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2 500\220\"/>
    </mc:Choice>
  </mc:AlternateContent>
  <xr:revisionPtr revIDLastSave="0" documentId="13_ncr:1_{5B0DB53B-FFCB-4D3C-89E9-53EA5DDEAAEF}" xr6:coauthVersionLast="47" xr6:coauthVersionMax="47" xr10:uidLastSave="{00000000-0000-0000-0000-000000000000}"/>
  <bookViews>
    <workbookView xWindow="2250" yWindow="-120" windowWidth="2667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3'!$A$1:$H$60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6">'Прил.4 РМ'!$A$1:$E$48</definedName>
    <definedName name="_xlnm.Print_Area" localSheetId="7">'Прил.5 Расчет СМР и ОБ'!$A$1:$J$81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C41" i="7" l="1"/>
  <c r="Q23" i="15"/>
  <c r="H22" i="15"/>
  <c r="G22" i="15"/>
  <c r="P22" i="15" s="1"/>
  <c r="M21" i="15"/>
  <c r="L21" i="15"/>
  <c r="K21" i="15"/>
  <c r="J21" i="15"/>
  <c r="I21" i="15"/>
  <c r="H21" i="15"/>
  <c r="G21" i="15"/>
  <c r="P20" i="15"/>
  <c r="O20" i="15"/>
  <c r="N20" i="15"/>
  <c r="P19" i="15"/>
  <c r="O19" i="15"/>
  <c r="N19" i="15"/>
  <c r="P18" i="15"/>
  <c r="O18" i="15"/>
  <c r="N18" i="15"/>
  <c r="F18" i="15"/>
  <c r="M17" i="15"/>
  <c r="L17" i="15"/>
  <c r="O17" i="15" s="1"/>
  <c r="K17" i="15"/>
  <c r="N17" i="15" s="1"/>
  <c r="I17" i="15"/>
  <c r="H17" i="15"/>
  <c r="G17" i="15"/>
  <c r="P16" i="15"/>
  <c r="O16" i="15"/>
  <c r="N16" i="15"/>
  <c r="P15" i="15"/>
  <c r="O15" i="15"/>
  <c r="N15" i="15"/>
  <c r="R15" i="15" s="1"/>
  <c r="P14" i="15"/>
  <c r="O14" i="15"/>
  <c r="N14" i="15"/>
  <c r="F14" i="15"/>
  <c r="M13" i="15"/>
  <c r="L13" i="15"/>
  <c r="O13" i="15" s="1"/>
  <c r="K13" i="15"/>
  <c r="N13" i="15" s="1"/>
  <c r="I13" i="15"/>
  <c r="H13" i="15"/>
  <c r="G13" i="15"/>
  <c r="P12" i="15"/>
  <c r="O12" i="15"/>
  <c r="N12" i="15"/>
  <c r="F12" i="15"/>
  <c r="M11" i="15"/>
  <c r="P11" i="15" s="1"/>
  <c r="L11" i="15"/>
  <c r="O11" i="15" s="1"/>
  <c r="K11" i="15"/>
  <c r="N11" i="15" s="1"/>
  <c r="I11" i="15"/>
  <c r="H11" i="15"/>
  <c r="G11" i="15"/>
  <c r="M10" i="15"/>
  <c r="K10" i="15"/>
  <c r="K9" i="15" s="1"/>
  <c r="I10" i="15"/>
  <c r="I9" i="15" s="1"/>
  <c r="H10" i="15"/>
  <c r="G10" i="15"/>
  <c r="M9" i="15"/>
  <c r="G9" i="15"/>
  <c r="N15" i="14"/>
  <c r="O15" i="14" s="1"/>
  <c r="M15" i="14"/>
  <c r="L15" i="14"/>
  <c r="K15" i="14"/>
  <c r="J15" i="14" s="1"/>
  <c r="D15" i="14"/>
  <c r="M14" i="14"/>
  <c r="L14" i="14"/>
  <c r="K14" i="14"/>
  <c r="J14" i="14" s="1"/>
  <c r="H14" i="14"/>
  <c r="N14" i="14" s="1"/>
  <c r="O14" i="14" s="1"/>
  <c r="D14" i="14"/>
  <c r="N13" i="14"/>
  <c r="O13" i="14" s="1"/>
  <c r="M13" i="14"/>
  <c r="L13" i="14"/>
  <c r="K13" i="14"/>
  <c r="J13" i="14" s="1"/>
  <c r="D13" i="14"/>
  <c r="O12" i="14"/>
  <c r="J12" i="14"/>
  <c r="D12" i="14"/>
  <c r="N11" i="14"/>
  <c r="O11" i="14" s="1"/>
  <c r="M11" i="14"/>
  <c r="L11" i="14"/>
  <c r="J11" i="14" s="1"/>
  <c r="K11" i="14"/>
  <c r="D11" i="14"/>
  <c r="N10" i="14"/>
  <c r="O10" i="14" s="1"/>
  <c r="M10" i="14"/>
  <c r="I10" i="14"/>
  <c r="H10" i="14"/>
  <c r="F10" i="14"/>
  <c r="L10" i="14" s="1"/>
  <c r="E10" i="14"/>
  <c r="K10" i="14" s="1"/>
  <c r="M9" i="14"/>
  <c r="K9" i="14"/>
  <c r="H9" i="14"/>
  <c r="N9" i="14" s="1"/>
  <c r="F9" i="14"/>
  <c r="L9" i="14" s="1"/>
  <c r="J9" i="14" s="1"/>
  <c r="E9" i="14"/>
  <c r="D9" i="14"/>
  <c r="I16" i="13"/>
  <c r="H16" i="13"/>
  <c r="E9" i="13"/>
  <c r="E11" i="13" s="1"/>
  <c r="I11" i="13" s="1"/>
  <c r="G8" i="13"/>
  <c r="H12" i="13" s="1"/>
  <c r="F8" i="13"/>
  <c r="F9" i="13" s="1"/>
  <c r="E8" i="13"/>
  <c r="E19" i="13" s="1"/>
  <c r="E20" i="13" s="1"/>
  <c r="A3" i="13"/>
  <c r="E8" i="12"/>
  <c r="E13" i="12" s="1"/>
  <c r="I14" i="8" s="1"/>
  <c r="D5" i="10"/>
  <c r="G13" i="9"/>
  <c r="F13" i="9"/>
  <c r="E13" i="9"/>
  <c r="D13" i="9"/>
  <c r="C13" i="9"/>
  <c r="B13" i="9"/>
  <c r="F12" i="9"/>
  <c r="E12" i="9"/>
  <c r="G12" i="9" s="1"/>
  <c r="G14" i="9" s="1"/>
  <c r="D12" i="9"/>
  <c r="C12" i="9"/>
  <c r="B12" i="9"/>
  <c r="I67" i="8"/>
  <c r="J67" i="8" s="1"/>
  <c r="G67" i="8"/>
  <c r="I66" i="8"/>
  <c r="J66" i="8" s="1"/>
  <c r="G66" i="8"/>
  <c r="J65" i="8"/>
  <c r="I65" i="8"/>
  <c r="G65" i="8"/>
  <c r="I64" i="8"/>
  <c r="J64" i="8" s="1"/>
  <c r="G64" i="8"/>
  <c r="I63" i="8"/>
  <c r="J63" i="8" s="1"/>
  <c r="G63" i="8"/>
  <c r="J62" i="8"/>
  <c r="I62" i="8"/>
  <c r="G62" i="8"/>
  <c r="I61" i="8"/>
  <c r="J61" i="8" s="1"/>
  <c r="G61" i="8"/>
  <c r="I60" i="8"/>
  <c r="J60" i="8" s="1"/>
  <c r="G60" i="8"/>
  <c r="J59" i="8"/>
  <c r="I59" i="8"/>
  <c r="G59" i="8"/>
  <c r="I58" i="8"/>
  <c r="J58" i="8" s="1"/>
  <c r="G58" i="8"/>
  <c r="I57" i="8"/>
  <c r="J57" i="8" s="1"/>
  <c r="G57" i="8"/>
  <c r="J56" i="8"/>
  <c r="I56" i="8"/>
  <c r="G56" i="8"/>
  <c r="I55" i="8"/>
  <c r="J55" i="8" s="1"/>
  <c r="G55" i="8"/>
  <c r="I54" i="8"/>
  <c r="J54" i="8" s="1"/>
  <c r="G54" i="8"/>
  <c r="J53" i="8"/>
  <c r="I53" i="8"/>
  <c r="G53" i="8"/>
  <c r="I52" i="8"/>
  <c r="J52" i="8" s="1"/>
  <c r="G52" i="8"/>
  <c r="I51" i="8"/>
  <c r="J51" i="8" s="1"/>
  <c r="G51" i="8"/>
  <c r="J50" i="8"/>
  <c r="I50" i="8"/>
  <c r="G50" i="8"/>
  <c r="I49" i="8"/>
  <c r="J49" i="8" s="1"/>
  <c r="G49" i="8"/>
  <c r="I48" i="8"/>
  <c r="J48" i="8" s="1"/>
  <c r="G48" i="8"/>
  <c r="J47" i="8"/>
  <c r="I47" i="8"/>
  <c r="G47" i="8"/>
  <c r="I46" i="8"/>
  <c r="J46" i="8" s="1"/>
  <c r="G46" i="8"/>
  <c r="I45" i="8"/>
  <c r="J45" i="8" s="1"/>
  <c r="G45" i="8"/>
  <c r="J44" i="8"/>
  <c r="I44" i="8"/>
  <c r="G44" i="8"/>
  <c r="J42" i="8"/>
  <c r="I42" i="8"/>
  <c r="G42" i="8"/>
  <c r="I41" i="8"/>
  <c r="J41" i="8" s="1"/>
  <c r="J43" i="8" s="1"/>
  <c r="G41" i="8"/>
  <c r="G43" i="8" s="1"/>
  <c r="J34" i="8"/>
  <c r="J35" i="8" s="1"/>
  <c r="J37" i="8" s="1"/>
  <c r="G34" i="8"/>
  <c r="J33" i="8"/>
  <c r="G33" i="8"/>
  <c r="J28" i="8"/>
  <c r="I28" i="8"/>
  <c r="G28" i="8"/>
  <c r="I27" i="8"/>
  <c r="J27" i="8" s="1"/>
  <c r="G27" i="8"/>
  <c r="I26" i="8"/>
  <c r="J26" i="8" s="1"/>
  <c r="G26" i="8"/>
  <c r="J25" i="8"/>
  <c r="I25" i="8"/>
  <c r="G25" i="8"/>
  <c r="I24" i="8"/>
  <c r="J24" i="8" s="1"/>
  <c r="J29" i="8" s="1"/>
  <c r="G24" i="8"/>
  <c r="I22" i="8"/>
  <c r="J22" i="8" s="1"/>
  <c r="G22" i="8"/>
  <c r="J21" i="8"/>
  <c r="I21" i="8"/>
  <c r="G21" i="8"/>
  <c r="J20" i="8"/>
  <c r="I20" i="8"/>
  <c r="G20" i="8"/>
  <c r="G23" i="8" s="1"/>
  <c r="E17" i="8"/>
  <c r="G14" i="8"/>
  <c r="G15" i="8" s="1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7" i="6" s="1"/>
  <c r="H28" i="6"/>
  <c r="H26" i="6"/>
  <c r="H25" i="6"/>
  <c r="H24" i="6" s="1"/>
  <c r="H23" i="6"/>
  <c r="H22" i="6"/>
  <c r="H21" i="6"/>
  <c r="H20" i="6"/>
  <c r="H19" i="6"/>
  <c r="H18" i="6"/>
  <c r="H17" i="6"/>
  <c r="H15" i="6" s="1"/>
  <c r="H16" i="6"/>
  <c r="H13" i="6"/>
  <c r="G17" i="8" s="1"/>
  <c r="F13" i="6"/>
  <c r="H12" i="6"/>
  <c r="H11" i="6"/>
  <c r="H10" i="6"/>
  <c r="F10" i="6"/>
  <c r="F9" i="3"/>
  <c r="G4" i="3" s="1"/>
  <c r="D18" i="2"/>
  <c r="B18" i="2"/>
  <c r="C13" i="2"/>
  <c r="C12" i="2"/>
  <c r="C11" i="2"/>
  <c r="C18" i="2" s="1"/>
  <c r="C9" i="2"/>
  <c r="C4" i="2"/>
  <c r="B4" i="2"/>
  <c r="A18" i="2" s="1"/>
  <c r="C10" i="1"/>
  <c r="J68" i="8" l="1"/>
  <c r="C17" i="7" s="1"/>
  <c r="F17" i="8"/>
  <c r="I17" i="8" s="1"/>
  <c r="J17" i="8" s="1"/>
  <c r="C15" i="7" s="1"/>
  <c r="D71" i="8"/>
  <c r="C13" i="7"/>
  <c r="G7" i="3"/>
  <c r="D7" i="3" s="1"/>
  <c r="G6" i="3"/>
  <c r="D6" i="3" s="1"/>
  <c r="G5" i="3"/>
  <c r="G8" i="3"/>
  <c r="D8" i="3" s="1"/>
  <c r="O9" i="14"/>
  <c r="O16" i="14" s="1"/>
  <c r="C25" i="7"/>
  <c r="J38" i="8"/>
  <c r="C26" i="7" s="1"/>
  <c r="J23" i="8"/>
  <c r="C12" i="7" s="1"/>
  <c r="D72" i="8"/>
  <c r="J69" i="8"/>
  <c r="C16" i="7"/>
  <c r="J10" i="14"/>
  <c r="G38" i="8"/>
  <c r="G15" i="9"/>
  <c r="I12" i="13"/>
  <c r="F10" i="15"/>
  <c r="D10" i="14"/>
  <c r="N10" i="15"/>
  <c r="F21" i="15"/>
  <c r="E14" i="8"/>
  <c r="E15" i="8" s="1"/>
  <c r="G29" i="8"/>
  <c r="G35" i="8"/>
  <c r="I8" i="13"/>
  <c r="H17" i="13"/>
  <c r="I17" i="13" s="1"/>
  <c r="P10" i="15"/>
  <c r="F13" i="15"/>
  <c r="H14" i="8"/>
  <c r="I9" i="13"/>
  <c r="O10" i="15"/>
  <c r="N21" i="15"/>
  <c r="F11" i="15"/>
  <c r="O21" i="15"/>
  <c r="G19" i="13"/>
  <c r="G20" i="13" s="1"/>
  <c r="R19" i="15"/>
  <c r="P21" i="15"/>
  <c r="R11" i="15"/>
  <c r="P13" i="15"/>
  <c r="F17" i="15"/>
  <c r="G68" i="8"/>
  <c r="G69" i="8" s="1"/>
  <c r="N22" i="15"/>
  <c r="R13" i="15"/>
  <c r="H9" i="15"/>
  <c r="P9" i="15" s="1"/>
  <c r="F22" i="15"/>
  <c r="O22" i="15"/>
  <c r="P17" i="15"/>
  <c r="R17" i="15" s="1"/>
  <c r="H57" i="8" l="1"/>
  <c r="H54" i="8"/>
  <c r="H51" i="8"/>
  <c r="H48" i="8"/>
  <c r="H45" i="8"/>
  <c r="H63" i="8"/>
  <c r="H60" i="8"/>
  <c r="H69" i="8"/>
  <c r="H41" i="8"/>
  <c r="H34" i="8"/>
  <c r="H66" i="8"/>
  <c r="H62" i="8"/>
  <c r="H56" i="8"/>
  <c r="H50" i="8"/>
  <c r="H67" i="8"/>
  <c r="H65" i="8"/>
  <c r="H46" i="8"/>
  <c r="H55" i="8"/>
  <c r="H42" i="8"/>
  <c r="H43" i="8"/>
  <c r="H53" i="8"/>
  <c r="H61" i="8"/>
  <c r="H49" i="8"/>
  <c r="H58" i="8"/>
  <c r="H59" i="8"/>
  <c r="H44" i="8"/>
  <c r="H33" i="8"/>
  <c r="H47" i="8"/>
  <c r="H64" i="8"/>
  <c r="H52" i="8"/>
  <c r="P23" i="15"/>
  <c r="G37" i="8"/>
  <c r="H36" i="8" s="1"/>
  <c r="G30" i="8"/>
  <c r="C21" i="7"/>
  <c r="C14" i="7"/>
  <c r="N9" i="15"/>
  <c r="R9" i="15" s="1"/>
  <c r="R21" i="15"/>
  <c r="J30" i="8"/>
  <c r="C23" i="7"/>
  <c r="J14" i="13"/>
  <c r="D14" i="13" s="1"/>
  <c r="H14" i="13" s="1"/>
  <c r="H68" i="8"/>
  <c r="J14" i="8"/>
  <c r="J15" i="8" s="1"/>
  <c r="J71" i="8" s="1"/>
  <c r="D5" i="3"/>
  <c r="G9" i="3"/>
  <c r="O9" i="15"/>
  <c r="O23" i="15" s="1"/>
  <c r="C18" i="7"/>
  <c r="N23" i="15"/>
  <c r="F9" i="15"/>
  <c r="I14" i="13" l="1"/>
  <c r="I19" i="13" s="1"/>
  <c r="H19" i="13"/>
  <c r="H20" i="13" s="1"/>
  <c r="H35" i="8"/>
  <c r="C11" i="7"/>
  <c r="J70" i="8"/>
  <c r="R23" i="15"/>
  <c r="H37" i="8"/>
  <c r="C20" i="7"/>
  <c r="J72" i="8"/>
  <c r="J73" i="8" s="1"/>
  <c r="J74" i="8" s="1"/>
  <c r="J75" i="8" s="1"/>
  <c r="C19" i="7"/>
  <c r="H21" i="8"/>
  <c r="H22" i="8"/>
  <c r="H26" i="8"/>
  <c r="H27" i="8"/>
  <c r="H20" i="8"/>
  <c r="H24" i="8"/>
  <c r="H23" i="8"/>
  <c r="H25" i="8"/>
  <c r="H28" i="8"/>
  <c r="G73" i="8"/>
  <c r="G74" i="8" s="1"/>
  <c r="G75" i="8" s="1"/>
  <c r="G70" i="8"/>
  <c r="H29" i="8"/>
  <c r="H30" i="8" s="1"/>
  <c r="C22" i="7" l="1"/>
  <c r="C24" i="7"/>
  <c r="I20" i="13"/>
  <c r="I21" i="13" s="1"/>
  <c r="D24" i="7" l="1"/>
  <c r="C27" i="7"/>
  <c r="C29" i="7"/>
  <c r="C30" i="7" s="1"/>
  <c r="D16" i="7"/>
  <c r="D17" i="7"/>
  <c r="D12" i="7"/>
  <c r="D15" i="7"/>
  <c r="D13" i="7"/>
  <c r="D14" i="7"/>
  <c r="D18" i="7"/>
  <c r="D22" i="7"/>
  <c r="D11" i="7"/>
  <c r="D20" i="7"/>
  <c r="C33" i="7" l="1"/>
  <c r="C37" i="7" s="1"/>
  <c r="C36" i="7" l="1"/>
  <c r="C38" i="7"/>
  <c r="C39" i="7" l="1"/>
  <c r="C40" i="7" l="1"/>
  <c r="E39" i="7"/>
  <c r="E32" i="7" l="1"/>
  <c r="E31" i="7"/>
  <c r="E35" i="7"/>
  <c r="D11" i="10"/>
  <c r="E34" i="7"/>
  <c r="E40" i="7"/>
  <c r="E15" i="7"/>
  <c r="E12" i="7"/>
  <c r="E17" i="7"/>
  <c r="E16" i="7"/>
  <c r="E26" i="7"/>
  <c r="E13" i="7"/>
  <c r="E25" i="7"/>
  <c r="E18" i="7"/>
  <c r="E14" i="7"/>
  <c r="E20" i="7"/>
  <c r="E11" i="7"/>
  <c r="E24" i="7"/>
  <c r="E22" i="7"/>
  <c r="E30" i="7"/>
  <c r="E29" i="7"/>
  <c r="E27" i="7"/>
  <c r="E36" i="7"/>
  <c r="E37" i="7"/>
  <c r="E33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<sst xmlns="http://schemas.openxmlformats.org/spreadsheetml/2006/main" count="756" uniqueCount="445">
  <si>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</si>
  <si>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</si>
  <si>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</si>
  <si>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</si>
  <si>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</si>
  <si>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</si>
  <si>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</si>
  <si>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</si>
  <si>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</si>
  <si>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</si>
  <si>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</si>
  <si>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</si>
  <si>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</si>
  <si>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</si>
  <si>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</si>
  <si>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</si>
  <si>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</si>
  <si>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</si>
  <si>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</si>
  <si>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</si>
  <si>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</si>
  <si>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</si>
  <si>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</si>
  <si>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</si>
  <si>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</si>
  <si>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</si>
  <si>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</si>
  <si>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</si>
  <si>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</si>
  <si>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</si>
  <si>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</si>
  <si>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</si>
  <si>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</si>
  <si>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</si>
  <si>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</si>
  <si>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</si>
  <si>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</si>
  <si>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</si>
  <si>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</si>
  <si>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</si>
  <si>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</si>
  <si>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</si>
  <si>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</si>
  <si>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</si>
  <si>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</si>
  <si>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</si>
  <si>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</si>
  <si>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</si>
  <si>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</si>
  <si>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</si>
  <si>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</si>
  <si>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</si>
  <si>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</si>
  <si>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</si>
  <si>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Силовой кабель - 1,6 км;
Шкаф с оборудованием ЭПУ - 2 шт;
Шкаф с оборудованием ЭПУ (АКБ) - 1 шт.
Суммарная мощность системы 36,48 кВт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</si>
  <si>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</si>
  <si>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</si>
  <si>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</si>
  <si>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</si>
  <si>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</si>
  <si>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</si>
  <si>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</si>
  <si>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</si>
  <si>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</si>
  <si>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</si>
  <si>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</si>
  <si>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</si>
  <si>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</si>
  <si>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</si>
  <si>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</si>
  <si>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</si>
  <si>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</si>
  <si>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</si>
  <si>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</si>
  <si>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</si>
  <si>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</si>
  <si>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</si>
  <si>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</si>
  <si>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</si>
  <si>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</si>
  <si>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</si>
  <si>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</si>
  <si>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</si>
  <si>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</si>
  <si>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</si>
  <si>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</si>
  <si>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</si>
  <si>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</si>
  <si>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</si>
  <si>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</si>
  <si>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</si>
  <si>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</si>
  <si>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</si>
  <si>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</si>
  <si>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</si>
  <si>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</si>
  <si>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</si>
  <si>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</si>
  <si>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</si>
  <si>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</si>
  <si>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</si>
  <si>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1-4-2</t>
  </si>
  <si>
    <t>Затраты труда рабочих (ср 4,2)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</si>
  <si>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</si>
  <si>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</si>
  <si>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</si>
  <si>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</si>
  <si>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</si>
  <si>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</si>
  <si>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</si>
  <si>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91.05.13-025</t>
  </si>
  <si>
    <t>Краны-манипуляторы на автомобильном ходу, грузоподъемность до 3,2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</si>
  <si>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</si>
  <si>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</si>
  <si>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</si>
  <si>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</si>
  <si>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91.06.01-003</t>
  </si>
  <si>
    <t>Домкраты гидравлические, грузоподъемность 63-100 т</t>
  </si>
  <si>
    <t>91.05.02-769</t>
  </si>
  <si>
    <t>Краны козловые передвижные, грузоподъемность до 3 т, высота подъема 3 м, пролет 3 м</t>
  </si>
  <si>
    <t>91.21.16-012</t>
  </si>
  <si>
    <t>Прессы гидравлические с электроприводом</t>
  </si>
  <si>
    <t>БЦ.36.17</t>
  </si>
  <si>
    <t>Шкаф №1 с оборудованием ЭПУ (карта заказа №1.1 (ШОЭП №1)</t>
  </si>
  <si>
    <t>шт</t>
  </si>
  <si>
    <t>БЦ.36.18</t>
  </si>
  <si>
    <t>Шкаф №3 с оборудованием ЭПУ (АКБ) (карта заказа №1.3 (ШОЭП №3 (АКБ))</t>
  </si>
  <si>
    <t>Материалы</t>
  </si>
  <si>
    <t>21.1.06.10-0368</t>
  </si>
  <si>
    <t>Кабель силовой с медными жилами ВВГнг(A)-LS 2х25мк(N)-1000</t>
  </si>
  <si>
    <t>1000 м</t>
  </si>
  <si>
    <t>21.1.06.10-0581</t>
  </si>
  <si>
    <t>Кабель силовой с медными жилами ВВГнг-LS 3х6-1000</t>
  </si>
  <si>
    <t>21.1.06.10-0575</t>
  </si>
  <si>
    <t>Кабель силовой с медными жилами ВВГнг-LS 2х6-1000</t>
  </si>
  <si>
    <t>21.1.06.10-0579</t>
  </si>
  <si>
    <t>Кабель силовой с медными жилами ВВГнг-LS 3х2,5-1000</t>
  </si>
  <si>
    <t>10.3.02.03-0011</t>
  </si>
  <si>
    <t>Припои оловянно-свинцовые бессурьмянистые, марка ПОС30</t>
  </si>
  <si>
    <t>т</t>
  </si>
  <si>
    <t>21.2.03.05-0073</t>
  </si>
  <si>
    <t>Провод силовой установочный с медными жилами ПВ3 16-450</t>
  </si>
  <si>
    <t>01.7.06.07-0002</t>
  </si>
  <si>
    <t>Лента монтажная, тип ЛМ-5</t>
  </si>
  <si>
    <t>10 м</t>
  </si>
  <si>
    <t>01.3.01.01-0001</t>
  </si>
  <si>
    <t>Бензин авиационный Б-70</t>
  </si>
  <si>
    <t>999-9950</t>
  </si>
  <si>
    <t>Вспомогательные ненормируемые ресурсы (2% от Оплаты труда рабочих)</t>
  </si>
  <si>
    <t>руб</t>
  </si>
  <si>
    <t>14.4.03.03-0002</t>
  </si>
  <si>
    <t>Лак битумный БТ-123</t>
  </si>
  <si>
    <t>01.7.15.07-0014</t>
  </si>
  <si>
    <t>Дюбели распорные полипропиленовые</t>
  </si>
  <si>
    <t>100 шт</t>
  </si>
  <si>
    <t>01.3.02.09-0022</t>
  </si>
  <si>
    <t>Пропан-бутан смесь техническая</t>
  </si>
  <si>
    <t>кг</t>
  </si>
  <si>
    <t>25.2.01.01-0001</t>
  </si>
  <si>
    <t>Бирки-оконцеватели</t>
  </si>
  <si>
    <t>01.7.15.03-0042</t>
  </si>
  <si>
    <t>Болты с гайками и шайбами строительные</t>
  </si>
  <si>
    <t>14.4.02.09-0001</t>
  </si>
  <si>
    <t>Краска</t>
  </si>
  <si>
    <t>20.1.02.23-0082</t>
  </si>
  <si>
    <t>Перемычки гибкие, тип ПГС-50</t>
  </si>
  <si>
    <t>10 шт</t>
  </si>
  <si>
    <t>01.7.15.14-0165</t>
  </si>
  <si>
    <t>Шурупы с полукруглой головкой 4х40 мм</t>
  </si>
  <si>
    <t>01.7.11.07-0034</t>
  </si>
  <si>
    <t>Электроды сварочные Э42А, диаметр 4 мм</t>
  </si>
  <si>
    <t>08.3.07.01-0076</t>
  </si>
  <si>
    <t>Прокат полосовой, горячекатаный, марка стали Ст3сп, ширина 50-200 мм, толщина 4-5 мм</t>
  </si>
  <si>
    <t>14.4.03.17-0101</t>
  </si>
  <si>
    <t>Лак канифольный КФ-965</t>
  </si>
  <si>
    <t>01.7.06.05-0041</t>
  </si>
  <si>
    <t>Лента изоляционная прорезиненная односторонняя, ширина 20 мм, толщина 0,25-0,35 мм</t>
  </si>
  <si>
    <t>01.3.01.05-0009</t>
  </si>
  <si>
    <t>Парафин нефтяной твердый Т-1</t>
  </si>
  <si>
    <t>01.3.01.02-0002</t>
  </si>
  <si>
    <t>Вазелин технический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</si>
  <si>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</si>
  <si>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</si>
  <si>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01.7.20.04-0005</t>
  </si>
  <si>
    <t>Нитки швейные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</si>
  <si>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</si>
  <si>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</si>
  <si>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</si>
  <si>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</si>
  <si>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</si>
  <si>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</si>
  <si>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</si>
  <si>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</si>
  <si>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</si>
  <si>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</si>
  <si>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</si>
  <si>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</si>
  <si>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</si>
  <si>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</si>
  <si>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</si>
  <si>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</si>
  <si>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</si>
  <si>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</si>
  <si>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</si>
  <si>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</si>
  <si>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</si>
  <si>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</si>
  <si>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</si>
  <si>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</si>
  <si>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</si>
  <si>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</si>
  <si>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</si>
  <si>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</si>
  <si>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</si>
  <si>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</si>
  <si>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</si>
  <si>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</si>
  <si>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</si>
  <si>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</si>
  <si>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</si>
  <si>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</si>
  <si>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</si>
  <si>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</si>
  <si>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</si>
  <si>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</si>
  <si>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</si>
  <si>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</si>
  <si>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</si>
  <si>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</si>
  <si>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</si>
  <si>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</si>
  <si>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</si>
  <si>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</si>
  <si>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</si>
  <si>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</si>
  <si>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</si>
  <si>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</si>
  <si>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</si>
  <si>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</si>
  <si>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</si>
  <si>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</si>
  <si>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</si>
  <si>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</si>
  <si>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</si>
  <si>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</si>
  <si>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</si>
  <si>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</si>
  <si>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</si>
  <si>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</si>
  <si>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</si>
  <si>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</si>
  <si>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</si>
  <si>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</si>
  <si>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</si>
  <si>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</si>
  <si>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</si>
  <si>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</si>
  <si>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</si>
  <si>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</si>
  <si>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</si>
  <si>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</si>
  <si>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</si>
  <si>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</si>
  <si>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</si>
  <si>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</si>
  <si>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</si>
  <si>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</si>
  <si>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</si>
  <si>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</si>
  <si>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</si>
  <si>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</si>
  <si>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</si>
  <si>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</si>
  <si>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</si>
  <si>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</si>
  <si>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</si>
  <si>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</si>
  <si>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</si>
  <si>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</si>
  <si>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</si>
  <si>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</si>
  <si>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</si>
  <si>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</si>
  <si>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</si>
  <si>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</si>
  <si>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</si>
  <si>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</si>
  <si>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</si>
  <si>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</si>
  <si>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</si>
  <si>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</si>
  <si>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</si>
  <si>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</si>
  <si>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</si>
  <si>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</si>
  <si>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</si>
  <si>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</si>
  <si>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</si>
  <si>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</si>
  <si>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</si>
  <si>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</si>
  <si>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</si>
  <si>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</si>
  <si>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</si>
  <si>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</si>
  <si>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</si>
  <si>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</si>
  <si>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</si>
  <si>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</si>
  <si>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</si>
  <si>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</si>
  <si>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</si>
  <si>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</si>
  <si>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</si>
  <si>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</si>
  <si>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</si>
  <si>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</si>
  <si>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</si>
  <si>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</si>
  <si>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</si>
  <si>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</si>
  <si>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</si>
  <si>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</si>
  <si>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</si>
  <si>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</si>
  <si>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</si>
  <si>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</si>
  <si>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</si>
  <si>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</si>
  <si>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</si>
  <si>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</si>
  <si>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</si>
  <si>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</si>
  <si>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</si>
  <si>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</si>
  <si>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</si>
  <si>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</si>
  <si>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</si>
  <si>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</si>
  <si>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</si>
  <si>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</si>
  <si>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</si>
  <si>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</si>
  <si>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</si>
  <si>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</si>
  <si>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</si>
  <si>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</si>
  <si>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</si>
  <si>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</si>
  <si>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</si>
  <si>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</si>
  <si>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</si>
  <si>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</si>
  <si>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</si>
  <si>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</si>
  <si>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</si>
  <si>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</si>
  <si>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</si>
  <si>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</si>
  <si>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</si>
  <si>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</si>
  <si>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</si>
  <si>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</si>
  <si>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</si>
  <si>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</si>
  <si>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</si>
  <si>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</si>
  <si>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</si>
  <si>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</si>
  <si>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</si>
  <si>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</si>
  <si>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</si>
  <si>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</si>
  <si>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</si>
  <si>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</si>
  <si>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</si>
  <si>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</si>
  <si>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</si>
  <si>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</si>
  <si>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</si>
  <si>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</si>
  <si>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</si>
  <si>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</si>
  <si>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</si>
  <si>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</si>
  <si>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</si>
  <si>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</si>
  <si>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</si>
  <si>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</si>
  <si>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</si>
  <si>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</si>
  <si>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</si>
  <si>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</si>
  <si>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</si>
  <si>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</si>
  <si>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</si>
  <si>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</si>
  <si>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</si>
  <si>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</si>
  <si>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</si>
  <si>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</si>
  <si>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</si>
  <si>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</si>
  <si>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</si>
  <si>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</si>
  <si>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</si>
  <si>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</si>
  <si>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</si>
  <si>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</si>
  <si>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</si>
  <si>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</si>
  <si>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</si>
  <si>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</si>
  <si>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</si>
  <si>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</si>
  <si>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</si>
  <si>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</si>
  <si>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</si>
  <si>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</si>
  <si>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</si>
  <si>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</si>
  <si>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</si>
  <si>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</si>
  <si>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</si>
  <si>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</si>
  <si>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</si>
  <si>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</si>
  <si>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Наименование разрабатываемого показателя УНЦ — Постоянная часть ПС, оборудование электропитания ЗПС 220 кВ</t>
  </si>
  <si>
    <t>Наименование разрабатываемого показателя УНЦ - Постоянная часть ПС, оборудование электропитания ЗПС 220 кВ</t>
  </si>
  <si>
    <t>Постоянная часть ПС, оборудование электропитания ЗПС 220 кВ</t>
  </si>
  <si>
    <t>ПС 220 кВ Порт</t>
  </si>
  <si>
    <t>Краснодарский край</t>
  </si>
  <si>
    <t>IIIБ</t>
  </si>
  <si>
    <t>З2-03</t>
  </si>
  <si>
    <t>УНЦ постоянной части ЗПС 220 кВ</t>
  </si>
  <si>
    <t>З2_ЗПС_электропитание_220_кВ</t>
  </si>
  <si>
    <t>Оборудование электропитания, 12 кВт
Шасси для установки модулей выпрямителя - 2шт.
Количество модулей выпрямителей 2кВт - 8шт.
Шасси для установки модулей выпрямителя-инверторов -2шт.
Количество модулей выпрямителей-инверторов 2кВт - 8шт.
Модуль контроллера ЭПУ, с поддержкой WEB/SNMP - 1шт.</t>
  </si>
  <si>
    <t>АКБ фронттерминальная, 12В, 200Ач</t>
  </si>
  <si>
    <t>Прайс из СД ОП</t>
  </si>
  <si>
    <t xml:space="preserve">Объект-представитель </t>
  </si>
  <si>
    <t>Сметная стоимость в уровне цен 3 кв. 2016 г., тыс. руб.</t>
  </si>
  <si>
    <t>Всего по объекту в сопоставимом уровне цен 3 кв. 2016 г:</t>
  </si>
  <si>
    <t>Оборудование электропитания ЗПС 220 кВ</t>
  </si>
  <si>
    <t>3 квартал 2016 г</t>
  </si>
  <si>
    <t>Сопоставимый уровень цен: 3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</si>
</sst>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"/>
    <numFmt numFmtId="172" formatCode="0.000"/>
    <numFmt numFmtId="173" formatCode="_-* #,##0\ _р_._-;\-* #,##0\ _р_._-;_-* &quot;-&quot;\ _р_._-;_-@_-"/>
    <numFmt numFmtId="174" formatCode="_-* #,##0.00_р_._-;\-* #,##0.00_р_._-;_-* &quot;-&quot;??_р_._-;_-@_-"/>
    <numFmt numFmtId="175" formatCode="#,##0;\-#,##0;&quot;-&quot;"/>
    <numFmt numFmtId="176" formatCode="#,##0.00;\-#,##0.00;&quot;-&quot;"/>
    <numFmt numFmtId="177" formatCode="#,##0%;\-#,##0%;&quot;- &quot;"/>
    <numFmt numFmtId="178" formatCode="#,##0.0%;\-#,##0.0%;&quot;- &quot;"/>
    <numFmt numFmtId="179" formatCode="#,##0.00%;\-#,##0.00%;&quot;- &quot;"/>
    <numFmt numFmtId="180" formatCode="#,##0.0;\-#,##0.0;&quot;-&quot;"/>
    <numFmt numFmtId="181" formatCode="_-* #,##0\ _D_M_-;\-* #,##0\ _D_M_-;_-* &quot;-&quot;\ _D_M_-;_-@_-"/>
    <numFmt numFmtId="182" formatCode="_-* #,##0.00\ _D_M_-;\-* #,##0.00\ _D_M_-;_-* &quot;-&quot;??\ _D_M_-;_-@_-"/>
    <numFmt numFmtId="183" formatCode="0%;\(0%\)"/>
    <numFmt numFmtId="184" formatCode="\ \ @"/>
    <numFmt numFmtId="185" formatCode="\ \ \ \ @"/>
    <numFmt numFmtId="186" formatCode="0_)"/>
    <numFmt numFmtId="187" formatCode="#,##0.00_р_."/>
  </numFmts>
  <fonts count="9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indexed="64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100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23487">
    <xf numFmtId="0" fontId="0" fillId="0" borderId="0"/>
    <xf numFmtId="0" fontId="1" fillId="0" borderId="0"/>
    <xf numFmtId="0" fontId="31" fillId="0" borderId="0"/>
    <xf numFmtId="0" fontId="34" fillId="0" borderId="0"/>
    <xf numFmtId="0" fontId="32" fillId="0" borderId="0">
      <alignment vertical="top"/>
      <protection locked="0"/>
    </xf>
    <xf numFmtId="164" fontId="32" fillId="0" borderId="0" applyFont="0" applyFill="0" applyBorder="0" applyAlignment="0" applyProtection="0"/>
    <xf numFmtId="0" fontId="35" fillId="0" borderId="0"/>
    <xf numFmtId="0" fontId="36" fillId="0" borderId="0"/>
    <xf numFmtId="0" fontId="37" fillId="0" borderId="0"/>
    <xf numFmtId="0" fontId="36" fillId="0" borderId="0"/>
    <xf numFmtId="0" fontId="38" fillId="0" borderId="0">
      <alignment vertical="top"/>
    </xf>
    <xf numFmtId="0" fontId="37" fillId="0" borderId="0"/>
    <xf numFmtId="0" fontId="39" fillId="6" borderId="13" applyNumberFormat="0">
      <alignment readingOrder="1"/>
      <protection locked="0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2" fillId="0" borderId="0"/>
    <xf numFmtId="0" fontId="35" fillId="0" borderId="0"/>
    <xf numFmtId="0" fontId="35" fillId="0" borderId="0"/>
    <xf numFmtId="0" fontId="3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0" fillId="7" borderId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4" borderId="0" applyNumberFormat="0" applyBorder="0" applyAlignment="0" applyProtection="0"/>
    <xf numFmtId="0" fontId="41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2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6" borderId="0" applyNumberFormat="0" applyBorder="0" applyAlignment="0" applyProtection="0"/>
    <xf numFmtId="0" fontId="42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4" fillId="26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2" borderId="0" applyNumberFormat="0" applyBorder="0" applyAlignment="0" applyProtection="0"/>
    <xf numFmtId="0" fontId="42" fillId="19" borderId="0" applyNumberFormat="0" applyBorder="0" applyAlignment="0" applyProtection="0"/>
    <xf numFmtId="0" fontId="43" fillId="34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26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4" fillId="26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43" borderId="0" applyNumberFormat="0" applyBorder="0" applyAlignment="0" applyProtection="0"/>
    <xf numFmtId="0" fontId="42" fillId="20" borderId="0" applyNumberFormat="0" applyBorder="0" applyAlignment="0" applyProtection="0"/>
    <xf numFmtId="0" fontId="43" fillId="23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2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33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31" fillId="0" borderId="0"/>
    <xf numFmtId="49" fontId="40" fillId="10" borderId="14">
      <alignment horizontal="left" vertical="top"/>
      <protection locked="0"/>
    </xf>
    <xf numFmtId="49" fontId="40" fillId="10" borderId="14">
      <alignment horizontal="left" vertical="top"/>
      <protection locked="0"/>
    </xf>
    <xf numFmtId="49" fontId="40" fillId="0" borderId="14">
      <alignment horizontal="left" vertical="top"/>
      <protection locked="0"/>
    </xf>
    <xf numFmtId="49" fontId="40" fillId="0" borderId="14">
      <alignment horizontal="left" vertical="top"/>
      <protection locked="0"/>
    </xf>
    <xf numFmtId="49" fontId="40" fillId="49" borderId="14">
      <alignment horizontal="left" vertical="top"/>
      <protection locked="0"/>
    </xf>
    <xf numFmtId="49" fontId="40" fillId="49" borderId="14">
      <alignment horizontal="left" vertical="top"/>
      <protection locked="0"/>
    </xf>
    <xf numFmtId="0" fontId="40" fillId="0" borderId="0">
      <alignment horizontal="left" vertical="top" wrapText="1"/>
    </xf>
    <xf numFmtId="0" fontId="45" fillId="0" borderId="15">
      <alignment horizontal="left" vertical="top" wrapText="1"/>
    </xf>
    <xf numFmtId="49" fontId="31" fillId="0" borderId="0">
      <alignment horizontal="left" vertical="top" wrapText="1"/>
      <protection locked="0"/>
    </xf>
    <xf numFmtId="0" fontId="46" fillId="0" borderId="0">
      <alignment horizontal="left" vertical="top" wrapText="1"/>
    </xf>
    <xf numFmtId="49" fontId="31" fillId="0" borderId="10">
      <alignment horizontal="center" vertical="top" wrapText="1"/>
      <protection locked="0"/>
    </xf>
    <xf numFmtId="49" fontId="31" fillId="0" borderId="10">
      <alignment horizontal="center" vertical="top" wrapText="1"/>
      <protection locked="0"/>
    </xf>
    <xf numFmtId="49" fontId="40" fillId="0" borderId="0">
      <alignment horizontal="right" vertical="top"/>
      <protection locked="0"/>
    </xf>
    <xf numFmtId="49" fontId="40" fillId="10" borderId="10">
      <alignment horizontal="right" vertical="top"/>
      <protection locked="0"/>
    </xf>
    <xf numFmtId="49" fontId="40" fillId="10" borderId="10">
      <alignment horizontal="right" vertical="top"/>
      <protection locked="0"/>
    </xf>
    <xf numFmtId="0" fontId="40" fillId="10" borderId="10">
      <alignment horizontal="right" vertical="top"/>
      <protection locked="0"/>
    </xf>
    <xf numFmtId="0" fontId="40" fillId="10" borderId="10">
      <alignment horizontal="right" vertical="top"/>
      <protection locked="0"/>
    </xf>
    <xf numFmtId="49" fontId="40" fillId="0" borderId="10">
      <alignment horizontal="right" vertical="top"/>
      <protection locked="0"/>
    </xf>
    <xf numFmtId="49" fontId="40" fillId="0" borderId="10">
      <alignment horizontal="right" vertical="top"/>
      <protection locked="0"/>
    </xf>
    <xf numFmtId="0" fontId="40" fillId="0" borderId="10">
      <alignment horizontal="right" vertical="top"/>
      <protection locked="0"/>
    </xf>
    <xf numFmtId="0" fontId="40" fillId="0" borderId="10">
      <alignment horizontal="right" vertical="top"/>
      <protection locked="0"/>
    </xf>
    <xf numFmtId="49" fontId="40" fillId="49" borderId="10">
      <alignment horizontal="right" vertical="top"/>
      <protection locked="0"/>
    </xf>
    <xf numFmtId="49" fontId="40" fillId="49" borderId="10">
      <alignment horizontal="right" vertical="top"/>
      <protection locked="0"/>
    </xf>
    <xf numFmtId="0" fontId="40" fillId="49" borderId="10">
      <alignment horizontal="right" vertical="top"/>
      <protection locked="0"/>
    </xf>
    <xf numFmtId="0" fontId="40" fillId="49" borderId="10">
      <alignment horizontal="right" vertical="top"/>
      <protection locked="0"/>
    </xf>
    <xf numFmtId="49" fontId="31" fillId="0" borderId="0">
      <alignment horizontal="right" vertical="top" wrapText="1"/>
      <protection locked="0"/>
    </xf>
    <xf numFmtId="0" fontId="46" fillId="0" borderId="0">
      <alignment horizontal="right" vertical="top" wrapText="1"/>
    </xf>
    <xf numFmtId="49" fontId="31" fillId="0" borderId="0">
      <alignment horizontal="center" vertical="top" wrapText="1"/>
      <protection locked="0"/>
    </xf>
    <xf numFmtId="0" fontId="45" fillId="0" borderId="15">
      <alignment horizontal="center" vertical="top" wrapText="1"/>
    </xf>
    <xf numFmtId="49" fontId="40" fillId="0" borderId="14">
      <alignment horizontal="center" vertical="top" wrapText="1"/>
      <protection locked="0"/>
    </xf>
    <xf numFmtId="49" fontId="40" fillId="0" borderId="14">
      <alignment horizontal="center" vertical="top" wrapText="1"/>
      <protection locked="0"/>
    </xf>
    <xf numFmtId="0" fontId="40" fillId="0" borderId="14">
      <alignment horizontal="center" vertical="top" wrapText="1"/>
      <protection locked="0"/>
    </xf>
    <xf numFmtId="0" fontId="40" fillId="0" borderId="14">
      <alignment horizontal="center" vertical="top" wrapText="1"/>
      <protection locked="0"/>
    </xf>
    <xf numFmtId="0" fontId="47" fillId="9" borderId="0" applyNumberFormat="0" applyBorder="0" applyAlignment="0" applyProtection="0"/>
    <xf numFmtId="175" fontId="48" fillId="0" borderId="0" applyFill="0" applyBorder="0" applyAlignment="0"/>
    <xf numFmtId="176" fontId="48" fillId="0" borderId="0" applyFill="0" applyBorder="0" applyAlignment="0"/>
    <xf numFmtId="177" fontId="48" fillId="0" borderId="0" applyFill="0" applyBorder="0" applyAlignment="0"/>
    <xf numFmtId="178" fontId="48" fillId="0" borderId="0" applyFill="0" applyBorder="0" applyAlignment="0"/>
    <xf numFmtId="179" fontId="48" fillId="0" borderId="0" applyFill="0" applyBorder="0" applyAlignment="0"/>
    <xf numFmtId="175" fontId="48" fillId="0" borderId="0" applyFill="0" applyBorder="0" applyAlignment="0"/>
    <xf numFmtId="180" fontId="48" fillId="0" borderId="0" applyFill="0" applyBorder="0" applyAlignment="0"/>
    <xf numFmtId="176" fontId="48" fillId="0" borderId="0" applyFill="0" applyBorder="0" applyAlignment="0"/>
    <xf numFmtId="0" fontId="49" fillId="50" borderId="13" applyNumberFormat="0" applyAlignment="0" applyProtection="0"/>
    <xf numFmtId="0" fontId="50" fillId="51" borderId="16" applyNumberFormat="0" applyAlignment="0" applyProtection="0"/>
    <xf numFmtId="175" fontId="5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31" fillId="0" borderId="0" applyFont="0" applyFill="0" applyBorder="0" applyAlignment="0" applyProtection="0"/>
    <xf numFmtId="176" fontId="51" fillId="0" borderId="0" applyFont="0" applyFill="0" applyBorder="0" applyAlignment="0" applyProtection="0"/>
    <xf numFmtId="0" fontId="31" fillId="0" borderId="0"/>
    <xf numFmtId="0" fontId="31" fillId="0" borderId="0"/>
    <xf numFmtId="14" fontId="48" fillId="0" borderId="0" applyFill="0" applyBorder="0" applyAlignment="0"/>
    <xf numFmtId="0" fontId="52" fillId="0" borderId="0" applyNumberForma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0" fontId="53" fillId="52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6" borderId="0" applyNumberFormat="0" applyBorder="0" applyAlignment="0" applyProtection="0"/>
    <xf numFmtId="175" fontId="54" fillId="0" borderId="0" applyFill="0" applyBorder="0" applyAlignment="0"/>
    <xf numFmtId="176" fontId="54" fillId="0" borderId="0" applyFill="0" applyBorder="0" applyAlignment="0"/>
    <xf numFmtId="175" fontId="54" fillId="0" borderId="0" applyFill="0" applyBorder="0" applyAlignment="0"/>
    <xf numFmtId="180" fontId="54" fillId="0" borderId="0" applyFill="0" applyBorder="0" applyAlignment="0"/>
    <xf numFmtId="176" fontId="54" fillId="0" borderId="0" applyFill="0" applyBorder="0" applyAlignment="0"/>
    <xf numFmtId="0" fontId="5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1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58" fillId="0" borderId="12" applyNumberFormat="0" applyAlignment="0" applyProtection="0">
      <alignment horizontal="left" vertical="center"/>
    </xf>
    <xf numFmtId="0" fontId="58" fillId="0" borderId="17">
      <alignment horizontal="left" vertical="center"/>
    </xf>
    <xf numFmtId="0" fontId="59" fillId="0" borderId="18" applyNumberFormat="0" applyFill="0" applyAlignment="0" applyProtection="0"/>
    <xf numFmtId="0" fontId="60" fillId="0" borderId="19" applyNumberFormat="0" applyFill="0" applyAlignment="0" applyProtection="0"/>
    <xf numFmtId="0" fontId="61" fillId="0" borderId="20" applyNumberFormat="0" applyFill="0" applyAlignment="0" applyProtection="0"/>
    <xf numFmtId="0" fontId="61" fillId="0" borderId="0" applyNumberFormat="0" applyFill="0" applyBorder="0" applyAlignment="0" applyProtection="0"/>
    <xf numFmtId="0" fontId="62" fillId="13" borderId="13" applyNumberFormat="0" applyAlignment="0" applyProtection="0"/>
    <xf numFmtId="175" fontId="63" fillId="0" borderId="0" applyFill="0" applyBorder="0" applyAlignment="0"/>
    <xf numFmtId="176" fontId="63" fillId="0" borderId="0" applyFill="0" applyBorder="0" applyAlignment="0"/>
    <xf numFmtId="175" fontId="63" fillId="0" borderId="0" applyFill="0" applyBorder="0" applyAlignment="0"/>
    <xf numFmtId="180" fontId="63" fillId="0" borderId="0" applyFill="0" applyBorder="0" applyAlignment="0"/>
    <xf numFmtId="176" fontId="63" fillId="0" borderId="0" applyFill="0" applyBorder="0" applyAlignment="0"/>
    <xf numFmtId="0" fontId="64" fillId="0" borderId="21" applyNumberFormat="0" applyFill="0" applyAlignment="0" applyProtection="0"/>
    <xf numFmtId="0" fontId="31" fillId="0" borderId="0"/>
    <xf numFmtId="0" fontId="65" fillId="57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40" fillId="0" borderId="22"/>
    <xf numFmtId="0" fontId="41" fillId="0" borderId="0"/>
    <xf numFmtId="0" fontId="33" fillId="58" borderId="0"/>
    <xf numFmtId="0" fontId="33" fillId="58" borderId="0"/>
    <xf numFmtId="0" fontId="31" fillId="0" borderId="0"/>
    <xf numFmtId="0" fontId="37" fillId="0" borderId="0"/>
    <xf numFmtId="0" fontId="31" fillId="59" borderId="23" applyNumberFormat="0" applyFont="0" applyAlignment="0" applyProtection="0"/>
    <xf numFmtId="0" fontId="33" fillId="45" borderId="24" applyNumberFormat="0" applyFont="0" applyAlignment="0" applyProtection="0"/>
    <xf numFmtId="0" fontId="33" fillId="45" borderId="24" applyNumberFormat="0" applyFont="0" applyAlignment="0" applyProtection="0"/>
    <xf numFmtId="0" fontId="33" fillId="45" borderId="24" applyNumberFormat="0" applyFont="0" applyAlignment="0" applyProtection="0"/>
    <xf numFmtId="0" fontId="33" fillId="45" borderId="24" applyNumberFormat="0" applyFont="0" applyAlignment="0" applyProtection="0"/>
    <xf numFmtId="0" fontId="67" fillId="50" borderId="25" applyNumberFormat="0" applyAlignment="0" applyProtection="0"/>
    <xf numFmtId="179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175" fontId="68" fillId="0" borderId="0" applyFill="0" applyBorder="0" applyAlignment="0"/>
    <xf numFmtId="176" fontId="68" fillId="0" borderId="0" applyFill="0" applyBorder="0" applyAlignment="0"/>
    <xf numFmtId="175" fontId="68" fillId="0" borderId="0" applyFill="0" applyBorder="0" applyAlignment="0"/>
    <xf numFmtId="180" fontId="68" fillId="0" borderId="0" applyFill="0" applyBorder="0" applyAlignment="0"/>
    <xf numFmtId="176" fontId="68" fillId="0" borderId="0" applyFill="0" applyBorder="0" applyAlignment="0"/>
    <xf numFmtId="4" fontId="48" fillId="60" borderId="25" applyNumberFormat="0" applyProtection="0">
      <alignment vertical="center"/>
    </xf>
    <xf numFmtId="4" fontId="69" fillId="57" borderId="24" applyNumberFormat="0" applyProtection="0">
      <alignment vertical="center"/>
    </xf>
    <xf numFmtId="4" fontId="69" fillId="57" borderId="24" applyNumberFormat="0" applyProtection="0">
      <alignment vertical="center"/>
    </xf>
    <xf numFmtId="4" fontId="69" fillId="57" borderId="24" applyNumberFormat="0" applyProtection="0">
      <alignment vertical="center"/>
    </xf>
    <xf numFmtId="4" fontId="69" fillId="57" borderId="24" applyNumberFormat="0" applyProtection="0">
      <alignment vertical="center"/>
    </xf>
    <xf numFmtId="4" fontId="69" fillId="57" borderId="24" applyNumberFormat="0" applyProtection="0">
      <alignment vertical="center"/>
    </xf>
    <xf numFmtId="4" fontId="70" fillId="60" borderId="25" applyNumberFormat="0" applyProtection="0">
      <alignment vertical="center"/>
    </xf>
    <xf numFmtId="4" fontId="40" fillId="60" borderId="24" applyNumberFormat="0" applyProtection="0">
      <alignment vertical="center"/>
    </xf>
    <xf numFmtId="4" fontId="40" fillId="60" borderId="24" applyNumberFormat="0" applyProtection="0">
      <alignment vertical="center"/>
    </xf>
    <xf numFmtId="4" fontId="40" fillId="60" borderId="24" applyNumberFormat="0" applyProtection="0">
      <alignment vertical="center"/>
    </xf>
    <xf numFmtId="4" fontId="40" fillId="60" borderId="24" applyNumberFormat="0" applyProtection="0">
      <alignment vertical="center"/>
    </xf>
    <xf numFmtId="4" fontId="40" fillId="60" borderId="24" applyNumberFormat="0" applyProtection="0">
      <alignment vertical="center"/>
    </xf>
    <xf numFmtId="4" fontId="48" fillId="60" borderId="25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48" fillId="60" borderId="25" applyNumberFormat="0" applyProtection="0">
      <alignment horizontal="left" vertical="center" indent="1"/>
    </xf>
    <xf numFmtId="0" fontId="40" fillId="57" borderId="26" applyNumberFormat="0" applyProtection="0">
      <alignment horizontal="left" vertical="top" indent="1"/>
    </xf>
    <xf numFmtId="0" fontId="40" fillId="57" borderId="26" applyNumberFormat="0" applyProtection="0">
      <alignment horizontal="left" vertical="top" indent="1"/>
    </xf>
    <xf numFmtId="0" fontId="40" fillId="57" borderId="26" applyNumberFormat="0" applyProtection="0">
      <alignment horizontal="left" vertical="top" indent="1"/>
    </xf>
    <xf numFmtId="0" fontId="40" fillId="57" borderId="26" applyNumberFormat="0" applyProtection="0">
      <alignment horizontal="left" vertical="top" indent="1"/>
    </xf>
    <xf numFmtId="0" fontId="40" fillId="57" borderId="26" applyNumberFormat="0" applyProtection="0">
      <alignment horizontal="left" vertical="top" indent="1"/>
    </xf>
    <xf numFmtId="0" fontId="71" fillId="6" borderId="27" applyNumberFormat="0" applyProtection="0">
      <alignment horizontal="center" vertical="center" wrapTex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48" fillId="61" borderId="25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48" fillId="62" borderId="25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48" fillId="64" borderId="2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48" fillId="65" borderId="25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48" fillId="66" borderId="25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48" fillId="67" borderId="25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48" fillId="68" borderId="25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48" fillId="69" borderId="25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48" fillId="71" borderId="25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72" fillId="72" borderId="2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48" fillId="74" borderId="28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73" fillId="76" borderId="0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0" fontId="32" fillId="6" borderId="27" applyNumberFormat="0" applyProtection="0">
      <alignment horizontal="left" vertical="center" indent="1"/>
    </xf>
    <xf numFmtId="4" fontId="69" fillId="77" borderId="24" applyNumberFormat="0" applyProtection="0">
      <alignment horizontal="right" vertical="center"/>
    </xf>
    <xf numFmtId="4" fontId="69" fillId="77" borderId="24" applyNumberFormat="0" applyProtection="0">
      <alignment horizontal="right" vertical="center"/>
    </xf>
    <xf numFmtId="4" fontId="69" fillId="77" borderId="24" applyNumberFormat="0" applyProtection="0">
      <alignment horizontal="right" vertical="center"/>
    </xf>
    <xf numFmtId="4" fontId="69" fillId="77" borderId="24" applyNumberFormat="0" applyProtection="0">
      <alignment horizontal="right" vertical="center"/>
    </xf>
    <xf numFmtId="4" fontId="69" fillId="77" borderId="24" applyNumberFormat="0" applyProtection="0">
      <alignment horizontal="right" vertical="center"/>
    </xf>
    <xf numFmtId="4" fontId="74" fillId="74" borderId="27" applyNumberFormat="0" applyProtection="0">
      <alignment horizontal="left" vertical="center" wrapText="1" indent="1"/>
    </xf>
    <xf numFmtId="4" fontId="69" fillId="78" borderId="15" applyNumberFormat="0" applyProtection="0">
      <alignment horizontal="left" vertical="center" indent="1"/>
    </xf>
    <xf numFmtId="4" fontId="69" fillId="78" borderId="15" applyNumberFormat="0" applyProtection="0">
      <alignment horizontal="left" vertical="center" indent="1"/>
    </xf>
    <xf numFmtId="4" fontId="69" fillId="78" borderId="15" applyNumberFormat="0" applyProtection="0">
      <alignment horizontal="left" vertical="center" indent="1"/>
    </xf>
    <xf numFmtId="4" fontId="69" fillId="78" borderId="15" applyNumberFormat="0" applyProtection="0">
      <alignment horizontal="left" vertical="center" indent="1"/>
    </xf>
    <xf numFmtId="4" fontId="69" fillId="78" borderId="15" applyNumberFormat="0" applyProtection="0">
      <alignment horizontal="left" vertical="center" indent="1"/>
    </xf>
    <xf numFmtId="4" fontId="74" fillId="79" borderId="27" applyNumberFormat="0" applyProtection="0">
      <alignment horizontal="left" vertical="center" wrapText="1" indent="1"/>
    </xf>
    <xf numFmtId="4" fontId="69" fillId="77" borderId="15" applyNumberFormat="0" applyProtection="0">
      <alignment horizontal="left" vertical="center" indent="1"/>
    </xf>
    <xf numFmtId="4" fontId="69" fillId="77" borderId="15" applyNumberFormat="0" applyProtection="0">
      <alignment horizontal="left" vertical="center" indent="1"/>
    </xf>
    <xf numFmtId="4" fontId="69" fillId="77" borderId="15" applyNumberFormat="0" applyProtection="0">
      <alignment horizontal="left" vertical="center" indent="1"/>
    </xf>
    <xf numFmtId="4" fontId="69" fillId="77" borderId="15" applyNumberFormat="0" applyProtection="0">
      <alignment horizontal="left" vertical="center" indent="1"/>
    </xf>
    <xf numFmtId="4" fontId="69" fillId="77" borderId="15" applyNumberFormat="0" applyProtection="0">
      <alignment horizontal="left" vertical="center" indent="1"/>
    </xf>
    <xf numFmtId="0" fontId="32" fillId="80" borderId="27" applyNumberFormat="0" applyProtection="0">
      <alignment horizontal="left" vertical="center" wrapText="1" indent="2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32" fillId="75" borderId="26" applyNumberFormat="0" applyProtection="0">
      <alignment horizontal="left" vertical="center" indent="1"/>
    </xf>
    <xf numFmtId="0" fontId="75" fillId="79" borderId="27" applyNumberFormat="0" applyProtection="0">
      <alignment horizontal="center" vertical="center" wrapTex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2" fillId="75" borderId="26" applyNumberFormat="0" applyProtection="0">
      <alignment horizontal="left" vertical="top" indent="1"/>
    </xf>
    <xf numFmtId="0" fontId="32" fillId="81" borderId="27" applyNumberFormat="0" applyProtection="0">
      <alignment horizontal="left" vertical="center" wrapText="1" indent="4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32" fillId="77" borderId="26" applyNumberFormat="0" applyProtection="0">
      <alignment horizontal="left" vertical="center" indent="1"/>
    </xf>
    <xf numFmtId="0" fontId="75" fillId="83" borderId="27" applyNumberFormat="0" applyProtection="0">
      <alignment horizontal="center" vertical="center" wrapTex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2" fillId="77" borderId="26" applyNumberFormat="0" applyProtection="0">
      <alignment horizontal="left" vertical="top" indent="1"/>
    </xf>
    <xf numFmtId="0" fontId="32" fillId="84" borderId="27" applyNumberFormat="0" applyProtection="0">
      <alignment horizontal="left" vertical="center" wrapText="1" indent="6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32" fillId="85" borderId="25" applyNumberFormat="0" applyProtection="0">
      <alignment horizontal="left" vertical="center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2" fillId="14" borderId="26" applyNumberFormat="0" applyProtection="0">
      <alignment horizontal="left" vertical="top" indent="1"/>
    </xf>
    <xf numFmtId="0" fontId="32" fillId="0" borderId="27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32" fillId="6" borderId="25" applyNumberFormat="0" applyProtection="0">
      <alignment horizontal="left" vertical="center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2" fillId="78" borderId="26" applyNumberFormat="0" applyProtection="0">
      <alignment horizontal="left" vertical="top" indent="1"/>
    </xf>
    <xf numFmtId="0" fontId="32" fillId="86" borderId="14" applyNumberFormat="0">
      <protection locked="0"/>
    </xf>
    <xf numFmtId="0" fontId="32" fillId="86" borderId="14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2" fillId="86" borderId="14" applyNumberFormat="0">
      <protection locked="0"/>
    </xf>
    <xf numFmtId="0" fontId="76" fillId="75" borderId="30" applyBorder="0"/>
    <xf numFmtId="4" fontId="48" fillId="87" borderId="25" applyNumberFormat="0" applyProtection="0">
      <alignment vertical="center"/>
    </xf>
    <xf numFmtId="4" fontId="77" fillId="59" borderId="26" applyNumberFormat="0" applyProtection="0">
      <alignment vertical="center"/>
    </xf>
    <xf numFmtId="4" fontId="77" fillId="59" borderId="26" applyNumberFormat="0" applyProtection="0">
      <alignment vertical="center"/>
    </xf>
    <xf numFmtId="4" fontId="77" fillId="59" borderId="26" applyNumberFormat="0" applyProtection="0">
      <alignment vertical="center"/>
    </xf>
    <xf numFmtId="4" fontId="77" fillId="59" borderId="26" applyNumberFormat="0" applyProtection="0">
      <alignment vertical="center"/>
    </xf>
    <xf numFmtId="4" fontId="77" fillId="59" borderId="26" applyNumberFormat="0" applyProtection="0">
      <alignment vertical="center"/>
    </xf>
    <xf numFmtId="4" fontId="70" fillId="87" borderId="25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8" fillId="87" borderId="25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48" fillId="87" borderId="25" applyNumberFormat="0" applyProtection="0">
      <alignment horizontal="left" vertical="center" indent="1"/>
    </xf>
    <xf numFmtId="0" fontId="77" fillId="59" borderId="26" applyNumberFormat="0" applyProtection="0">
      <alignment horizontal="left" vertical="top" indent="1"/>
    </xf>
    <xf numFmtId="0" fontId="77" fillId="59" borderId="26" applyNumberFormat="0" applyProtection="0">
      <alignment horizontal="left" vertical="top" indent="1"/>
    </xf>
    <xf numFmtId="0" fontId="77" fillId="59" borderId="26" applyNumberFormat="0" applyProtection="0">
      <alignment horizontal="left" vertical="top" indent="1"/>
    </xf>
    <xf numFmtId="0" fontId="77" fillId="59" borderId="26" applyNumberFormat="0" applyProtection="0">
      <alignment horizontal="left" vertical="top" indent="1"/>
    </xf>
    <xf numFmtId="0" fontId="77" fillId="59" borderId="26" applyNumberFormat="0" applyProtection="0">
      <alignment horizontal="left" vertical="top" indent="1"/>
    </xf>
    <xf numFmtId="4" fontId="48" fillId="74" borderId="25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70" fillId="74" borderId="25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0" fontId="32" fillId="6" borderId="31" applyNumberFormat="0" applyProtection="0">
      <alignment horizontal="left" vertical="center" wrapTex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0" fontId="75" fillId="13" borderId="27" applyNumberFormat="0" applyProtection="0">
      <alignment horizontal="center" vertical="center"/>
    </xf>
    <xf numFmtId="0" fontId="77" fillId="77" borderId="26" applyNumberFormat="0" applyProtection="0">
      <alignment horizontal="left" vertical="top" indent="1"/>
    </xf>
    <xf numFmtId="0" fontId="77" fillId="77" borderId="26" applyNumberFormat="0" applyProtection="0">
      <alignment horizontal="left" vertical="top" indent="1"/>
    </xf>
    <xf numFmtId="0" fontId="77" fillId="77" borderId="26" applyNumberFormat="0" applyProtection="0">
      <alignment horizontal="left" vertical="top" indent="1"/>
    </xf>
    <xf numFmtId="0" fontId="77" fillId="77" borderId="26" applyNumberFormat="0" applyProtection="0">
      <alignment horizontal="left" vertical="top" indent="1"/>
    </xf>
    <xf numFmtId="0" fontId="77" fillId="77" borderId="26" applyNumberFormat="0" applyProtection="0">
      <alignment horizontal="left" vertical="top" indent="1"/>
    </xf>
    <xf numFmtId="0" fontId="78" fillId="0" borderId="0" applyNumberFormat="0" applyProtection="0"/>
    <xf numFmtId="4" fontId="40" fillId="89" borderId="15" applyNumberFormat="0" applyProtection="0">
      <alignment horizontal="left" vertical="center" indent="1"/>
    </xf>
    <xf numFmtId="4" fontId="40" fillId="89" borderId="15" applyNumberFormat="0" applyProtection="0">
      <alignment horizontal="left" vertical="center" indent="1"/>
    </xf>
    <xf numFmtId="4" fontId="40" fillId="89" borderId="15" applyNumberFormat="0" applyProtection="0">
      <alignment horizontal="left" vertical="center" indent="1"/>
    </xf>
    <xf numFmtId="4" fontId="40" fillId="89" borderId="15" applyNumberFormat="0" applyProtection="0">
      <alignment horizontal="left" vertical="center" indent="1"/>
    </xf>
    <xf numFmtId="4" fontId="40" fillId="89" borderId="15" applyNumberFormat="0" applyProtection="0">
      <alignment horizontal="left" vertical="center" indent="1"/>
    </xf>
    <xf numFmtId="0" fontId="69" fillId="90" borderId="14"/>
    <xf numFmtId="0" fontId="69" fillId="90" borderId="14"/>
    <xf numFmtId="4" fontId="68" fillId="74" borderId="25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0" fontId="40" fillId="0" borderId="0" applyNumberFormat="0" applyFill="0" applyBorder="0" applyAlignment="0" applyProtection="0"/>
    <xf numFmtId="2" fontId="79" fillId="91" borderId="32" applyProtection="0"/>
    <xf numFmtId="2" fontId="79" fillId="91" borderId="32" applyProtection="0"/>
    <xf numFmtId="2" fontId="80" fillId="0" borderId="0" applyFill="0" applyBorder="0" applyProtection="0"/>
    <xf numFmtId="2" fontId="39" fillId="0" borderId="0" applyFill="0" applyBorder="0" applyProtection="0"/>
    <xf numFmtId="2" fontId="39" fillId="92" borderId="32" applyProtection="0"/>
    <xf numFmtId="2" fontId="39" fillId="93" borderId="32" applyProtection="0"/>
    <xf numFmtId="2" fontId="39" fillId="94" borderId="32" applyProtection="0"/>
    <xf numFmtId="2" fontId="39" fillId="94" borderId="32" applyProtection="0">
      <alignment horizontal="center"/>
    </xf>
    <xf numFmtId="2" fontId="39" fillId="93" borderId="32" applyProtection="0">
      <alignment horizontal="center"/>
    </xf>
    <xf numFmtId="49" fontId="48" fillId="0" borderId="0" applyFill="0" applyBorder="0" applyAlignment="0"/>
    <xf numFmtId="184" fontId="48" fillId="0" borderId="0" applyFill="0" applyBorder="0" applyAlignment="0"/>
    <xf numFmtId="185" fontId="48" fillId="0" borderId="0" applyFill="0" applyBorder="0" applyAlignment="0"/>
    <xf numFmtId="0" fontId="40" fillId="0" borderId="15">
      <alignment horizontal="left" vertical="top" wrapText="1"/>
    </xf>
    <xf numFmtId="0" fontId="81" fillId="0" borderId="0" applyNumberFormat="0" applyFill="0" applyBorder="0" applyAlignment="0" applyProtection="0"/>
    <xf numFmtId="0" fontId="82" fillId="0" borderId="33" applyNumberFormat="0" applyFill="0" applyAlignment="0" applyProtection="0"/>
    <xf numFmtId="0" fontId="83" fillId="0" borderId="0" applyNumberFormat="0" applyFill="0" applyBorder="0" applyAlignment="0" applyProtection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2" fillId="0" borderId="0"/>
    <xf numFmtId="0" fontId="3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3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84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1" fillId="0" borderId="0"/>
    <xf numFmtId="0" fontId="41" fillId="0" borderId="0"/>
    <xf numFmtId="186" fontId="85" fillId="0" borderId="0"/>
    <xf numFmtId="0" fontId="51" fillId="0" borderId="0"/>
    <xf numFmtId="0" fontId="31" fillId="0" borderId="0"/>
    <xf numFmtId="0" fontId="32" fillId="0" borderId="0"/>
    <xf numFmtId="0" fontId="31" fillId="0" borderId="0">
      <alignment vertical="top"/>
    </xf>
    <xf numFmtId="0" fontId="3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34" fillId="0" borderId="0"/>
    <xf numFmtId="186" fontId="8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86" fillId="0" borderId="0"/>
    <xf numFmtId="0" fontId="31" fillId="0" borderId="0"/>
    <xf numFmtId="0" fontId="31" fillId="0" borderId="0"/>
    <xf numFmtId="0" fontId="31" fillId="0" borderId="0"/>
    <xf numFmtId="0" fontId="4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88" fillId="0" borderId="34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36" fillId="0" borderId="11" applyBorder="0" applyAlignment="0">
      <alignment horizontal="left" wrapText="1"/>
    </xf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17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85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41" fillId="0" borderId="0" applyFont="0" applyFill="0" applyBorder="0" applyAlignment="0" applyProtection="0"/>
    <xf numFmtId="187" fontId="32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174" fontId="31" fillId="0" borderId="0" applyFont="0" applyFill="0" applyBorder="0" applyAlignment="0" applyProtection="0"/>
    <xf numFmtId="0" fontId="90" fillId="0" borderId="0"/>
    <xf numFmtId="0" fontId="32" fillId="0" borderId="0">
      <alignment vertical="top"/>
      <protection locked="0"/>
    </xf>
    <xf numFmtId="0" fontId="91" fillId="0" borderId="0">
      <alignment horizontal="left" vertical="top" wrapText="1"/>
    </xf>
    <xf numFmtId="0" fontId="39" fillId="6" borderId="37" applyNumberFormat="0">
      <alignment readingOrder="1"/>
      <protection locked="0"/>
    </xf>
    <xf numFmtId="0" fontId="45" fillId="0" borderId="38">
      <alignment horizontal="left" vertical="top" wrapText="1"/>
    </xf>
    <xf numFmtId="49" fontId="31" fillId="0" borderId="35">
      <alignment horizontal="center" vertical="top" wrapText="1"/>
      <protection locked="0"/>
    </xf>
    <xf numFmtId="49" fontId="31" fillId="0" borderId="35">
      <alignment horizontal="center" vertical="top" wrapText="1"/>
      <protection locked="0"/>
    </xf>
    <xf numFmtId="49" fontId="40" fillId="10" borderId="35">
      <alignment horizontal="right" vertical="top"/>
      <protection locked="0"/>
    </xf>
    <xf numFmtId="49" fontId="40" fillId="10" borderId="35">
      <alignment horizontal="right" vertical="top"/>
      <protection locked="0"/>
    </xf>
    <xf numFmtId="0" fontId="40" fillId="10" borderId="35">
      <alignment horizontal="right" vertical="top"/>
      <protection locked="0"/>
    </xf>
    <xf numFmtId="0" fontId="40" fillId="10" borderId="35">
      <alignment horizontal="right" vertical="top"/>
      <protection locked="0"/>
    </xf>
    <xf numFmtId="49" fontId="40" fillId="0" borderId="35">
      <alignment horizontal="right" vertical="top"/>
      <protection locked="0"/>
    </xf>
    <xf numFmtId="49" fontId="40" fillId="0" borderId="35">
      <alignment horizontal="right" vertical="top"/>
      <protection locked="0"/>
    </xf>
    <xf numFmtId="0" fontId="40" fillId="0" borderId="35">
      <alignment horizontal="right" vertical="top"/>
      <protection locked="0"/>
    </xf>
    <xf numFmtId="0" fontId="40" fillId="0" borderId="35">
      <alignment horizontal="right" vertical="top"/>
      <protection locked="0"/>
    </xf>
    <xf numFmtId="49" fontId="40" fillId="49" borderId="35">
      <alignment horizontal="right" vertical="top"/>
      <protection locked="0"/>
    </xf>
    <xf numFmtId="49" fontId="40" fillId="49" borderId="35">
      <alignment horizontal="right" vertical="top"/>
      <protection locked="0"/>
    </xf>
    <xf numFmtId="0" fontId="40" fillId="49" borderId="35">
      <alignment horizontal="right" vertical="top"/>
      <protection locked="0"/>
    </xf>
    <xf numFmtId="0" fontId="40" fillId="49" borderId="35">
      <alignment horizontal="right" vertical="top"/>
      <protection locked="0"/>
    </xf>
    <xf numFmtId="0" fontId="45" fillId="0" borderId="38">
      <alignment horizontal="center" vertical="top" wrapText="1"/>
    </xf>
    <xf numFmtId="0" fontId="49" fillId="50" borderId="37" applyNumberFormat="0" applyAlignment="0" applyProtection="0"/>
    <xf numFmtId="0" fontId="62" fillId="13" borderId="37" applyNumberFormat="0" applyAlignment="0" applyProtection="0"/>
    <xf numFmtId="0" fontId="31" fillId="59" borderId="39" applyNumberFormat="0" applyFont="0" applyAlignment="0" applyProtection="0"/>
    <xf numFmtId="0" fontId="33" fillId="45" borderId="40" applyNumberFormat="0" applyFont="0" applyAlignment="0" applyProtection="0"/>
    <xf numFmtId="0" fontId="33" fillId="45" borderId="40" applyNumberFormat="0" applyFont="0" applyAlignment="0" applyProtection="0"/>
    <xf numFmtId="0" fontId="33" fillId="45" borderId="40" applyNumberFormat="0" applyFont="0" applyAlignment="0" applyProtection="0"/>
    <xf numFmtId="0" fontId="67" fillId="50" borderId="41" applyNumberFormat="0" applyAlignment="0" applyProtection="0"/>
    <xf numFmtId="4" fontId="48" fillId="60" borderId="41" applyNumberFormat="0" applyProtection="0">
      <alignment vertical="center"/>
    </xf>
    <xf numFmtId="4" fontId="69" fillId="57" borderId="40" applyNumberFormat="0" applyProtection="0">
      <alignment vertical="center"/>
    </xf>
    <xf numFmtId="4" fontId="69" fillId="57" borderId="40" applyNumberFormat="0" applyProtection="0">
      <alignment vertical="center"/>
    </xf>
    <xf numFmtId="4" fontId="69" fillId="57" borderId="40" applyNumberFormat="0" applyProtection="0">
      <alignment vertical="center"/>
    </xf>
    <xf numFmtId="4" fontId="69" fillId="57" borderId="40" applyNumberFormat="0" applyProtection="0">
      <alignment vertical="center"/>
    </xf>
    <xf numFmtId="4" fontId="69" fillId="57" borderId="40" applyNumberFormat="0" applyProtection="0">
      <alignment vertical="center"/>
    </xf>
    <xf numFmtId="4" fontId="70" fillId="60" borderId="41" applyNumberFormat="0" applyProtection="0">
      <alignment vertical="center"/>
    </xf>
    <xf numFmtId="4" fontId="40" fillId="60" borderId="40" applyNumberFormat="0" applyProtection="0">
      <alignment vertical="center"/>
    </xf>
    <xf numFmtId="4" fontId="40" fillId="60" borderId="40" applyNumberFormat="0" applyProtection="0">
      <alignment vertical="center"/>
    </xf>
    <xf numFmtId="4" fontId="40" fillId="60" borderId="40" applyNumberFormat="0" applyProtection="0">
      <alignment vertical="center"/>
    </xf>
    <xf numFmtId="4" fontId="40" fillId="60" borderId="40" applyNumberFormat="0" applyProtection="0">
      <alignment vertical="center"/>
    </xf>
    <xf numFmtId="4" fontId="40" fillId="60" borderId="40" applyNumberFormat="0" applyProtection="0">
      <alignment vertical="center"/>
    </xf>
    <xf numFmtId="4" fontId="48" fillId="60" borderId="41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48" fillId="60" borderId="41" applyNumberFormat="0" applyProtection="0">
      <alignment horizontal="left" vertical="center" indent="1"/>
    </xf>
    <xf numFmtId="0" fontId="40" fillId="57" borderId="42" applyNumberFormat="0" applyProtection="0">
      <alignment horizontal="left" vertical="top" indent="1"/>
    </xf>
    <xf numFmtId="0" fontId="40" fillId="57" borderId="42" applyNumberFormat="0" applyProtection="0">
      <alignment horizontal="left" vertical="top" indent="1"/>
    </xf>
    <xf numFmtId="0" fontId="40" fillId="57" borderId="42" applyNumberFormat="0" applyProtection="0">
      <alignment horizontal="left" vertical="top" indent="1"/>
    </xf>
    <xf numFmtId="0" fontId="40" fillId="57" borderId="42" applyNumberFormat="0" applyProtection="0">
      <alignment horizontal="left" vertical="top" indent="1"/>
    </xf>
    <xf numFmtId="0" fontId="40" fillId="57" borderId="42" applyNumberFormat="0" applyProtection="0">
      <alignment horizontal="left" vertical="top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48" fillId="61" borderId="41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48" fillId="62" borderId="41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48" fillId="64" borderId="41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48" fillId="65" borderId="41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48" fillId="66" borderId="41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48" fillId="67" borderId="41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48" fillId="68" borderId="41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48" fillId="69" borderId="41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48" fillId="71" borderId="41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72" fillId="72" borderId="41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69" fillId="77" borderId="40" applyNumberFormat="0" applyProtection="0">
      <alignment horizontal="right" vertical="center"/>
    </xf>
    <xf numFmtId="4" fontId="69" fillId="77" borderId="40" applyNumberFormat="0" applyProtection="0">
      <alignment horizontal="right" vertical="center"/>
    </xf>
    <xf numFmtId="4" fontId="69" fillId="77" borderId="40" applyNumberFormat="0" applyProtection="0">
      <alignment horizontal="right" vertical="center"/>
    </xf>
    <xf numFmtId="4" fontId="69" fillId="77" borderId="40" applyNumberFormat="0" applyProtection="0">
      <alignment horizontal="right" vertical="center"/>
    </xf>
    <xf numFmtId="4" fontId="69" fillId="77" borderId="40" applyNumberFormat="0" applyProtection="0">
      <alignment horizontal="right" vertical="center"/>
    </xf>
    <xf numFmtId="4" fontId="69" fillId="78" borderId="38" applyNumberFormat="0" applyProtection="0">
      <alignment horizontal="left" vertical="center" indent="1"/>
    </xf>
    <xf numFmtId="4" fontId="69" fillId="78" borderId="38" applyNumberFormat="0" applyProtection="0">
      <alignment horizontal="left" vertical="center" indent="1"/>
    </xf>
    <xf numFmtId="4" fontId="69" fillId="78" borderId="38" applyNumberFormat="0" applyProtection="0">
      <alignment horizontal="left" vertical="center" indent="1"/>
    </xf>
    <xf numFmtId="4" fontId="69" fillId="78" borderId="38" applyNumberFormat="0" applyProtection="0">
      <alignment horizontal="left" vertical="center" indent="1"/>
    </xf>
    <xf numFmtId="4" fontId="69" fillId="78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69" fillId="14" borderId="40" applyNumberFormat="0" applyProtection="0">
      <alignment horizontal="left" vertical="center" indent="1"/>
    </xf>
    <xf numFmtId="0" fontId="69" fillId="14" borderId="40" applyNumberFormat="0" applyProtection="0">
      <alignment horizontal="left" vertical="center" indent="1"/>
    </xf>
    <xf numFmtId="0" fontId="69" fillId="14" borderId="40" applyNumberFormat="0" applyProtection="0">
      <alignment horizontal="left" vertical="center" indent="1"/>
    </xf>
    <xf numFmtId="0" fontId="69" fillId="14" borderId="40" applyNumberFormat="0" applyProtection="0">
      <alignment horizontal="left" vertical="center" indent="1"/>
    </xf>
    <xf numFmtId="0" fontId="69" fillId="14" borderId="40" applyNumberFormat="0" applyProtection="0">
      <alignment horizontal="left" vertical="center" indent="1"/>
    </xf>
    <xf numFmtId="0" fontId="32" fillId="85" borderId="41" applyNumberFormat="0" applyProtection="0">
      <alignment horizontal="left" vertical="center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69" fillId="78" borderId="40" applyNumberFormat="0" applyProtection="0">
      <alignment horizontal="left" vertical="center" indent="1"/>
    </xf>
    <xf numFmtId="0" fontId="69" fillId="78" borderId="40" applyNumberFormat="0" applyProtection="0">
      <alignment horizontal="left" vertical="center" indent="1"/>
    </xf>
    <xf numFmtId="0" fontId="69" fillId="78" borderId="40" applyNumberFormat="0" applyProtection="0">
      <alignment horizontal="left" vertical="center" indent="1"/>
    </xf>
    <xf numFmtId="0" fontId="69" fillId="78" borderId="40" applyNumberFormat="0" applyProtection="0">
      <alignment horizontal="left" vertical="center" indent="1"/>
    </xf>
    <xf numFmtId="0" fontId="69" fillId="78" borderId="40" applyNumberFormat="0" applyProtection="0">
      <alignment horizontal="left" vertical="center" indent="1"/>
    </xf>
    <xf numFmtId="0" fontId="32" fillId="6" borderId="41" applyNumberFormat="0" applyProtection="0">
      <alignment horizontal="left" vertical="center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76" fillId="75" borderId="43" applyBorder="0"/>
    <xf numFmtId="4" fontId="48" fillId="87" borderId="41" applyNumberFormat="0" applyProtection="0">
      <alignment vertical="center"/>
    </xf>
    <xf numFmtId="4" fontId="77" fillId="59" borderId="42" applyNumberFormat="0" applyProtection="0">
      <alignment vertical="center"/>
    </xf>
    <xf numFmtId="4" fontId="77" fillId="59" borderId="42" applyNumberFormat="0" applyProtection="0">
      <alignment vertical="center"/>
    </xf>
    <xf numFmtId="4" fontId="77" fillId="59" borderId="42" applyNumberFormat="0" applyProtection="0">
      <alignment vertical="center"/>
    </xf>
    <xf numFmtId="4" fontId="77" fillId="59" borderId="42" applyNumberFormat="0" applyProtection="0">
      <alignment vertical="center"/>
    </xf>
    <xf numFmtId="4" fontId="77" fillId="59" borderId="42" applyNumberFormat="0" applyProtection="0">
      <alignment vertical="center"/>
    </xf>
    <xf numFmtId="4" fontId="70" fillId="87" borderId="41" applyNumberFormat="0" applyProtection="0">
      <alignment vertical="center"/>
    </xf>
    <xf numFmtId="4" fontId="48" fillId="87" borderId="41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48" fillId="87" borderId="41" applyNumberFormat="0" applyProtection="0">
      <alignment horizontal="left" vertical="center" indent="1"/>
    </xf>
    <xf numFmtId="0" fontId="77" fillId="59" borderId="42" applyNumberFormat="0" applyProtection="0">
      <alignment horizontal="left" vertical="top" indent="1"/>
    </xf>
    <xf numFmtId="0" fontId="77" fillId="59" borderId="42" applyNumberFormat="0" applyProtection="0">
      <alignment horizontal="left" vertical="top" indent="1"/>
    </xf>
    <xf numFmtId="0" fontId="77" fillId="59" borderId="42" applyNumberFormat="0" applyProtection="0">
      <alignment horizontal="left" vertical="top" indent="1"/>
    </xf>
    <xf numFmtId="0" fontId="77" fillId="59" borderId="42" applyNumberFormat="0" applyProtection="0">
      <alignment horizontal="left" vertical="top" indent="1"/>
    </xf>
    <xf numFmtId="0" fontId="77" fillId="59" borderId="42" applyNumberFormat="0" applyProtection="0">
      <alignment horizontal="left" vertical="top" indent="1"/>
    </xf>
    <xf numFmtId="4" fontId="48" fillId="74" borderId="41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70" fillId="74" borderId="41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0" fontId="77" fillId="77" borderId="42" applyNumberFormat="0" applyProtection="0">
      <alignment horizontal="left" vertical="top" indent="1"/>
    </xf>
    <xf numFmtId="0" fontId="77" fillId="77" borderId="42" applyNumberFormat="0" applyProtection="0">
      <alignment horizontal="left" vertical="top" indent="1"/>
    </xf>
    <xf numFmtId="0" fontId="77" fillId="77" borderId="42" applyNumberFormat="0" applyProtection="0">
      <alignment horizontal="left" vertical="top" indent="1"/>
    </xf>
    <xf numFmtId="0" fontId="77" fillId="77" borderId="42" applyNumberFormat="0" applyProtection="0">
      <alignment horizontal="left" vertical="top" indent="1"/>
    </xf>
    <xf numFmtId="0" fontId="77" fillId="77" borderId="42" applyNumberFormat="0" applyProtection="0">
      <alignment horizontal="left" vertical="top" indent="1"/>
    </xf>
    <xf numFmtId="4" fontId="40" fillId="89" borderId="38" applyNumberFormat="0" applyProtection="0">
      <alignment horizontal="left" vertical="center" indent="1"/>
    </xf>
    <xf numFmtId="4" fontId="40" fillId="89" borderId="38" applyNumberFormat="0" applyProtection="0">
      <alignment horizontal="left" vertical="center" indent="1"/>
    </xf>
    <xf numFmtId="4" fontId="40" fillId="89" borderId="38" applyNumberFormat="0" applyProtection="0">
      <alignment horizontal="left" vertical="center" indent="1"/>
    </xf>
    <xf numFmtId="4" fontId="40" fillId="89" borderId="38" applyNumberFormat="0" applyProtection="0">
      <alignment horizontal="left" vertical="center" indent="1"/>
    </xf>
    <xf numFmtId="4" fontId="40" fillId="89" borderId="38" applyNumberFormat="0" applyProtection="0">
      <alignment horizontal="left" vertical="center" indent="1"/>
    </xf>
    <xf numFmtId="4" fontId="68" fillId="74" borderId="41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2" fontId="79" fillId="91" borderId="36" applyProtection="0"/>
    <xf numFmtId="2" fontId="79" fillId="91" borderId="36" applyProtection="0"/>
    <xf numFmtId="2" fontId="39" fillId="92" borderId="36" applyProtection="0"/>
    <xf numFmtId="2" fontId="39" fillId="93" borderId="36" applyProtection="0"/>
    <xf numFmtId="2" fontId="39" fillId="94" borderId="36" applyProtection="0"/>
    <xf numFmtId="2" fontId="39" fillId="94" borderId="36" applyProtection="0">
      <alignment horizontal="center"/>
    </xf>
    <xf numFmtId="2" fontId="39" fillId="93" borderId="36" applyProtection="0">
      <alignment horizontal="center"/>
    </xf>
    <xf numFmtId="0" fontId="40" fillId="0" borderId="38">
      <alignment horizontal="left" vertical="top" wrapText="1"/>
    </xf>
    <xf numFmtId="0" fontId="82" fillId="0" borderId="44" applyNumberFormat="0" applyFill="0" applyAlignment="0" applyProtection="0"/>
    <xf numFmtId="0" fontId="88" fillId="0" borderId="45"/>
    <xf numFmtId="49" fontId="31" fillId="0" borderId="14">
      <alignment horizontal="center" vertical="top" wrapText="1"/>
      <protection locked="0"/>
    </xf>
    <xf numFmtId="49" fontId="31" fillId="0" borderId="14">
      <alignment horizontal="center" vertical="top" wrapText="1"/>
      <protection locked="0"/>
    </xf>
    <xf numFmtId="49" fontId="40" fillId="10" borderId="14">
      <alignment horizontal="right" vertical="top"/>
      <protection locked="0"/>
    </xf>
    <xf numFmtId="49" fontId="40" fillId="10" borderId="14">
      <alignment horizontal="right" vertical="top"/>
      <protection locked="0"/>
    </xf>
    <xf numFmtId="0" fontId="40" fillId="10" borderId="14">
      <alignment horizontal="right" vertical="top"/>
      <protection locked="0"/>
    </xf>
    <xf numFmtId="0" fontId="40" fillId="10" borderId="14">
      <alignment horizontal="right" vertical="top"/>
      <protection locked="0"/>
    </xf>
    <xf numFmtId="49" fontId="40" fillId="0" borderId="14">
      <alignment horizontal="right" vertical="top"/>
      <protection locked="0"/>
    </xf>
    <xf numFmtId="49" fontId="40" fillId="0" borderId="14">
      <alignment horizontal="right" vertical="top"/>
      <protection locked="0"/>
    </xf>
    <xf numFmtId="0" fontId="40" fillId="0" borderId="14">
      <alignment horizontal="right" vertical="top"/>
      <protection locked="0"/>
    </xf>
    <xf numFmtId="0" fontId="40" fillId="0" borderId="14">
      <alignment horizontal="right" vertical="top"/>
      <protection locked="0"/>
    </xf>
    <xf numFmtId="49" fontId="40" fillId="49" borderId="14">
      <alignment horizontal="right" vertical="top"/>
      <protection locked="0"/>
    </xf>
    <xf numFmtId="49" fontId="40" fillId="49" borderId="14">
      <alignment horizontal="right" vertical="top"/>
      <protection locked="0"/>
    </xf>
    <xf numFmtId="0" fontId="40" fillId="49" borderId="14">
      <alignment horizontal="right" vertical="top"/>
      <protection locked="0"/>
    </xf>
    <xf numFmtId="0" fontId="40" fillId="49" borderId="14">
      <alignment horizontal="right" vertical="top"/>
      <protection locked="0"/>
    </xf>
    <xf numFmtId="0" fontId="39" fillId="6" borderId="48" applyNumberFormat="0">
      <alignment readingOrder="1"/>
      <protection locked="0"/>
    </xf>
    <xf numFmtId="0" fontId="45" fillId="0" borderId="49">
      <alignment horizontal="left" vertical="top" wrapText="1"/>
    </xf>
    <xf numFmtId="49" fontId="31" fillId="0" borderId="46">
      <alignment horizontal="center" vertical="top" wrapText="1"/>
      <protection locked="0"/>
    </xf>
    <xf numFmtId="49" fontId="31" fillId="0" borderId="46">
      <alignment horizontal="center" vertical="top" wrapText="1"/>
      <protection locked="0"/>
    </xf>
    <xf numFmtId="49" fontId="40" fillId="10" borderId="46">
      <alignment horizontal="right" vertical="top"/>
      <protection locked="0"/>
    </xf>
    <xf numFmtId="49" fontId="40" fillId="10" borderId="46">
      <alignment horizontal="right" vertical="top"/>
      <protection locked="0"/>
    </xf>
    <xf numFmtId="0" fontId="40" fillId="10" borderId="46">
      <alignment horizontal="right" vertical="top"/>
      <protection locked="0"/>
    </xf>
    <xf numFmtId="0" fontId="40" fillId="10" borderId="46">
      <alignment horizontal="right" vertical="top"/>
      <protection locked="0"/>
    </xf>
    <xf numFmtId="49" fontId="40" fillId="0" borderId="46">
      <alignment horizontal="right" vertical="top"/>
      <protection locked="0"/>
    </xf>
    <xf numFmtId="49" fontId="40" fillId="0" borderId="46">
      <alignment horizontal="right" vertical="top"/>
      <protection locked="0"/>
    </xf>
    <xf numFmtId="0" fontId="40" fillId="0" borderId="46">
      <alignment horizontal="right" vertical="top"/>
      <protection locked="0"/>
    </xf>
    <xf numFmtId="0" fontId="40" fillId="0" borderId="46">
      <alignment horizontal="right" vertical="top"/>
      <protection locked="0"/>
    </xf>
    <xf numFmtId="49" fontId="40" fillId="49" borderId="46">
      <alignment horizontal="right" vertical="top"/>
      <protection locked="0"/>
    </xf>
    <xf numFmtId="49" fontId="40" fillId="49" borderId="46">
      <alignment horizontal="right" vertical="top"/>
      <protection locked="0"/>
    </xf>
    <xf numFmtId="0" fontId="40" fillId="49" borderId="46">
      <alignment horizontal="right" vertical="top"/>
      <protection locked="0"/>
    </xf>
    <xf numFmtId="0" fontId="40" fillId="49" borderId="46">
      <alignment horizontal="right" vertical="top"/>
      <protection locked="0"/>
    </xf>
    <xf numFmtId="0" fontId="45" fillId="0" borderId="49">
      <alignment horizontal="center" vertical="top" wrapText="1"/>
    </xf>
    <xf numFmtId="0" fontId="49" fillId="50" borderId="48" applyNumberFormat="0" applyAlignment="0" applyProtection="0"/>
    <xf numFmtId="0" fontId="62" fillId="13" borderId="48" applyNumberFormat="0" applyAlignment="0" applyProtection="0"/>
    <xf numFmtId="0" fontId="31" fillId="59" borderId="50" applyNumberFormat="0" applyFont="0" applyAlignment="0" applyProtection="0"/>
    <xf numFmtId="0" fontId="33" fillId="45" borderId="51" applyNumberFormat="0" applyFont="0" applyAlignment="0" applyProtection="0"/>
    <xf numFmtId="0" fontId="33" fillId="45" borderId="51" applyNumberFormat="0" applyFont="0" applyAlignment="0" applyProtection="0"/>
    <xf numFmtId="0" fontId="33" fillId="45" borderId="51" applyNumberFormat="0" applyFont="0" applyAlignment="0" applyProtection="0"/>
    <xf numFmtId="0" fontId="67" fillId="50" borderId="52" applyNumberFormat="0" applyAlignment="0" applyProtection="0"/>
    <xf numFmtId="4" fontId="48" fillId="60" borderId="52" applyNumberFormat="0" applyProtection="0">
      <alignment vertical="center"/>
    </xf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70" fillId="60" borderId="52" applyNumberFormat="0" applyProtection="0">
      <alignment vertical="center"/>
    </xf>
    <xf numFmtId="4" fontId="40" fillId="60" borderId="51" applyNumberFormat="0" applyProtection="0">
      <alignment vertical="center"/>
    </xf>
    <xf numFmtId="4" fontId="40" fillId="60" borderId="51" applyNumberFormat="0" applyProtection="0">
      <alignment vertical="center"/>
    </xf>
    <xf numFmtId="4" fontId="40" fillId="60" borderId="51" applyNumberFormat="0" applyProtection="0">
      <alignment vertical="center"/>
    </xf>
    <xf numFmtId="4" fontId="40" fillId="60" borderId="51" applyNumberFormat="0" applyProtection="0">
      <alignment vertical="center"/>
    </xf>
    <xf numFmtId="4" fontId="40" fillId="60" borderId="51" applyNumberFormat="0" applyProtection="0">
      <alignment vertical="center"/>
    </xf>
    <xf numFmtId="4" fontId="48" fillId="60" borderId="52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48" fillId="60" borderId="52" applyNumberFormat="0" applyProtection="0">
      <alignment horizontal="left" vertical="center" indent="1"/>
    </xf>
    <xf numFmtId="0" fontId="40" fillId="57" borderId="53" applyNumberFormat="0" applyProtection="0">
      <alignment horizontal="left" vertical="top" indent="1"/>
    </xf>
    <xf numFmtId="0" fontId="40" fillId="57" borderId="53" applyNumberFormat="0" applyProtection="0">
      <alignment horizontal="left" vertical="top" indent="1"/>
    </xf>
    <xf numFmtId="0" fontId="40" fillId="57" borderId="53" applyNumberFormat="0" applyProtection="0">
      <alignment horizontal="left" vertical="top" indent="1"/>
    </xf>
    <xf numFmtId="0" fontId="40" fillId="57" borderId="53" applyNumberFormat="0" applyProtection="0">
      <alignment horizontal="left" vertical="top" indent="1"/>
    </xf>
    <xf numFmtId="0" fontId="40" fillId="57" borderId="53" applyNumberFormat="0" applyProtection="0">
      <alignment horizontal="left" vertical="top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48" fillId="61" borderId="52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48" fillId="62" borderId="52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48" fillId="64" borderId="52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48" fillId="65" borderId="52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48" fillId="66" borderId="52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48" fillId="67" borderId="52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48" fillId="68" borderId="52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48" fillId="69" borderId="52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48" fillId="71" borderId="52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72" fillId="72" borderId="52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69" fillId="77" borderId="51" applyNumberFormat="0" applyProtection="0">
      <alignment horizontal="right" vertical="center"/>
    </xf>
    <xf numFmtId="4" fontId="69" fillId="77" borderId="51" applyNumberFormat="0" applyProtection="0">
      <alignment horizontal="right" vertical="center"/>
    </xf>
    <xf numFmtId="4" fontId="69" fillId="77" borderId="51" applyNumberFormat="0" applyProtection="0">
      <alignment horizontal="right" vertical="center"/>
    </xf>
    <xf numFmtId="4" fontId="69" fillId="77" borderId="51" applyNumberFormat="0" applyProtection="0">
      <alignment horizontal="right" vertical="center"/>
    </xf>
    <xf numFmtId="4" fontId="69" fillId="77" borderId="51" applyNumberFormat="0" applyProtection="0">
      <alignment horizontal="right" vertical="center"/>
    </xf>
    <xf numFmtId="4" fontId="69" fillId="78" borderId="49" applyNumberFormat="0" applyProtection="0">
      <alignment horizontal="left" vertical="center" indent="1"/>
    </xf>
    <xf numFmtId="4" fontId="69" fillId="78" borderId="49" applyNumberFormat="0" applyProtection="0">
      <alignment horizontal="left" vertical="center" indent="1"/>
    </xf>
    <xf numFmtId="4" fontId="69" fillId="78" borderId="49" applyNumberFormat="0" applyProtection="0">
      <alignment horizontal="left" vertical="center" indent="1"/>
    </xf>
    <xf numFmtId="4" fontId="69" fillId="78" borderId="49" applyNumberFormat="0" applyProtection="0">
      <alignment horizontal="left" vertical="center" indent="1"/>
    </xf>
    <xf numFmtId="4" fontId="69" fillId="78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69" fillId="14" borderId="51" applyNumberFormat="0" applyProtection="0">
      <alignment horizontal="left" vertical="center" indent="1"/>
    </xf>
    <xf numFmtId="0" fontId="69" fillId="14" borderId="51" applyNumberFormat="0" applyProtection="0">
      <alignment horizontal="left" vertical="center" indent="1"/>
    </xf>
    <xf numFmtId="0" fontId="69" fillId="14" borderId="51" applyNumberFormat="0" applyProtection="0">
      <alignment horizontal="left" vertical="center" indent="1"/>
    </xf>
    <xf numFmtId="0" fontId="69" fillId="14" borderId="51" applyNumberFormat="0" applyProtection="0">
      <alignment horizontal="left" vertical="center" indent="1"/>
    </xf>
    <xf numFmtId="0" fontId="69" fillId="14" borderId="51" applyNumberFormat="0" applyProtection="0">
      <alignment horizontal="left" vertical="center" indent="1"/>
    </xf>
    <xf numFmtId="0" fontId="32" fillId="85" borderId="52" applyNumberFormat="0" applyProtection="0">
      <alignment horizontal="left" vertical="center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69" fillId="78" borderId="51" applyNumberFormat="0" applyProtection="0">
      <alignment horizontal="left" vertical="center" indent="1"/>
    </xf>
    <xf numFmtId="0" fontId="69" fillId="78" borderId="51" applyNumberFormat="0" applyProtection="0">
      <alignment horizontal="left" vertical="center" indent="1"/>
    </xf>
    <xf numFmtId="0" fontId="69" fillId="78" borderId="51" applyNumberFormat="0" applyProtection="0">
      <alignment horizontal="left" vertical="center" indent="1"/>
    </xf>
    <xf numFmtId="0" fontId="69" fillId="78" borderId="51" applyNumberFormat="0" applyProtection="0">
      <alignment horizontal="left" vertical="center" indent="1"/>
    </xf>
    <xf numFmtId="0" fontId="69" fillId="78" borderId="51" applyNumberFormat="0" applyProtection="0">
      <alignment horizontal="left" vertical="center" indent="1"/>
    </xf>
    <xf numFmtId="0" fontId="32" fillId="6" borderId="52" applyNumberFormat="0" applyProtection="0">
      <alignment horizontal="left" vertical="center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76" fillId="75" borderId="54" applyBorder="0"/>
    <xf numFmtId="4" fontId="48" fillId="87" borderId="52" applyNumberFormat="0" applyProtection="0">
      <alignment vertical="center"/>
    </xf>
    <xf numFmtId="4" fontId="77" fillId="59" borderId="53" applyNumberFormat="0" applyProtection="0">
      <alignment vertical="center"/>
    </xf>
    <xf numFmtId="4" fontId="77" fillId="59" borderId="53" applyNumberFormat="0" applyProtection="0">
      <alignment vertical="center"/>
    </xf>
    <xf numFmtId="4" fontId="77" fillId="59" borderId="53" applyNumberFormat="0" applyProtection="0">
      <alignment vertical="center"/>
    </xf>
    <xf numFmtId="4" fontId="77" fillId="59" borderId="53" applyNumberFormat="0" applyProtection="0">
      <alignment vertical="center"/>
    </xf>
    <xf numFmtId="4" fontId="77" fillId="59" borderId="53" applyNumberFormat="0" applyProtection="0">
      <alignment vertical="center"/>
    </xf>
    <xf numFmtId="4" fontId="70" fillId="87" borderId="52" applyNumberFormat="0" applyProtection="0">
      <alignment vertical="center"/>
    </xf>
    <xf numFmtId="4" fontId="48" fillId="87" borderId="52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48" fillId="87" borderId="52" applyNumberFormat="0" applyProtection="0">
      <alignment horizontal="left" vertical="center" indent="1"/>
    </xf>
    <xf numFmtId="0" fontId="77" fillId="59" borderId="53" applyNumberFormat="0" applyProtection="0">
      <alignment horizontal="left" vertical="top" indent="1"/>
    </xf>
    <xf numFmtId="0" fontId="77" fillId="59" borderId="53" applyNumberFormat="0" applyProtection="0">
      <alignment horizontal="left" vertical="top" indent="1"/>
    </xf>
    <xf numFmtId="0" fontId="77" fillId="59" borderId="53" applyNumberFormat="0" applyProtection="0">
      <alignment horizontal="left" vertical="top" indent="1"/>
    </xf>
    <xf numFmtId="0" fontId="77" fillId="59" borderId="53" applyNumberFormat="0" applyProtection="0">
      <alignment horizontal="left" vertical="top" indent="1"/>
    </xf>
    <xf numFmtId="0" fontId="77" fillId="59" borderId="53" applyNumberFormat="0" applyProtection="0">
      <alignment horizontal="left" vertical="top" indent="1"/>
    </xf>
    <xf numFmtId="4" fontId="48" fillId="74" borderId="52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70" fillId="74" borderId="52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0" fontId="77" fillId="77" borderId="53" applyNumberFormat="0" applyProtection="0">
      <alignment horizontal="left" vertical="top" indent="1"/>
    </xf>
    <xf numFmtId="0" fontId="77" fillId="77" borderId="53" applyNumberFormat="0" applyProtection="0">
      <alignment horizontal="left" vertical="top" indent="1"/>
    </xf>
    <xf numFmtId="0" fontId="77" fillId="77" borderId="53" applyNumberFormat="0" applyProtection="0">
      <alignment horizontal="left" vertical="top" indent="1"/>
    </xf>
    <xf numFmtId="0" fontId="77" fillId="77" borderId="53" applyNumberFormat="0" applyProtection="0">
      <alignment horizontal="left" vertical="top" indent="1"/>
    </xf>
    <xf numFmtId="0" fontId="77" fillId="77" borderId="53" applyNumberFormat="0" applyProtection="0">
      <alignment horizontal="left" vertical="top" indent="1"/>
    </xf>
    <xf numFmtId="4" fontId="40" fillId="89" borderId="49" applyNumberFormat="0" applyProtection="0">
      <alignment horizontal="left" vertical="center" indent="1"/>
    </xf>
    <xf numFmtId="4" fontId="40" fillId="89" borderId="49" applyNumberFormat="0" applyProtection="0">
      <alignment horizontal="left" vertical="center" indent="1"/>
    </xf>
    <xf numFmtId="4" fontId="40" fillId="89" borderId="49" applyNumberFormat="0" applyProtection="0">
      <alignment horizontal="left" vertical="center" indent="1"/>
    </xf>
    <xf numFmtId="4" fontId="40" fillId="89" borderId="49" applyNumberFormat="0" applyProtection="0">
      <alignment horizontal="left" vertical="center" indent="1"/>
    </xf>
    <xf numFmtId="4" fontId="40" fillId="89" borderId="49" applyNumberFormat="0" applyProtection="0">
      <alignment horizontal="left" vertical="center" indent="1"/>
    </xf>
    <xf numFmtId="4" fontId="68" fillId="74" borderId="52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2" fontId="79" fillId="91" borderId="47" applyProtection="0"/>
    <xf numFmtId="2" fontId="79" fillId="91" borderId="47" applyProtection="0"/>
    <xf numFmtId="2" fontId="39" fillId="92" borderId="47" applyProtection="0"/>
    <xf numFmtId="2" fontId="39" fillId="93" borderId="47" applyProtection="0"/>
    <xf numFmtId="2" fontId="39" fillId="94" borderId="47" applyProtection="0"/>
    <xf numFmtId="2" fontId="39" fillId="94" borderId="47" applyProtection="0">
      <alignment horizontal="center"/>
    </xf>
    <xf numFmtId="2" fontId="39" fillId="93" borderId="47" applyProtection="0">
      <alignment horizontal="center"/>
    </xf>
    <xf numFmtId="0" fontId="40" fillId="0" borderId="49">
      <alignment horizontal="left" vertical="top" wrapText="1"/>
    </xf>
    <xf numFmtId="0" fontId="82" fillId="0" borderId="55" applyNumberFormat="0" applyFill="0" applyAlignment="0" applyProtection="0"/>
    <xf numFmtId="0" fontId="88" fillId="0" borderId="56"/>
    <xf numFmtId="0" fontId="39" fillId="6" borderId="59" applyNumberFormat="0">
      <alignment readingOrder="1"/>
      <protection locked="0"/>
    </xf>
    <xf numFmtId="0" fontId="45" fillId="0" borderId="60">
      <alignment horizontal="left" vertical="top" wrapText="1"/>
    </xf>
    <xf numFmtId="49" fontId="31" fillId="0" borderId="57">
      <alignment horizontal="center" vertical="top" wrapText="1"/>
      <protection locked="0"/>
    </xf>
    <xf numFmtId="49" fontId="31" fillId="0" borderId="57">
      <alignment horizontal="center" vertical="top" wrapText="1"/>
      <protection locked="0"/>
    </xf>
    <xf numFmtId="49" fontId="40" fillId="10" borderId="57">
      <alignment horizontal="right" vertical="top"/>
      <protection locked="0"/>
    </xf>
    <xf numFmtId="49" fontId="40" fillId="10" borderId="57">
      <alignment horizontal="right" vertical="top"/>
      <protection locked="0"/>
    </xf>
    <xf numFmtId="0" fontId="40" fillId="10" borderId="57">
      <alignment horizontal="right" vertical="top"/>
      <protection locked="0"/>
    </xf>
    <xf numFmtId="0" fontId="40" fillId="10" borderId="57">
      <alignment horizontal="right" vertical="top"/>
      <protection locked="0"/>
    </xf>
    <xf numFmtId="49" fontId="40" fillId="0" borderId="57">
      <alignment horizontal="right" vertical="top"/>
      <protection locked="0"/>
    </xf>
    <xf numFmtId="49" fontId="40" fillId="0" borderId="57">
      <alignment horizontal="right" vertical="top"/>
      <protection locked="0"/>
    </xf>
    <xf numFmtId="0" fontId="40" fillId="0" borderId="57">
      <alignment horizontal="right" vertical="top"/>
      <protection locked="0"/>
    </xf>
    <xf numFmtId="0" fontId="40" fillId="0" borderId="57">
      <alignment horizontal="right" vertical="top"/>
      <protection locked="0"/>
    </xf>
    <xf numFmtId="49" fontId="40" fillId="49" borderId="57">
      <alignment horizontal="right" vertical="top"/>
      <protection locked="0"/>
    </xf>
    <xf numFmtId="49" fontId="40" fillId="49" borderId="57">
      <alignment horizontal="right" vertical="top"/>
      <protection locked="0"/>
    </xf>
    <xf numFmtId="0" fontId="40" fillId="49" borderId="57">
      <alignment horizontal="right" vertical="top"/>
      <protection locked="0"/>
    </xf>
    <xf numFmtId="0" fontId="40" fillId="49" borderId="57">
      <alignment horizontal="right" vertical="top"/>
      <protection locked="0"/>
    </xf>
    <xf numFmtId="0" fontId="45" fillId="0" borderId="60">
      <alignment horizontal="center" vertical="top" wrapText="1"/>
    </xf>
    <xf numFmtId="0" fontId="49" fillId="50" borderId="59" applyNumberFormat="0" applyAlignment="0" applyProtection="0"/>
    <xf numFmtId="0" fontId="62" fillId="13" borderId="59" applyNumberFormat="0" applyAlignment="0" applyProtection="0"/>
    <xf numFmtId="0" fontId="31" fillId="59" borderId="61" applyNumberFormat="0" applyFont="0" applyAlignment="0" applyProtection="0"/>
    <xf numFmtId="0" fontId="33" fillId="45" borderId="62" applyNumberFormat="0" applyFont="0" applyAlignment="0" applyProtection="0"/>
    <xf numFmtId="0" fontId="33" fillId="45" borderId="62" applyNumberFormat="0" applyFont="0" applyAlignment="0" applyProtection="0"/>
    <xf numFmtId="0" fontId="33" fillId="45" borderId="62" applyNumberFormat="0" applyFont="0" applyAlignment="0" applyProtection="0"/>
    <xf numFmtId="0" fontId="67" fillId="50" borderId="63" applyNumberFormat="0" applyAlignment="0" applyProtection="0"/>
    <xf numFmtId="4" fontId="48" fillId="60" borderId="63" applyNumberFormat="0" applyProtection="0">
      <alignment vertical="center"/>
    </xf>
    <xf numFmtId="4" fontId="69" fillId="57" borderId="62" applyNumberFormat="0" applyProtection="0">
      <alignment vertical="center"/>
    </xf>
    <xf numFmtId="4" fontId="69" fillId="57" borderId="62" applyNumberFormat="0" applyProtection="0">
      <alignment vertical="center"/>
    </xf>
    <xf numFmtId="4" fontId="69" fillId="57" borderId="62" applyNumberFormat="0" applyProtection="0">
      <alignment vertical="center"/>
    </xf>
    <xf numFmtId="4" fontId="69" fillId="57" borderId="62" applyNumberFormat="0" applyProtection="0">
      <alignment vertical="center"/>
    </xf>
    <xf numFmtId="4" fontId="69" fillId="57" borderId="62" applyNumberFormat="0" applyProtection="0">
      <alignment vertical="center"/>
    </xf>
    <xf numFmtId="4" fontId="70" fillId="60" borderId="63" applyNumberFormat="0" applyProtection="0">
      <alignment vertical="center"/>
    </xf>
    <xf numFmtId="4" fontId="40" fillId="60" borderId="62" applyNumberFormat="0" applyProtection="0">
      <alignment vertical="center"/>
    </xf>
    <xf numFmtId="4" fontId="40" fillId="60" borderId="62" applyNumberFormat="0" applyProtection="0">
      <alignment vertical="center"/>
    </xf>
    <xf numFmtId="4" fontId="40" fillId="60" borderId="62" applyNumberFormat="0" applyProtection="0">
      <alignment vertical="center"/>
    </xf>
    <xf numFmtId="4" fontId="40" fillId="60" borderId="62" applyNumberFormat="0" applyProtection="0">
      <alignment vertical="center"/>
    </xf>
    <xf numFmtId="4" fontId="40" fillId="60" borderId="62" applyNumberFormat="0" applyProtection="0">
      <alignment vertical="center"/>
    </xf>
    <xf numFmtId="4" fontId="48" fillId="60" borderId="63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48" fillId="60" borderId="63" applyNumberFormat="0" applyProtection="0">
      <alignment horizontal="left" vertical="center" indent="1"/>
    </xf>
    <xf numFmtId="0" fontId="40" fillId="57" borderId="64" applyNumberFormat="0" applyProtection="0">
      <alignment horizontal="left" vertical="top" indent="1"/>
    </xf>
    <xf numFmtId="0" fontId="40" fillId="57" borderId="64" applyNumberFormat="0" applyProtection="0">
      <alignment horizontal="left" vertical="top" indent="1"/>
    </xf>
    <xf numFmtId="0" fontId="40" fillId="57" borderId="64" applyNumberFormat="0" applyProtection="0">
      <alignment horizontal="left" vertical="top" indent="1"/>
    </xf>
    <xf numFmtId="0" fontId="40" fillId="57" borderId="64" applyNumberFormat="0" applyProtection="0">
      <alignment horizontal="left" vertical="top" indent="1"/>
    </xf>
    <xf numFmtId="0" fontId="40" fillId="57" borderId="64" applyNumberFormat="0" applyProtection="0">
      <alignment horizontal="left" vertical="top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48" fillId="61" borderId="63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48" fillId="62" borderId="63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48" fillId="64" borderId="63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48" fillId="65" borderId="63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48" fillId="66" borderId="63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48" fillId="67" borderId="63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48" fillId="68" borderId="63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48" fillId="69" borderId="63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48" fillId="71" borderId="63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72" fillId="72" borderId="63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69" fillId="77" borderId="62" applyNumberFormat="0" applyProtection="0">
      <alignment horizontal="right" vertical="center"/>
    </xf>
    <xf numFmtId="4" fontId="69" fillId="77" borderId="62" applyNumberFormat="0" applyProtection="0">
      <alignment horizontal="right" vertical="center"/>
    </xf>
    <xf numFmtId="4" fontId="69" fillId="77" borderId="62" applyNumberFormat="0" applyProtection="0">
      <alignment horizontal="right" vertical="center"/>
    </xf>
    <xf numFmtId="4" fontId="69" fillId="77" borderId="62" applyNumberFormat="0" applyProtection="0">
      <alignment horizontal="right" vertical="center"/>
    </xf>
    <xf numFmtId="4" fontId="69" fillId="77" borderId="62" applyNumberFormat="0" applyProtection="0">
      <alignment horizontal="right" vertical="center"/>
    </xf>
    <xf numFmtId="4" fontId="69" fillId="78" borderId="60" applyNumberFormat="0" applyProtection="0">
      <alignment horizontal="left" vertical="center" indent="1"/>
    </xf>
    <xf numFmtId="4" fontId="69" fillId="78" borderId="60" applyNumberFormat="0" applyProtection="0">
      <alignment horizontal="left" vertical="center" indent="1"/>
    </xf>
    <xf numFmtId="4" fontId="69" fillId="78" borderId="60" applyNumberFormat="0" applyProtection="0">
      <alignment horizontal="left" vertical="center" indent="1"/>
    </xf>
    <xf numFmtId="4" fontId="69" fillId="78" borderId="60" applyNumberFormat="0" applyProtection="0">
      <alignment horizontal="left" vertical="center" indent="1"/>
    </xf>
    <xf numFmtId="4" fontId="69" fillId="78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69" fillId="14" borderId="62" applyNumberFormat="0" applyProtection="0">
      <alignment horizontal="left" vertical="center" indent="1"/>
    </xf>
    <xf numFmtId="0" fontId="69" fillId="14" borderId="62" applyNumberFormat="0" applyProtection="0">
      <alignment horizontal="left" vertical="center" indent="1"/>
    </xf>
    <xf numFmtId="0" fontId="69" fillId="14" borderId="62" applyNumberFormat="0" applyProtection="0">
      <alignment horizontal="left" vertical="center" indent="1"/>
    </xf>
    <xf numFmtId="0" fontId="69" fillId="14" borderId="62" applyNumberFormat="0" applyProtection="0">
      <alignment horizontal="left" vertical="center" indent="1"/>
    </xf>
    <xf numFmtId="0" fontId="69" fillId="14" borderId="62" applyNumberFormat="0" applyProtection="0">
      <alignment horizontal="left" vertical="center" indent="1"/>
    </xf>
    <xf numFmtId="0" fontId="32" fillId="85" borderId="63" applyNumberFormat="0" applyProtection="0">
      <alignment horizontal="left" vertical="center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69" fillId="78" borderId="62" applyNumberFormat="0" applyProtection="0">
      <alignment horizontal="left" vertical="center" indent="1"/>
    </xf>
    <xf numFmtId="0" fontId="69" fillId="78" borderId="62" applyNumberFormat="0" applyProtection="0">
      <alignment horizontal="left" vertical="center" indent="1"/>
    </xf>
    <xf numFmtId="0" fontId="69" fillId="78" borderId="62" applyNumberFormat="0" applyProtection="0">
      <alignment horizontal="left" vertical="center" indent="1"/>
    </xf>
    <xf numFmtId="0" fontId="69" fillId="78" borderId="62" applyNumberFormat="0" applyProtection="0">
      <alignment horizontal="left" vertical="center" indent="1"/>
    </xf>
    <xf numFmtId="0" fontId="69" fillId="78" borderId="62" applyNumberFormat="0" applyProtection="0">
      <alignment horizontal="left" vertical="center" indent="1"/>
    </xf>
    <xf numFmtId="0" fontId="32" fillId="6" borderId="63" applyNumberFormat="0" applyProtection="0">
      <alignment horizontal="left" vertical="center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76" fillId="75" borderId="65" applyBorder="0"/>
    <xf numFmtId="4" fontId="48" fillId="87" borderId="63" applyNumberFormat="0" applyProtection="0">
      <alignment vertical="center"/>
    </xf>
    <xf numFmtId="4" fontId="77" fillId="59" borderId="64" applyNumberFormat="0" applyProtection="0">
      <alignment vertical="center"/>
    </xf>
    <xf numFmtId="4" fontId="77" fillId="59" borderId="64" applyNumberFormat="0" applyProtection="0">
      <alignment vertical="center"/>
    </xf>
    <xf numFmtId="4" fontId="77" fillId="59" borderId="64" applyNumberFormat="0" applyProtection="0">
      <alignment vertical="center"/>
    </xf>
    <xf numFmtId="4" fontId="77" fillId="59" borderId="64" applyNumberFormat="0" applyProtection="0">
      <alignment vertical="center"/>
    </xf>
    <xf numFmtId="4" fontId="77" fillId="59" borderId="64" applyNumberFormat="0" applyProtection="0">
      <alignment vertical="center"/>
    </xf>
    <xf numFmtId="4" fontId="70" fillId="87" borderId="63" applyNumberFormat="0" applyProtection="0">
      <alignment vertical="center"/>
    </xf>
    <xf numFmtId="4" fontId="48" fillId="87" borderId="63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48" fillId="87" borderId="63" applyNumberFormat="0" applyProtection="0">
      <alignment horizontal="left" vertical="center" indent="1"/>
    </xf>
    <xf numFmtId="0" fontId="77" fillId="59" borderId="64" applyNumberFormat="0" applyProtection="0">
      <alignment horizontal="left" vertical="top" indent="1"/>
    </xf>
    <xf numFmtId="0" fontId="77" fillId="59" borderId="64" applyNumberFormat="0" applyProtection="0">
      <alignment horizontal="left" vertical="top" indent="1"/>
    </xf>
    <xf numFmtId="0" fontId="77" fillId="59" borderId="64" applyNumberFormat="0" applyProtection="0">
      <alignment horizontal="left" vertical="top" indent="1"/>
    </xf>
    <xf numFmtId="0" fontId="77" fillId="59" borderId="64" applyNumberFormat="0" applyProtection="0">
      <alignment horizontal="left" vertical="top" indent="1"/>
    </xf>
    <xf numFmtId="0" fontId="77" fillId="59" borderId="64" applyNumberFormat="0" applyProtection="0">
      <alignment horizontal="left" vertical="top" indent="1"/>
    </xf>
    <xf numFmtId="4" fontId="48" fillId="74" borderId="63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70" fillId="74" borderId="63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0" fontId="77" fillId="77" borderId="64" applyNumberFormat="0" applyProtection="0">
      <alignment horizontal="left" vertical="top" indent="1"/>
    </xf>
    <xf numFmtId="0" fontId="77" fillId="77" borderId="64" applyNumberFormat="0" applyProtection="0">
      <alignment horizontal="left" vertical="top" indent="1"/>
    </xf>
    <xf numFmtId="0" fontId="77" fillId="77" borderId="64" applyNumberFormat="0" applyProtection="0">
      <alignment horizontal="left" vertical="top" indent="1"/>
    </xf>
    <xf numFmtId="0" fontId="77" fillId="77" borderId="64" applyNumberFormat="0" applyProtection="0">
      <alignment horizontal="left" vertical="top" indent="1"/>
    </xf>
    <xf numFmtId="0" fontId="77" fillId="77" borderId="64" applyNumberFormat="0" applyProtection="0">
      <alignment horizontal="left" vertical="top" indent="1"/>
    </xf>
    <xf numFmtId="4" fontId="40" fillId="89" borderId="60" applyNumberFormat="0" applyProtection="0">
      <alignment horizontal="left" vertical="center" indent="1"/>
    </xf>
    <xf numFmtId="4" fontId="40" fillId="89" borderId="60" applyNumberFormat="0" applyProtection="0">
      <alignment horizontal="left" vertical="center" indent="1"/>
    </xf>
    <xf numFmtId="4" fontId="40" fillId="89" borderId="60" applyNumberFormat="0" applyProtection="0">
      <alignment horizontal="left" vertical="center" indent="1"/>
    </xf>
    <xf numFmtId="4" fontId="40" fillId="89" borderId="60" applyNumberFormat="0" applyProtection="0">
      <alignment horizontal="left" vertical="center" indent="1"/>
    </xf>
    <xf numFmtId="4" fontId="40" fillId="89" borderId="60" applyNumberFormat="0" applyProtection="0">
      <alignment horizontal="left" vertical="center" indent="1"/>
    </xf>
    <xf numFmtId="4" fontId="68" fillId="74" borderId="63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2" fontId="79" fillId="91" borderId="58" applyProtection="0"/>
    <xf numFmtId="2" fontId="79" fillId="91" borderId="58" applyProtection="0"/>
    <xf numFmtId="2" fontId="39" fillId="92" borderId="58" applyProtection="0"/>
    <xf numFmtId="2" fontId="39" fillId="93" borderId="58" applyProtection="0"/>
    <xf numFmtId="2" fontId="39" fillId="94" borderId="58" applyProtection="0"/>
    <xf numFmtId="2" fontId="39" fillId="94" borderId="58" applyProtection="0">
      <alignment horizontal="center"/>
    </xf>
    <xf numFmtId="2" fontId="39" fillId="93" borderId="58" applyProtection="0">
      <alignment horizontal="center"/>
    </xf>
    <xf numFmtId="0" fontId="40" fillId="0" borderId="60">
      <alignment horizontal="left" vertical="top" wrapText="1"/>
    </xf>
    <xf numFmtId="0" fontId="82" fillId="0" borderId="66" applyNumberFormat="0" applyFill="0" applyAlignment="0" applyProtection="0"/>
    <xf numFmtId="0" fontId="88" fillId="0" borderId="67"/>
    <xf numFmtId="0" fontId="39" fillId="6" borderId="70" applyNumberFormat="0">
      <alignment readingOrder="1"/>
      <protection locked="0"/>
    </xf>
    <xf numFmtId="0" fontId="45" fillId="0" borderId="71">
      <alignment horizontal="left" vertical="top" wrapText="1"/>
    </xf>
    <xf numFmtId="49" fontId="31" fillId="0" borderId="68">
      <alignment horizontal="center" vertical="top" wrapText="1"/>
      <protection locked="0"/>
    </xf>
    <xf numFmtId="49" fontId="31" fillId="0" borderId="68">
      <alignment horizontal="center" vertical="top" wrapText="1"/>
      <protection locked="0"/>
    </xf>
    <xf numFmtId="49" fontId="40" fillId="10" borderId="68">
      <alignment horizontal="right" vertical="top"/>
      <protection locked="0"/>
    </xf>
    <xf numFmtId="49" fontId="40" fillId="10" borderId="68">
      <alignment horizontal="right" vertical="top"/>
      <protection locked="0"/>
    </xf>
    <xf numFmtId="0" fontId="40" fillId="10" borderId="68">
      <alignment horizontal="right" vertical="top"/>
      <protection locked="0"/>
    </xf>
    <xf numFmtId="0" fontId="40" fillId="10" borderId="68">
      <alignment horizontal="right" vertical="top"/>
      <protection locked="0"/>
    </xf>
    <xf numFmtId="49" fontId="40" fillId="0" borderId="68">
      <alignment horizontal="right" vertical="top"/>
      <protection locked="0"/>
    </xf>
    <xf numFmtId="49" fontId="40" fillId="0" borderId="68">
      <alignment horizontal="right" vertical="top"/>
      <protection locked="0"/>
    </xf>
    <xf numFmtId="0" fontId="40" fillId="0" borderId="68">
      <alignment horizontal="right" vertical="top"/>
      <protection locked="0"/>
    </xf>
    <xf numFmtId="0" fontId="40" fillId="0" borderId="68">
      <alignment horizontal="right" vertical="top"/>
      <protection locked="0"/>
    </xf>
    <xf numFmtId="49" fontId="40" fillId="49" borderId="68">
      <alignment horizontal="right" vertical="top"/>
      <protection locked="0"/>
    </xf>
    <xf numFmtId="49" fontId="40" fillId="49" borderId="68">
      <alignment horizontal="right" vertical="top"/>
      <protection locked="0"/>
    </xf>
    <xf numFmtId="0" fontId="40" fillId="49" borderId="68">
      <alignment horizontal="right" vertical="top"/>
      <protection locked="0"/>
    </xf>
    <xf numFmtId="0" fontId="40" fillId="49" borderId="68">
      <alignment horizontal="right" vertical="top"/>
      <protection locked="0"/>
    </xf>
    <xf numFmtId="0" fontId="45" fillId="0" borderId="71">
      <alignment horizontal="center" vertical="top" wrapText="1"/>
    </xf>
    <xf numFmtId="0" fontId="49" fillId="50" borderId="70" applyNumberFormat="0" applyAlignment="0" applyProtection="0"/>
    <xf numFmtId="0" fontId="62" fillId="13" borderId="70" applyNumberFormat="0" applyAlignment="0" applyProtection="0"/>
    <xf numFmtId="0" fontId="31" fillId="59" borderId="72" applyNumberFormat="0" applyFont="0" applyAlignment="0" applyProtection="0"/>
    <xf numFmtId="0" fontId="33" fillId="45" borderId="73" applyNumberFormat="0" applyFont="0" applyAlignment="0" applyProtection="0"/>
    <xf numFmtId="0" fontId="33" fillId="45" borderId="73" applyNumberFormat="0" applyFont="0" applyAlignment="0" applyProtection="0"/>
    <xf numFmtId="0" fontId="33" fillId="45" borderId="73" applyNumberFormat="0" applyFont="0" applyAlignment="0" applyProtection="0"/>
    <xf numFmtId="0" fontId="67" fillId="50" borderId="74" applyNumberFormat="0" applyAlignment="0" applyProtection="0"/>
    <xf numFmtId="4" fontId="48" fillId="60" borderId="74" applyNumberFormat="0" applyProtection="0">
      <alignment vertical="center"/>
    </xf>
    <xf numFmtId="4" fontId="69" fillId="57" borderId="73" applyNumberFormat="0" applyProtection="0">
      <alignment vertical="center"/>
    </xf>
    <xf numFmtId="4" fontId="69" fillId="57" borderId="73" applyNumberFormat="0" applyProtection="0">
      <alignment vertical="center"/>
    </xf>
    <xf numFmtId="4" fontId="69" fillId="57" borderId="73" applyNumberFormat="0" applyProtection="0">
      <alignment vertical="center"/>
    </xf>
    <xf numFmtId="4" fontId="69" fillId="57" borderId="73" applyNumberFormat="0" applyProtection="0">
      <alignment vertical="center"/>
    </xf>
    <xf numFmtId="4" fontId="69" fillId="57" borderId="73" applyNumberFormat="0" applyProtection="0">
      <alignment vertical="center"/>
    </xf>
    <xf numFmtId="4" fontId="70" fillId="60" borderId="74" applyNumberFormat="0" applyProtection="0">
      <alignment vertical="center"/>
    </xf>
    <xf numFmtId="4" fontId="40" fillId="60" borderId="73" applyNumberFormat="0" applyProtection="0">
      <alignment vertical="center"/>
    </xf>
    <xf numFmtId="4" fontId="40" fillId="60" borderId="73" applyNumberFormat="0" applyProtection="0">
      <alignment vertical="center"/>
    </xf>
    <xf numFmtId="4" fontId="40" fillId="60" borderId="73" applyNumberFormat="0" applyProtection="0">
      <alignment vertical="center"/>
    </xf>
    <xf numFmtId="4" fontId="40" fillId="60" borderId="73" applyNumberFormat="0" applyProtection="0">
      <alignment vertical="center"/>
    </xf>
    <xf numFmtId="4" fontId="40" fillId="60" borderId="73" applyNumberFormat="0" applyProtection="0">
      <alignment vertical="center"/>
    </xf>
    <xf numFmtId="4" fontId="48" fillId="60" borderId="74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48" fillId="60" borderId="74" applyNumberFormat="0" applyProtection="0">
      <alignment horizontal="left" vertical="center" indent="1"/>
    </xf>
    <xf numFmtId="0" fontId="40" fillId="57" borderId="75" applyNumberFormat="0" applyProtection="0">
      <alignment horizontal="left" vertical="top" indent="1"/>
    </xf>
    <xf numFmtId="0" fontId="40" fillId="57" borderId="75" applyNumberFormat="0" applyProtection="0">
      <alignment horizontal="left" vertical="top" indent="1"/>
    </xf>
    <xf numFmtId="0" fontId="40" fillId="57" borderId="75" applyNumberFormat="0" applyProtection="0">
      <alignment horizontal="left" vertical="top" indent="1"/>
    </xf>
    <xf numFmtId="0" fontId="40" fillId="57" borderId="75" applyNumberFormat="0" applyProtection="0">
      <alignment horizontal="left" vertical="top" indent="1"/>
    </xf>
    <xf numFmtId="0" fontId="40" fillId="57" borderId="75" applyNumberFormat="0" applyProtection="0">
      <alignment horizontal="left" vertical="top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48" fillId="61" borderId="74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48" fillId="62" borderId="74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48" fillId="64" borderId="74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48" fillId="65" borderId="74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48" fillId="66" borderId="74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48" fillId="67" borderId="74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48" fillId="68" borderId="74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48" fillId="69" borderId="74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48" fillId="71" borderId="74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72" fillId="72" borderId="74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69" fillId="77" borderId="73" applyNumberFormat="0" applyProtection="0">
      <alignment horizontal="right" vertical="center"/>
    </xf>
    <xf numFmtId="4" fontId="69" fillId="77" borderId="73" applyNumberFormat="0" applyProtection="0">
      <alignment horizontal="right" vertical="center"/>
    </xf>
    <xf numFmtId="4" fontId="69" fillId="77" borderId="73" applyNumberFormat="0" applyProtection="0">
      <alignment horizontal="right" vertical="center"/>
    </xf>
    <xf numFmtId="4" fontId="69" fillId="77" borderId="73" applyNumberFormat="0" applyProtection="0">
      <alignment horizontal="right" vertical="center"/>
    </xf>
    <xf numFmtId="4" fontId="69" fillId="77" borderId="73" applyNumberFormat="0" applyProtection="0">
      <alignment horizontal="right" vertical="center"/>
    </xf>
    <xf numFmtId="4" fontId="69" fillId="78" borderId="71" applyNumberFormat="0" applyProtection="0">
      <alignment horizontal="left" vertical="center" indent="1"/>
    </xf>
    <xf numFmtId="4" fontId="69" fillId="78" borderId="71" applyNumberFormat="0" applyProtection="0">
      <alignment horizontal="left" vertical="center" indent="1"/>
    </xf>
    <xf numFmtId="4" fontId="69" fillId="78" borderId="71" applyNumberFormat="0" applyProtection="0">
      <alignment horizontal="left" vertical="center" indent="1"/>
    </xf>
    <xf numFmtId="4" fontId="69" fillId="78" borderId="71" applyNumberFormat="0" applyProtection="0">
      <alignment horizontal="left" vertical="center" indent="1"/>
    </xf>
    <xf numFmtId="4" fontId="69" fillId="78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69" fillId="14" borderId="73" applyNumberFormat="0" applyProtection="0">
      <alignment horizontal="left" vertical="center" indent="1"/>
    </xf>
    <xf numFmtId="0" fontId="69" fillId="14" borderId="73" applyNumberFormat="0" applyProtection="0">
      <alignment horizontal="left" vertical="center" indent="1"/>
    </xf>
    <xf numFmtId="0" fontId="69" fillId="14" borderId="73" applyNumberFormat="0" applyProtection="0">
      <alignment horizontal="left" vertical="center" indent="1"/>
    </xf>
    <xf numFmtId="0" fontId="69" fillId="14" borderId="73" applyNumberFormat="0" applyProtection="0">
      <alignment horizontal="left" vertical="center" indent="1"/>
    </xf>
    <xf numFmtId="0" fontId="69" fillId="14" borderId="73" applyNumberFormat="0" applyProtection="0">
      <alignment horizontal="left" vertical="center" indent="1"/>
    </xf>
    <xf numFmtId="0" fontId="32" fillId="85" borderId="74" applyNumberFormat="0" applyProtection="0">
      <alignment horizontal="left" vertical="center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69" fillId="78" borderId="73" applyNumberFormat="0" applyProtection="0">
      <alignment horizontal="left" vertical="center" indent="1"/>
    </xf>
    <xf numFmtId="0" fontId="69" fillId="78" borderId="73" applyNumberFormat="0" applyProtection="0">
      <alignment horizontal="left" vertical="center" indent="1"/>
    </xf>
    <xf numFmtId="0" fontId="69" fillId="78" borderId="73" applyNumberFormat="0" applyProtection="0">
      <alignment horizontal="left" vertical="center" indent="1"/>
    </xf>
    <xf numFmtId="0" fontId="69" fillId="78" borderId="73" applyNumberFormat="0" applyProtection="0">
      <alignment horizontal="left" vertical="center" indent="1"/>
    </xf>
    <xf numFmtId="0" fontId="69" fillId="78" borderId="73" applyNumberFormat="0" applyProtection="0">
      <alignment horizontal="left" vertical="center" indent="1"/>
    </xf>
    <xf numFmtId="0" fontId="32" fillId="6" borderId="74" applyNumberFormat="0" applyProtection="0">
      <alignment horizontal="left" vertical="center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76" fillId="75" borderId="76" applyBorder="0"/>
    <xf numFmtId="4" fontId="48" fillId="87" borderId="74" applyNumberFormat="0" applyProtection="0">
      <alignment vertical="center"/>
    </xf>
    <xf numFmtId="4" fontId="77" fillId="59" borderId="75" applyNumberFormat="0" applyProtection="0">
      <alignment vertical="center"/>
    </xf>
    <xf numFmtId="4" fontId="77" fillId="59" borderId="75" applyNumberFormat="0" applyProtection="0">
      <alignment vertical="center"/>
    </xf>
    <xf numFmtId="4" fontId="77" fillId="59" borderId="75" applyNumberFormat="0" applyProtection="0">
      <alignment vertical="center"/>
    </xf>
    <xf numFmtId="4" fontId="77" fillId="59" borderId="75" applyNumberFormat="0" applyProtection="0">
      <alignment vertical="center"/>
    </xf>
    <xf numFmtId="4" fontId="77" fillId="59" borderId="75" applyNumberFormat="0" applyProtection="0">
      <alignment vertical="center"/>
    </xf>
    <xf numFmtId="4" fontId="70" fillId="87" borderId="74" applyNumberFormat="0" applyProtection="0">
      <alignment vertical="center"/>
    </xf>
    <xf numFmtId="4" fontId="48" fillId="87" borderId="74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48" fillId="87" borderId="74" applyNumberFormat="0" applyProtection="0">
      <alignment horizontal="left" vertical="center" indent="1"/>
    </xf>
    <xf numFmtId="0" fontId="77" fillId="59" borderId="75" applyNumberFormat="0" applyProtection="0">
      <alignment horizontal="left" vertical="top" indent="1"/>
    </xf>
    <xf numFmtId="0" fontId="77" fillId="59" borderId="75" applyNumberFormat="0" applyProtection="0">
      <alignment horizontal="left" vertical="top" indent="1"/>
    </xf>
    <xf numFmtId="0" fontId="77" fillId="59" borderId="75" applyNumberFormat="0" applyProtection="0">
      <alignment horizontal="left" vertical="top" indent="1"/>
    </xf>
    <xf numFmtId="0" fontId="77" fillId="59" borderId="75" applyNumberFormat="0" applyProtection="0">
      <alignment horizontal="left" vertical="top" indent="1"/>
    </xf>
    <xf numFmtId="0" fontId="77" fillId="59" borderId="75" applyNumberFormat="0" applyProtection="0">
      <alignment horizontal="left" vertical="top" indent="1"/>
    </xf>
    <xf numFmtId="4" fontId="48" fillId="74" borderId="74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70" fillId="74" borderId="74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0" fontId="77" fillId="77" borderId="75" applyNumberFormat="0" applyProtection="0">
      <alignment horizontal="left" vertical="top" indent="1"/>
    </xf>
    <xf numFmtId="0" fontId="77" fillId="77" borderId="75" applyNumberFormat="0" applyProtection="0">
      <alignment horizontal="left" vertical="top" indent="1"/>
    </xf>
    <xf numFmtId="0" fontId="77" fillId="77" borderId="75" applyNumberFormat="0" applyProtection="0">
      <alignment horizontal="left" vertical="top" indent="1"/>
    </xf>
    <xf numFmtId="0" fontId="77" fillId="77" borderId="75" applyNumberFormat="0" applyProtection="0">
      <alignment horizontal="left" vertical="top" indent="1"/>
    </xf>
    <xf numFmtId="0" fontId="77" fillId="77" borderId="75" applyNumberFormat="0" applyProtection="0">
      <alignment horizontal="left" vertical="top" indent="1"/>
    </xf>
    <xf numFmtId="4" fontId="40" fillId="89" borderId="71" applyNumberFormat="0" applyProtection="0">
      <alignment horizontal="left" vertical="center" indent="1"/>
    </xf>
    <xf numFmtId="4" fontId="40" fillId="89" borderId="71" applyNumberFormat="0" applyProtection="0">
      <alignment horizontal="left" vertical="center" indent="1"/>
    </xf>
    <xf numFmtId="4" fontId="40" fillId="89" borderId="71" applyNumberFormat="0" applyProtection="0">
      <alignment horizontal="left" vertical="center" indent="1"/>
    </xf>
    <xf numFmtId="4" fontId="40" fillId="89" borderId="71" applyNumberFormat="0" applyProtection="0">
      <alignment horizontal="left" vertical="center" indent="1"/>
    </xf>
    <xf numFmtId="4" fontId="40" fillId="89" borderId="71" applyNumberFormat="0" applyProtection="0">
      <alignment horizontal="left" vertical="center" indent="1"/>
    </xf>
    <xf numFmtId="4" fontId="68" fillId="74" borderId="74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2" fontId="79" fillId="91" borderId="69" applyProtection="0"/>
    <xf numFmtId="2" fontId="79" fillId="91" borderId="69" applyProtection="0"/>
    <xf numFmtId="2" fontId="39" fillId="92" borderId="69" applyProtection="0"/>
    <xf numFmtId="2" fontId="39" fillId="93" borderId="69" applyProtection="0"/>
    <xf numFmtId="2" fontId="39" fillId="94" borderId="69" applyProtection="0"/>
    <xf numFmtId="2" fontId="39" fillId="94" borderId="69" applyProtection="0">
      <alignment horizontal="center"/>
    </xf>
    <xf numFmtId="2" fontId="39" fillId="93" borderId="69" applyProtection="0">
      <alignment horizontal="center"/>
    </xf>
    <xf numFmtId="0" fontId="40" fillId="0" borderId="71">
      <alignment horizontal="left" vertical="top" wrapText="1"/>
    </xf>
    <xf numFmtId="0" fontId="82" fillId="0" borderId="77" applyNumberFormat="0" applyFill="0" applyAlignment="0" applyProtection="0"/>
    <xf numFmtId="0" fontId="88" fillId="0" borderId="78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81" applyNumberFormat="0">
      <alignment readingOrder="1"/>
      <protection locked="0"/>
    </xf>
    <xf numFmtId="0" fontId="45" fillId="0" borderId="82">
      <alignment horizontal="left" vertical="top" wrapText="1"/>
    </xf>
    <xf numFmtId="49" fontId="31" fillId="0" borderId="79">
      <alignment horizontal="center" vertical="top" wrapText="1"/>
      <protection locked="0"/>
    </xf>
    <xf numFmtId="49" fontId="31" fillId="0" borderId="79">
      <alignment horizontal="center" vertical="top" wrapText="1"/>
      <protection locked="0"/>
    </xf>
    <xf numFmtId="49" fontId="40" fillId="10" borderId="79">
      <alignment horizontal="right" vertical="top"/>
      <protection locked="0"/>
    </xf>
    <xf numFmtId="49" fontId="40" fillId="10" borderId="79">
      <alignment horizontal="right" vertical="top"/>
      <protection locked="0"/>
    </xf>
    <xf numFmtId="0" fontId="40" fillId="10" borderId="79">
      <alignment horizontal="right" vertical="top"/>
      <protection locked="0"/>
    </xf>
    <xf numFmtId="0" fontId="40" fillId="10" borderId="79">
      <alignment horizontal="right" vertical="top"/>
      <protection locked="0"/>
    </xf>
    <xf numFmtId="49" fontId="40" fillId="0" borderId="79">
      <alignment horizontal="right" vertical="top"/>
      <protection locked="0"/>
    </xf>
    <xf numFmtId="49" fontId="40" fillId="0" borderId="79">
      <alignment horizontal="right" vertical="top"/>
      <protection locked="0"/>
    </xf>
    <xf numFmtId="0" fontId="40" fillId="0" borderId="79">
      <alignment horizontal="right" vertical="top"/>
      <protection locked="0"/>
    </xf>
    <xf numFmtId="0" fontId="40" fillId="0" borderId="79">
      <alignment horizontal="right" vertical="top"/>
      <protection locked="0"/>
    </xf>
    <xf numFmtId="49" fontId="40" fillId="49" borderId="79">
      <alignment horizontal="right" vertical="top"/>
      <protection locked="0"/>
    </xf>
    <xf numFmtId="49" fontId="40" fillId="49" borderId="79">
      <alignment horizontal="right" vertical="top"/>
      <protection locked="0"/>
    </xf>
    <xf numFmtId="0" fontId="40" fillId="49" borderId="79">
      <alignment horizontal="right" vertical="top"/>
      <protection locked="0"/>
    </xf>
    <xf numFmtId="0" fontId="40" fillId="49" borderId="79">
      <alignment horizontal="right" vertical="top"/>
      <protection locked="0"/>
    </xf>
    <xf numFmtId="0" fontId="45" fillId="0" borderId="82">
      <alignment horizontal="center" vertical="top" wrapText="1"/>
    </xf>
    <xf numFmtId="0" fontId="49" fillId="50" borderId="81" applyNumberFormat="0" applyAlignment="0" applyProtection="0"/>
    <xf numFmtId="0" fontId="62" fillId="13" borderId="81" applyNumberFormat="0" applyAlignment="0" applyProtection="0"/>
    <xf numFmtId="0" fontId="31" fillId="59" borderId="83" applyNumberFormat="0" applyFont="0" applyAlignment="0" applyProtection="0"/>
    <xf numFmtId="0" fontId="33" fillId="45" borderId="84" applyNumberFormat="0" applyFont="0" applyAlignment="0" applyProtection="0"/>
    <xf numFmtId="0" fontId="33" fillId="45" borderId="84" applyNumberFormat="0" applyFont="0" applyAlignment="0" applyProtection="0"/>
    <xf numFmtId="0" fontId="33" fillId="45" borderId="84" applyNumberFormat="0" applyFont="0" applyAlignment="0" applyProtection="0"/>
    <xf numFmtId="0" fontId="67" fillId="50" borderId="85" applyNumberFormat="0" applyAlignment="0" applyProtection="0"/>
    <xf numFmtId="4" fontId="48" fillId="60" borderId="85" applyNumberFormat="0" applyProtection="0">
      <alignment vertical="center"/>
    </xf>
    <xf numFmtId="4" fontId="69" fillId="57" borderId="84" applyNumberFormat="0" applyProtection="0">
      <alignment vertical="center"/>
    </xf>
    <xf numFmtId="4" fontId="69" fillId="57" borderId="84" applyNumberFormat="0" applyProtection="0">
      <alignment vertical="center"/>
    </xf>
    <xf numFmtId="4" fontId="69" fillId="57" borderId="84" applyNumberFormat="0" applyProtection="0">
      <alignment vertical="center"/>
    </xf>
    <xf numFmtId="4" fontId="69" fillId="57" borderId="84" applyNumberFormat="0" applyProtection="0">
      <alignment vertical="center"/>
    </xf>
    <xf numFmtId="4" fontId="69" fillId="57" borderId="84" applyNumberFormat="0" applyProtection="0">
      <alignment vertical="center"/>
    </xf>
    <xf numFmtId="4" fontId="70" fillId="60" borderId="85" applyNumberFormat="0" applyProtection="0">
      <alignment vertical="center"/>
    </xf>
    <xf numFmtId="4" fontId="40" fillId="60" borderId="84" applyNumberFormat="0" applyProtection="0">
      <alignment vertical="center"/>
    </xf>
    <xf numFmtId="4" fontId="40" fillId="60" borderId="84" applyNumberFormat="0" applyProtection="0">
      <alignment vertical="center"/>
    </xf>
    <xf numFmtId="4" fontId="40" fillId="60" borderId="84" applyNumberFormat="0" applyProtection="0">
      <alignment vertical="center"/>
    </xf>
    <xf numFmtId="4" fontId="40" fillId="60" borderId="84" applyNumberFormat="0" applyProtection="0">
      <alignment vertical="center"/>
    </xf>
    <xf numFmtId="4" fontId="40" fillId="60" borderId="84" applyNumberFormat="0" applyProtection="0">
      <alignment vertical="center"/>
    </xf>
    <xf numFmtId="4" fontId="48" fillId="60" borderId="85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48" fillId="60" borderId="85" applyNumberFormat="0" applyProtection="0">
      <alignment horizontal="left" vertical="center" indent="1"/>
    </xf>
    <xf numFmtId="0" fontId="40" fillId="57" borderId="86" applyNumberFormat="0" applyProtection="0">
      <alignment horizontal="left" vertical="top" indent="1"/>
    </xf>
    <xf numFmtId="0" fontId="40" fillId="57" borderId="86" applyNumberFormat="0" applyProtection="0">
      <alignment horizontal="left" vertical="top" indent="1"/>
    </xf>
    <xf numFmtId="0" fontId="40" fillId="57" borderId="86" applyNumberFormat="0" applyProtection="0">
      <alignment horizontal="left" vertical="top" indent="1"/>
    </xf>
    <xf numFmtId="0" fontId="40" fillId="57" borderId="86" applyNumberFormat="0" applyProtection="0">
      <alignment horizontal="left" vertical="top" indent="1"/>
    </xf>
    <xf numFmtId="0" fontId="40" fillId="57" borderId="86" applyNumberFormat="0" applyProtection="0">
      <alignment horizontal="left" vertical="top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48" fillId="61" borderId="85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48" fillId="62" borderId="85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48" fillId="64" borderId="85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48" fillId="65" borderId="85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48" fillId="66" borderId="85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48" fillId="67" borderId="85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48" fillId="68" borderId="85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48" fillId="69" borderId="85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48" fillId="71" borderId="85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72" fillId="72" borderId="85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69" fillId="77" borderId="84" applyNumberFormat="0" applyProtection="0">
      <alignment horizontal="right" vertical="center"/>
    </xf>
    <xf numFmtId="4" fontId="69" fillId="77" borderId="84" applyNumberFormat="0" applyProtection="0">
      <alignment horizontal="right" vertical="center"/>
    </xf>
    <xf numFmtId="4" fontId="69" fillId="77" borderId="84" applyNumberFormat="0" applyProtection="0">
      <alignment horizontal="right" vertical="center"/>
    </xf>
    <xf numFmtId="4" fontId="69" fillId="77" borderId="84" applyNumberFormat="0" applyProtection="0">
      <alignment horizontal="right" vertical="center"/>
    </xf>
    <xf numFmtId="4" fontId="69" fillId="77" borderId="84" applyNumberFormat="0" applyProtection="0">
      <alignment horizontal="right" vertical="center"/>
    </xf>
    <xf numFmtId="4" fontId="69" fillId="78" borderId="82" applyNumberFormat="0" applyProtection="0">
      <alignment horizontal="left" vertical="center" indent="1"/>
    </xf>
    <xf numFmtId="4" fontId="69" fillId="78" borderId="82" applyNumberFormat="0" applyProtection="0">
      <alignment horizontal="left" vertical="center" indent="1"/>
    </xf>
    <xf numFmtId="4" fontId="69" fillId="78" borderId="82" applyNumberFormat="0" applyProtection="0">
      <alignment horizontal="left" vertical="center" indent="1"/>
    </xf>
    <xf numFmtId="4" fontId="69" fillId="78" borderId="82" applyNumberFormat="0" applyProtection="0">
      <alignment horizontal="left" vertical="center" indent="1"/>
    </xf>
    <xf numFmtId="4" fontId="69" fillId="78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69" fillId="14" borderId="84" applyNumberFormat="0" applyProtection="0">
      <alignment horizontal="left" vertical="center" indent="1"/>
    </xf>
    <xf numFmtId="0" fontId="69" fillId="14" borderId="84" applyNumberFormat="0" applyProtection="0">
      <alignment horizontal="left" vertical="center" indent="1"/>
    </xf>
    <xf numFmtId="0" fontId="69" fillId="14" borderId="84" applyNumberFormat="0" applyProtection="0">
      <alignment horizontal="left" vertical="center" indent="1"/>
    </xf>
    <xf numFmtId="0" fontId="69" fillId="14" borderId="84" applyNumberFormat="0" applyProtection="0">
      <alignment horizontal="left" vertical="center" indent="1"/>
    </xf>
    <xf numFmtId="0" fontId="69" fillId="14" borderId="84" applyNumberFormat="0" applyProtection="0">
      <alignment horizontal="left" vertical="center" indent="1"/>
    </xf>
    <xf numFmtId="0" fontId="32" fillId="85" borderId="85" applyNumberFormat="0" applyProtection="0">
      <alignment horizontal="left" vertical="center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69" fillId="78" borderId="84" applyNumberFormat="0" applyProtection="0">
      <alignment horizontal="left" vertical="center" indent="1"/>
    </xf>
    <xf numFmtId="0" fontId="69" fillId="78" borderId="84" applyNumberFormat="0" applyProtection="0">
      <alignment horizontal="left" vertical="center" indent="1"/>
    </xf>
    <xf numFmtId="0" fontId="69" fillId="78" borderId="84" applyNumberFormat="0" applyProtection="0">
      <alignment horizontal="left" vertical="center" indent="1"/>
    </xf>
    <xf numFmtId="0" fontId="69" fillId="78" borderId="84" applyNumberFormat="0" applyProtection="0">
      <alignment horizontal="left" vertical="center" indent="1"/>
    </xf>
    <xf numFmtId="0" fontId="69" fillId="78" borderId="84" applyNumberFormat="0" applyProtection="0">
      <alignment horizontal="left" vertical="center" indent="1"/>
    </xf>
    <xf numFmtId="0" fontId="32" fillId="6" borderId="85" applyNumberFormat="0" applyProtection="0">
      <alignment horizontal="left" vertical="center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76" fillId="75" borderId="87" applyBorder="0"/>
    <xf numFmtId="4" fontId="48" fillId="87" borderId="85" applyNumberFormat="0" applyProtection="0">
      <alignment vertical="center"/>
    </xf>
    <xf numFmtId="4" fontId="77" fillId="59" borderId="86" applyNumberFormat="0" applyProtection="0">
      <alignment vertical="center"/>
    </xf>
    <xf numFmtId="4" fontId="77" fillId="59" borderId="86" applyNumberFormat="0" applyProtection="0">
      <alignment vertical="center"/>
    </xf>
    <xf numFmtId="4" fontId="77" fillId="59" borderId="86" applyNumberFormat="0" applyProtection="0">
      <alignment vertical="center"/>
    </xf>
    <xf numFmtId="4" fontId="77" fillId="59" borderId="86" applyNumberFormat="0" applyProtection="0">
      <alignment vertical="center"/>
    </xf>
    <xf numFmtId="4" fontId="77" fillId="59" borderId="86" applyNumberFormat="0" applyProtection="0">
      <alignment vertical="center"/>
    </xf>
    <xf numFmtId="4" fontId="70" fillId="87" borderId="85" applyNumberFormat="0" applyProtection="0">
      <alignment vertical="center"/>
    </xf>
    <xf numFmtId="4" fontId="48" fillId="87" borderId="85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48" fillId="87" borderId="85" applyNumberFormat="0" applyProtection="0">
      <alignment horizontal="left" vertical="center" indent="1"/>
    </xf>
    <xf numFmtId="0" fontId="77" fillId="59" borderId="86" applyNumberFormat="0" applyProtection="0">
      <alignment horizontal="left" vertical="top" indent="1"/>
    </xf>
    <xf numFmtId="0" fontId="77" fillId="59" borderId="86" applyNumberFormat="0" applyProtection="0">
      <alignment horizontal="left" vertical="top" indent="1"/>
    </xf>
    <xf numFmtId="0" fontId="77" fillId="59" borderId="86" applyNumberFormat="0" applyProtection="0">
      <alignment horizontal="left" vertical="top" indent="1"/>
    </xf>
    <xf numFmtId="0" fontId="77" fillId="59" borderId="86" applyNumberFormat="0" applyProtection="0">
      <alignment horizontal="left" vertical="top" indent="1"/>
    </xf>
    <xf numFmtId="0" fontId="77" fillId="59" borderId="86" applyNumberFormat="0" applyProtection="0">
      <alignment horizontal="left" vertical="top" indent="1"/>
    </xf>
    <xf numFmtId="4" fontId="48" fillId="74" borderId="85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70" fillId="74" borderId="85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0" fontId="77" fillId="77" borderId="86" applyNumberFormat="0" applyProtection="0">
      <alignment horizontal="left" vertical="top" indent="1"/>
    </xf>
    <xf numFmtId="0" fontId="77" fillId="77" borderId="86" applyNumberFormat="0" applyProtection="0">
      <alignment horizontal="left" vertical="top" indent="1"/>
    </xf>
    <xf numFmtId="0" fontId="77" fillId="77" borderId="86" applyNumberFormat="0" applyProtection="0">
      <alignment horizontal="left" vertical="top" indent="1"/>
    </xf>
    <xf numFmtId="0" fontId="77" fillId="77" borderId="86" applyNumberFormat="0" applyProtection="0">
      <alignment horizontal="left" vertical="top" indent="1"/>
    </xf>
    <xf numFmtId="0" fontId="77" fillId="77" borderId="86" applyNumberFormat="0" applyProtection="0">
      <alignment horizontal="left" vertical="top" indent="1"/>
    </xf>
    <xf numFmtId="4" fontId="40" fillId="89" borderId="82" applyNumberFormat="0" applyProtection="0">
      <alignment horizontal="left" vertical="center" indent="1"/>
    </xf>
    <xf numFmtId="4" fontId="40" fillId="89" borderId="82" applyNumberFormat="0" applyProtection="0">
      <alignment horizontal="left" vertical="center" indent="1"/>
    </xf>
    <xf numFmtId="4" fontId="40" fillId="89" borderId="82" applyNumberFormat="0" applyProtection="0">
      <alignment horizontal="left" vertical="center" indent="1"/>
    </xf>
    <xf numFmtId="4" fontId="40" fillId="89" borderId="82" applyNumberFormat="0" applyProtection="0">
      <alignment horizontal="left" vertical="center" indent="1"/>
    </xf>
    <xf numFmtId="4" fontId="40" fillId="89" borderId="82" applyNumberFormat="0" applyProtection="0">
      <alignment horizontal="left" vertical="center" indent="1"/>
    </xf>
    <xf numFmtId="4" fontId="68" fillId="74" borderId="85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2" fontId="79" fillId="91" borderId="80" applyProtection="0"/>
    <xf numFmtId="2" fontId="79" fillId="91" borderId="80" applyProtection="0"/>
    <xf numFmtId="2" fontId="39" fillId="92" borderId="80" applyProtection="0"/>
    <xf numFmtId="2" fontId="39" fillId="93" borderId="80" applyProtection="0"/>
    <xf numFmtId="2" fontId="39" fillId="94" borderId="80" applyProtection="0"/>
    <xf numFmtId="2" fontId="39" fillId="94" borderId="80" applyProtection="0">
      <alignment horizontal="center"/>
    </xf>
    <xf numFmtId="2" fontId="39" fillId="93" borderId="80" applyProtection="0">
      <alignment horizontal="center"/>
    </xf>
    <xf numFmtId="0" fontId="40" fillId="0" borderId="82">
      <alignment horizontal="left" vertical="top" wrapText="1"/>
    </xf>
    <xf numFmtId="0" fontId="82" fillId="0" borderId="88" applyNumberFormat="0" applyFill="0" applyAlignment="0" applyProtection="0"/>
    <xf numFmtId="0" fontId="88" fillId="0" borderId="89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92" applyNumberFormat="0">
      <alignment readingOrder="1"/>
      <protection locked="0"/>
    </xf>
    <xf numFmtId="0" fontId="45" fillId="0" borderId="93">
      <alignment horizontal="left" vertical="top" wrapText="1"/>
    </xf>
    <xf numFmtId="49" fontId="31" fillId="0" borderId="90">
      <alignment horizontal="center" vertical="top" wrapText="1"/>
      <protection locked="0"/>
    </xf>
    <xf numFmtId="49" fontId="31" fillId="0" borderId="90">
      <alignment horizontal="center" vertical="top" wrapText="1"/>
      <protection locked="0"/>
    </xf>
    <xf numFmtId="49" fontId="40" fillId="10" borderId="90">
      <alignment horizontal="right" vertical="top"/>
      <protection locked="0"/>
    </xf>
    <xf numFmtId="49" fontId="40" fillId="10" borderId="90">
      <alignment horizontal="right" vertical="top"/>
      <protection locked="0"/>
    </xf>
    <xf numFmtId="0" fontId="40" fillId="10" borderId="90">
      <alignment horizontal="right" vertical="top"/>
      <protection locked="0"/>
    </xf>
    <xf numFmtId="0" fontId="40" fillId="10" borderId="90">
      <alignment horizontal="right" vertical="top"/>
      <protection locked="0"/>
    </xf>
    <xf numFmtId="49" fontId="40" fillId="0" borderId="90">
      <alignment horizontal="right" vertical="top"/>
      <protection locked="0"/>
    </xf>
    <xf numFmtId="49" fontId="40" fillId="0" borderId="90">
      <alignment horizontal="right" vertical="top"/>
      <protection locked="0"/>
    </xf>
    <xf numFmtId="0" fontId="40" fillId="0" borderId="90">
      <alignment horizontal="right" vertical="top"/>
      <protection locked="0"/>
    </xf>
    <xf numFmtId="0" fontId="40" fillId="0" borderId="90">
      <alignment horizontal="right" vertical="top"/>
      <protection locked="0"/>
    </xf>
    <xf numFmtId="49" fontId="40" fillId="49" borderId="90">
      <alignment horizontal="right" vertical="top"/>
      <protection locked="0"/>
    </xf>
    <xf numFmtId="49" fontId="40" fillId="49" borderId="90">
      <alignment horizontal="right" vertical="top"/>
      <protection locked="0"/>
    </xf>
    <xf numFmtId="0" fontId="40" fillId="49" borderId="90">
      <alignment horizontal="right" vertical="top"/>
      <protection locked="0"/>
    </xf>
    <xf numFmtId="0" fontId="40" fillId="49" borderId="90">
      <alignment horizontal="right" vertical="top"/>
      <protection locked="0"/>
    </xf>
    <xf numFmtId="0" fontId="45" fillId="0" borderId="93">
      <alignment horizontal="center" vertical="top" wrapText="1"/>
    </xf>
    <xf numFmtId="0" fontId="49" fillId="50" borderId="92" applyNumberFormat="0" applyAlignment="0" applyProtection="0"/>
    <xf numFmtId="0" fontId="62" fillId="13" borderId="92" applyNumberFormat="0" applyAlignment="0" applyProtection="0"/>
    <xf numFmtId="0" fontId="31" fillId="59" borderId="94" applyNumberFormat="0" applyFont="0" applyAlignment="0" applyProtection="0"/>
    <xf numFmtId="0" fontId="33" fillId="45" borderId="95" applyNumberFormat="0" applyFont="0" applyAlignment="0" applyProtection="0"/>
    <xf numFmtId="0" fontId="33" fillId="45" borderId="95" applyNumberFormat="0" applyFont="0" applyAlignment="0" applyProtection="0"/>
    <xf numFmtId="0" fontId="33" fillId="45" borderId="95" applyNumberFormat="0" applyFont="0" applyAlignment="0" applyProtection="0"/>
    <xf numFmtId="0" fontId="67" fillId="50" borderId="96" applyNumberFormat="0" applyAlignment="0" applyProtection="0"/>
    <xf numFmtId="4" fontId="48" fillId="60" borderId="96" applyNumberFormat="0" applyProtection="0">
      <alignment vertical="center"/>
    </xf>
    <xf numFmtId="4" fontId="69" fillId="57" borderId="95" applyNumberFormat="0" applyProtection="0">
      <alignment vertical="center"/>
    </xf>
    <xf numFmtId="4" fontId="69" fillId="57" borderId="95" applyNumberFormat="0" applyProtection="0">
      <alignment vertical="center"/>
    </xf>
    <xf numFmtId="4" fontId="69" fillId="57" borderId="95" applyNumberFormat="0" applyProtection="0">
      <alignment vertical="center"/>
    </xf>
    <xf numFmtId="4" fontId="69" fillId="57" borderId="95" applyNumberFormat="0" applyProtection="0">
      <alignment vertical="center"/>
    </xf>
    <xf numFmtId="4" fontId="69" fillId="57" borderId="95" applyNumberFormat="0" applyProtection="0">
      <alignment vertical="center"/>
    </xf>
    <xf numFmtId="4" fontId="70" fillId="60" borderId="96" applyNumberFormat="0" applyProtection="0">
      <alignment vertical="center"/>
    </xf>
    <xf numFmtId="4" fontId="40" fillId="60" borderId="95" applyNumberFormat="0" applyProtection="0">
      <alignment vertical="center"/>
    </xf>
    <xf numFmtId="4" fontId="40" fillId="60" borderId="95" applyNumberFormat="0" applyProtection="0">
      <alignment vertical="center"/>
    </xf>
    <xf numFmtId="4" fontId="40" fillId="60" borderId="95" applyNumberFormat="0" applyProtection="0">
      <alignment vertical="center"/>
    </xf>
    <xf numFmtId="4" fontId="40" fillId="60" borderId="95" applyNumberFormat="0" applyProtection="0">
      <alignment vertical="center"/>
    </xf>
    <xf numFmtId="4" fontId="40" fillId="60" borderId="95" applyNumberFormat="0" applyProtection="0">
      <alignment vertical="center"/>
    </xf>
    <xf numFmtId="4" fontId="48" fillId="60" borderId="96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48" fillId="60" borderId="96" applyNumberFormat="0" applyProtection="0">
      <alignment horizontal="left" vertical="center" indent="1"/>
    </xf>
    <xf numFmtId="0" fontId="40" fillId="57" borderId="97" applyNumberFormat="0" applyProtection="0">
      <alignment horizontal="left" vertical="top" indent="1"/>
    </xf>
    <xf numFmtId="0" fontId="40" fillId="57" borderId="97" applyNumberFormat="0" applyProtection="0">
      <alignment horizontal="left" vertical="top" indent="1"/>
    </xf>
    <xf numFmtId="0" fontId="40" fillId="57" borderId="97" applyNumberFormat="0" applyProtection="0">
      <alignment horizontal="left" vertical="top" indent="1"/>
    </xf>
    <xf numFmtId="0" fontId="40" fillId="57" borderId="97" applyNumberFormat="0" applyProtection="0">
      <alignment horizontal="left" vertical="top" indent="1"/>
    </xf>
    <xf numFmtId="0" fontId="40" fillId="57" borderId="97" applyNumberFormat="0" applyProtection="0">
      <alignment horizontal="left" vertical="top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48" fillId="61" borderId="96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48" fillId="62" borderId="96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48" fillId="64" borderId="96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48" fillId="65" borderId="96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48" fillId="66" borderId="96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48" fillId="67" borderId="96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48" fillId="68" borderId="96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48" fillId="69" borderId="96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48" fillId="71" borderId="96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72" fillId="72" borderId="96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69" fillId="77" borderId="95" applyNumberFormat="0" applyProtection="0">
      <alignment horizontal="right" vertical="center"/>
    </xf>
    <xf numFmtId="4" fontId="69" fillId="77" borderId="95" applyNumberFormat="0" applyProtection="0">
      <alignment horizontal="right" vertical="center"/>
    </xf>
    <xf numFmtId="4" fontId="69" fillId="77" borderId="95" applyNumberFormat="0" applyProtection="0">
      <alignment horizontal="right" vertical="center"/>
    </xf>
    <xf numFmtId="4" fontId="69" fillId="77" borderId="95" applyNumberFormat="0" applyProtection="0">
      <alignment horizontal="right" vertical="center"/>
    </xf>
    <xf numFmtId="4" fontId="69" fillId="77" borderId="95" applyNumberFormat="0" applyProtection="0">
      <alignment horizontal="right" vertical="center"/>
    </xf>
    <xf numFmtId="4" fontId="69" fillId="78" borderId="93" applyNumberFormat="0" applyProtection="0">
      <alignment horizontal="left" vertical="center" indent="1"/>
    </xf>
    <xf numFmtId="4" fontId="69" fillId="78" borderId="93" applyNumberFormat="0" applyProtection="0">
      <alignment horizontal="left" vertical="center" indent="1"/>
    </xf>
    <xf numFmtId="4" fontId="69" fillId="78" borderId="93" applyNumberFormat="0" applyProtection="0">
      <alignment horizontal="left" vertical="center" indent="1"/>
    </xf>
    <xf numFmtId="4" fontId="69" fillId="78" borderId="93" applyNumberFormat="0" applyProtection="0">
      <alignment horizontal="left" vertical="center" indent="1"/>
    </xf>
    <xf numFmtId="4" fontId="69" fillId="78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69" fillId="14" borderId="95" applyNumberFormat="0" applyProtection="0">
      <alignment horizontal="left" vertical="center" indent="1"/>
    </xf>
    <xf numFmtId="0" fontId="69" fillId="14" borderId="95" applyNumberFormat="0" applyProtection="0">
      <alignment horizontal="left" vertical="center" indent="1"/>
    </xf>
    <xf numFmtId="0" fontId="69" fillId="14" borderId="95" applyNumberFormat="0" applyProtection="0">
      <alignment horizontal="left" vertical="center" indent="1"/>
    </xf>
    <xf numFmtId="0" fontId="69" fillId="14" borderId="95" applyNumberFormat="0" applyProtection="0">
      <alignment horizontal="left" vertical="center" indent="1"/>
    </xf>
    <xf numFmtId="0" fontId="69" fillId="14" borderId="95" applyNumberFormat="0" applyProtection="0">
      <alignment horizontal="left" vertical="center" indent="1"/>
    </xf>
    <xf numFmtId="0" fontId="32" fillId="85" borderId="96" applyNumberFormat="0" applyProtection="0">
      <alignment horizontal="left" vertical="center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69" fillId="78" borderId="95" applyNumberFormat="0" applyProtection="0">
      <alignment horizontal="left" vertical="center" indent="1"/>
    </xf>
    <xf numFmtId="0" fontId="69" fillId="78" borderId="95" applyNumberFormat="0" applyProtection="0">
      <alignment horizontal="left" vertical="center" indent="1"/>
    </xf>
    <xf numFmtId="0" fontId="69" fillId="78" borderId="95" applyNumberFormat="0" applyProtection="0">
      <alignment horizontal="left" vertical="center" indent="1"/>
    </xf>
    <xf numFmtId="0" fontId="69" fillId="78" borderId="95" applyNumberFormat="0" applyProtection="0">
      <alignment horizontal="left" vertical="center" indent="1"/>
    </xf>
    <xf numFmtId="0" fontId="69" fillId="78" borderId="95" applyNumberFormat="0" applyProtection="0">
      <alignment horizontal="left" vertical="center" indent="1"/>
    </xf>
    <xf numFmtId="0" fontId="32" fillId="6" borderId="96" applyNumberFormat="0" applyProtection="0">
      <alignment horizontal="left" vertical="center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76" fillId="75" borderId="98" applyBorder="0"/>
    <xf numFmtId="4" fontId="48" fillId="87" borderId="96" applyNumberFormat="0" applyProtection="0">
      <alignment vertical="center"/>
    </xf>
    <xf numFmtId="4" fontId="77" fillId="59" borderId="97" applyNumberFormat="0" applyProtection="0">
      <alignment vertical="center"/>
    </xf>
    <xf numFmtId="4" fontId="77" fillId="59" borderId="97" applyNumberFormat="0" applyProtection="0">
      <alignment vertical="center"/>
    </xf>
    <xf numFmtId="4" fontId="77" fillId="59" borderId="97" applyNumberFormat="0" applyProtection="0">
      <alignment vertical="center"/>
    </xf>
    <xf numFmtId="4" fontId="77" fillId="59" borderId="97" applyNumberFormat="0" applyProtection="0">
      <alignment vertical="center"/>
    </xf>
    <xf numFmtId="4" fontId="77" fillId="59" borderId="97" applyNumberFormat="0" applyProtection="0">
      <alignment vertical="center"/>
    </xf>
    <xf numFmtId="4" fontId="70" fillId="87" borderId="96" applyNumberFormat="0" applyProtection="0">
      <alignment vertical="center"/>
    </xf>
    <xf numFmtId="4" fontId="48" fillId="87" borderId="96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48" fillId="87" borderId="96" applyNumberFormat="0" applyProtection="0">
      <alignment horizontal="left" vertical="center" indent="1"/>
    </xf>
    <xf numFmtId="0" fontId="77" fillId="59" borderId="97" applyNumberFormat="0" applyProtection="0">
      <alignment horizontal="left" vertical="top" indent="1"/>
    </xf>
    <xf numFmtId="0" fontId="77" fillId="59" borderId="97" applyNumberFormat="0" applyProtection="0">
      <alignment horizontal="left" vertical="top" indent="1"/>
    </xf>
    <xf numFmtId="0" fontId="77" fillId="59" borderId="97" applyNumberFormat="0" applyProtection="0">
      <alignment horizontal="left" vertical="top" indent="1"/>
    </xf>
    <xf numFmtId="0" fontId="77" fillId="59" borderId="97" applyNumberFormat="0" applyProtection="0">
      <alignment horizontal="left" vertical="top" indent="1"/>
    </xf>
    <xf numFmtId="0" fontId="77" fillId="59" borderId="97" applyNumberFormat="0" applyProtection="0">
      <alignment horizontal="left" vertical="top" indent="1"/>
    </xf>
    <xf numFmtId="4" fontId="48" fillId="74" borderId="96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70" fillId="74" borderId="96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0" fontId="77" fillId="77" borderId="97" applyNumberFormat="0" applyProtection="0">
      <alignment horizontal="left" vertical="top" indent="1"/>
    </xf>
    <xf numFmtId="0" fontId="77" fillId="77" borderId="97" applyNumberFormat="0" applyProtection="0">
      <alignment horizontal="left" vertical="top" indent="1"/>
    </xf>
    <xf numFmtId="0" fontId="77" fillId="77" borderId="97" applyNumberFormat="0" applyProtection="0">
      <alignment horizontal="left" vertical="top" indent="1"/>
    </xf>
    <xf numFmtId="0" fontId="77" fillId="77" borderId="97" applyNumberFormat="0" applyProtection="0">
      <alignment horizontal="left" vertical="top" indent="1"/>
    </xf>
    <xf numFmtId="0" fontId="77" fillId="77" borderId="97" applyNumberFormat="0" applyProtection="0">
      <alignment horizontal="left" vertical="top" indent="1"/>
    </xf>
    <xf numFmtId="4" fontId="40" fillId="89" borderId="93" applyNumberFormat="0" applyProtection="0">
      <alignment horizontal="left" vertical="center" indent="1"/>
    </xf>
    <xf numFmtId="4" fontId="40" fillId="89" borderId="93" applyNumberFormat="0" applyProtection="0">
      <alignment horizontal="left" vertical="center" indent="1"/>
    </xf>
    <xf numFmtId="4" fontId="40" fillId="89" borderId="93" applyNumberFormat="0" applyProtection="0">
      <alignment horizontal="left" vertical="center" indent="1"/>
    </xf>
    <xf numFmtId="4" fontId="40" fillId="89" borderId="93" applyNumberFormat="0" applyProtection="0">
      <alignment horizontal="left" vertical="center" indent="1"/>
    </xf>
    <xf numFmtId="4" fontId="40" fillId="89" borderId="93" applyNumberFormat="0" applyProtection="0">
      <alignment horizontal="left" vertical="center" indent="1"/>
    </xf>
    <xf numFmtId="4" fontId="68" fillId="74" borderId="96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2" fontId="79" fillId="91" borderId="91" applyProtection="0"/>
    <xf numFmtId="2" fontId="79" fillId="91" borderId="91" applyProtection="0"/>
    <xf numFmtId="2" fontId="39" fillId="92" borderId="91" applyProtection="0"/>
    <xf numFmtId="2" fontId="39" fillId="93" borderId="91" applyProtection="0"/>
    <xf numFmtId="2" fontId="39" fillId="94" borderId="91" applyProtection="0"/>
    <xf numFmtId="2" fontId="39" fillId="94" borderId="91" applyProtection="0">
      <alignment horizontal="center"/>
    </xf>
    <xf numFmtId="2" fontId="39" fillId="93" borderId="91" applyProtection="0">
      <alignment horizontal="center"/>
    </xf>
    <xf numFmtId="0" fontId="40" fillId="0" borderId="93">
      <alignment horizontal="left" vertical="top" wrapText="1"/>
    </xf>
    <xf numFmtId="0" fontId="82" fillId="0" borderId="99" applyNumberFormat="0" applyFill="0" applyAlignment="0" applyProtection="0"/>
    <xf numFmtId="0" fontId="88" fillId="0" borderId="100"/>
    <xf numFmtId="0" fontId="39" fillId="6" borderId="103" applyNumberFormat="0">
      <alignment readingOrder="1"/>
      <protection locked="0"/>
    </xf>
    <xf numFmtId="0" fontId="45" fillId="0" borderId="104">
      <alignment horizontal="left" vertical="top" wrapText="1"/>
    </xf>
    <xf numFmtId="49" fontId="31" fillId="0" borderId="101">
      <alignment horizontal="center" vertical="top" wrapText="1"/>
      <protection locked="0"/>
    </xf>
    <xf numFmtId="49" fontId="31" fillId="0" borderId="101">
      <alignment horizontal="center" vertical="top" wrapText="1"/>
      <protection locked="0"/>
    </xf>
    <xf numFmtId="49" fontId="40" fillId="10" borderId="101">
      <alignment horizontal="right" vertical="top"/>
      <protection locked="0"/>
    </xf>
    <xf numFmtId="49" fontId="40" fillId="10" borderId="101">
      <alignment horizontal="right" vertical="top"/>
      <protection locked="0"/>
    </xf>
    <xf numFmtId="0" fontId="40" fillId="10" borderId="101">
      <alignment horizontal="right" vertical="top"/>
      <protection locked="0"/>
    </xf>
    <xf numFmtId="0" fontId="40" fillId="10" borderId="101">
      <alignment horizontal="right" vertical="top"/>
      <protection locked="0"/>
    </xf>
    <xf numFmtId="49" fontId="40" fillId="0" borderId="101">
      <alignment horizontal="right" vertical="top"/>
      <protection locked="0"/>
    </xf>
    <xf numFmtId="49" fontId="40" fillId="0" borderId="101">
      <alignment horizontal="right" vertical="top"/>
      <protection locked="0"/>
    </xf>
    <xf numFmtId="0" fontId="40" fillId="0" borderId="101">
      <alignment horizontal="right" vertical="top"/>
      <protection locked="0"/>
    </xf>
    <xf numFmtId="0" fontId="40" fillId="0" borderId="101">
      <alignment horizontal="right" vertical="top"/>
      <protection locked="0"/>
    </xf>
    <xf numFmtId="49" fontId="40" fillId="49" borderId="101">
      <alignment horizontal="right" vertical="top"/>
      <protection locked="0"/>
    </xf>
    <xf numFmtId="49" fontId="40" fillId="49" borderId="101">
      <alignment horizontal="right" vertical="top"/>
      <protection locked="0"/>
    </xf>
    <xf numFmtId="0" fontId="40" fillId="49" borderId="101">
      <alignment horizontal="right" vertical="top"/>
      <protection locked="0"/>
    </xf>
    <xf numFmtId="0" fontId="40" fillId="49" borderId="101">
      <alignment horizontal="right" vertical="top"/>
      <protection locked="0"/>
    </xf>
    <xf numFmtId="0" fontId="45" fillId="0" borderId="104">
      <alignment horizontal="center" vertical="top" wrapText="1"/>
    </xf>
    <xf numFmtId="0" fontId="49" fillId="50" borderId="103" applyNumberFormat="0" applyAlignment="0" applyProtection="0"/>
    <xf numFmtId="0" fontId="62" fillId="13" borderId="103" applyNumberFormat="0" applyAlignment="0" applyProtection="0"/>
    <xf numFmtId="0" fontId="31" fillId="59" borderId="105" applyNumberFormat="0" applyFont="0" applyAlignment="0" applyProtection="0"/>
    <xf numFmtId="0" fontId="33" fillId="45" borderId="106" applyNumberFormat="0" applyFont="0" applyAlignment="0" applyProtection="0"/>
    <xf numFmtId="0" fontId="33" fillId="45" borderId="106" applyNumberFormat="0" applyFont="0" applyAlignment="0" applyProtection="0"/>
    <xf numFmtId="0" fontId="33" fillId="45" borderId="106" applyNumberFormat="0" applyFont="0" applyAlignment="0" applyProtection="0"/>
    <xf numFmtId="0" fontId="67" fillId="50" borderId="107" applyNumberFormat="0" applyAlignment="0" applyProtection="0"/>
    <xf numFmtId="4" fontId="48" fillId="60" borderId="107" applyNumberFormat="0" applyProtection="0">
      <alignment vertical="center"/>
    </xf>
    <xf numFmtId="4" fontId="69" fillId="57" borderId="106" applyNumberFormat="0" applyProtection="0">
      <alignment vertical="center"/>
    </xf>
    <xf numFmtId="4" fontId="69" fillId="57" borderId="106" applyNumberFormat="0" applyProtection="0">
      <alignment vertical="center"/>
    </xf>
    <xf numFmtId="4" fontId="69" fillId="57" borderId="106" applyNumberFormat="0" applyProtection="0">
      <alignment vertical="center"/>
    </xf>
    <xf numFmtId="4" fontId="69" fillId="57" borderId="106" applyNumberFormat="0" applyProtection="0">
      <alignment vertical="center"/>
    </xf>
    <xf numFmtId="4" fontId="69" fillId="57" borderId="106" applyNumberFormat="0" applyProtection="0">
      <alignment vertical="center"/>
    </xf>
    <xf numFmtId="4" fontId="70" fillId="60" borderId="107" applyNumberFormat="0" applyProtection="0">
      <alignment vertical="center"/>
    </xf>
    <xf numFmtId="4" fontId="40" fillId="60" borderId="106" applyNumberFormat="0" applyProtection="0">
      <alignment vertical="center"/>
    </xf>
    <xf numFmtId="4" fontId="40" fillId="60" borderId="106" applyNumberFormat="0" applyProtection="0">
      <alignment vertical="center"/>
    </xf>
    <xf numFmtId="4" fontId="40" fillId="60" borderId="106" applyNumberFormat="0" applyProtection="0">
      <alignment vertical="center"/>
    </xf>
    <xf numFmtId="4" fontId="40" fillId="60" borderId="106" applyNumberFormat="0" applyProtection="0">
      <alignment vertical="center"/>
    </xf>
    <xf numFmtId="4" fontId="40" fillId="60" borderId="106" applyNumberFormat="0" applyProtection="0">
      <alignment vertical="center"/>
    </xf>
    <xf numFmtId="4" fontId="48" fillId="60" borderId="107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48" fillId="60" borderId="107" applyNumberFormat="0" applyProtection="0">
      <alignment horizontal="left" vertical="center" indent="1"/>
    </xf>
    <xf numFmtId="0" fontId="40" fillId="57" borderId="108" applyNumberFormat="0" applyProtection="0">
      <alignment horizontal="left" vertical="top" indent="1"/>
    </xf>
    <xf numFmtId="0" fontId="40" fillId="57" borderId="108" applyNumberFormat="0" applyProtection="0">
      <alignment horizontal="left" vertical="top" indent="1"/>
    </xf>
    <xf numFmtId="0" fontId="40" fillId="57" borderId="108" applyNumberFormat="0" applyProtection="0">
      <alignment horizontal="left" vertical="top" indent="1"/>
    </xf>
    <xf numFmtId="0" fontId="40" fillId="57" borderId="108" applyNumberFormat="0" applyProtection="0">
      <alignment horizontal="left" vertical="top" indent="1"/>
    </xf>
    <xf numFmtId="0" fontId="40" fillId="57" borderId="108" applyNumberFormat="0" applyProtection="0">
      <alignment horizontal="left" vertical="top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48" fillId="61" borderId="107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48" fillId="62" borderId="107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48" fillId="64" borderId="107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48" fillId="65" borderId="107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48" fillId="66" borderId="107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48" fillId="67" borderId="107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48" fillId="68" borderId="107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48" fillId="69" borderId="107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48" fillId="71" borderId="107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72" fillId="72" borderId="107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69" fillId="77" borderId="106" applyNumberFormat="0" applyProtection="0">
      <alignment horizontal="right" vertical="center"/>
    </xf>
    <xf numFmtId="4" fontId="69" fillId="77" borderId="106" applyNumberFormat="0" applyProtection="0">
      <alignment horizontal="right" vertical="center"/>
    </xf>
    <xf numFmtId="4" fontId="69" fillId="77" borderId="106" applyNumberFormat="0" applyProtection="0">
      <alignment horizontal="right" vertical="center"/>
    </xf>
    <xf numFmtId="4" fontId="69" fillId="77" borderId="106" applyNumberFormat="0" applyProtection="0">
      <alignment horizontal="right" vertical="center"/>
    </xf>
    <xf numFmtId="4" fontId="69" fillId="77" borderId="106" applyNumberFormat="0" applyProtection="0">
      <alignment horizontal="right" vertical="center"/>
    </xf>
    <xf numFmtId="4" fontId="69" fillId="78" borderId="104" applyNumberFormat="0" applyProtection="0">
      <alignment horizontal="left" vertical="center" indent="1"/>
    </xf>
    <xf numFmtId="4" fontId="69" fillId="78" borderId="104" applyNumberFormat="0" applyProtection="0">
      <alignment horizontal="left" vertical="center" indent="1"/>
    </xf>
    <xf numFmtId="4" fontId="69" fillId="78" borderId="104" applyNumberFormat="0" applyProtection="0">
      <alignment horizontal="left" vertical="center" indent="1"/>
    </xf>
    <xf numFmtId="4" fontId="69" fillId="78" borderId="104" applyNumberFormat="0" applyProtection="0">
      <alignment horizontal="left" vertical="center" indent="1"/>
    </xf>
    <xf numFmtId="4" fontId="69" fillId="78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69" fillId="14" borderId="106" applyNumberFormat="0" applyProtection="0">
      <alignment horizontal="left" vertical="center" indent="1"/>
    </xf>
    <xf numFmtId="0" fontId="69" fillId="14" borderId="106" applyNumberFormat="0" applyProtection="0">
      <alignment horizontal="left" vertical="center" indent="1"/>
    </xf>
    <xf numFmtId="0" fontId="69" fillId="14" borderId="106" applyNumberFormat="0" applyProtection="0">
      <alignment horizontal="left" vertical="center" indent="1"/>
    </xf>
    <xf numFmtId="0" fontId="69" fillId="14" borderId="106" applyNumberFormat="0" applyProtection="0">
      <alignment horizontal="left" vertical="center" indent="1"/>
    </xf>
    <xf numFmtId="0" fontId="69" fillId="14" borderId="106" applyNumberFormat="0" applyProtection="0">
      <alignment horizontal="left" vertical="center" indent="1"/>
    </xf>
    <xf numFmtId="0" fontId="32" fillId="85" borderId="107" applyNumberFormat="0" applyProtection="0">
      <alignment horizontal="left" vertical="center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69" fillId="78" borderId="106" applyNumberFormat="0" applyProtection="0">
      <alignment horizontal="left" vertical="center" indent="1"/>
    </xf>
    <xf numFmtId="0" fontId="69" fillId="78" borderId="106" applyNumberFormat="0" applyProtection="0">
      <alignment horizontal="left" vertical="center" indent="1"/>
    </xf>
    <xf numFmtId="0" fontId="69" fillId="78" borderId="106" applyNumberFormat="0" applyProtection="0">
      <alignment horizontal="left" vertical="center" indent="1"/>
    </xf>
    <xf numFmtId="0" fontId="69" fillId="78" borderId="106" applyNumberFormat="0" applyProtection="0">
      <alignment horizontal="left" vertical="center" indent="1"/>
    </xf>
    <xf numFmtId="0" fontId="69" fillId="78" borderId="106" applyNumberFormat="0" applyProtection="0">
      <alignment horizontal="left" vertical="center" indent="1"/>
    </xf>
    <xf numFmtId="0" fontId="32" fillId="6" borderId="107" applyNumberFormat="0" applyProtection="0">
      <alignment horizontal="left" vertical="center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76" fillId="75" borderId="109" applyBorder="0"/>
    <xf numFmtId="4" fontId="48" fillId="87" borderId="107" applyNumberFormat="0" applyProtection="0">
      <alignment vertical="center"/>
    </xf>
    <xf numFmtId="4" fontId="77" fillId="59" borderId="108" applyNumberFormat="0" applyProtection="0">
      <alignment vertical="center"/>
    </xf>
    <xf numFmtId="4" fontId="77" fillId="59" borderId="108" applyNumberFormat="0" applyProtection="0">
      <alignment vertical="center"/>
    </xf>
    <xf numFmtId="4" fontId="77" fillId="59" borderId="108" applyNumberFormat="0" applyProtection="0">
      <alignment vertical="center"/>
    </xf>
    <xf numFmtId="4" fontId="77" fillId="59" borderId="108" applyNumberFormat="0" applyProtection="0">
      <alignment vertical="center"/>
    </xf>
    <xf numFmtId="4" fontId="77" fillId="59" borderId="108" applyNumberFormat="0" applyProtection="0">
      <alignment vertical="center"/>
    </xf>
    <xf numFmtId="4" fontId="70" fillId="87" borderId="107" applyNumberFormat="0" applyProtection="0">
      <alignment vertical="center"/>
    </xf>
    <xf numFmtId="4" fontId="48" fillId="87" borderId="107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48" fillId="87" borderId="107" applyNumberFormat="0" applyProtection="0">
      <alignment horizontal="left" vertical="center" indent="1"/>
    </xf>
    <xf numFmtId="0" fontId="77" fillId="59" borderId="108" applyNumberFormat="0" applyProtection="0">
      <alignment horizontal="left" vertical="top" indent="1"/>
    </xf>
    <xf numFmtId="0" fontId="77" fillId="59" borderId="108" applyNumberFormat="0" applyProtection="0">
      <alignment horizontal="left" vertical="top" indent="1"/>
    </xf>
    <xf numFmtId="0" fontId="77" fillId="59" borderId="108" applyNumberFormat="0" applyProtection="0">
      <alignment horizontal="left" vertical="top" indent="1"/>
    </xf>
    <xf numFmtId="0" fontId="77" fillId="59" borderId="108" applyNumberFormat="0" applyProtection="0">
      <alignment horizontal="left" vertical="top" indent="1"/>
    </xf>
    <xf numFmtId="0" fontId="77" fillId="59" borderId="108" applyNumberFormat="0" applyProtection="0">
      <alignment horizontal="left" vertical="top" indent="1"/>
    </xf>
    <xf numFmtId="4" fontId="48" fillId="74" borderId="107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70" fillId="74" borderId="107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0" fontId="77" fillId="77" borderId="108" applyNumberFormat="0" applyProtection="0">
      <alignment horizontal="left" vertical="top" indent="1"/>
    </xf>
    <xf numFmtId="0" fontId="77" fillId="77" borderId="108" applyNumberFormat="0" applyProtection="0">
      <alignment horizontal="left" vertical="top" indent="1"/>
    </xf>
    <xf numFmtId="0" fontId="77" fillId="77" borderId="108" applyNumberFormat="0" applyProtection="0">
      <alignment horizontal="left" vertical="top" indent="1"/>
    </xf>
    <xf numFmtId="0" fontId="77" fillId="77" borderId="108" applyNumberFormat="0" applyProtection="0">
      <alignment horizontal="left" vertical="top" indent="1"/>
    </xf>
    <xf numFmtId="0" fontId="77" fillId="77" borderId="108" applyNumberFormat="0" applyProtection="0">
      <alignment horizontal="left" vertical="top" indent="1"/>
    </xf>
    <xf numFmtId="4" fontId="40" fillId="89" borderId="104" applyNumberFormat="0" applyProtection="0">
      <alignment horizontal="left" vertical="center" indent="1"/>
    </xf>
    <xf numFmtId="4" fontId="40" fillId="89" borderId="104" applyNumberFormat="0" applyProtection="0">
      <alignment horizontal="left" vertical="center" indent="1"/>
    </xf>
    <xf numFmtId="4" fontId="40" fillId="89" borderId="104" applyNumberFormat="0" applyProtection="0">
      <alignment horizontal="left" vertical="center" indent="1"/>
    </xf>
    <xf numFmtId="4" fontId="40" fillId="89" borderId="104" applyNumberFormat="0" applyProtection="0">
      <alignment horizontal="left" vertical="center" indent="1"/>
    </xf>
    <xf numFmtId="4" fontId="40" fillId="89" borderId="104" applyNumberFormat="0" applyProtection="0">
      <alignment horizontal="left" vertical="center" indent="1"/>
    </xf>
    <xf numFmtId="4" fontId="68" fillId="74" borderId="107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2" fontId="79" fillId="91" borderId="102" applyProtection="0"/>
    <xf numFmtId="2" fontId="79" fillId="91" borderId="102" applyProtection="0"/>
    <xf numFmtId="2" fontId="39" fillId="92" borderId="102" applyProtection="0"/>
    <xf numFmtId="2" fontId="39" fillId="93" borderId="102" applyProtection="0"/>
    <xf numFmtId="2" fontId="39" fillId="94" borderId="102" applyProtection="0"/>
    <xf numFmtId="2" fontId="39" fillId="94" borderId="102" applyProtection="0">
      <alignment horizontal="center"/>
    </xf>
    <xf numFmtId="2" fontId="39" fillId="93" borderId="102" applyProtection="0">
      <alignment horizontal="center"/>
    </xf>
    <xf numFmtId="0" fontId="40" fillId="0" borderId="104">
      <alignment horizontal="left" vertical="top" wrapText="1"/>
    </xf>
    <xf numFmtId="0" fontId="82" fillId="0" borderId="110" applyNumberFormat="0" applyFill="0" applyAlignment="0" applyProtection="0"/>
    <xf numFmtId="0" fontId="88" fillId="0" borderId="111"/>
    <xf numFmtId="0" fontId="92" fillId="0" borderId="0"/>
    <xf numFmtId="0" fontId="34" fillId="0" borderId="0"/>
    <xf numFmtId="0" fontId="93" fillId="0" borderId="0"/>
    <xf numFmtId="0" fontId="34" fillId="0" borderId="0"/>
    <xf numFmtId="0" fontId="92" fillId="0" borderId="0"/>
    <xf numFmtId="0" fontId="92" fillId="0" borderId="0"/>
    <xf numFmtId="0" fontId="1" fillId="0" borderId="0"/>
    <xf numFmtId="0" fontId="31" fillId="0" borderId="0"/>
    <xf numFmtId="164" fontId="32" fillId="0" borderId="0" applyFont="0" applyFill="0" applyBorder="0" applyAlignment="0" applyProtection="0"/>
    <xf numFmtId="0" fontId="32" fillId="0" borderId="0"/>
    <xf numFmtId="0" fontId="32" fillId="0" borderId="0"/>
    <xf numFmtId="0" fontId="31" fillId="0" borderId="0"/>
    <xf numFmtId="0" fontId="1" fillId="0" borderId="0"/>
    <xf numFmtId="0" fontId="39" fillId="6" borderId="114" applyNumberFormat="0">
      <alignment readingOrder="1"/>
      <protection locked="0"/>
    </xf>
    <xf numFmtId="0" fontId="45" fillId="0" borderId="115">
      <alignment horizontal="left" vertical="top" wrapText="1"/>
    </xf>
    <xf numFmtId="49" fontId="31" fillId="0" borderId="112">
      <alignment horizontal="center" vertical="top" wrapText="1"/>
      <protection locked="0"/>
    </xf>
    <xf numFmtId="49" fontId="31" fillId="0" borderId="112">
      <alignment horizontal="center" vertical="top" wrapText="1"/>
      <protection locked="0"/>
    </xf>
    <xf numFmtId="49" fontId="40" fillId="10" borderId="112">
      <alignment horizontal="right" vertical="top"/>
      <protection locked="0"/>
    </xf>
    <xf numFmtId="49" fontId="40" fillId="10" borderId="112">
      <alignment horizontal="right" vertical="top"/>
      <protection locked="0"/>
    </xf>
    <xf numFmtId="0" fontId="40" fillId="10" borderId="112">
      <alignment horizontal="right" vertical="top"/>
      <protection locked="0"/>
    </xf>
    <xf numFmtId="0" fontId="40" fillId="10" borderId="112">
      <alignment horizontal="right" vertical="top"/>
      <protection locked="0"/>
    </xf>
    <xf numFmtId="49" fontId="40" fillId="0" borderId="112">
      <alignment horizontal="right" vertical="top"/>
      <protection locked="0"/>
    </xf>
    <xf numFmtId="49" fontId="40" fillId="0" borderId="112">
      <alignment horizontal="right" vertical="top"/>
      <protection locked="0"/>
    </xf>
    <xf numFmtId="0" fontId="40" fillId="0" borderId="112">
      <alignment horizontal="right" vertical="top"/>
      <protection locked="0"/>
    </xf>
    <xf numFmtId="0" fontId="40" fillId="0" borderId="112">
      <alignment horizontal="right" vertical="top"/>
      <protection locked="0"/>
    </xf>
    <xf numFmtId="49" fontId="40" fillId="49" borderId="112">
      <alignment horizontal="right" vertical="top"/>
      <protection locked="0"/>
    </xf>
    <xf numFmtId="49" fontId="40" fillId="49" borderId="112">
      <alignment horizontal="right" vertical="top"/>
      <protection locked="0"/>
    </xf>
    <xf numFmtId="0" fontId="40" fillId="49" borderId="112">
      <alignment horizontal="right" vertical="top"/>
      <protection locked="0"/>
    </xf>
    <xf numFmtId="0" fontId="40" fillId="49" borderId="112">
      <alignment horizontal="right" vertical="top"/>
      <protection locked="0"/>
    </xf>
    <xf numFmtId="0" fontId="45" fillId="0" borderId="115">
      <alignment horizontal="center" vertical="top" wrapText="1"/>
    </xf>
    <xf numFmtId="0" fontId="49" fillId="50" borderId="114" applyNumberFormat="0" applyAlignment="0" applyProtection="0"/>
    <xf numFmtId="0" fontId="62" fillId="13" borderId="114" applyNumberFormat="0" applyAlignment="0" applyProtection="0"/>
    <xf numFmtId="0" fontId="31" fillId="59" borderId="116" applyNumberFormat="0" applyFont="0" applyAlignment="0" applyProtection="0"/>
    <xf numFmtId="0" fontId="33" fillId="45" borderId="117" applyNumberFormat="0" applyFont="0" applyAlignment="0" applyProtection="0"/>
    <xf numFmtId="0" fontId="33" fillId="45" borderId="117" applyNumberFormat="0" applyFont="0" applyAlignment="0" applyProtection="0"/>
    <xf numFmtId="0" fontId="33" fillId="45" borderId="117" applyNumberFormat="0" applyFont="0" applyAlignment="0" applyProtection="0"/>
    <xf numFmtId="0" fontId="67" fillId="50" borderId="118" applyNumberFormat="0" applyAlignment="0" applyProtection="0"/>
    <xf numFmtId="4" fontId="48" fillId="60" borderId="118" applyNumberFormat="0" applyProtection="0">
      <alignment vertical="center"/>
    </xf>
    <xf numFmtId="4" fontId="69" fillId="57" borderId="117" applyNumberFormat="0" applyProtection="0">
      <alignment vertical="center"/>
    </xf>
    <xf numFmtId="4" fontId="69" fillId="57" borderId="117" applyNumberFormat="0" applyProtection="0">
      <alignment vertical="center"/>
    </xf>
    <xf numFmtId="4" fontId="69" fillId="57" borderId="117" applyNumberFormat="0" applyProtection="0">
      <alignment vertical="center"/>
    </xf>
    <xf numFmtId="4" fontId="69" fillId="57" borderId="117" applyNumberFormat="0" applyProtection="0">
      <alignment vertical="center"/>
    </xf>
    <xf numFmtId="4" fontId="69" fillId="57" borderId="117" applyNumberFormat="0" applyProtection="0">
      <alignment vertical="center"/>
    </xf>
    <xf numFmtId="4" fontId="70" fillId="60" borderId="118" applyNumberFormat="0" applyProtection="0">
      <alignment vertical="center"/>
    </xf>
    <xf numFmtId="4" fontId="40" fillId="60" borderId="117" applyNumberFormat="0" applyProtection="0">
      <alignment vertical="center"/>
    </xf>
    <xf numFmtId="4" fontId="40" fillId="60" borderId="117" applyNumberFormat="0" applyProtection="0">
      <alignment vertical="center"/>
    </xf>
    <xf numFmtId="4" fontId="40" fillId="60" borderId="117" applyNumberFormat="0" applyProtection="0">
      <alignment vertical="center"/>
    </xf>
    <xf numFmtId="4" fontId="40" fillId="60" borderId="117" applyNumberFormat="0" applyProtection="0">
      <alignment vertical="center"/>
    </xf>
    <xf numFmtId="4" fontId="40" fillId="60" borderId="117" applyNumberFormat="0" applyProtection="0">
      <alignment vertical="center"/>
    </xf>
    <xf numFmtId="4" fontId="48" fillId="60" borderId="118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48" fillId="60" borderId="118" applyNumberFormat="0" applyProtection="0">
      <alignment horizontal="left" vertical="center" indent="1"/>
    </xf>
    <xf numFmtId="0" fontId="40" fillId="57" borderId="119" applyNumberFormat="0" applyProtection="0">
      <alignment horizontal="left" vertical="top" indent="1"/>
    </xf>
    <xf numFmtId="0" fontId="40" fillId="57" borderId="119" applyNumberFormat="0" applyProtection="0">
      <alignment horizontal="left" vertical="top" indent="1"/>
    </xf>
    <xf numFmtId="0" fontId="40" fillId="57" borderId="119" applyNumberFormat="0" applyProtection="0">
      <alignment horizontal="left" vertical="top" indent="1"/>
    </xf>
    <xf numFmtId="0" fontId="40" fillId="57" borderId="119" applyNumberFormat="0" applyProtection="0">
      <alignment horizontal="left" vertical="top" indent="1"/>
    </xf>
    <xf numFmtId="0" fontId="40" fillId="57" borderId="119" applyNumberFormat="0" applyProtection="0">
      <alignment horizontal="left" vertical="top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48" fillId="61" borderId="118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48" fillId="62" borderId="118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48" fillId="64" borderId="118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48" fillId="65" borderId="118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48" fillId="66" borderId="118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48" fillId="67" borderId="118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48" fillId="68" borderId="118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48" fillId="69" borderId="118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48" fillId="71" borderId="118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72" fillId="72" borderId="118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69" fillId="77" borderId="117" applyNumberFormat="0" applyProtection="0">
      <alignment horizontal="right" vertical="center"/>
    </xf>
    <xf numFmtId="4" fontId="69" fillId="77" borderId="117" applyNumberFormat="0" applyProtection="0">
      <alignment horizontal="right" vertical="center"/>
    </xf>
    <xf numFmtId="4" fontId="69" fillId="77" borderId="117" applyNumberFormat="0" applyProtection="0">
      <alignment horizontal="right" vertical="center"/>
    </xf>
    <xf numFmtId="4" fontId="69" fillId="77" borderId="117" applyNumberFormat="0" applyProtection="0">
      <alignment horizontal="right" vertical="center"/>
    </xf>
    <xf numFmtId="4" fontId="69" fillId="77" borderId="117" applyNumberFormat="0" applyProtection="0">
      <alignment horizontal="right" vertical="center"/>
    </xf>
    <xf numFmtId="4" fontId="69" fillId="78" borderId="115" applyNumberFormat="0" applyProtection="0">
      <alignment horizontal="left" vertical="center" indent="1"/>
    </xf>
    <xf numFmtId="4" fontId="69" fillId="78" borderId="115" applyNumberFormat="0" applyProtection="0">
      <alignment horizontal="left" vertical="center" indent="1"/>
    </xf>
    <xf numFmtId="4" fontId="69" fillId="78" borderId="115" applyNumberFormat="0" applyProtection="0">
      <alignment horizontal="left" vertical="center" indent="1"/>
    </xf>
    <xf numFmtId="4" fontId="69" fillId="78" borderId="115" applyNumberFormat="0" applyProtection="0">
      <alignment horizontal="left" vertical="center" indent="1"/>
    </xf>
    <xf numFmtId="4" fontId="69" fillId="78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69" fillId="14" borderId="117" applyNumberFormat="0" applyProtection="0">
      <alignment horizontal="left" vertical="center" indent="1"/>
    </xf>
    <xf numFmtId="0" fontId="69" fillId="14" borderId="117" applyNumberFormat="0" applyProtection="0">
      <alignment horizontal="left" vertical="center" indent="1"/>
    </xf>
    <xf numFmtId="0" fontId="69" fillId="14" borderId="117" applyNumberFormat="0" applyProtection="0">
      <alignment horizontal="left" vertical="center" indent="1"/>
    </xf>
    <xf numFmtId="0" fontId="69" fillId="14" borderId="117" applyNumberFormat="0" applyProtection="0">
      <alignment horizontal="left" vertical="center" indent="1"/>
    </xf>
    <xf numFmtId="0" fontId="69" fillId="14" borderId="117" applyNumberFormat="0" applyProtection="0">
      <alignment horizontal="left" vertical="center" indent="1"/>
    </xf>
    <xf numFmtId="0" fontId="32" fillId="85" borderId="118" applyNumberFormat="0" applyProtection="0">
      <alignment horizontal="left" vertical="center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69" fillId="78" borderId="117" applyNumberFormat="0" applyProtection="0">
      <alignment horizontal="left" vertical="center" indent="1"/>
    </xf>
    <xf numFmtId="0" fontId="69" fillId="78" borderId="117" applyNumberFormat="0" applyProtection="0">
      <alignment horizontal="left" vertical="center" indent="1"/>
    </xf>
    <xf numFmtId="0" fontId="69" fillId="78" borderId="117" applyNumberFormat="0" applyProtection="0">
      <alignment horizontal="left" vertical="center" indent="1"/>
    </xf>
    <xf numFmtId="0" fontId="69" fillId="78" borderId="117" applyNumberFormat="0" applyProtection="0">
      <alignment horizontal="left" vertical="center" indent="1"/>
    </xf>
    <xf numFmtId="0" fontId="69" fillId="78" borderId="117" applyNumberFormat="0" applyProtection="0">
      <alignment horizontal="left" vertical="center" indent="1"/>
    </xf>
    <xf numFmtId="0" fontId="32" fillId="6" borderId="118" applyNumberFormat="0" applyProtection="0">
      <alignment horizontal="left" vertical="center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76" fillId="75" borderId="120" applyBorder="0"/>
    <xf numFmtId="4" fontId="48" fillId="87" borderId="118" applyNumberFormat="0" applyProtection="0">
      <alignment vertical="center"/>
    </xf>
    <xf numFmtId="4" fontId="77" fillId="59" borderId="119" applyNumberFormat="0" applyProtection="0">
      <alignment vertical="center"/>
    </xf>
    <xf numFmtId="4" fontId="77" fillId="59" borderId="119" applyNumberFormat="0" applyProtection="0">
      <alignment vertical="center"/>
    </xf>
    <xf numFmtId="4" fontId="77" fillId="59" borderId="119" applyNumberFormat="0" applyProtection="0">
      <alignment vertical="center"/>
    </xf>
    <xf numFmtId="4" fontId="77" fillId="59" borderId="119" applyNumberFormat="0" applyProtection="0">
      <alignment vertical="center"/>
    </xf>
    <xf numFmtId="4" fontId="77" fillId="59" borderId="119" applyNumberFormat="0" applyProtection="0">
      <alignment vertical="center"/>
    </xf>
    <xf numFmtId="4" fontId="70" fillId="87" borderId="118" applyNumberFormat="0" applyProtection="0">
      <alignment vertical="center"/>
    </xf>
    <xf numFmtId="4" fontId="48" fillId="87" borderId="118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48" fillId="87" borderId="118" applyNumberFormat="0" applyProtection="0">
      <alignment horizontal="left" vertical="center" indent="1"/>
    </xf>
    <xf numFmtId="0" fontId="77" fillId="59" borderId="119" applyNumberFormat="0" applyProtection="0">
      <alignment horizontal="left" vertical="top" indent="1"/>
    </xf>
    <xf numFmtId="0" fontId="77" fillId="59" borderId="119" applyNumberFormat="0" applyProtection="0">
      <alignment horizontal="left" vertical="top" indent="1"/>
    </xf>
    <xf numFmtId="0" fontId="77" fillId="59" borderId="119" applyNumberFormat="0" applyProtection="0">
      <alignment horizontal="left" vertical="top" indent="1"/>
    </xf>
    <xf numFmtId="0" fontId="77" fillId="59" borderId="119" applyNumberFormat="0" applyProtection="0">
      <alignment horizontal="left" vertical="top" indent="1"/>
    </xf>
    <xf numFmtId="0" fontId="77" fillId="59" borderId="119" applyNumberFormat="0" applyProtection="0">
      <alignment horizontal="left" vertical="top" indent="1"/>
    </xf>
    <xf numFmtId="4" fontId="48" fillId="74" borderId="118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70" fillId="74" borderId="118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0" fontId="77" fillId="77" borderId="119" applyNumberFormat="0" applyProtection="0">
      <alignment horizontal="left" vertical="top" indent="1"/>
    </xf>
    <xf numFmtId="0" fontId="77" fillId="77" borderId="119" applyNumberFormat="0" applyProtection="0">
      <alignment horizontal="left" vertical="top" indent="1"/>
    </xf>
    <xf numFmtId="0" fontId="77" fillId="77" borderId="119" applyNumberFormat="0" applyProtection="0">
      <alignment horizontal="left" vertical="top" indent="1"/>
    </xf>
    <xf numFmtId="0" fontId="77" fillId="77" borderId="119" applyNumberFormat="0" applyProtection="0">
      <alignment horizontal="left" vertical="top" indent="1"/>
    </xf>
    <xf numFmtId="0" fontId="77" fillId="77" borderId="119" applyNumberFormat="0" applyProtection="0">
      <alignment horizontal="left" vertical="top" indent="1"/>
    </xf>
    <xf numFmtId="4" fontId="40" fillId="89" borderId="115" applyNumberFormat="0" applyProtection="0">
      <alignment horizontal="left" vertical="center" indent="1"/>
    </xf>
    <xf numFmtId="4" fontId="40" fillId="89" borderId="115" applyNumberFormat="0" applyProtection="0">
      <alignment horizontal="left" vertical="center" indent="1"/>
    </xf>
    <xf numFmtId="4" fontId="40" fillId="89" borderId="115" applyNumberFormat="0" applyProtection="0">
      <alignment horizontal="left" vertical="center" indent="1"/>
    </xf>
    <xf numFmtId="4" fontId="40" fillId="89" borderId="115" applyNumberFormat="0" applyProtection="0">
      <alignment horizontal="left" vertical="center" indent="1"/>
    </xf>
    <xf numFmtId="4" fontId="40" fillId="89" borderId="115" applyNumberFormat="0" applyProtection="0">
      <alignment horizontal="left" vertical="center" indent="1"/>
    </xf>
    <xf numFmtId="4" fontId="68" fillId="74" borderId="118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2" fontId="79" fillId="91" borderId="113" applyProtection="0"/>
    <xf numFmtId="2" fontId="79" fillId="91" borderId="113" applyProtection="0"/>
    <xf numFmtId="2" fontId="39" fillId="92" borderId="113" applyProtection="0"/>
    <xf numFmtId="2" fontId="39" fillId="93" borderId="113" applyProtection="0"/>
    <xf numFmtId="2" fontId="39" fillId="94" borderId="113" applyProtection="0"/>
    <xf numFmtId="2" fontId="39" fillId="94" borderId="113" applyProtection="0">
      <alignment horizontal="center"/>
    </xf>
    <xf numFmtId="2" fontId="39" fillId="93" borderId="113" applyProtection="0">
      <alignment horizontal="center"/>
    </xf>
    <xf numFmtId="0" fontId="40" fillId="0" borderId="115">
      <alignment horizontal="left" vertical="top" wrapText="1"/>
    </xf>
    <xf numFmtId="0" fontId="82" fillId="0" borderId="121" applyNumberFormat="0" applyFill="0" applyAlignment="0" applyProtection="0"/>
    <xf numFmtId="0" fontId="88" fillId="0" borderId="122"/>
    <xf numFmtId="0" fontId="34" fillId="0" borderId="0"/>
    <xf numFmtId="0" fontId="92" fillId="0" borderId="0"/>
    <xf numFmtId="0" fontId="34" fillId="0" borderId="0"/>
    <xf numFmtId="0" fontId="92" fillId="0" borderId="0"/>
    <xf numFmtId="0" fontId="92" fillId="0" borderId="0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125" applyNumberFormat="0">
      <alignment readingOrder="1"/>
      <protection locked="0"/>
    </xf>
    <xf numFmtId="0" fontId="45" fillId="0" borderId="126">
      <alignment horizontal="left" vertical="top" wrapText="1"/>
    </xf>
    <xf numFmtId="49" fontId="31" fillId="0" borderId="123">
      <alignment horizontal="center" vertical="top" wrapText="1"/>
      <protection locked="0"/>
    </xf>
    <xf numFmtId="49" fontId="31" fillId="0" borderId="123">
      <alignment horizontal="center" vertical="top" wrapText="1"/>
      <protection locked="0"/>
    </xf>
    <xf numFmtId="49" fontId="40" fillId="10" borderId="123">
      <alignment horizontal="right" vertical="top"/>
      <protection locked="0"/>
    </xf>
    <xf numFmtId="49" fontId="40" fillId="10" borderId="123">
      <alignment horizontal="right" vertical="top"/>
      <protection locked="0"/>
    </xf>
    <xf numFmtId="0" fontId="40" fillId="10" borderId="123">
      <alignment horizontal="right" vertical="top"/>
      <protection locked="0"/>
    </xf>
    <xf numFmtId="0" fontId="40" fillId="10" borderId="123">
      <alignment horizontal="right" vertical="top"/>
      <protection locked="0"/>
    </xf>
    <xf numFmtId="49" fontId="40" fillId="0" borderId="123">
      <alignment horizontal="right" vertical="top"/>
      <protection locked="0"/>
    </xf>
    <xf numFmtId="49" fontId="40" fillId="0" borderId="123">
      <alignment horizontal="right" vertical="top"/>
      <protection locked="0"/>
    </xf>
    <xf numFmtId="0" fontId="40" fillId="0" borderId="123">
      <alignment horizontal="right" vertical="top"/>
      <protection locked="0"/>
    </xf>
    <xf numFmtId="0" fontId="40" fillId="0" borderId="123">
      <alignment horizontal="right" vertical="top"/>
      <protection locked="0"/>
    </xf>
    <xf numFmtId="49" fontId="40" fillId="49" borderId="123">
      <alignment horizontal="right" vertical="top"/>
      <protection locked="0"/>
    </xf>
    <xf numFmtId="49" fontId="40" fillId="49" borderId="123">
      <alignment horizontal="right" vertical="top"/>
      <protection locked="0"/>
    </xf>
    <xf numFmtId="0" fontId="40" fillId="49" borderId="123">
      <alignment horizontal="right" vertical="top"/>
      <protection locked="0"/>
    </xf>
    <xf numFmtId="0" fontId="40" fillId="49" borderId="123">
      <alignment horizontal="right" vertical="top"/>
      <protection locked="0"/>
    </xf>
    <xf numFmtId="0" fontId="45" fillId="0" borderId="126">
      <alignment horizontal="center" vertical="top" wrapText="1"/>
    </xf>
    <xf numFmtId="0" fontId="49" fillId="50" borderId="125" applyNumberFormat="0" applyAlignment="0" applyProtection="0"/>
    <xf numFmtId="0" fontId="62" fillId="13" borderId="125" applyNumberFormat="0" applyAlignment="0" applyProtection="0"/>
    <xf numFmtId="0" fontId="31" fillId="59" borderId="127" applyNumberFormat="0" applyFont="0" applyAlignment="0" applyProtection="0"/>
    <xf numFmtId="0" fontId="33" fillId="45" borderId="128" applyNumberFormat="0" applyFont="0" applyAlignment="0" applyProtection="0"/>
    <xf numFmtId="0" fontId="33" fillId="45" borderId="128" applyNumberFormat="0" applyFont="0" applyAlignment="0" applyProtection="0"/>
    <xf numFmtId="0" fontId="33" fillId="45" borderId="128" applyNumberFormat="0" applyFont="0" applyAlignment="0" applyProtection="0"/>
    <xf numFmtId="0" fontId="67" fillId="50" borderId="129" applyNumberFormat="0" applyAlignment="0" applyProtection="0"/>
    <xf numFmtId="4" fontId="48" fillId="60" borderId="129" applyNumberFormat="0" applyProtection="0">
      <alignment vertical="center"/>
    </xf>
    <xf numFmtId="4" fontId="69" fillId="57" borderId="128" applyNumberFormat="0" applyProtection="0">
      <alignment vertical="center"/>
    </xf>
    <xf numFmtId="4" fontId="69" fillId="57" borderId="128" applyNumberFormat="0" applyProtection="0">
      <alignment vertical="center"/>
    </xf>
    <xf numFmtId="4" fontId="69" fillId="57" borderId="128" applyNumberFormat="0" applyProtection="0">
      <alignment vertical="center"/>
    </xf>
    <xf numFmtId="4" fontId="69" fillId="57" borderId="128" applyNumberFormat="0" applyProtection="0">
      <alignment vertical="center"/>
    </xf>
    <xf numFmtId="4" fontId="69" fillId="57" borderId="128" applyNumberFormat="0" applyProtection="0">
      <alignment vertical="center"/>
    </xf>
    <xf numFmtId="4" fontId="70" fillId="60" borderId="129" applyNumberFormat="0" applyProtection="0">
      <alignment vertical="center"/>
    </xf>
    <xf numFmtId="4" fontId="40" fillId="60" borderId="128" applyNumberFormat="0" applyProtection="0">
      <alignment vertical="center"/>
    </xf>
    <xf numFmtId="4" fontId="40" fillId="60" borderId="128" applyNumberFormat="0" applyProtection="0">
      <alignment vertical="center"/>
    </xf>
    <xf numFmtId="4" fontId="40" fillId="60" borderId="128" applyNumberFormat="0" applyProtection="0">
      <alignment vertical="center"/>
    </xf>
    <xf numFmtId="4" fontId="40" fillId="60" borderId="128" applyNumberFormat="0" applyProtection="0">
      <alignment vertical="center"/>
    </xf>
    <xf numFmtId="4" fontId="40" fillId="60" borderId="128" applyNumberFormat="0" applyProtection="0">
      <alignment vertical="center"/>
    </xf>
    <xf numFmtId="4" fontId="48" fillId="60" borderId="129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48" fillId="60" borderId="129" applyNumberFormat="0" applyProtection="0">
      <alignment horizontal="left" vertical="center" indent="1"/>
    </xf>
    <xf numFmtId="0" fontId="40" fillId="57" borderId="130" applyNumberFormat="0" applyProtection="0">
      <alignment horizontal="left" vertical="top" indent="1"/>
    </xf>
    <xf numFmtId="0" fontId="40" fillId="57" borderId="130" applyNumberFormat="0" applyProtection="0">
      <alignment horizontal="left" vertical="top" indent="1"/>
    </xf>
    <xf numFmtId="0" fontId="40" fillId="57" borderId="130" applyNumberFormat="0" applyProtection="0">
      <alignment horizontal="left" vertical="top" indent="1"/>
    </xf>
    <xf numFmtId="0" fontId="40" fillId="57" borderId="130" applyNumberFormat="0" applyProtection="0">
      <alignment horizontal="left" vertical="top" indent="1"/>
    </xf>
    <xf numFmtId="0" fontId="40" fillId="57" borderId="130" applyNumberFormat="0" applyProtection="0">
      <alignment horizontal="left" vertical="top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48" fillId="61" borderId="129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48" fillId="62" borderId="129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48" fillId="64" borderId="129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48" fillId="65" borderId="129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48" fillId="66" borderId="129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48" fillId="67" borderId="129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48" fillId="68" borderId="129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48" fillId="69" borderId="129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48" fillId="71" borderId="129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72" fillId="72" borderId="129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69" fillId="77" borderId="128" applyNumberFormat="0" applyProtection="0">
      <alignment horizontal="right" vertical="center"/>
    </xf>
    <xf numFmtId="4" fontId="69" fillId="77" borderId="128" applyNumberFormat="0" applyProtection="0">
      <alignment horizontal="right" vertical="center"/>
    </xf>
    <xf numFmtId="4" fontId="69" fillId="77" borderId="128" applyNumberFormat="0" applyProtection="0">
      <alignment horizontal="right" vertical="center"/>
    </xf>
    <xf numFmtId="4" fontId="69" fillId="77" borderId="128" applyNumberFormat="0" applyProtection="0">
      <alignment horizontal="right" vertical="center"/>
    </xf>
    <xf numFmtId="4" fontId="69" fillId="77" borderId="128" applyNumberFormat="0" applyProtection="0">
      <alignment horizontal="right" vertical="center"/>
    </xf>
    <xf numFmtId="4" fontId="69" fillId="78" borderId="126" applyNumberFormat="0" applyProtection="0">
      <alignment horizontal="left" vertical="center" indent="1"/>
    </xf>
    <xf numFmtId="4" fontId="69" fillId="78" borderId="126" applyNumberFormat="0" applyProtection="0">
      <alignment horizontal="left" vertical="center" indent="1"/>
    </xf>
    <xf numFmtId="4" fontId="69" fillId="78" borderId="126" applyNumberFormat="0" applyProtection="0">
      <alignment horizontal="left" vertical="center" indent="1"/>
    </xf>
    <xf numFmtId="4" fontId="69" fillId="78" borderId="126" applyNumberFormat="0" applyProtection="0">
      <alignment horizontal="left" vertical="center" indent="1"/>
    </xf>
    <xf numFmtId="4" fontId="69" fillId="78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69" fillId="14" borderId="128" applyNumberFormat="0" applyProtection="0">
      <alignment horizontal="left" vertical="center" indent="1"/>
    </xf>
    <xf numFmtId="0" fontId="69" fillId="14" borderId="128" applyNumberFormat="0" applyProtection="0">
      <alignment horizontal="left" vertical="center" indent="1"/>
    </xf>
    <xf numFmtId="0" fontId="69" fillId="14" borderId="128" applyNumberFormat="0" applyProtection="0">
      <alignment horizontal="left" vertical="center" indent="1"/>
    </xf>
    <xf numFmtId="0" fontId="69" fillId="14" borderId="128" applyNumberFormat="0" applyProtection="0">
      <alignment horizontal="left" vertical="center" indent="1"/>
    </xf>
    <xf numFmtId="0" fontId="69" fillId="14" borderId="128" applyNumberFormat="0" applyProtection="0">
      <alignment horizontal="left" vertical="center" indent="1"/>
    </xf>
    <xf numFmtId="0" fontId="32" fillId="85" borderId="129" applyNumberFormat="0" applyProtection="0">
      <alignment horizontal="left" vertical="center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69" fillId="78" borderId="128" applyNumberFormat="0" applyProtection="0">
      <alignment horizontal="left" vertical="center" indent="1"/>
    </xf>
    <xf numFmtId="0" fontId="69" fillId="78" borderId="128" applyNumberFormat="0" applyProtection="0">
      <alignment horizontal="left" vertical="center" indent="1"/>
    </xf>
    <xf numFmtId="0" fontId="69" fillId="78" borderId="128" applyNumberFormat="0" applyProtection="0">
      <alignment horizontal="left" vertical="center" indent="1"/>
    </xf>
    <xf numFmtId="0" fontId="69" fillId="78" borderId="128" applyNumberFormat="0" applyProtection="0">
      <alignment horizontal="left" vertical="center" indent="1"/>
    </xf>
    <xf numFmtId="0" fontId="69" fillId="78" borderId="128" applyNumberFormat="0" applyProtection="0">
      <alignment horizontal="left" vertical="center" indent="1"/>
    </xf>
    <xf numFmtId="0" fontId="32" fillId="6" borderId="129" applyNumberFormat="0" applyProtection="0">
      <alignment horizontal="left" vertical="center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76" fillId="75" borderId="131" applyBorder="0"/>
    <xf numFmtId="4" fontId="48" fillId="87" borderId="129" applyNumberFormat="0" applyProtection="0">
      <alignment vertical="center"/>
    </xf>
    <xf numFmtId="4" fontId="77" fillId="59" borderId="130" applyNumberFormat="0" applyProtection="0">
      <alignment vertical="center"/>
    </xf>
    <xf numFmtId="4" fontId="77" fillId="59" borderId="130" applyNumberFormat="0" applyProtection="0">
      <alignment vertical="center"/>
    </xf>
    <xf numFmtId="4" fontId="77" fillId="59" borderId="130" applyNumberFormat="0" applyProtection="0">
      <alignment vertical="center"/>
    </xf>
    <xf numFmtId="4" fontId="77" fillId="59" borderId="130" applyNumberFormat="0" applyProtection="0">
      <alignment vertical="center"/>
    </xf>
    <xf numFmtId="4" fontId="77" fillId="59" borderId="130" applyNumberFormat="0" applyProtection="0">
      <alignment vertical="center"/>
    </xf>
    <xf numFmtId="4" fontId="70" fillId="87" borderId="129" applyNumberFormat="0" applyProtection="0">
      <alignment vertical="center"/>
    </xf>
    <xf numFmtId="4" fontId="48" fillId="87" borderId="129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48" fillId="87" borderId="129" applyNumberFormat="0" applyProtection="0">
      <alignment horizontal="left" vertical="center" indent="1"/>
    </xf>
    <xf numFmtId="0" fontId="77" fillId="59" borderId="130" applyNumberFormat="0" applyProtection="0">
      <alignment horizontal="left" vertical="top" indent="1"/>
    </xf>
    <xf numFmtId="0" fontId="77" fillId="59" borderId="130" applyNumberFormat="0" applyProtection="0">
      <alignment horizontal="left" vertical="top" indent="1"/>
    </xf>
    <xf numFmtId="0" fontId="77" fillId="59" borderId="130" applyNumberFormat="0" applyProtection="0">
      <alignment horizontal="left" vertical="top" indent="1"/>
    </xf>
    <xf numFmtId="0" fontId="77" fillId="59" borderId="130" applyNumberFormat="0" applyProtection="0">
      <alignment horizontal="left" vertical="top" indent="1"/>
    </xf>
    <xf numFmtId="0" fontId="77" fillId="59" borderId="130" applyNumberFormat="0" applyProtection="0">
      <alignment horizontal="left" vertical="top" indent="1"/>
    </xf>
    <xf numFmtId="4" fontId="48" fillId="74" borderId="129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70" fillId="74" borderId="129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0" fontId="77" fillId="77" borderId="130" applyNumberFormat="0" applyProtection="0">
      <alignment horizontal="left" vertical="top" indent="1"/>
    </xf>
    <xf numFmtId="0" fontId="77" fillId="77" borderId="130" applyNumberFormat="0" applyProtection="0">
      <alignment horizontal="left" vertical="top" indent="1"/>
    </xf>
    <xf numFmtId="0" fontId="77" fillId="77" borderId="130" applyNumberFormat="0" applyProtection="0">
      <alignment horizontal="left" vertical="top" indent="1"/>
    </xf>
    <xf numFmtId="0" fontId="77" fillId="77" borderId="130" applyNumberFormat="0" applyProtection="0">
      <alignment horizontal="left" vertical="top" indent="1"/>
    </xf>
    <xf numFmtId="0" fontId="77" fillId="77" borderId="130" applyNumberFormat="0" applyProtection="0">
      <alignment horizontal="left" vertical="top" indent="1"/>
    </xf>
    <xf numFmtId="4" fontId="40" fillId="89" borderId="126" applyNumberFormat="0" applyProtection="0">
      <alignment horizontal="left" vertical="center" indent="1"/>
    </xf>
    <xf numFmtId="4" fontId="40" fillId="89" borderId="126" applyNumberFormat="0" applyProtection="0">
      <alignment horizontal="left" vertical="center" indent="1"/>
    </xf>
    <xf numFmtId="4" fontId="40" fillId="89" borderId="126" applyNumberFormat="0" applyProtection="0">
      <alignment horizontal="left" vertical="center" indent="1"/>
    </xf>
    <xf numFmtId="4" fontId="40" fillId="89" borderId="126" applyNumberFormat="0" applyProtection="0">
      <alignment horizontal="left" vertical="center" indent="1"/>
    </xf>
    <xf numFmtId="4" fontId="40" fillId="89" borderId="126" applyNumberFormat="0" applyProtection="0">
      <alignment horizontal="left" vertical="center" indent="1"/>
    </xf>
    <xf numFmtId="4" fontId="68" fillId="74" borderId="129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2" fontId="79" fillId="91" borderId="124" applyProtection="0"/>
    <xf numFmtId="2" fontId="79" fillId="91" borderId="124" applyProtection="0"/>
    <xf numFmtId="2" fontId="39" fillId="92" borderId="124" applyProtection="0"/>
    <xf numFmtId="2" fontId="39" fillId="93" borderId="124" applyProtection="0"/>
    <xf numFmtId="2" fontId="39" fillId="94" borderId="124" applyProtection="0"/>
    <xf numFmtId="2" fontId="39" fillId="94" borderId="124" applyProtection="0">
      <alignment horizontal="center"/>
    </xf>
    <xf numFmtId="2" fontId="39" fillId="93" borderId="124" applyProtection="0">
      <alignment horizontal="center"/>
    </xf>
    <xf numFmtId="0" fontId="40" fillId="0" borderId="126">
      <alignment horizontal="left" vertical="top" wrapText="1"/>
    </xf>
    <xf numFmtId="0" fontId="82" fillId="0" borderId="132" applyNumberFormat="0" applyFill="0" applyAlignment="0" applyProtection="0"/>
    <xf numFmtId="0" fontId="88" fillId="0" borderId="133"/>
    <xf numFmtId="0" fontId="39" fillId="6" borderId="136" applyNumberFormat="0">
      <alignment readingOrder="1"/>
      <protection locked="0"/>
    </xf>
    <xf numFmtId="0" fontId="45" fillId="0" borderId="137">
      <alignment horizontal="left" vertical="top" wrapText="1"/>
    </xf>
    <xf numFmtId="49" fontId="31" fillId="0" borderId="134">
      <alignment horizontal="center" vertical="top" wrapText="1"/>
      <protection locked="0"/>
    </xf>
    <xf numFmtId="49" fontId="31" fillId="0" borderId="134">
      <alignment horizontal="center" vertical="top" wrapText="1"/>
      <protection locked="0"/>
    </xf>
    <xf numFmtId="49" fontId="40" fillId="10" borderId="134">
      <alignment horizontal="right" vertical="top"/>
      <protection locked="0"/>
    </xf>
    <xf numFmtId="49" fontId="40" fillId="10" borderId="134">
      <alignment horizontal="right" vertical="top"/>
      <protection locked="0"/>
    </xf>
    <xf numFmtId="0" fontId="40" fillId="10" borderId="134">
      <alignment horizontal="right" vertical="top"/>
      <protection locked="0"/>
    </xf>
    <xf numFmtId="0" fontId="40" fillId="10" borderId="134">
      <alignment horizontal="right" vertical="top"/>
      <protection locked="0"/>
    </xf>
    <xf numFmtId="49" fontId="40" fillId="0" borderId="134">
      <alignment horizontal="right" vertical="top"/>
      <protection locked="0"/>
    </xf>
    <xf numFmtId="49" fontId="40" fillId="0" borderId="134">
      <alignment horizontal="right" vertical="top"/>
      <protection locked="0"/>
    </xf>
    <xf numFmtId="0" fontId="40" fillId="0" borderId="134">
      <alignment horizontal="right" vertical="top"/>
      <protection locked="0"/>
    </xf>
    <xf numFmtId="0" fontId="40" fillId="0" borderId="134">
      <alignment horizontal="right" vertical="top"/>
      <protection locked="0"/>
    </xf>
    <xf numFmtId="49" fontId="40" fillId="49" borderId="134">
      <alignment horizontal="right" vertical="top"/>
      <protection locked="0"/>
    </xf>
    <xf numFmtId="49" fontId="40" fillId="49" borderId="134">
      <alignment horizontal="right" vertical="top"/>
      <protection locked="0"/>
    </xf>
    <xf numFmtId="0" fontId="40" fillId="49" borderId="134">
      <alignment horizontal="right" vertical="top"/>
      <protection locked="0"/>
    </xf>
    <xf numFmtId="0" fontId="40" fillId="49" borderId="134">
      <alignment horizontal="right" vertical="top"/>
      <protection locked="0"/>
    </xf>
    <xf numFmtId="0" fontId="45" fillId="0" borderId="137">
      <alignment horizontal="center" vertical="top" wrapText="1"/>
    </xf>
    <xf numFmtId="0" fontId="49" fillId="50" borderId="136" applyNumberFormat="0" applyAlignment="0" applyProtection="0"/>
    <xf numFmtId="0" fontId="62" fillId="13" borderId="136" applyNumberFormat="0" applyAlignment="0" applyProtection="0"/>
    <xf numFmtId="0" fontId="31" fillId="59" borderId="138" applyNumberFormat="0" applyFont="0" applyAlignment="0" applyProtection="0"/>
    <xf numFmtId="0" fontId="33" fillId="45" borderId="139" applyNumberFormat="0" applyFont="0" applyAlignment="0" applyProtection="0"/>
    <xf numFmtId="0" fontId="33" fillId="45" borderId="139" applyNumberFormat="0" applyFont="0" applyAlignment="0" applyProtection="0"/>
    <xf numFmtId="0" fontId="33" fillId="45" borderId="139" applyNumberFormat="0" applyFont="0" applyAlignment="0" applyProtection="0"/>
    <xf numFmtId="0" fontId="67" fillId="50" borderId="140" applyNumberFormat="0" applyAlignment="0" applyProtection="0"/>
    <xf numFmtId="4" fontId="48" fillId="60" borderId="140" applyNumberFormat="0" applyProtection="0">
      <alignment vertical="center"/>
    </xf>
    <xf numFmtId="4" fontId="69" fillId="57" borderId="139" applyNumberFormat="0" applyProtection="0">
      <alignment vertical="center"/>
    </xf>
    <xf numFmtId="4" fontId="69" fillId="57" borderId="139" applyNumberFormat="0" applyProtection="0">
      <alignment vertical="center"/>
    </xf>
    <xf numFmtId="4" fontId="69" fillId="57" borderId="139" applyNumberFormat="0" applyProtection="0">
      <alignment vertical="center"/>
    </xf>
    <xf numFmtId="4" fontId="69" fillId="57" borderId="139" applyNumberFormat="0" applyProtection="0">
      <alignment vertical="center"/>
    </xf>
    <xf numFmtId="4" fontId="69" fillId="57" borderId="139" applyNumberFormat="0" applyProtection="0">
      <alignment vertical="center"/>
    </xf>
    <xf numFmtId="4" fontId="70" fillId="60" borderId="140" applyNumberFormat="0" applyProtection="0">
      <alignment vertical="center"/>
    </xf>
    <xf numFmtId="4" fontId="40" fillId="60" borderId="139" applyNumberFormat="0" applyProtection="0">
      <alignment vertical="center"/>
    </xf>
    <xf numFmtId="4" fontId="40" fillId="60" borderId="139" applyNumberFormat="0" applyProtection="0">
      <alignment vertical="center"/>
    </xf>
    <xf numFmtId="4" fontId="40" fillId="60" borderId="139" applyNumberFormat="0" applyProtection="0">
      <alignment vertical="center"/>
    </xf>
    <xf numFmtId="4" fontId="40" fillId="60" borderId="139" applyNumberFormat="0" applyProtection="0">
      <alignment vertical="center"/>
    </xf>
    <xf numFmtId="4" fontId="40" fillId="60" borderId="139" applyNumberFormat="0" applyProtection="0">
      <alignment vertical="center"/>
    </xf>
    <xf numFmtId="4" fontId="48" fillId="60" borderId="140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48" fillId="60" borderId="140" applyNumberFormat="0" applyProtection="0">
      <alignment horizontal="left" vertical="center" indent="1"/>
    </xf>
    <xf numFmtId="0" fontId="40" fillId="57" borderId="141" applyNumberFormat="0" applyProtection="0">
      <alignment horizontal="left" vertical="top" indent="1"/>
    </xf>
    <xf numFmtId="0" fontId="40" fillId="57" borderId="141" applyNumberFormat="0" applyProtection="0">
      <alignment horizontal="left" vertical="top" indent="1"/>
    </xf>
    <xf numFmtId="0" fontId="40" fillId="57" borderId="141" applyNumberFormat="0" applyProtection="0">
      <alignment horizontal="left" vertical="top" indent="1"/>
    </xf>
    <xf numFmtId="0" fontId="40" fillId="57" borderId="141" applyNumberFormat="0" applyProtection="0">
      <alignment horizontal="left" vertical="top" indent="1"/>
    </xf>
    <xf numFmtId="0" fontId="40" fillId="57" borderId="141" applyNumberFormat="0" applyProtection="0">
      <alignment horizontal="left" vertical="top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48" fillId="61" borderId="140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48" fillId="62" borderId="140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48" fillId="64" borderId="140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48" fillId="65" borderId="140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48" fillId="66" borderId="140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48" fillId="67" borderId="140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48" fillId="68" borderId="140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48" fillId="69" borderId="140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48" fillId="71" borderId="140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72" fillId="72" borderId="140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69" fillId="77" borderId="139" applyNumberFormat="0" applyProtection="0">
      <alignment horizontal="right" vertical="center"/>
    </xf>
    <xf numFmtId="4" fontId="69" fillId="77" borderId="139" applyNumberFormat="0" applyProtection="0">
      <alignment horizontal="right" vertical="center"/>
    </xf>
    <xf numFmtId="4" fontId="69" fillId="77" borderId="139" applyNumberFormat="0" applyProtection="0">
      <alignment horizontal="right" vertical="center"/>
    </xf>
    <xf numFmtId="4" fontId="69" fillId="77" borderId="139" applyNumberFormat="0" applyProtection="0">
      <alignment horizontal="right" vertical="center"/>
    </xf>
    <xf numFmtId="4" fontId="69" fillId="77" borderId="139" applyNumberFormat="0" applyProtection="0">
      <alignment horizontal="right" vertical="center"/>
    </xf>
    <xf numFmtId="4" fontId="69" fillId="78" borderId="137" applyNumberFormat="0" applyProtection="0">
      <alignment horizontal="left" vertical="center" indent="1"/>
    </xf>
    <xf numFmtId="4" fontId="69" fillId="78" borderId="137" applyNumberFormat="0" applyProtection="0">
      <alignment horizontal="left" vertical="center" indent="1"/>
    </xf>
    <xf numFmtId="4" fontId="69" fillId="78" borderId="137" applyNumberFormat="0" applyProtection="0">
      <alignment horizontal="left" vertical="center" indent="1"/>
    </xf>
    <xf numFmtId="4" fontId="69" fillId="78" borderId="137" applyNumberFormat="0" applyProtection="0">
      <alignment horizontal="left" vertical="center" indent="1"/>
    </xf>
    <xf numFmtId="4" fontId="69" fillId="78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69" fillId="14" borderId="139" applyNumberFormat="0" applyProtection="0">
      <alignment horizontal="left" vertical="center" indent="1"/>
    </xf>
    <xf numFmtId="0" fontId="69" fillId="14" borderId="139" applyNumberFormat="0" applyProtection="0">
      <alignment horizontal="left" vertical="center" indent="1"/>
    </xf>
    <xf numFmtId="0" fontId="69" fillId="14" borderId="139" applyNumberFormat="0" applyProtection="0">
      <alignment horizontal="left" vertical="center" indent="1"/>
    </xf>
    <xf numFmtId="0" fontId="69" fillId="14" borderId="139" applyNumberFormat="0" applyProtection="0">
      <alignment horizontal="left" vertical="center" indent="1"/>
    </xf>
    <xf numFmtId="0" fontId="69" fillId="14" borderId="139" applyNumberFormat="0" applyProtection="0">
      <alignment horizontal="left" vertical="center" indent="1"/>
    </xf>
    <xf numFmtId="0" fontId="32" fillId="85" borderId="140" applyNumberFormat="0" applyProtection="0">
      <alignment horizontal="left" vertical="center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69" fillId="78" borderId="139" applyNumberFormat="0" applyProtection="0">
      <alignment horizontal="left" vertical="center" indent="1"/>
    </xf>
    <xf numFmtId="0" fontId="69" fillId="78" borderId="139" applyNumberFormat="0" applyProtection="0">
      <alignment horizontal="left" vertical="center" indent="1"/>
    </xf>
    <xf numFmtId="0" fontId="69" fillId="78" borderId="139" applyNumberFormat="0" applyProtection="0">
      <alignment horizontal="left" vertical="center" indent="1"/>
    </xf>
    <xf numFmtId="0" fontId="69" fillId="78" borderId="139" applyNumberFormat="0" applyProtection="0">
      <alignment horizontal="left" vertical="center" indent="1"/>
    </xf>
    <xf numFmtId="0" fontId="69" fillId="78" borderId="139" applyNumberFormat="0" applyProtection="0">
      <alignment horizontal="left" vertical="center" indent="1"/>
    </xf>
    <xf numFmtId="0" fontId="32" fillId="6" borderId="140" applyNumberFormat="0" applyProtection="0">
      <alignment horizontal="left" vertical="center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76" fillId="75" borderId="142" applyBorder="0"/>
    <xf numFmtId="4" fontId="48" fillId="87" borderId="140" applyNumberFormat="0" applyProtection="0">
      <alignment vertical="center"/>
    </xf>
    <xf numFmtId="4" fontId="77" fillId="59" borderId="141" applyNumberFormat="0" applyProtection="0">
      <alignment vertical="center"/>
    </xf>
    <xf numFmtId="4" fontId="77" fillId="59" borderId="141" applyNumberFormat="0" applyProtection="0">
      <alignment vertical="center"/>
    </xf>
    <xf numFmtId="4" fontId="77" fillId="59" borderId="141" applyNumberFormat="0" applyProtection="0">
      <alignment vertical="center"/>
    </xf>
    <xf numFmtId="4" fontId="77" fillId="59" borderId="141" applyNumberFormat="0" applyProtection="0">
      <alignment vertical="center"/>
    </xf>
    <xf numFmtId="4" fontId="77" fillId="59" borderId="141" applyNumberFormat="0" applyProtection="0">
      <alignment vertical="center"/>
    </xf>
    <xf numFmtId="4" fontId="70" fillId="87" borderId="140" applyNumberFormat="0" applyProtection="0">
      <alignment vertical="center"/>
    </xf>
    <xf numFmtId="4" fontId="48" fillId="87" borderId="140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48" fillId="87" borderId="140" applyNumberFormat="0" applyProtection="0">
      <alignment horizontal="left" vertical="center" indent="1"/>
    </xf>
    <xf numFmtId="0" fontId="77" fillId="59" borderId="141" applyNumberFormat="0" applyProtection="0">
      <alignment horizontal="left" vertical="top" indent="1"/>
    </xf>
    <xf numFmtId="0" fontId="77" fillId="59" borderId="141" applyNumberFormat="0" applyProtection="0">
      <alignment horizontal="left" vertical="top" indent="1"/>
    </xf>
    <xf numFmtId="0" fontId="77" fillId="59" borderId="141" applyNumberFormat="0" applyProtection="0">
      <alignment horizontal="left" vertical="top" indent="1"/>
    </xf>
    <xf numFmtId="0" fontId="77" fillId="59" borderId="141" applyNumberFormat="0" applyProtection="0">
      <alignment horizontal="left" vertical="top" indent="1"/>
    </xf>
    <xf numFmtId="0" fontId="77" fillId="59" borderId="141" applyNumberFormat="0" applyProtection="0">
      <alignment horizontal="left" vertical="top" indent="1"/>
    </xf>
    <xf numFmtId="4" fontId="48" fillId="74" borderId="140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70" fillId="74" borderId="140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0" fontId="77" fillId="77" borderId="141" applyNumberFormat="0" applyProtection="0">
      <alignment horizontal="left" vertical="top" indent="1"/>
    </xf>
    <xf numFmtId="0" fontId="77" fillId="77" borderId="141" applyNumberFormat="0" applyProtection="0">
      <alignment horizontal="left" vertical="top" indent="1"/>
    </xf>
    <xf numFmtId="0" fontId="77" fillId="77" borderId="141" applyNumberFormat="0" applyProtection="0">
      <alignment horizontal="left" vertical="top" indent="1"/>
    </xf>
    <xf numFmtId="0" fontId="77" fillId="77" borderId="141" applyNumberFormat="0" applyProtection="0">
      <alignment horizontal="left" vertical="top" indent="1"/>
    </xf>
    <xf numFmtId="0" fontId="77" fillId="77" borderId="141" applyNumberFormat="0" applyProtection="0">
      <alignment horizontal="left" vertical="top" indent="1"/>
    </xf>
    <xf numFmtId="4" fontId="40" fillId="89" borderId="137" applyNumberFormat="0" applyProtection="0">
      <alignment horizontal="left" vertical="center" indent="1"/>
    </xf>
    <xf numFmtId="4" fontId="40" fillId="89" borderId="137" applyNumberFormat="0" applyProtection="0">
      <alignment horizontal="left" vertical="center" indent="1"/>
    </xf>
    <xf numFmtId="4" fontId="40" fillId="89" borderId="137" applyNumberFormat="0" applyProtection="0">
      <alignment horizontal="left" vertical="center" indent="1"/>
    </xf>
    <xf numFmtId="4" fontId="40" fillId="89" borderId="137" applyNumberFormat="0" applyProtection="0">
      <alignment horizontal="left" vertical="center" indent="1"/>
    </xf>
    <xf numFmtId="4" fontId="40" fillId="89" borderId="137" applyNumberFormat="0" applyProtection="0">
      <alignment horizontal="left" vertical="center" indent="1"/>
    </xf>
    <xf numFmtId="4" fontId="68" fillId="74" borderId="140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2" fontId="79" fillId="91" borderId="135" applyProtection="0"/>
    <xf numFmtId="2" fontId="79" fillId="91" borderId="135" applyProtection="0"/>
    <xf numFmtId="2" fontId="39" fillId="92" borderId="135" applyProtection="0"/>
    <xf numFmtId="2" fontId="39" fillId="93" borderId="135" applyProtection="0"/>
    <xf numFmtId="2" fontId="39" fillId="94" borderId="135" applyProtection="0"/>
    <xf numFmtId="2" fontId="39" fillId="94" borderId="135" applyProtection="0">
      <alignment horizontal="center"/>
    </xf>
    <xf numFmtId="2" fontId="39" fillId="93" borderId="135" applyProtection="0">
      <alignment horizontal="center"/>
    </xf>
    <xf numFmtId="0" fontId="40" fillId="0" borderId="137">
      <alignment horizontal="left" vertical="top" wrapText="1"/>
    </xf>
    <xf numFmtId="0" fontId="82" fillId="0" borderId="143" applyNumberFormat="0" applyFill="0" applyAlignment="0" applyProtection="0"/>
    <xf numFmtId="0" fontId="88" fillId="0" borderId="144"/>
    <xf numFmtId="0" fontId="92" fillId="0" borderId="0"/>
    <xf numFmtId="0" fontId="31" fillId="0" borderId="0"/>
    <xf numFmtId="0" fontId="39" fillId="6" borderId="147" applyNumberFormat="0">
      <alignment readingOrder="1"/>
      <protection locked="0"/>
    </xf>
    <xf numFmtId="0" fontId="45" fillId="0" borderId="148">
      <alignment horizontal="left" vertical="top" wrapText="1"/>
    </xf>
    <xf numFmtId="49" fontId="31" fillId="0" borderId="145">
      <alignment horizontal="center" vertical="top" wrapText="1"/>
      <protection locked="0"/>
    </xf>
    <xf numFmtId="49" fontId="31" fillId="0" borderId="145">
      <alignment horizontal="center" vertical="top" wrapText="1"/>
      <protection locked="0"/>
    </xf>
    <xf numFmtId="49" fontId="40" fillId="10" borderId="145">
      <alignment horizontal="right" vertical="top"/>
      <protection locked="0"/>
    </xf>
    <xf numFmtId="49" fontId="40" fillId="10" borderId="145">
      <alignment horizontal="right" vertical="top"/>
      <protection locked="0"/>
    </xf>
    <xf numFmtId="0" fontId="40" fillId="10" borderId="145">
      <alignment horizontal="right" vertical="top"/>
      <protection locked="0"/>
    </xf>
    <xf numFmtId="0" fontId="40" fillId="10" borderId="145">
      <alignment horizontal="right" vertical="top"/>
      <protection locked="0"/>
    </xf>
    <xf numFmtId="49" fontId="40" fillId="0" borderId="145">
      <alignment horizontal="right" vertical="top"/>
      <protection locked="0"/>
    </xf>
    <xf numFmtId="49" fontId="40" fillId="0" borderId="145">
      <alignment horizontal="right" vertical="top"/>
      <protection locked="0"/>
    </xf>
    <xf numFmtId="0" fontId="40" fillId="0" borderId="145">
      <alignment horizontal="right" vertical="top"/>
      <protection locked="0"/>
    </xf>
    <xf numFmtId="0" fontId="40" fillId="0" borderId="145">
      <alignment horizontal="right" vertical="top"/>
      <protection locked="0"/>
    </xf>
    <xf numFmtId="49" fontId="40" fillId="49" borderId="145">
      <alignment horizontal="right" vertical="top"/>
      <protection locked="0"/>
    </xf>
    <xf numFmtId="49" fontId="40" fillId="49" borderId="145">
      <alignment horizontal="right" vertical="top"/>
      <protection locked="0"/>
    </xf>
    <xf numFmtId="0" fontId="40" fillId="49" borderId="145">
      <alignment horizontal="right" vertical="top"/>
      <protection locked="0"/>
    </xf>
    <xf numFmtId="0" fontId="40" fillId="49" borderId="145">
      <alignment horizontal="right" vertical="top"/>
      <protection locked="0"/>
    </xf>
    <xf numFmtId="0" fontId="45" fillId="0" borderId="148">
      <alignment horizontal="center" vertical="top" wrapText="1"/>
    </xf>
    <xf numFmtId="0" fontId="49" fillId="50" borderId="147" applyNumberFormat="0" applyAlignment="0" applyProtection="0"/>
    <xf numFmtId="0" fontId="62" fillId="13" borderId="147" applyNumberFormat="0" applyAlignment="0" applyProtection="0"/>
    <xf numFmtId="0" fontId="31" fillId="59" borderId="149" applyNumberFormat="0" applyFont="0" applyAlignment="0" applyProtection="0"/>
    <xf numFmtId="0" fontId="33" fillId="45" borderId="150" applyNumberFormat="0" applyFont="0" applyAlignment="0" applyProtection="0"/>
    <xf numFmtId="0" fontId="33" fillId="45" borderId="150" applyNumberFormat="0" applyFont="0" applyAlignment="0" applyProtection="0"/>
    <xf numFmtId="0" fontId="33" fillId="45" borderId="150" applyNumberFormat="0" applyFont="0" applyAlignment="0" applyProtection="0"/>
    <xf numFmtId="0" fontId="67" fillId="50" borderId="151" applyNumberFormat="0" applyAlignment="0" applyProtection="0"/>
    <xf numFmtId="4" fontId="48" fillId="60" borderId="151" applyNumberFormat="0" applyProtection="0">
      <alignment vertical="center"/>
    </xf>
    <xf numFmtId="4" fontId="69" fillId="57" borderId="150" applyNumberFormat="0" applyProtection="0">
      <alignment vertical="center"/>
    </xf>
    <xf numFmtId="4" fontId="69" fillId="57" borderId="150" applyNumberFormat="0" applyProtection="0">
      <alignment vertical="center"/>
    </xf>
    <xf numFmtId="4" fontId="69" fillId="57" borderId="150" applyNumberFormat="0" applyProtection="0">
      <alignment vertical="center"/>
    </xf>
    <xf numFmtId="4" fontId="69" fillId="57" borderId="150" applyNumberFormat="0" applyProtection="0">
      <alignment vertical="center"/>
    </xf>
    <xf numFmtId="4" fontId="69" fillId="57" borderId="150" applyNumberFormat="0" applyProtection="0">
      <alignment vertical="center"/>
    </xf>
    <xf numFmtId="4" fontId="70" fillId="60" borderId="151" applyNumberFormat="0" applyProtection="0">
      <alignment vertical="center"/>
    </xf>
    <xf numFmtId="4" fontId="40" fillId="60" borderId="150" applyNumberFormat="0" applyProtection="0">
      <alignment vertical="center"/>
    </xf>
    <xf numFmtId="4" fontId="40" fillId="60" borderId="150" applyNumberFormat="0" applyProtection="0">
      <alignment vertical="center"/>
    </xf>
    <xf numFmtId="4" fontId="40" fillId="60" borderId="150" applyNumberFormat="0" applyProtection="0">
      <alignment vertical="center"/>
    </xf>
    <xf numFmtId="4" fontId="40" fillId="60" borderId="150" applyNumberFormat="0" applyProtection="0">
      <alignment vertical="center"/>
    </xf>
    <xf numFmtId="4" fontId="40" fillId="60" borderId="150" applyNumberFormat="0" applyProtection="0">
      <alignment vertical="center"/>
    </xf>
    <xf numFmtId="4" fontId="48" fillId="60" borderId="151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48" fillId="60" borderId="151" applyNumberFormat="0" applyProtection="0">
      <alignment horizontal="left" vertical="center" indent="1"/>
    </xf>
    <xf numFmtId="0" fontId="40" fillId="57" borderId="152" applyNumberFormat="0" applyProtection="0">
      <alignment horizontal="left" vertical="top" indent="1"/>
    </xf>
    <xf numFmtId="0" fontId="40" fillId="57" borderId="152" applyNumberFormat="0" applyProtection="0">
      <alignment horizontal="left" vertical="top" indent="1"/>
    </xf>
    <xf numFmtId="0" fontId="40" fillId="57" borderId="152" applyNumberFormat="0" applyProtection="0">
      <alignment horizontal="left" vertical="top" indent="1"/>
    </xf>
    <xf numFmtId="0" fontId="40" fillId="57" borderId="152" applyNumberFormat="0" applyProtection="0">
      <alignment horizontal="left" vertical="top" indent="1"/>
    </xf>
    <xf numFmtId="0" fontId="40" fillId="57" borderId="152" applyNumberFormat="0" applyProtection="0">
      <alignment horizontal="left" vertical="top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48" fillId="61" borderId="151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48" fillId="62" borderId="151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48" fillId="64" borderId="151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48" fillId="65" borderId="151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48" fillId="66" borderId="151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48" fillId="67" borderId="151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48" fillId="68" borderId="151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48" fillId="69" borderId="151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48" fillId="71" borderId="151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72" fillId="72" borderId="151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69" fillId="77" borderId="150" applyNumberFormat="0" applyProtection="0">
      <alignment horizontal="right" vertical="center"/>
    </xf>
    <xf numFmtId="4" fontId="69" fillId="77" borderId="150" applyNumberFormat="0" applyProtection="0">
      <alignment horizontal="right" vertical="center"/>
    </xf>
    <xf numFmtId="4" fontId="69" fillId="77" borderId="150" applyNumberFormat="0" applyProtection="0">
      <alignment horizontal="right" vertical="center"/>
    </xf>
    <xf numFmtId="4" fontId="69" fillId="77" borderId="150" applyNumberFormat="0" applyProtection="0">
      <alignment horizontal="right" vertical="center"/>
    </xf>
    <xf numFmtId="4" fontId="69" fillId="77" borderId="150" applyNumberFormat="0" applyProtection="0">
      <alignment horizontal="right" vertical="center"/>
    </xf>
    <xf numFmtId="4" fontId="69" fillId="78" borderId="148" applyNumberFormat="0" applyProtection="0">
      <alignment horizontal="left" vertical="center" indent="1"/>
    </xf>
    <xf numFmtId="4" fontId="69" fillId="78" borderId="148" applyNumberFormat="0" applyProtection="0">
      <alignment horizontal="left" vertical="center" indent="1"/>
    </xf>
    <xf numFmtId="4" fontId="69" fillId="78" borderId="148" applyNumberFormat="0" applyProtection="0">
      <alignment horizontal="left" vertical="center" indent="1"/>
    </xf>
    <xf numFmtId="4" fontId="69" fillId="78" borderId="148" applyNumberFormat="0" applyProtection="0">
      <alignment horizontal="left" vertical="center" indent="1"/>
    </xf>
    <xf numFmtId="4" fontId="69" fillId="78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69" fillId="14" borderId="150" applyNumberFormat="0" applyProtection="0">
      <alignment horizontal="left" vertical="center" indent="1"/>
    </xf>
    <xf numFmtId="0" fontId="69" fillId="14" borderId="150" applyNumberFormat="0" applyProtection="0">
      <alignment horizontal="left" vertical="center" indent="1"/>
    </xf>
    <xf numFmtId="0" fontId="69" fillId="14" borderId="150" applyNumberFormat="0" applyProtection="0">
      <alignment horizontal="left" vertical="center" indent="1"/>
    </xf>
    <xf numFmtId="0" fontId="69" fillId="14" borderId="150" applyNumberFormat="0" applyProtection="0">
      <alignment horizontal="left" vertical="center" indent="1"/>
    </xf>
    <xf numFmtId="0" fontId="69" fillId="14" borderId="150" applyNumberFormat="0" applyProtection="0">
      <alignment horizontal="left" vertical="center" indent="1"/>
    </xf>
    <xf numFmtId="0" fontId="32" fillId="85" borderId="151" applyNumberFormat="0" applyProtection="0">
      <alignment horizontal="left" vertical="center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69" fillId="78" borderId="150" applyNumberFormat="0" applyProtection="0">
      <alignment horizontal="left" vertical="center" indent="1"/>
    </xf>
    <xf numFmtId="0" fontId="69" fillId="78" borderId="150" applyNumberFormat="0" applyProtection="0">
      <alignment horizontal="left" vertical="center" indent="1"/>
    </xf>
    <xf numFmtId="0" fontId="69" fillId="78" borderId="150" applyNumberFormat="0" applyProtection="0">
      <alignment horizontal="left" vertical="center" indent="1"/>
    </xf>
    <xf numFmtId="0" fontId="69" fillId="78" borderId="150" applyNumberFormat="0" applyProtection="0">
      <alignment horizontal="left" vertical="center" indent="1"/>
    </xf>
    <xf numFmtId="0" fontId="69" fillId="78" borderId="150" applyNumberFormat="0" applyProtection="0">
      <alignment horizontal="left" vertical="center" indent="1"/>
    </xf>
    <xf numFmtId="0" fontId="32" fillId="6" borderId="151" applyNumberFormat="0" applyProtection="0">
      <alignment horizontal="left" vertical="center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76" fillId="75" borderId="153" applyBorder="0"/>
    <xf numFmtId="4" fontId="48" fillId="87" borderId="151" applyNumberFormat="0" applyProtection="0">
      <alignment vertical="center"/>
    </xf>
    <xf numFmtId="4" fontId="77" fillId="59" borderId="152" applyNumberFormat="0" applyProtection="0">
      <alignment vertical="center"/>
    </xf>
    <xf numFmtId="4" fontId="77" fillId="59" borderId="152" applyNumberFormat="0" applyProtection="0">
      <alignment vertical="center"/>
    </xf>
    <xf numFmtId="4" fontId="77" fillId="59" borderId="152" applyNumberFormat="0" applyProtection="0">
      <alignment vertical="center"/>
    </xf>
    <xf numFmtId="4" fontId="77" fillId="59" borderId="152" applyNumberFormat="0" applyProtection="0">
      <alignment vertical="center"/>
    </xf>
    <xf numFmtId="4" fontId="77" fillId="59" borderId="152" applyNumberFormat="0" applyProtection="0">
      <alignment vertical="center"/>
    </xf>
    <xf numFmtId="4" fontId="70" fillId="87" borderId="151" applyNumberFormat="0" applyProtection="0">
      <alignment vertical="center"/>
    </xf>
    <xf numFmtId="4" fontId="48" fillId="87" borderId="151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48" fillId="87" borderId="151" applyNumberFormat="0" applyProtection="0">
      <alignment horizontal="left" vertical="center" indent="1"/>
    </xf>
    <xf numFmtId="0" fontId="77" fillId="59" borderId="152" applyNumberFormat="0" applyProtection="0">
      <alignment horizontal="left" vertical="top" indent="1"/>
    </xf>
    <xf numFmtId="0" fontId="77" fillId="59" borderId="152" applyNumberFormat="0" applyProtection="0">
      <alignment horizontal="left" vertical="top" indent="1"/>
    </xf>
    <xf numFmtId="0" fontId="77" fillId="59" borderId="152" applyNumberFormat="0" applyProtection="0">
      <alignment horizontal="left" vertical="top" indent="1"/>
    </xf>
    <xf numFmtId="0" fontId="77" fillId="59" borderId="152" applyNumberFormat="0" applyProtection="0">
      <alignment horizontal="left" vertical="top" indent="1"/>
    </xf>
    <xf numFmtId="0" fontId="77" fillId="59" borderId="152" applyNumberFormat="0" applyProtection="0">
      <alignment horizontal="left" vertical="top" indent="1"/>
    </xf>
    <xf numFmtId="4" fontId="48" fillId="74" borderId="151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70" fillId="74" borderId="151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0" fontId="77" fillId="77" borderId="152" applyNumberFormat="0" applyProtection="0">
      <alignment horizontal="left" vertical="top" indent="1"/>
    </xf>
    <xf numFmtId="0" fontId="77" fillId="77" borderId="152" applyNumberFormat="0" applyProtection="0">
      <alignment horizontal="left" vertical="top" indent="1"/>
    </xf>
    <xf numFmtId="0" fontId="77" fillId="77" borderId="152" applyNumberFormat="0" applyProtection="0">
      <alignment horizontal="left" vertical="top" indent="1"/>
    </xf>
    <xf numFmtId="0" fontId="77" fillId="77" borderId="152" applyNumberFormat="0" applyProtection="0">
      <alignment horizontal="left" vertical="top" indent="1"/>
    </xf>
    <xf numFmtId="0" fontId="77" fillId="77" borderId="152" applyNumberFormat="0" applyProtection="0">
      <alignment horizontal="left" vertical="top" indent="1"/>
    </xf>
    <xf numFmtId="4" fontId="40" fillId="89" borderId="148" applyNumberFormat="0" applyProtection="0">
      <alignment horizontal="left" vertical="center" indent="1"/>
    </xf>
    <xf numFmtId="4" fontId="40" fillId="89" borderId="148" applyNumberFormat="0" applyProtection="0">
      <alignment horizontal="left" vertical="center" indent="1"/>
    </xf>
    <xf numFmtId="4" fontId="40" fillId="89" borderId="148" applyNumberFormat="0" applyProtection="0">
      <alignment horizontal="left" vertical="center" indent="1"/>
    </xf>
    <xf numFmtId="4" fontId="40" fillId="89" borderId="148" applyNumberFormat="0" applyProtection="0">
      <alignment horizontal="left" vertical="center" indent="1"/>
    </xf>
    <xf numFmtId="4" fontId="40" fillId="89" borderId="148" applyNumberFormat="0" applyProtection="0">
      <alignment horizontal="left" vertical="center" indent="1"/>
    </xf>
    <xf numFmtId="4" fontId="68" fillId="74" borderId="151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2" fontId="79" fillId="91" borderId="146" applyProtection="0"/>
    <xf numFmtId="2" fontId="79" fillId="91" borderId="146" applyProtection="0"/>
    <xf numFmtId="2" fontId="39" fillId="92" borderId="146" applyProtection="0"/>
    <xf numFmtId="2" fontId="39" fillId="93" borderId="146" applyProtection="0"/>
    <xf numFmtId="2" fontId="39" fillId="94" borderId="146" applyProtection="0"/>
    <xf numFmtId="2" fontId="39" fillId="94" borderId="146" applyProtection="0">
      <alignment horizontal="center"/>
    </xf>
    <xf numFmtId="2" fontId="39" fillId="93" borderId="146" applyProtection="0">
      <alignment horizontal="center"/>
    </xf>
    <xf numFmtId="0" fontId="40" fillId="0" borderId="148">
      <alignment horizontal="left" vertical="top" wrapText="1"/>
    </xf>
    <xf numFmtId="0" fontId="82" fillId="0" borderId="154" applyNumberFormat="0" applyFill="0" applyAlignment="0" applyProtection="0"/>
    <xf numFmtId="0" fontId="88" fillId="0" borderId="155"/>
    <xf numFmtId="0" fontId="39" fillId="6" borderId="158" applyNumberFormat="0">
      <alignment readingOrder="1"/>
      <protection locked="0"/>
    </xf>
    <xf numFmtId="0" fontId="45" fillId="0" borderId="159">
      <alignment horizontal="left" vertical="top" wrapText="1"/>
    </xf>
    <xf numFmtId="49" fontId="31" fillId="0" borderId="156">
      <alignment horizontal="center" vertical="top" wrapText="1"/>
      <protection locked="0"/>
    </xf>
    <xf numFmtId="49" fontId="31" fillId="0" borderId="156">
      <alignment horizontal="center" vertical="top" wrapText="1"/>
      <protection locked="0"/>
    </xf>
    <xf numFmtId="49" fontId="40" fillId="10" borderId="156">
      <alignment horizontal="right" vertical="top"/>
      <protection locked="0"/>
    </xf>
    <xf numFmtId="49" fontId="40" fillId="10" borderId="156">
      <alignment horizontal="right" vertical="top"/>
      <protection locked="0"/>
    </xf>
    <xf numFmtId="0" fontId="40" fillId="10" borderId="156">
      <alignment horizontal="right" vertical="top"/>
      <protection locked="0"/>
    </xf>
    <xf numFmtId="0" fontId="40" fillId="10" borderId="156">
      <alignment horizontal="right" vertical="top"/>
      <protection locked="0"/>
    </xf>
    <xf numFmtId="49" fontId="40" fillId="0" borderId="156">
      <alignment horizontal="right" vertical="top"/>
      <protection locked="0"/>
    </xf>
    <xf numFmtId="49" fontId="40" fillId="0" borderId="156">
      <alignment horizontal="right" vertical="top"/>
      <protection locked="0"/>
    </xf>
    <xf numFmtId="0" fontId="40" fillId="0" borderId="156">
      <alignment horizontal="right" vertical="top"/>
      <protection locked="0"/>
    </xf>
    <xf numFmtId="0" fontId="40" fillId="0" borderId="156">
      <alignment horizontal="right" vertical="top"/>
      <protection locked="0"/>
    </xf>
    <xf numFmtId="49" fontId="40" fillId="49" borderId="156">
      <alignment horizontal="right" vertical="top"/>
      <protection locked="0"/>
    </xf>
    <xf numFmtId="49" fontId="40" fillId="49" borderId="156">
      <alignment horizontal="right" vertical="top"/>
      <protection locked="0"/>
    </xf>
    <xf numFmtId="0" fontId="40" fillId="49" borderId="156">
      <alignment horizontal="right" vertical="top"/>
      <protection locked="0"/>
    </xf>
    <xf numFmtId="0" fontId="40" fillId="49" borderId="156">
      <alignment horizontal="right" vertical="top"/>
      <protection locked="0"/>
    </xf>
    <xf numFmtId="0" fontId="45" fillId="0" borderId="159">
      <alignment horizontal="center" vertical="top" wrapText="1"/>
    </xf>
    <xf numFmtId="0" fontId="49" fillId="50" borderId="158" applyNumberFormat="0" applyAlignment="0" applyProtection="0"/>
    <xf numFmtId="0" fontId="62" fillId="13" borderId="158" applyNumberFormat="0" applyAlignment="0" applyProtection="0"/>
    <xf numFmtId="0" fontId="31" fillId="59" borderId="160" applyNumberFormat="0" applyFont="0" applyAlignment="0" applyProtection="0"/>
    <xf numFmtId="0" fontId="33" fillId="45" borderId="161" applyNumberFormat="0" applyFont="0" applyAlignment="0" applyProtection="0"/>
    <xf numFmtId="0" fontId="33" fillId="45" borderId="161" applyNumberFormat="0" applyFont="0" applyAlignment="0" applyProtection="0"/>
    <xf numFmtId="0" fontId="33" fillId="45" borderId="161" applyNumberFormat="0" applyFont="0" applyAlignment="0" applyProtection="0"/>
    <xf numFmtId="0" fontId="67" fillId="50" borderId="162" applyNumberFormat="0" applyAlignment="0" applyProtection="0"/>
    <xf numFmtId="4" fontId="48" fillId="60" borderId="162" applyNumberFormat="0" applyProtection="0">
      <alignment vertical="center"/>
    </xf>
    <xf numFmtId="4" fontId="69" fillId="57" borderId="161" applyNumberFormat="0" applyProtection="0">
      <alignment vertical="center"/>
    </xf>
    <xf numFmtId="4" fontId="69" fillId="57" borderId="161" applyNumberFormat="0" applyProtection="0">
      <alignment vertical="center"/>
    </xf>
    <xf numFmtId="4" fontId="69" fillId="57" borderId="161" applyNumberFormat="0" applyProtection="0">
      <alignment vertical="center"/>
    </xf>
    <xf numFmtId="4" fontId="69" fillId="57" borderId="161" applyNumberFormat="0" applyProtection="0">
      <alignment vertical="center"/>
    </xf>
    <xf numFmtId="4" fontId="69" fillId="57" borderId="161" applyNumberFormat="0" applyProtection="0">
      <alignment vertical="center"/>
    </xf>
    <xf numFmtId="4" fontId="70" fillId="60" borderId="162" applyNumberFormat="0" applyProtection="0">
      <alignment vertical="center"/>
    </xf>
    <xf numFmtId="4" fontId="40" fillId="60" borderId="161" applyNumberFormat="0" applyProtection="0">
      <alignment vertical="center"/>
    </xf>
    <xf numFmtId="4" fontId="40" fillId="60" borderId="161" applyNumberFormat="0" applyProtection="0">
      <alignment vertical="center"/>
    </xf>
    <xf numFmtId="4" fontId="40" fillId="60" borderId="161" applyNumberFormat="0" applyProtection="0">
      <alignment vertical="center"/>
    </xf>
    <xf numFmtId="4" fontId="40" fillId="60" borderId="161" applyNumberFormat="0" applyProtection="0">
      <alignment vertical="center"/>
    </xf>
    <xf numFmtId="4" fontId="40" fillId="60" borderId="161" applyNumberFormat="0" applyProtection="0">
      <alignment vertical="center"/>
    </xf>
    <xf numFmtId="4" fontId="48" fillId="60" borderId="162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48" fillId="60" borderId="162" applyNumberFormat="0" applyProtection="0">
      <alignment horizontal="left" vertical="center" indent="1"/>
    </xf>
    <xf numFmtId="0" fontId="40" fillId="57" borderId="163" applyNumberFormat="0" applyProtection="0">
      <alignment horizontal="left" vertical="top" indent="1"/>
    </xf>
    <xf numFmtId="0" fontId="40" fillId="57" borderId="163" applyNumberFormat="0" applyProtection="0">
      <alignment horizontal="left" vertical="top" indent="1"/>
    </xf>
    <xf numFmtId="0" fontId="40" fillId="57" borderId="163" applyNumberFormat="0" applyProtection="0">
      <alignment horizontal="left" vertical="top" indent="1"/>
    </xf>
    <xf numFmtId="0" fontId="40" fillId="57" borderId="163" applyNumberFormat="0" applyProtection="0">
      <alignment horizontal="left" vertical="top" indent="1"/>
    </xf>
    <xf numFmtId="0" fontId="40" fillId="57" borderId="163" applyNumberFormat="0" applyProtection="0">
      <alignment horizontal="left" vertical="top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48" fillId="61" borderId="162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48" fillId="62" borderId="162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48" fillId="64" borderId="162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48" fillId="65" borderId="162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48" fillId="66" borderId="162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48" fillId="67" borderId="162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48" fillId="68" borderId="162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48" fillId="69" borderId="162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48" fillId="71" borderId="162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72" fillId="72" borderId="162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69" fillId="77" borderId="161" applyNumberFormat="0" applyProtection="0">
      <alignment horizontal="right" vertical="center"/>
    </xf>
    <xf numFmtId="4" fontId="69" fillId="77" borderId="161" applyNumberFormat="0" applyProtection="0">
      <alignment horizontal="right" vertical="center"/>
    </xf>
    <xf numFmtId="4" fontId="69" fillId="77" borderId="161" applyNumberFormat="0" applyProtection="0">
      <alignment horizontal="right" vertical="center"/>
    </xf>
    <xf numFmtId="4" fontId="69" fillId="77" borderId="161" applyNumberFormat="0" applyProtection="0">
      <alignment horizontal="right" vertical="center"/>
    </xf>
    <xf numFmtId="4" fontId="69" fillId="77" borderId="161" applyNumberFormat="0" applyProtection="0">
      <alignment horizontal="right" vertical="center"/>
    </xf>
    <xf numFmtId="4" fontId="69" fillId="78" borderId="159" applyNumberFormat="0" applyProtection="0">
      <alignment horizontal="left" vertical="center" indent="1"/>
    </xf>
    <xf numFmtId="4" fontId="69" fillId="78" borderId="159" applyNumberFormat="0" applyProtection="0">
      <alignment horizontal="left" vertical="center" indent="1"/>
    </xf>
    <xf numFmtId="4" fontId="69" fillId="78" borderId="159" applyNumberFormat="0" applyProtection="0">
      <alignment horizontal="left" vertical="center" indent="1"/>
    </xf>
    <xf numFmtId="4" fontId="69" fillId="78" borderId="159" applyNumberFormat="0" applyProtection="0">
      <alignment horizontal="left" vertical="center" indent="1"/>
    </xf>
    <xf numFmtId="4" fontId="69" fillId="78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69" fillId="14" borderId="161" applyNumberFormat="0" applyProtection="0">
      <alignment horizontal="left" vertical="center" indent="1"/>
    </xf>
    <xf numFmtId="0" fontId="69" fillId="14" borderId="161" applyNumberFormat="0" applyProtection="0">
      <alignment horizontal="left" vertical="center" indent="1"/>
    </xf>
    <xf numFmtId="0" fontId="69" fillId="14" borderId="161" applyNumberFormat="0" applyProtection="0">
      <alignment horizontal="left" vertical="center" indent="1"/>
    </xf>
    <xf numFmtId="0" fontId="69" fillId="14" borderId="161" applyNumberFormat="0" applyProtection="0">
      <alignment horizontal="left" vertical="center" indent="1"/>
    </xf>
    <xf numFmtId="0" fontId="69" fillId="14" borderId="161" applyNumberFormat="0" applyProtection="0">
      <alignment horizontal="left" vertical="center" indent="1"/>
    </xf>
    <xf numFmtId="0" fontId="32" fillId="85" borderId="162" applyNumberFormat="0" applyProtection="0">
      <alignment horizontal="left" vertical="center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69" fillId="78" borderId="161" applyNumberFormat="0" applyProtection="0">
      <alignment horizontal="left" vertical="center" indent="1"/>
    </xf>
    <xf numFmtId="0" fontId="69" fillId="78" borderId="161" applyNumberFormat="0" applyProtection="0">
      <alignment horizontal="left" vertical="center" indent="1"/>
    </xf>
    <xf numFmtId="0" fontId="69" fillId="78" borderId="161" applyNumberFormat="0" applyProtection="0">
      <alignment horizontal="left" vertical="center" indent="1"/>
    </xf>
    <xf numFmtId="0" fontId="69" fillId="78" borderId="161" applyNumberFormat="0" applyProtection="0">
      <alignment horizontal="left" vertical="center" indent="1"/>
    </xf>
    <xf numFmtId="0" fontId="69" fillId="78" borderId="161" applyNumberFormat="0" applyProtection="0">
      <alignment horizontal="left" vertical="center" indent="1"/>
    </xf>
    <xf numFmtId="0" fontId="32" fillId="6" borderId="162" applyNumberFormat="0" applyProtection="0">
      <alignment horizontal="left" vertical="center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76" fillId="75" borderId="164" applyBorder="0"/>
    <xf numFmtId="4" fontId="48" fillId="87" borderId="162" applyNumberFormat="0" applyProtection="0">
      <alignment vertical="center"/>
    </xf>
    <xf numFmtId="4" fontId="77" fillId="59" borderId="163" applyNumberFormat="0" applyProtection="0">
      <alignment vertical="center"/>
    </xf>
    <xf numFmtId="4" fontId="77" fillId="59" borderId="163" applyNumberFormat="0" applyProtection="0">
      <alignment vertical="center"/>
    </xf>
    <xf numFmtId="4" fontId="77" fillId="59" borderId="163" applyNumberFormat="0" applyProtection="0">
      <alignment vertical="center"/>
    </xf>
    <xf numFmtId="4" fontId="77" fillId="59" borderId="163" applyNumberFormat="0" applyProtection="0">
      <alignment vertical="center"/>
    </xf>
    <xf numFmtId="4" fontId="77" fillId="59" borderId="163" applyNumberFormat="0" applyProtection="0">
      <alignment vertical="center"/>
    </xf>
    <xf numFmtId="4" fontId="70" fillId="87" borderId="162" applyNumberFormat="0" applyProtection="0">
      <alignment vertical="center"/>
    </xf>
    <xf numFmtId="4" fontId="48" fillId="87" borderId="162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48" fillId="87" borderId="162" applyNumberFormat="0" applyProtection="0">
      <alignment horizontal="left" vertical="center" indent="1"/>
    </xf>
    <xf numFmtId="0" fontId="77" fillId="59" borderId="163" applyNumberFormat="0" applyProtection="0">
      <alignment horizontal="left" vertical="top" indent="1"/>
    </xf>
    <xf numFmtId="0" fontId="77" fillId="59" borderId="163" applyNumberFormat="0" applyProtection="0">
      <alignment horizontal="left" vertical="top" indent="1"/>
    </xf>
    <xf numFmtId="0" fontId="77" fillId="59" borderId="163" applyNumberFormat="0" applyProtection="0">
      <alignment horizontal="left" vertical="top" indent="1"/>
    </xf>
    <xf numFmtId="0" fontId="77" fillId="59" borderId="163" applyNumberFormat="0" applyProtection="0">
      <alignment horizontal="left" vertical="top" indent="1"/>
    </xf>
    <xf numFmtId="0" fontId="77" fillId="59" borderId="163" applyNumberFormat="0" applyProtection="0">
      <alignment horizontal="left" vertical="top" indent="1"/>
    </xf>
    <xf numFmtId="4" fontId="48" fillId="74" borderId="162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70" fillId="74" borderId="162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0" fontId="77" fillId="77" borderId="163" applyNumberFormat="0" applyProtection="0">
      <alignment horizontal="left" vertical="top" indent="1"/>
    </xf>
    <xf numFmtId="0" fontId="77" fillId="77" borderId="163" applyNumberFormat="0" applyProtection="0">
      <alignment horizontal="left" vertical="top" indent="1"/>
    </xf>
    <xf numFmtId="0" fontId="77" fillId="77" borderId="163" applyNumberFormat="0" applyProtection="0">
      <alignment horizontal="left" vertical="top" indent="1"/>
    </xf>
    <xf numFmtId="0" fontId="77" fillId="77" borderId="163" applyNumberFormat="0" applyProtection="0">
      <alignment horizontal="left" vertical="top" indent="1"/>
    </xf>
    <xf numFmtId="0" fontId="77" fillId="77" borderId="163" applyNumberFormat="0" applyProtection="0">
      <alignment horizontal="left" vertical="top" indent="1"/>
    </xf>
    <xf numFmtId="4" fontId="40" fillId="89" borderId="159" applyNumberFormat="0" applyProtection="0">
      <alignment horizontal="left" vertical="center" indent="1"/>
    </xf>
    <xf numFmtId="4" fontId="40" fillId="89" borderId="159" applyNumberFormat="0" applyProtection="0">
      <alignment horizontal="left" vertical="center" indent="1"/>
    </xf>
    <xf numFmtId="4" fontId="40" fillId="89" borderId="159" applyNumberFormat="0" applyProtection="0">
      <alignment horizontal="left" vertical="center" indent="1"/>
    </xf>
    <xf numFmtId="4" fontId="40" fillId="89" borderId="159" applyNumberFormat="0" applyProtection="0">
      <alignment horizontal="left" vertical="center" indent="1"/>
    </xf>
    <xf numFmtId="4" fontId="40" fillId="89" borderId="159" applyNumberFormat="0" applyProtection="0">
      <alignment horizontal="left" vertical="center" indent="1"/>
    </xf>
    <xf numFmtId="4" fontId="68" fillId="74" borderId="162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2" fontId="79" fillId="91" borderId="157" applyProtection="0"/>
    <xf numFmtId="2" fontId="79" fillId="91" borderId="157" applyProtection="0"/>
    <xf numFmtId="2" fontId="39" fillId="92" borderId="157" applyProtection="0"/>
    <xf numFmtId="2" fontId="39" fillId="93" borderId="157" applyProtection="0"/>
    <xf numFmtId="2" fontId="39" fillId="94" borderId="157" applyProtection="0"/>
    <xf numFmtId="2" fontId="39" fillId="94" borderId="157" applyProtection="0">
      <alignment horizontal="center"/>
    </xf>
    <xf numFmtId="2" fontId="39" fillId="93" borderId="157" applyProtection="0">
      <alignment horizontal="center"/>
    </xf>
    <xf numFmtId="0" fontId="40" fillId="0" borderId="159">
      <alignment horizontal="left" vertical="top" wrapText="1"/>
    </xf>
    <xf numFmtId="0" fontId="82" fillId="0" borderId="165" applyNumberFormat="0" applyFill="0" applyAlignment="0" applyProtection="0"/>
    <xf numFmtId="0" fontId="88" fillId="0" borderId="166"/>
    <xf numFmtId="0" fontId="1" fillId="0" borderId="0"/>
    <xf numFmtId="0" fontId="31" fillId="0" borderId="0"/>
    <xf numFmtId="0" fontId="1" fillId="0" borderId="0"/>
    <xf numFmtId="43" fontId="32" fillId="0" borderId="0" applyFont="0" applyFill="0" applyBorder="0" applyAlignment="0" applyProtection="0"/>
    <xf numFmtId="0" fontId="39" fillId="6" borderId="169" applyNumberFormat="0">
      <alignment readingOrder="1"/>
      <protection locked="0"/>
    </xf>
    <xf numFmtId="0" fontId="45" fillId="0" borderId="170">
      <alignment horizontal="left" vertical="top" wrapText="1"/>
    </xf>
    <xf numFmtId="49" fontId="31" fillId="0" borderId="167">
      <alignment horizontal="center" vertical="top" wrapText="1"/>
      <protection locked="0"/>
    </xf>
    <xf numFmtId="49" fontId="31" fillId="0" borderId="167">
      <alignment horizontal="center" vertical="top" wrapText="1"/>
      <protection locked="0"/>
    </xf>
    <xf numFmtId="49" fontId="40" fillId="10" borderId="167">
      <alignment horizontal="right" vertical="top"/>
      <protection locked="0"/>
    </xf>
    <xf numFmtId="49" fontId="40" fillId="10" borderId="167">
      <alignment horizontal="right" vertical="top"/>
      <protection locked="0"/>
    </xf>
    <xf numFmtId="0" fontId="40" fillId="10" borderId="167">
      <alignment horizontal="right" vertical="top"/>
      <protection locked="0"/>
    </xf>
    <xf numFmtId="0" fontId="40" fillId="10" borderId="167">
      <alignment horizontal="right" vertical="top"/>
      <protection locked="0"/>
    </xf>
    <xf numFmtId="49" fontId="40" fillId="0" borderId="167">
      <alignment horizontal="right" vertical="top"/>
      <protection locked="0"/>
    </xf>
    <xf numFmtId="49" fontId="40" fillId="0" borderId="167">
      <alignment horizontal="right" vertical="top"/>
      <protection locked="0"/>
    </xf>
    <xf numFmtId="0" fontId="40" fillId="0" borderId="167">
      <alignment horizontal="right" vertical="top"/>
      <protection locked="0"/>
    </xf>
    <xf numFmtId="0" fontId="40" fillId="0" borderId="167">
      <alignment horizontal="right" vertical="top"/>
      <protection locked="0"/>
    </xf>
    <xf numFmtId="49" fontId="40" fillId="49" borderId="167">
      <alignment horizontal="right" vertical="top"/>
      <protection locked="0"/>
    </xf>
    <xf numFmtId="49" fontId="40" fillId="49" borderId="167">
      <alignment horizontal="right" vertical="top"/>
      <protection locked="0"/>
    </xf>
    <xf numFmtId="0" fontId="40" fillId="49" borderId="167">
      <alignment horizontal="right" vertical="top"/>
      <protection locked="0"/>
    </xf>
    <xf numFmtId="0" fontId="40" fillId="49" borderId="167">
      <alignment horizontal="right" vertical="top"/>
      <protection locked="0"/>
    </xf>
    <xf numFmtId="0" fontId="45" fillId="0" borderId="170">
      <alignment horizontal="center" vertical="top" wrapText="1"/>
    </xf>
    <xf numFmtId="0" fontId="49" fillId="50" borderId="169" applyNumberFormat="0" applyAlignment="0" applyProtection="0"/>
    <xf numFmtId="0" fontId="62" fillId="13" borderId="169" applyNumberFormat="0" applyAlignment="0" applyProtection="0"/>
    <xf numFmtId="0" fontId="31" fillId="59" borderId="171" applyNumberFormat="0" applyFont="0" applyAlignment="0" applyProtection="0"/>
    <xf numFmtId="0" fontId="33" fillId="45" borderId="172" applyNumberFormat="0" applyFont="0" applyAlignment="0" applyProtection="0"/>
    <xf numFmtId="0" fontId="33" fillId="45" borderId="172" applyNumberFormat="0" applyFont="0" applyAlignment="0" applyProtection="0"/>
    <xf numFmtId="0" fontId="33" fillId="45" borderId="172" applyNumberFormat="0" applyFont="0" applyAlignment="0" applyProtection="0"/>
    <xf numFmtId="0" fontId="67" fillId="50" borderId="173" applyNumberFormat="0" applyAlignment="0" applyProtection="0"/>
    <xf numFmtId="4" fontId="48" fillId="60" borderId="173" applyNumberFormat="0" applyProtection="0">
      <alignment vertical="center"/>
    </xf>
    <xf numFmtId="4" fontId="69" fillId="57" borderId="172" applyNumberFormat="0" applyProtection="0">
      <alignment vertical="center"/>
    </xf>
    <xf numFmtId="4" fontId="69" fillId="57" borderId="172" applyNumberFormat="0" applyProtection="0">
      <alignment vertical="center"/>
    </xf>
    <xf numFmtId="4" fontId="69" fillId="57" borderId="172" applyNumberFormat="0" applyProtection="0">
      <alignment vertical="center"/>
    </xf>
    <xf numFmtId="4" fontId="69" fillId="57" borderId="172" applyNumberFormat="0" applyProtection="0">
      <alignment vertical="center"/>
    </xf>
    <xf numFmtId="4" fontId="69" fillId="57" borderId="172" applyNumberFormat="0" applyProtection="0">
      <alignment vertical="center"/>
    </xf>
    <xf numFmtId="4" fontId="70" fillId="60" borderId="173" applyNumberFormat="0" applyProtection="0">
      <alignment vertical="center"/>
    </xf>
    <xf numFmtId="4" fontId="40" fillId="60" borderId="172" applyNumberFormat="0" applyProtection="0">
      <alignment vertical="center"/>
    </xf>
    <xf numFmtId="4" fontId="40" fillId="60" borderId="172" applyNumberFormat="0" applyProtection="0">
      <alignment vertical="center"/>
    </xf>
    <xf numFmtId="4" fontId="40" fillId="60" borderId="172" applyNumberFormat="0" applyProtection="0">
      <alignment vertical="center"/>
    </xf>
    <xf numFmtId="4" fontId="40" fillId="60" borderId="172" applyNumberFormat="0" applyProtection="0">
      <alignment vertical="center"/>
    </xf>
    <xf numFmtId="4" fontId="40" fillId="60" borderId="172" applyNumberFormat="0" applyProtection="0">
      <alignment vertical="center"/>
    </xf>
    <xf numFmtId="4" fontId="48" fillId="60" borderId="173" applyNumberFormat="0" applyProtection="0">
      <alignment horizontal="left" vertical="center" indent="1"/>
    </xf>
    <xf numFmtId="4" fontId="69" fillId="60" borderId="172" applyNumberFormat="0" applyProtection="0">
      <alignment horizontal="left" vertical="center" indent="1"/>
    </xf>
    <xf numFmtId="4" fontId="69" fillId="60" borderId="172" applyNumberFormat="0" applyProtection="0">
      <alignment horizontal="left" vertical="center" indent="1"/>
    </xf>
    <xf numFmtId="4" fontId="69" fillId="60" borderId="172" applyNumberFormat="0" applyProtection="0">
      <alignment horizontal="left" vertical="center" indent="1"/>
    </xf>
    <xf numFmtId="4" fontId="69" fillId="60" borderId="172" applyNumberFormat="0" applyProtection="0">
      <alignment horizontal="left" vertical="center" indent="1"/>
    </xf>
    <xf numFmtId="4" fontId="69" fillId="60" borderId="172" applyNumberFormat="0" applyProtection="0">
      <alignment horizontal="left" vertical="center" indent="1"/>
    </xf>
    <xf numFmtId="4" fontId="48" fillId="60" borderId="173" applyNumberFormat="0" applyProtection="0">
      <alignment horizontal="left" vertical="center" indent="1"/>
    </xf>
    <xf numFmtId="0" fontId="40" fillId="57" borderId="174" applyNumberFormat="0" applyProtection="0">
      <alignment horizontal="left" vertical="top" indent="1"/>
    </xf>
    <xf numFmtId="0" fontId="40" fillId="57" borderId="174" applyNumberFormat="0" applyProtection="0">
      <alignment horizontal="left" vertical="top" indent="1"/>
    </xf>
    <xf numFmtId="0" fontId="40" fillId="57" borderId="174" applyNumberFormat="0" applyProtection="0">
      <alignment horizontal="left" vertical="top" indent="1"/>
    </xf>
    <xf numFmtId="0" fontId="40" fillId="57" borderId="174" applyNumberFormat="0" applyProtection="0">
      <alignment horizontal="left" vertical="top" indent="1"/>
    </xf>
    <xf numFmtId="0" fontId="40" fillId="57" borderId="174" applyNumberFormat="0" applyProtection="0">
      <alignment horizontal="left" vertical="top" indent="1"/>
    </xf>
    <xf numFmtId="4" fontId="69" fillId="20" borderId="172" applyNumberFormat="0" applyProtection="0">
      <alignment horizontal="left" vertical="center" indent="1"/>
    </xf>
    <xf numFmtId="4" fontId="69" fillId="20" borderId="172" applyNumberFormat="0" applyProtection="0">
      <alignment horizontal="left" vertical="center" indent="1"/>
    </xf>
    <xf numFmtId="4" fontId="69" fillId="20" borderId="172" applyNumberFormat="0" applyProtection="0">
      <alignment horizontal="left" vertical="center" indent="1"/>
    </xf>
    <xf numFmtId="4" fontId="69" fillId="20" borderId="172" applyNumberFormat="0" applyProtection="0">
      <alignment horizontal="left" vertical="center" indent="1"/>
    </xf>
    <xf numFmtId="4" fontId="69" fillId="20" borderId="172" applyNumberFormat="0" applyProtection="0">
      <alignment horizontal="left" vertical="center" indent="1"/>
    </xf>
    <xf numFmtId="4" fontId="48" fillId="61" borderId="173" applyNumberFormat="0" applyProtection="0">
      <alignment horizontal="right" vertical="center"/>
    </xf>
    <xf numFmtId="4" fontId="69" fillId="9" borderId="172" applyNumberFormat="0" applyProtection="0">
      <alignment horizontal="right" vertical="center"/>
    </xf>
    <xf numFmtId="4" fontId="69" fillId="9" borderId="172" applyNumberFormat="0" applyProtection="0">
      <alignment horizontal="right" vertical="center"/>
    </xf>
    <xf numFmtId="4" fontId="69" fillId="9" borderId="172" applyNumberFormat="0" applyProtection="0">
      <alignment horizontal="right" vertical="center"/>
    </xf>
    <xf numFmtId="4" fontId="69" fillId="9" borderId="172" applyNumberFormat="0" applyProtection="0">
      <alignment horizontal="right" vertical="center"/>
    </xf>
    <xf numFmtId="4" fontId="69" fillId="9" borderId="172" applyNumberFormat="0" applyProtection="0">
      <alignment horizontal="right" vertical="center"/>
    </xf>
    <xf numFmtId="4" fontId="48" fillId="62" borderId="173" applyNumberFormat="0" applyProtection="0">
      <alignment horizontal="right" vertical="center"/>
    </xf>
    <xf numFmtId="4" fontId="69" fillId="63" borderId="172" applyNumberFormat="0" applyProtection="0">
      <alignment horizontal="right" vertical="center"/>
    </xf>
    <xf numFmtId="4" fontId="69" fillId="63" borderId="172" applyNumberFormat="0" applyProtection="0">
      <alignment horizontal="right" vertical="center"/>
    </xf>
    <xf numFmtId="4" fontId="69" fillId="63" borderId="172" applyNumberFormat="0" applyProtection="0">
      <alignment horizontal="right" vertical="center"/>
    </xf>
    <xf numFmtId="4" fontId="69" fillId="63" borderId="172" applyNumberFormat="0" applyProtection="0">
      <alignment horizontal="right" vertical="center"/>
    </xf>
    <xf numFmtId="4" fontId="69" fillId="63" borderId="172" applyNumberFormat="0" applyProtection="0">
      <alignment horizontal="right" vertical="center"/>
    </xf>
    <xf numFmtId="4" fontId="48" fillId="64" borderId="173" applyNumberFormat="0" applyProtection="0">
      <alignment horizontal="right" vertical="center"/>
    </xf>
    <xf numFmtId="4" fontId="69" fillId="30" borderId="170" applyNumberFormat="0" applyProtection="0">
      <alignment horizontal="right" vertical="center"/>
    </xf>
    <xf numFmtId="4" fontId="69" fillId="30" borderId="170" applyNumberFormat="0" applyProtection="0">
      <alignment horizontal="right" vertical="center"/>
    </xf>
    <xf numFmtId="4" fontId="69" fillId="30" borderId="170" applyNumberFormat="0" applyProtection="0">
      <alignment horizontal="right" vertical="center"/>
    </xf>
    <xf numFmtId="4" fontId="69" fillId="30" borderId="170" applyNumberFormat="0" applyProtection="0">
      <alignment horizontal="right" vertical="center"/>
    </xf>
    <xf numFmtId="4" fontId="69" fillId="30" borderId="170" applyNumberFormat="0" applyProtection="0">
      <alignment horizontal="right" vertical="center"/>
    </xf>
    <xf numFmtId="4" fontId="48" fillId="65" borderId="173" applyNumberFormat="0" applyProtection="0">
      <alignment horizontal="right" vertical="center"/>
    </xf>
    <xf numFmtId="4" fontId="69" fillId="17" borderId="172" applyNumberFormat="0" applyProtection="0">
      <alignment horizontal="right" vertical="center"/>
    </xf>
    <xf numFmtId="4" fontId="69" fillId="17" borderId="172" applyNumberFormat="0" applyProtection="0">
      <alignment horizontal="right" vertical="center"/>
    </xf>
    <xf numFmtId="4" fontId="69" fillId="17" borderId="172" applyNumberFormat="0" applyProtection="0">
      <alignment horizontal="right" vertical="center"/>
    </xf>
    <xf numFmtId="4" fontId="69" fillId="17" borderId="172" applyNumberFormat="0" applyProtection="0">
      <alignment horizontal="right" vertical="center"/>
    </xf>
    <xf numFmtId="4" fontId="69" fillId="17" borderId="172" applyNumberFormat="0" applyProtection="0">
      <alignment horizontal="right" vertical="center"/>
    </xf>
    <xf numFmtId="4" fontId="48" fillId="66" borderId="173" applyNumberFormat="0" applyProtection="0">
      <alignment horizontal="right" vertical="center"/>
    </xf>
    <xf numFmtId="4" fontId="69" fillId="21" borderId="172" applyNumberFormat="0" applyProtection="0">
      <alignment horizontal="right" vertical="center"/>
    </xf>
    <xf numFmtId="4" fontId="69" fillId="21" borderId="172" applyNumberFormat="0" applyProtection="0">
      <alignment horizontal="right" vertical="center"/>
    </xf>
    <xf numFmtId="4" fontId="69" fillId="21" borderId="172" applyNumberFormat="0" applyProtection="0">
      <alignment horizontal="right" vertical="center"/>
    </xf>
    <xf numFmtId="4" fontId="69" fillId="21" borderId="172" applyNumberFormat="0" applyProtection="0">
      <alignment horizontal="right" vertical="center"/>
    </xf>
    <xf numFmtId="4" fontId="69" fillId="21" borderId="172" applyNumberFormat="0" applyProtection="0">
      <alignment horizontal="right" vertical="center"/>
    </xf>
    <xf numFmtId="4" fontId="48" fillId="67" borderId="173" applyNumberFormat="0" applyProtection="0">
      <alignment horizontal="right" vertical="center"/>
    </xf>
    <xf numFmtId="4" fontId="69" fillId="44" borderId="172" applyNumberFormat="0" applyProtection="0">
      <alignment horizontal="right" vertical="center"/>
    </xf>
    <xf numFmtId="4" fontId="69" fillId="44" borderId="172" applyNumberFormat="0" applyProtection="0">
      <alignment horizontal="right" vertical="center"/>
    </xf>
    <xf numFmtId="4" fontId="69" fillId="44" borderId="172" applyNumberFormat="0" applyProtection="0">
      <alignment horizontal="right" vertical="center"/>
    </xf>
    <xf numFmtId="4" fontId="69" fillId="44" borderId="172" applyNumberFormat="0" applyProtection="0">
      <alignment horizontal="right" vertical="center"/>
    </xf>
    <xf numFmtId="4" fontId="69" fillId="44" borderId="172" applyNumberFormat="0" applyProtection="0">
      <alignment horizontal="right" vertical="center"/>
    </xf>
    <xf numFmtId="4" fontId="48" fillId="68" borderId="173" applyNumberFormat="0" applyProtection="0">
      <alignment horizontal="right" vertical="center"/>
    </xf>
    <xf numFmtId="4" fontId="69" fillId="37" borderId="172" applyNumberFormat="0" applyProtection="0">
      <alignment horizontal="right" vertical="center"/>
    </xf>
    <xf numFmtId="4" fontId="69" fillId="37" borderId="172" applyNumberFormat="0" applyProtection="0">
      <alignment horizontal="right" vertical="center"/>
    </xf>
    <xf numFmtId="4" fontId="69" fillId="37" borderId="172" applyNumberFormat="0" applyProtection="0">
      <alignment horizontal="right" vertical="center"/>
    </xf>
    <xf numFmtId="4" fontId="69" fillId="37" borderId="172" applyNumberFormat="0" applyProtection="0">
      <alignment horizontal="right" vertical="center"/>
    </xf>
    <xf numFmtId="4" fontId="69" fillId="37" borderId="172" applyNumberFormat="0" applyProtection="0">
      <alignment horizontal="right" vertical="center"/>
    </xf>
    <xf numFmtId="4" fontId="48" fillId="69" borderId="173" applyNumberFormat="0" applyProtection="0">
      <alignment horizontal="right" vertical="center"/>
    </xf>
    <xf numFmtId="4" fontId="69" fillId="70" borderId="172" applyNumberFormat="0" applyProtection="0">
      <alignment horizontal="right" vertical="center"/>
    </xf>
    <xf numFmtId="4" fontId="69" fillId="70" borderId="172" applyNumberFormat="0" applyProtection="0">
      <alignment horizontal="right" vertical="center"/>
    </xf>
    <xf numFmtId="4" fontId="69" fillId="70" borderId="172" applyNumberFormat="0" applyProtection="0">
      <alignment horizontal="right" vertical="center"/>
    </xf>
    <xf numFmtId="4" fontId="69" fillId="70" borderId="172" applyNumberFormat="0" applyProtection="0">
      <alignment horizontal="right" vertical="center"/>
    </xf>
    <xf numFmtId="4" fontId="69" fillId="70" borderId="172" applyNumberFormat="0" applyProtection="0">
      <alignment horizontal="right" vertical="center"/>
    </xf>
    <xf numFmtId="4" fontId="48" fillId="71" borderId="173" applyNumberFormat="0" applyProtection="0">
      <alignment horizontal="right" vertical="center"/>
    </xf>
    <xf numFmtId="4" fontId="69" fillId="16" borderId="172" applyNumberFormat="0" applyProtection="0">
      <alignment horizontal="right" vertical="center"/>
    </xf>
    <xf numFmtId="4" fontId="69" fillId="16" borderId="172" applyNumberFormat="0" applyProtection="0">
      <alignment horizontal="right" vertical="center"/>
    </xf>
    <xf numFmtId="4" fontId="69" fillId="16" borderId="172" applyNumberFormat="0" applyProtection="0">
      <alignment horizontal="right" vertical="center"/>
    </xf>
    <xf numFmtId="4" fontId="69" fillId="16" borderId="172" applyNumberFormat="0" applyProtection="0">
      <alignment horizontal="right" vertical="center"/>
    </xf>
    <xf numFmtId="4" fontId="69" fillId="16" borderId="172" applyNumberFormat="0" applyProtection="0">
      <alignment horizontal="right" vertical="center"/>
    </xf>
    <xf numFmtId="4" fontId="72" fillId="72" borderId="173" applyNumberFormat="0" applyProtection="0">
      <alignment horizontal="left" vertical="center" indent="1"/>
    </xf>
    <xf numFmtId="4" fontId="69" fillId="73" borderId="170" applyNumberFormat="0" applyProtection="0">
      <alignment horizontal="left" vertical="center" indent="1"/>
    </xf>
    <xf numFmtId="4" fontId="69" fillId="73" borderId="170" applyNumberFormat="0" applyProtection="0">
      <alignment horizontal="left" vertical="center" indent="1"/>
    </xf>
    <xf numFmtId="4" fontId="69" fillId="73" borderId="170" applyNumberFormat="0" applyProtection="0">
      <alignment horizontal="left" vertical="center" indent="1"/>
    </xf>
    <xf numFmtId="4" fontId="69" fillId="73" borderId="170" applyNumberFormat="0" applyProtection="0">
      <alignment horizontal="left" vertical="center" indent="1"/>
    </xf>
    <xf numFmtId="4" fontId="69" fillId="73" borderId="170" applyNumberFormat="0" applyProtection="0">
      <alignment horizontal="left" vertical="center" indent="1"/>
    </xf>
    <xf numFmtId="4" fontId="51" fillId="75" borderId="170" applyNumberFormat="0" applyProtection="0">
      <alignment horizontal="left" vertical="center" indent="1"/>
    </xf>
    <xf numFmtId="4" fontId="51" fillId="75" borderId="170" applyNumberFormat="0" applyProtection="0">
      <alignment horizontal="left" vertical="center" indent="1"/>
    </xf>
    <xf numFmtId="4" fontId="51" fillId="75" borderId="170" applyNumberFormat="0" applyProtection="0">
      <alignment horizontal="left" vertical="center" indent="1"/>
    </xf>
    <xf numFmtId="4" fontId="51" fillId="75" borderId="170" applyNumberFormat="0" applyProtection="0">
      <alignment horizontal="left" vertical="center" indent="1"/>
    </xf>
    <xf numFmtId="4" fontId="51" fillId="75" borderId="170" applyNumberFormat="0" applyProtection="0">
      <alignment horizontal="left" vertical="center" indent="1"/>
    </xf>
    <xf numFmtId="4" fontId="51" fillId="75" borderId="170" applyNumberFormat="0" applyProtection="0">
      <alignment horizontal="left" vertical="center" indent="1"/>
    </xf>
    <xf numFmtId="4" fontId="51" fillId="75" borderId="170" applyNumberFormat="0" applyProtection="0">
      <alignment horizontal="left" vertical="center" indent="1"/>
    </xf>
    <xf numFmtId="4" fontId="51" fillId="75" borderId="170" applyNumberFormat="0" applyProtection="0">
      <alignment horizontal="left" vertical="center" indent="1"/>
    </xf>
    <xf numFmtId="4" fontId="51" fillId="75" borderId="170" applyNumberFormat="0" applyProtection="0">
      <alignment horizontal="left" vertical="center" indent="1"/>
    </xf>
    <xf numFmtId="4" fontId="51" fillId="75" borderId="170" applyNumberFormat="0" applyProtection="0">
      <alignment horizontal="left" vertical="center" indent="1"/>
    </xf>
    <xf numFmtId="4" fontId="69" fillId="77" borderId="172" applyNumberFormat="0" applyProtection="0">
      <alignment horizontal="right" vertical="center"/>
    </xf>
    <xf numFmtId="4" fontId="69" fillId="77" borderId="172" applyNumberFormat="0" applyProtection="0">
      <alignment horizontal="right" vertical="center"/>
    </xf>
    <xf numFmtId="4" fontId="69" fillId="77" borderId="172" applyNumberFormat="0" applyProtection="0">
      <alignment horizontal="right" vertical="center"/>
    </xf>
    <xf numFmtId="4" fontId="69" fillId="77" borderId="172" applyNumberFormat="0" applyProtection="0">
      <alignment horizontal="right" vertical="center"/>
    </xf>
    <xf numFmtId="4" fontId="69" fillId="77" borderId="172" applyNumberFormat="0" applyProtection="0">
      <alignment horizontal="right" vertical="center"/>
    </xf>
    <xf numFmtId="4" fontId="69" fillId="78" borderId="170" applyNumberFormat="0" applyProtection="0">
      <alignment horizontal="left" vertical="center" indent="1"/>
    </xf>
    <xf numFmtId="4" fontId="69" fillId="78" borderId="170" applyNumberFormat="0" applyProtection="0">
      <alignment horizontal="left" vertical="center" indent="1"/>
    </xf>
    <xf numFmtId="4" fontId="69" fillId="78" borderId="170" applyNumberFormat="0" applyProtection="0">
      <alignment horizontal="left" vertical="center" indent="1"/>
    </xf>
    <xf numFmtId="4" fontId="69" fillId="78" borderId="170" applyNumberFormat="0" applyProtection="0">
      <alignment horizontal="left" vertical="center" indent="1"/>
    </xf>
    <xf numFmtId="4" fontId="69" fillId="78" borderId="170" applyNumberFormat="0" applyProtection="0">
      <alignment horizontal="left" vertical="center" indent="1"/>
    </xf>
    <xf numFmtId="4" fontId="69" fillId="77" borderId="170" applyNumberFormat="0" applyProtection="0">
      <alignment horizontal="left" vertical="center" indent="1"/>
    </xf>
    <xf numFmtId="4" fontId="69" fillId="77" borderId="170" applyNumberFormat="0" applyProtection="0">
      <alignment horizontal="left" vertical="center" indent="1"/>
    </xf>
    <xf numFmtId="4" fontId="69" fillId="77" borderId="170" applyNumberFormat="0" applyProtection="0">
      <alignment horizontal="left" vertical="center" indent="1"/>
    </xf>
    <xf numFmtId="4" fontId="69" fillId="77" borderId="170" applyNumberFormat="0" applyProtection="0">
      <alignment horizontal="left" vertical="center" indent="1"/>
    </xf>
    <xf numFmtId="4" fontId="69" fillId="77" borderId="170" applyNumberFormat="0" applyProtection="0">
      <alignment horizontal="left" vertical="center" indent="1"/>
    </xf>
    <xf numFmtId="0" fontId="69" fillId="50" borderId="172" applyNumberFormat="0" applyProtection="0">
      <alignment horizontal="left" vertical="center" indent="1"/>
    </xf>
    <xf numFmtId="0" fontId="69" fillId="50" borderId="172" applyNumberFormat="0" applyProtection="0">
      <alignment horizontal="left" vertical="center" indent="1"/>
    </xf>
    <xf numFmtId="0" fontId="69" fillId="50" borderId="172" applyNumberFormat="0" applyProtection="0">
      <alignment horizontal="left" vertical="center" indent="1"/>
    </xf>
    <xf numFmtId="0" fontId="69" fillId="50" borderId="172" applyNumberFormat="0" applyProtection="0">
      <alignment horizontal="left" vertical="center" indent="1"/>
    </xf>
    <xf numFmtId="0" fontId="69" fillId="50" borderId="172" applyNumberFormat="0" applyProtection="0">
      <alignment horizontal="left" vertical="center" indent="1"/>
    </xf>
    <xf numFmtId="0" fontId="69" fillId="50" borderId="172" applyNumberFormat="0" applyProtection="0">
      <alignment horizontal="left" vertical="center" indent="1"/>
    </xf>
    <xf numFmtId="0" fontId="33" fillId="75" borderId="174" applyNumberFormat="0" applyProtection="0">
      <alignment horizontal="left" vertical="top" indent="1"/>
    </xf>
    <xf numFmtId="0" fontId="33" fillId="75" borderId="174" applyNumberFormat="0" applyProtection="0">
      <alignment horizontal="left" vertical="top" indent="1"/>
    </xf>
    <xf numFmtId="0" fontId="33" fillId="75" borderId="174" applyNumberFormat="0" applyProtection="0">
      <alignment horizontal="left" vertical="top" indent="1"/>
    </xf>
    <xf numFmtId="0" fontId="33" fillId="75" borderId="174" applyNumberFormat="0" applyProtection="0">
      <alignment horizontal="left" vertical="top" indent="1"/>
    </xf>
    <xf numFmtId="0" fontId="33" fillId="75" borderId="174" applyNumberFormat="0" applyProtection="0">
      <alignment horizontal="left" vertical="top" indent="1"/>
    </xf>
    <xf numFmtId="0" fontId="33" fillId="75" borderId="174" applyNumberFormat="0" applyProtection="0">
      <alignment horizontal="left" vertical="top" indent="1"/>
    </xf>
    <xf numFmtId="0" fontId="33" fillId="75" borderId="174" applyNumberFormat="0" applyProtection="0">
      <alignment horizontal="left" vertical="top" indent="1"/>
    </xf>
    <xf numFmtId="0" fontId="33" fillId="75" borderId="174" applyNumberFormat="0" applyProtection="0">
      <alignment horizontal="left" vertical="top" indent="1"/>
    </xf>
    <xf numFmtId="0" fontId="69" fillId="82" borderId="172" applyNumberFormat="0" applyProtection="0">
      <alignment horizontal="left" vertical="center" indent="1"/>
    </xf>
    <xf numFmtId="0" fontId="69" fillId="82" borderId="172" applyNumberFormat="0" applyProtection="0">
      <alignment horizontal="left" vertical="center" indent="1"/>
    </xf>
    <xf numFmtId="0" fontId="69" fillId="82" borderId="172" applyNumberFormat="0" applyProtection="0">
      <alignment horizontal="left" vertical="center" indent="1"/>
    </xf>
    <xf numFmtId="0" fontId="69" fillId="82" borderId="172" applyNumberFormat="0" applyProtection="0">
      <alignment horizontal="left" vertical="center" indent="1"/>
    </xf>
    <xf numFmtId="0" fontId="69" fillId="82" borderId="172" applyNumberFormat="0" applyProtection="0">
      <alignment horizontal="left" vertical="center" indent="1"/>
    </xf>
    <xf numFmtId="0" fontId="69" fillId="82" borderId="172" applyNumberFormat="0" applyProtection="0">
      <alignment horizontal="left" vertical="center" indent="1"/>
    </xf>
    <xf numFmtId="0" fontId="33" fillId="77" borderId="174" applyNumberFormat="0" applyProtection="0">
      <alignment horizontal="left" vertical="top" indent="1"/>
    </xf>
    <xf numFmtId="0" fontId="33" fillId="77" borderId="174" applyNumberFormat="0" applyProtection="0">
      <alignment horizontal="left" vertical="top" indent="1"/>
    </xf>
    <xf numFmtId="0" fontId="33" fillId="77" borderId="174" applyNumberFormat="0" applyProtection="0">
      <alignment horizontal="left" vertical="top" indent="1"/>
    </xf>
    <xf numFmtId="0" fontId="33" fillId="77" borderId="174" applyNumberFormat="0" applyProtection="0">
      <alignment horizontal="left" vertical="top" indent="1"/>
    </xf>
    <xf numFmtId="0" fontId="33" fillId="77" borderId="174" applyNumberFormat="0" applyProtection="0">
      <alignment horizontal="left" vertical="top" indent="1"/>
    </xf>
    <xf numFmtId="0" fontId="33" fillId="77" borderId="174" applyNumberFormat="0" applyProtection="0">
      <alignment horizontal="left" vertical="top" indent="1"/>
    </xf>
    <xf numFmtId="0" fontId="33" fillId="77" borderId="174" applyNumberFormat="0" applyProtection="0">
      <alignment horizontal="left" vertical="top" indent="1"/>
    </xf>
    <xf numFmtId="0" fontId="33" fillId="77" borderId="174" applyNumberFormat="0" applyProtection="0">
      <alignment horizontal="left" vertical="top" indent="1"/>
    </xf>
    <xf numFmtId="0" fontId="69" fillId="14" borderId="172" applyNumberFormat="0" applyProtection="0">
      <alignment horizontal="left" vertical="center" indent="1"/>
    </xf>
    <xf numFmtId="0" fontId="69" fillId="14" borderId="172" applyNumberFormat="0" applyProtection="0">
      <alignment horizontal="left" vertical="center" indent="1"/>
    </xf>
    <xf numFmtId="0" fontId="69" fillId="14" borderId="172" applyNumberFormat="0" applyProtection="0">
      <alignment horizontal="left" vertical="center" indent="1"/>
    </xf>
    <xf numFmtId="0" fontId="69" fillId="14" borderId="172" applyNumberFormat="0" applyProtection="0">
      <alignment horizontal="left" vertical="center" indent="1"/>
    </xf>
    <xf numFmtId="0" fontId="69" fillId="14" borderId="172" applyNumberFormat="0" applyProtection="0">
      <alignment horizontal="left" vertical="center" indent="1"/>
    </xf>
    <xf numFmtId="0" fontId="32" fillId="85" borderId="173" applyNumberFormat="0" applyProtection="0">
      <alignment horizontal="left" vertical="center" indent="1"/>
    </xf>
    <xf numFmtId="0" fontId="33" fillId="14" borderId="174" applyNumberFormat="0" applyProtection="0">
      <alignment horizontal="left" vertical="top" indent="1"/>
    </xf>
    <xf numFmtId="0" fontId="33" fillId="14" borderId="174" applyNumberFormat="0" applyProtection="0">
      <alignment horizontal="left" vertical="top" indent="1"/>
    </xf>
    <xf numFmtId="0" fontId="33" fillId="14" borderId="174" applyNumberFormat="0" applyProtection="0">
      <alignment horizontal="left" vertical="top" indent="1"/>
    </xf>
    <xf numFmtId="0" fontId="33" fillId="14" borderId="174" applyNumberFormat="0" applyProtection="0">
      <alignment horizontal="left" vertical="top" indent="1"/>
    </xf>
    <xf numFmtId="0" fontId="33" fillId="14" borderId="174" applyNumberFormat="0" applyProtection="0">
      <alignment horizontal="left" vertical="top" indent="1"/>
    </xf>
    <xf numFmtId="0" fontId="33" fillId="14" borderId="174" applyNumberFormat="0" applyProtection="0">
      <alignment horizontal="left" vertical="top" indent="1"/>
    </xf>
    <xf numFmtId="0" fontId="33" fillId="14" borderId="174" applyNumberFormat="0" applyProtection="0">
      <alignment horizontal="left" vertical="top" indent="1"/>
    </xf>
    <xf numFmtId="0" fontId="33" fillId="14" borderId="174" applyNumberFormat="0" applyProtection="0">
      <alignment horizontal="left" vertical="top" indent="1"/>
    </xf>
    <xf numFmtId="0" fontId="69" fillId="78" borderId="172" applyNumberFormat="0" applyProtection="0">
      <alignment horizontal="left" vertical="center" indent="1"/>
    </xf>
    <xf numFmtId="0" fontId="69" fillId="78" borderId="172" applyNumberFormat="0" applyProtection="0">
      <alignment horizontal="left" vertical="center" indent="1"/>
    </xf>
    <xf numFmtId="0" fontId="69" fillId="78" borderId="172" applyNumberFormat="0" applyProtection="0">
      <alignment horizontal="left" vertical="center" indent="1"/>
    </xf>
    <xf numFmtId="0" fontId="69" fillId="78" borderId="172" applyNumberFormat="0" applyProtection="0">
      <alignment horizontal="left" vertical="center" indent="1"/>
    </xf>
    <xf numFmtId="0" fontId="69" fillId="78" borderId="172" applyNumberFormat="0" applyProtection="0">
      <alignment horizontal="left" vertical="center" indent="1"/>
    </xf>
    <xf numFmtId="0" fontId="32" fillId="6" borderId="173" applyNumberFormat="0" applyProtection="0">
      <alignment horizontal="left" vertical="center" indent="1"/>
    </xf>
    <xf numFmtId="0" fontId="33" fillId="78" borderId="174" applyNumberFormat="0" applyProtection="0">
      <alignment horizontal="left" vertical="top" indent="1"/>
    </xf>
    <xf numFmtId="0" fontId="33" fillId="78" borderId="174" applyNumberFormat="0" applyProtection="0">
      <alignment horizontal="left" vertical="top" indent="1"/>
    </xf>
    <xf numFmtId="0" fontId="33" fillId="78" borderId="174" applyNumberFormat="0" applyProtection="0">
      <alignment horizontal="left" vertical="top" indent="1"/>
    </xf>
    <xf numFmtId="0" fontId="33" fillId="78" borderId="174" applyNumberFormat="0" applyProtection="0">
      <alignment horizontal="left" vertical="top" indent="1"/>
    </xf>
    <xf numFmtId="0" fontId="33" fillId="78" borderId="174" applyNumberFormat="0" applyProtection="0">
      <alignment horizontal="left" vertical="top" indent="1"/>
    </xf>
    <xf numFmtId="0" fontId="33" fillId="78" borderId="174" applyNumberFormat="0" applyProtection="0">
      <alignment horizontal="left" vertical="top" indent="1"/>
    </xf>
    <xf numFmtId="0" fontId="33" fillId="78" borderId="174" applyNumberFormat="0" applyProtection="0">
      <alignment horizontal="left" vertical="top" indent="1"/>
    </xf>
    <xf numFmtId="0" fontId="33" fillId="78" borderId="174" applyNumberFormat="0" applyProtection="0">
      <alignment horizontal="left" vertical="top" indent="1"/>
    </xf>
    <xf numFmtId="0" fontId="76" fillId="75" borderId="175" applyBorder="0"/>
    <xf numFmtId="4" fontId="48" fillId="87" borderId="173" applyNumberFormat="0" applyProtection="0">
      <alignment vertical="center"/>
    </xf>
    <xf numFmtId="4" fontId="77" fillId="59" borderId="174" applyNumberFormat="0" applyProtection="0">
      <alignment vertical="center"/>
    </xf>
    <xf numFmtId="4" fontId="77" fillId="59" borderId="174" applyNumberFormat="0" applyProtection="0">
      <alignment vertical="center"/>
    </xf>
    <xf numFmtId="4" fontId="77" fillId="59" borderId="174" applyNumberFormat="0" applyProtection="0">
      <alignment vertical="center"/>
    </xf>
    <xf numFmtId="4" fontId="77" fillId="59" borderId="174" applyNumberFormat="0" applyProtection="0">
      <alignment vertical="center"/>
    </xf>
    <xf numFmtId="4" fontId="77" fillId="59" borderId="174" applyNumberFormat="0" applyProtection="0">
      <alignment vertical="center"/>
    </xf>
    <xf numFmtId="4" fontId="70" fillId="87" borderId="173" applyNumberFormat="0" applyProtection="0">
      <alignment vertical="center"/>
    </xf>
    <xf numFmtId="4" fontId="48" fillId="87" borderId="173" applyNumberFormat="0" applyProtection="0">
      <alignment horizontal="left" vertical="center" indent="1"/>
    </xf>
    <xf numFmtId="4" fontId="77" fillId="50" borderId="174" applyNumberFormat="0" applyProtection="0">
      <alignment horizontal="left" vertical="center" indent="1"/>
    </xf>
    <xf numFmtId="4" fontId="77" fillId="50" borderId="174" applyNumberFormat="0" applyProtection="0">
      <alignment horizontal="left" vertical="center" indent="1"/>
    </xf>
    <xf numFmtId="4" fontId="77" fillId="50" borderId="174" applyNumberFormat="0" applyProtection="0">
      <alignment horizontal="left" vertical="center" indent="1"/>
    </xf>
    <xf numFmtId="4" fontId="77" fillId="50" borderId="174" applyNumberFormat="0" applyProtection="0">
      <alignment horizontal="left" vertical="center" indent="1"/>
    </xf>
    <xf numFmtId="4" fontId="77" fillId="50" borderId="174" applyNumberFormat="0" applyProtection="0">
      <alignment horizontal="left" vertical="center" indent="1"/>
    </xf>
    <xf numFmtId="4" fontId="48" fillId="87" borderId="173" applyNumberFormat="0" applyProtection="0">
      <alignment horizontal="left" vertical="center" indent="1"/>
    </xf>
    <xf numFmtId="0" fontId="77" fillId="59" borderId="174" applyNumberFormat="0" applyProtection="0">
      <alignment horizontal="left" vertical="top" indent="1"/>
    </xf>
    <xf numFmtId="0" fontId="77" fillId="59" borderId="174" applyNumberFormat="0" applyProtection="0">
      <alignment horizontal="left" vertical="top" indent="1"/>
    </xf>
    <xf numFmtId="0" fontId="77" fillId="59" borderId="174" applyNumberFormat="0" applyProtection="0">
      <alignment horizontal="left" vertical="top" indent="1"/>
    </xf>
    <xf numFmtId="0" fontId="77" fillId="59" borderId="174" applyNumberFormat="0" applyProtection="0">
      <alignment horizontal="left" vertical="top" indent="1"/>
    </xf>
    <xf numFmtId="0" fontId="77" fillId="59" borderId="174" applyNumberFormat="0" applyProtection="0">
      <alignment horizontal="left" vertical="top" indent="1"/>
    </xf>
    <xf numFmtId="4" fontId="48" fillId="74" borderId="173" applyNumberFormat="0" applyProtection="0">
      <alignment horizontal="right" vertical="center"/>
    </xf>
    <xf numFmtId="4" fontId="69" fillId="0" borderId="172" applyNumberFormat="0" applyProtection="0">
      <alignment horizontal="right" vertical="center"/>
    </xf>
    <xf numFmtId="4" fontId="69" fillId="0" borderId="172" applyNumberFormat="0" applyProtection="0">
      <alignment horizontal="right" vertical="center"/>
    </xf>
    <xf numFmtId="4" fontId="69" fillId="0" borderId="172" applyNumberFormat="0" applyProtection="0">
      <alignment horizontal="right" vertical="center"/>
    </xf>
    <xf numFmtId="4" fontId="69" fillId="0" borderId="172" applyNumberFormat="0" applyProtection="0">
      <alignment horizontal="right" vertical="center"/>
    </xf>
    <xf numFmtId="4" fontId="69" fillId="0" borderId="172" applyNumberFormat="0" applyProtection="0">
      <alignment horizontal="right" vertical="center"/>
    </xf>
    <xf numFmtId="4" fontId="70" fillId="74" borderId="173" applyNumberFormat="0" applyProtection="0">
      <alignment horizontal="right" vertical="center"/>
    </xf>
    <xf numFmtId="4" fontId="40" fillId="88" borderId="172" applyNumberFormat="0" applyProtection="0">
      <alignment horizontal="right" vertical="center"/>
    </xf>
    <xf numFmtId="4" fontId="40" fillId="88" borderId="172" applyNumberFormat="0" applyProtection="0">
      <alignment horizontal="right" vertical="center"/>
    </xf>
    <xf numFmtId="4" fontId="40" fillId="88" borderId="172" applyNumberFormat="0" applyProtection="0">
      <alignment horizontal="right" vertical="center"/>
    </xf>
    <xf numFmtId="4" fontId="40" fillId="88" borderId="172" applyNumberFormat="0" applyProtection="0">
      <alignment horizontal="right" vertical="center"/>
    </xf>
    <xf numFmtId="4" fontId="40" fillId="88" borderId="172" applyNumberFormat="0" applyProtection="0">
      <alignment horizontal="right" vertical="center"/>
    </xf>
    <xf numFmtId="4" fontId="69" fillId="20" borderId="172" applyNumberFormat="0" applyProtection="0">
      <alignment horizontal="left" vertical="center" indent="1"/>
    </xf>
    <xf numFmtId="4" fontId="69" fillId="20" borderId="172" applyNumberFormat="0" applyProtection="0">
      <alignment horizontal="left" vertical="center" indent="1"/>
    </xf>
    <xf numFmtId="4" fontId="69" fillId="20" borderId="172" applyNumberFormat="0" applyProtection="0">
      <alignment horizontal="left" vertical="center" indent="1"/>
    </xf>
    <xf numFmtId="4" fontId="69" fillId="20" borderId="172" applyNumberFormat="0" applyProtection="0">
      <alignment horizontal="left" vertical="center" indent="1"/>
    </xf>
    <xf numFmtId="4" fontId="69" fillId="20" borderId="172" applyNumberFormat="0" applyProtection="0">
      <alignment horizontal="left" vertical="center" indent="1"/>
    </xf>
    <xf numFmtId="4" fontId="69" fillId="20" borderId="172" applyNumberFormat="0" applyProtection="0">
      <alignment horizontal="left" vertical="center" indent="1"/>
    </xf>
    <xf numFmtId="0" fontId="77" fillId="77" borderId="174" applyNumberFormat="0" applyProtection="0">
      <alignment horizontal="left" vertical="top" indent="1"/>
    </xf>
    <xf numFmtId="0" fontId="77" fillId="77" borderId="174" applyNumberFormat="0" applyProtection="0">
      <alignment horizontal="left" vertical="top" indent="1"/>
    </xf>
    <xf numFmtId="0" fontId="77" fillId="77" borderId="174" applyNumberFormat="0" applyProtection="0">
      <alignment horizontal="left" vertical="top" indent="1"/>
    </xf>
    <xf numFmtId="0" fontId="77" fillId="77" borderId="174" applyNumberFormat="0" applyProtection="0">
      <alignment horizontal="left" vertical="top" indent="1"/>
    </xf>
    <xf numFmtId="0" fontId="77" fillId="77" borderId="174" applyNumberFormat="0" applyProtection="0">
      <alignment horizontal="left" vertical="top" indent="1"/>
    </xf>
    <xf numFmtId="4" fontId="40" fillId="89" borderId="170" applyNumberFormat="0" applyProtection="0">
      <alignment horizontal="left" vertical="center" indent="1"/>
    </xf>
    <xf numFmtId="4" fontId="40" fillId="89" borderId="170" applyNumberFormat="0" applyProtection="0">
      <alignment horizontal="left" vertical="center" indent="1"/>
    </xf>
    <xf numFmtId="4" fontId="40" fillId="89" borderId="170" applyNumberFormat="0" applyProtection="0">
      <alignment horizontal="left" vertical="center" indent="1"/>
    </xf>
    <xf numFmtId="4" fontId="40" fillId="89" borderId="170" applyNumberFormat="0" applyProtection="0">
      <alignment horizontal="left" vertical="center" indent="1"/>
    </xf>
    <xf numFmtId="4" fontId="40" fillId="89" borderId="170" applyNumberFormat="0" applyProtection="0">
      <alignment horizontal="left" vertical="center" indent="1"/>
    </xf>
    <xf numFmtId="4" fontId="68" fillId="74" borderId="173" applyNumberFormat="0" applyProtection="0">
      <alignment horizontal="right" vertical="center"/>
    </xf>
    <xf numFmtId="4" fontId="40" fillId="86" borderId="172" applyNumberFormat="0" applyProtection="0">
      <alignment horizontal="right" vertical="center"/>
    </xf>
    <xf numFmtId="4" fontId="40" fillId="86" borderId="172" applyNumberFormat="0" applyProtection="0">
      <alignment horizontal="right" vertical="center"/>
    </xf>
    <xf numFmtId="4" fontId="40" fillId="86" borderId="172" applyNumberFormat="0" applyProtection="0">
      <alignment horizontal="right" vertical="center"/>
    </xf>
    <xf numFmtId="4" fontId="40" fillId="86" borderId="172" applyNumberFormat="0" applyProtection="0">
      <alignment horizontal="right" vertical="center"/>
    </xf>
    <xf numFmtId="4" fontId="40" fillId="86" borderId="172" applyNumberFormat="0" applyProtection="0">
      <alignment horizontal="right" vertical="center"/>
    </xf>
    <xf numFmtId="2" fontId="79" fillId="91" borderId="168" applyProtection="0"/>
    <xf numFmtId="2" fontId="79" fillId="91" borderId="168" applyProtection="0"/>
    <xf numFmtId="2" fontId="39" fillId="92" borderId="168" applyProtection="0"/>
    <xf numFmtId="2" fontId="39" fillId="93" borderId="168" applyProtection="0"/>
    <xf numFmtId="2" fontId="39" fillId="94" borderId="168" applyProtection="0"/>
    <xf numFmtId="2" fontId="39" fillId="94" borderId="168" applyProtection="0">
      <alignment horizontal="center"/>
    </xf>
    <xf numFmtId="2" fontId="39" fillId="93" borderId="168" applyProtection="0">
      <alignment horizontal="center"/>
    </xf>
    <xf numFmtId="0" fontId="40" fillId="0" borderId="170">
      <alignment horizontal="left" vertical="top" wrapText="1"/>
    </xf>
    <xf numFmtId="0" fontId="82" fillId="0" borderId="176" applyNumberFormat="0" applyFill="0" applyAlignment="0" applyProtection="0"/>
    <xf numFmtId="0" fontId="88" fillId="0" borderId="177"/>
    <xf numFmtId="0" fontId="39" fillId="6" borderId="180" applyNumberFormat="0">
      <alignment readingOrder="1"/>
      <protection locked="0"/>
    </xf>
    <xf numFmtId="0" fontId="45" fillId="0" borderId="181">
      <alignment horizontal="left" vertical="top" wrapText="1"/>
    </xf>
    <xf numFmtId="49" fontId="31" fillId="0" borderId="178">
      <alignment horizontal="center" vertical="top" wrapText="1"/>
      <protection locked="0"/>
    </xf>
    <xf numFmtId="49" fontId="31" fillId="0" borderId="178">
      <alignment horizontal="center" vertical="top" wrapText="1"/>
      <protection locked="0"/>
    </xf>
    <xf numFmtId="49" fontId="40" fillId="10" borderId="178">
      <alignment horizontal="right" vertical="top"/>
      <protection locked="0"/>
    </xf>
    <xf numFmtId="49" fontId="40" fillId="10" borderId="178">
      <alignment horizontal="right" vertical="top"/>
      <protection locked="0"/>
    </xf>
    <xf numFmtId="0" fontId="40" fillId="10" borderId="178">
      <alignment horizontal="right" vertical="top"/>
      <protection locked="0"/>
    </xf>
    <xf numFmtId="0" fontId="40" fillId="10" borderId="178">
      <alignment horizontal="right" vertical="top"/>
      <protection locked="0"/>
    </xf>
    <xf numFmtId="49" fontId="40" fillId="0" borderId="178">
      <alignment horizontal="right" vertical="top"/>
      <protection locked="0"/>
    </xf>
    <xf numFmtId="49" fontId="40" fillId="0" borderId="178">
      <alignment horizontal="right" vertical="top"/>
      <protection locked="0"/>
    </xf>
    <xf numFmtId="0" fontId="40" fillId="0" borderId="178">
      <alignment horizontal="right" vertical="top"/>
      <protection locked="0"/>
    </xf>
    <xf numFmtId="0" fontId="40" fillId="0" borderId="178">
      <alignment horizontal="right" vertical="top"/>
      <protection locked="0"/>
    </xf>
    <xf numFmtId="49" fontId="40" fillId="49" borderId="178">
      <alignment horizontal="right" vertical="top"/>
      <protection locked="0"/>
    </xf>
    <xf numFmtId="49" fontId="40" fillId="49" borderId="178">
      <alignment horizontal="right" vertical="top"/>
      <protection locked="0"/>
    </xf>
    <xf numFmtId="0" fontId="40" fillId="49" borderId="178">
      <alignment horizontal="right" vertical="top"/>
      <protection locked="0"/>
    </xf>
    <xf numFmtId="0" fontId="40" fillId="49" borderId="178">
      <alignment horizontal="right" vertical="top"/>
      <protection locked="0"/>
    </xf>
    <xf numFmtId="0" fontId="45" fillId="0" borderId="181">
      <alignment horizontal="center" vertical="top" wrapText="1"/>
    </xf>
    <xf numFmtId="0" fontId="49" fillId="50" borderId="180" applyNumberFormat="0" applyAlignment="0" applyProtection="0"/>
    <xf numFmtId="0" fontId="62" fillId="13" borderId="180" applyNumberFormat="0" applyAlignment="0" applyProtection="0"/>
    <xf numFmtId="0" fontId="31" fillId="59" borderId="182" applyNumberFormat="0" applyFont="0" applyAlignment="0" applyProtection="0"/>
    <xf numFmtId="0" fontId="33" fillId="45" borderId="183" applyNumberFormat="0" applyFont="0" applyAlignment="0" applyProtection="0"/>
    <xf numFmtId="0" fontId="33" fillId="45" borderId="183" applyNumberFormat="0" applyFont="0" applyAlignment="0" applyProtection="0"/>
    <xf numFmtId="0" fontId="33" fillId="45" borderId="183" applyNumberFormat="0" applyFont="0" applyAlignment="0" applyProtection="0"/>
    <xf numFmtId="0" fontId="67" fillId="50" borderId="184" applyNumberFormat="0" applyAlignment="0" applyProtection="0"/>
    <xf numFmtId="4" fontId="48" fillId="60" borderId="184" applyNumberFormat="0" applyProtection="0">
      <alignment vertical="center"/>
    </xf>
    <xf numFmtId="4" fontId="69" fillId="57" borderId="183" applyNumberFormat="0" applyProtection="0">
      <alignment vertical="center"/>
    </xf>
    <xf numFmtId="4" fontId="69" fillId="57" borderId="183" applyNumberFormat="0" applyProtection="0">
      <alignment vertical="center"/>
    </xf>
    <xf numFmtId="4" fontId="69" fillId="57" borderId="183" applyNumberFormat="0" applyProtection="0">
      <alignment vertical="center"/>
    </xf>
    <xf numFmtId="4" fontId="69" fillId="57" borderId="183" applyNumberFormat="0" applyProtection="0">
      <alignment vertical="center"/>
    </xf>
    <xf numFmtId="4" fontId="69" fillId="57" borderId="183" applyNumberFormat="0" applyProtection="0">
      <alignment vertical="center"/>
    </xf>
    <xf numFmtId="4" fontId="70" fillId="60" borderId="184" applyNumberFormat="0" applyProtection="0">
      <alignment vertical="center"/>
    </xf>
    <xf numFmtId="4" fontId="40" fillId="60" borderId="183" applyNumberFormat="0" applyProtection="0">
      <alignment vertical="center"/>
    </xf>
    <xf numFmtId="4" fontId="40" fillId="60" borderId="183" applyNumberFormat="0" applyProtection="0">
      <alignment vertical="center"/>
    </xf>
    <xf numFmtId="4" fontId="40" fillId="60" borderId="183" applyNumberFormat="0" applyProtection="0">
      <alignment vertical="center"/>
    </xf>
    <xf numFmtId="4" fontId="40" fillId="60" borderId="183" applyNumberFormat="0" applyProtection="0">
      <alignment vertical="center"/>
    </xf>
    <xf numFmtId="4" fontId="40" fillId="60" borderId="183" applyNumberFormat="0" applyProtection="0">
      <alignment vertical="center"/>
    </xf>
    <xf numFmtId="4" fontId="48" fillId="60" borderId="184" applyNumberFormat="0" applyProtection="0">
      <alignment horizontal="left" vertical="center" indent="1"/>
    </xf>
    <xf numFmtId="4" fontId="69" fillId="60" borderId="183" applyNumberFormat="0" applyProtection="0">
      <alignment horizontal="left" vertical="center" indent="1"/>
    </xf>
    <xf numFmtId="4" fontId="69" fillId="60" borderId="183" applyNumberFormat="0" applyProtection="0">
      <alignment horizontal="left" vertical="center" indent="1"/>
    </xf>
    <xf numFmtId="4" fontId="69" fillId="60" borderId="183" applyNumberFormat="0" applyProtection="0">
      <alignment horizontal="left" vertical="center" indent="1"/>
    </xf>
    <xf numFmtId="4" fontId="69" fillId="60" borderId="183" applyNumberFormat="0" applyProtection="0">
      <alignment horizontal="left" vertical="center" indent="1"/>
    </xf>
    <xf numFmtId="4" fontId="69" fillId="60" borderId="183" applyNumberFormat="0" applyProtection="0">
      <alignment horizontal="left" vertical="center" indent="1"/>
    </xf>
    <xf numFmtId="4" fontId="48" fillId="60" borderId="184" applyNumberFormat="0" applyProtection="0">
      <alignment horizontal="left" vertical="center" indent="1"/>
    </xf>
    <xf numFmtId="0" fontId="40" fillId="57" borderId="185" applyNumberFormat="0" applyProtection="0">
      <alignment horizontal="left" vertical="top" indent="1"/>
    </xf>
    <xf numFmtId="0" fontId="40" fillId="57" borderId="185" applyNumberFormat="0" applyProtection="0">
      <alignment horizontal="left" vertical="top" indent="1"/>
    </xf>
    <xf numFmtId="0" fontId="40" fillId="57" borderId="185" applyNumberFormat="0" applyProtection="0">
      <alignment horizontal="left" vertical="top" indent="1"/>
    </xf>
    <xf numFmtId="0" fontId="40" fillId="57" borderId="185" applyNumberFormat="0" applyProtection="0">
      <alignment horizontal="left" vertical="top" indent="1"/>
    </xf>
    <xf numFmtId="0" fontId="40" fillId="57" borderId="185" applyNumberFormat="0" applyProtection="0">
      <alignment horizontal="left" vertical="top" indent="1"/>
    </xf>
    <xf numFmtId="4" fontId="69" fillId="20" borderId="183" applyNumberFormat="0" applyProtection="0">
      <alignment horizontal="left" vertical="center" indent="1"/>
    </xf>
    <xf numFmtId="4" fontId="69" fillId="20" borderId="183" applyNumberFormat="0" applyProtection="0">
      <alignment horizontal="left" vertical="center" indent="1"/>
    </xf>
    <xf numFmtId="4" fontId="69" fillId="20" borderId="183" applyNumberFormat="0" applyProtection="0">
      <alignment horizontal="left" vertical="center" indent="1"/>
    </xf>
    <xf numFmtId="4" fontId="69" fillId="20" borderId="183" applyNumberFormat="0" applyProtection="0">
      <alignment horizontal="left" vertical="center" indent="1"/>
    </xf>
    <xf numFmtId="4" fontId="69" fillId="20" borderId="183" applyNumberFormat="0" applyProtection="0">
      <alignment horizontal="left" vertical="center" indent="1"/>
    </xf>
    <xf numFmtId="4" fontId="48" fillId="61" borderId="184" applyNumberFormat="0" applyProtection="0">
      <alignment horizontal="right" vertical="center"/>
    </xf>
    <xf numFmtId="4" fontId="69" fillId="9" borderId="183" applyNumberFormat="0" applyProtection="0">
      <alignment horizontal="right" vertical="center"/>
    </xf>
    <xf numFmtId="4" fontId="69" fillId="9" borderId="183" applyNumberFormat="0" applyProtection="0">
      <alignment horizontal="right" vertical="center"/>
    </xf>
    <xf numFmtId="4" fontId="69" fillId="9" borderId="183" applyNumberFormat="0" applyProtection="0">
      <alignment horizontal="right" vertical="center"/>
    </xf>
    <xf numFmtId="4" fontId="69" fillId="9" borderId="183" applyNumberFormat="0" applyProtection="0">
      <alignment horizontal="right" vertical="center"/>
    </xf>
    <xf numFmtId="4" fontId="69" fillId="9" borderId="183" applyNumberFormat="0" applyProtection="0">
      <alignment horizontal="right" vertical="center"/>
    </xf>
    <xf numFmtId="4" fontId="48" fillId="62" borderId="184" applyNumberFormat="0" applyProtection="0">
      <alignment horizontal="right" vertical="center"/>
    </xf>
    <xf numFmtId="4" fontId="69" fillId="63" borderId="183" applyNumberFormat="0" applyProtection="0">
      <alignment horizontal="right" vertical="center"/>
    </xf>
    <xf numFmtId="4" fontId="69" fillId="63" borderId="183" applyNumberFormat="0" applyProtection="0">
      <alignment horizontal="right" vertical="center"/>
    </xf>
    <xf numFmtId="4" fontId="69" fillId="63" borderId="183" applyNumberFormat="0" applyProtection="0">
      <alignment horizontal="right" vertical="center"/>
    </xf>
    <xf numFmtId="4" fontId="69" fillId="63" borderId="183" applyNumberFormat="0" applyProtection="0">
      <alignment horizontal="right" vertical="center"/>
    </xf>
    <xf numFmtId="4" fontId="69" fillId="63" borderId="183" applyNumberFormat="0" applyProtection="0">
      <alignment horizontal="right" vertical="center"/>
    </xf>
    <xf numFmtId="4" fontId="48" fillId="64" borderId="184" applyNumberFormat="0" applyProtection="0">
      <alignment horizontal="right" vertical="center"/>
    </xf>
    <xf numFmtId="4" fontId="69" fillId="30" borderId="181" applyNumberFormat="0" applyProtection="0">
      <alignment horizontal="right" vertical="center"/>
    </xf>
    <xf numFmtId="4" fontId="69" fillId="30" borderId="181" applyNumberFormat="0" applyProtection="0">
      <alignment horizontal="right" vertical="center"/>
    </xf>
    <xf numFmtId="4" fontId="69" fillId="30" borderId="181" applyNumberFormat="0" applyProtection="0">
      <alignment horizontal="right" vertical="center"/>
    </xf>
    <xf numFmtId="4" fontId="69" fillId="30" borderId="181" applyNumberFormat="0" applyProtection="0">
      <alignment horizontal="right" vertical="center"/>
    </xf>
    <xf numFmtId="4" fontId="69" fillId="30" borderId="181" applyNumberFormat="0" applyProtection="0">
      <alignment horizontal="right" vertical="center"/>
    </xf>
    <xf numFmtId="4" fontId="48" fillId="65" borderId="184" applyNumberFormat="0" applyProtection="0">
      <alignment horizontal="right" vertical="center"/>
    </xf>
    <xf numFmtId="4" fontId="69" fillId="17" borderId="183" applyNumberFormat="0" applyProtection="0">
      <alignment horizontal="right" vertical="center"/>
    </xf>
    <xf numFmtId="4" fontId="69" fillId="17" borderId="183" applyNumberFormat="0" applyProtection="0">
      <alignment horizontal="right" vertical="center"/>
    </xf>
    <xf numFmtId="4" fontId="69" fillId="17" borderId="183" applyNumberFormat="0" applyProtection="0">
      <alignment horizontal="right" vertical="center"/>
    </xf>
    <xf numFmtId="4" fontId="69" fillId="17" borderId="183" applyNumberFormat="0" applyProtection="0">
      <alignment horizontal="right" vertical="center"/>
    </xf>
    <xf numFmtId="4" fontId="69" fillId="17" borderId="183" applyNumberFormat="0" applyProtection="0">
      <alignment horizontal="right" vertical="center"/>
    </xf>
    <xf numFmtId="4" fontId="48" fillId="66" borderId="184" applyNumberFormat="0" applyProtection="0">
      <alignment horizontal="right" vertical="center"/>
    </xf>
    <xf numFmtId="4" fontId="69" fillId="21" borderId="183" applyNumberFormat="0" applyProtection="0">
      <alignment horizontal="right" vertical="center"/>
    </xf>
    <xf numFmtId="4" fontId="69" fillId="21" borderId="183" applyNumberFormat="0" applyProtection="0">
      <alignment horizontal="right" vertical="center"/>
    </xf>
    <xf numFmtId="4" fontId="69" fillId="21" borderId="183" applyNumberFormat="0" applyProtection="0">
      <alignment horizontal="right" vertical="center"/>
    </xf>
    <xf numFmtId="4" fontId="69" fillId="21" borderId="183" applyNumberFormat="0" applyProtection="0">
      <alignment horizontal="right" vertical="center"/>
    </xf>
    <xf numFmtId="4" fontId="69" fillId="21" borderId="183" applyNumberFormat="0" applyProtection="0">
      <alignment horizontal="right" vertical="center"/>
    </xf>
    <xf numFmtId="4" fontId="48" fillId="67" borderId="184" applyNumberFormat="0" applyProtection="0">
      <alignment horizontal="right" vertical="center"/>
    </xf>
    <xf numFmtId="4" fontId="69" fillId="44" borderId="183" applyNumberFormat="0" applyProtection="0">
      <alignment horizontal="right" vertical="center"/>
    </xf>
    <xf numFmtId="4" fontId="69" fillId="44" borderId="183" applyNumberFormat="0" applyProtection="0">
      <alignment horizontal="right" vertical="center"/>
    </xf>
    <xf numFmtId="4" fontId="69" fillId="44" borderId="183" applyNumberFormat="0" applyProtection="0">
      <alignment horizontal="right" vertical="center"/>
    </xf>
    <xf numFmtId="4" fontId="69" fillId="44" borderId="183" applyNumberFormat="0" applyProtection="0">
      <alignment horizontal="right" vertical="center"/>
    </xf>
    <xf numFmtId="4" fontId="69" fillId="44" borderId="183" applyNumberFormat="0" applyProtection="0">
      <alignment horizontal="right" vertical="center"/>
    </xf>
    <xf numFmtId="4" fontId="48" fillId="68" borderId="184" applyNumberFormat="0" applyProtection="0">
      <alignment horizontal="right" vertical="center"/>
    </xf>
    <xf numFmtId="4" fontId="69" fillId="37" borderId="183" applyNumberFormat="0" applyProtection="0">
      <alignment horizontal="right" vertical="center"/>
    </xf>
    <xf numFmtId="4" fontId="69" fillId="37" borderId="183" applyNumberFormat="0" applyProtection="0">
      <alignment horizontal="right" vertical="center"/>
    </xf>
    <xf numFmtId="4" fontId="69" fillId="37" borderId="183" applyNumberFormat="0" applyProtection="0">
      <alignment horizontal="right" vertical="center"/>
    </xf>
    <xf numFmtId="4" fontId="69" fillId="37" borderId="183" applyNumberFormat="0" applyProtection="0">
      <alignment horizontal="right" vertical="center"/>
    </xf>
    <xf numFmtId="4" fontId="69" fillId="37" borderId="183" applyNumberFormat="0" applyProtection="0">
      <alignment horizontal="right" vertical="center"/>
    </xf>
    <xf numFmtId="4" fontId="48" fillId="69" borderId="184" applyNumberFormat="0" applyProtection="0">
      <alignment horizontal="right" vertical="center"/>
    </xf>
    <xf numFmtId="4" fontId="69" fillId="70" borderId="183" applyNumberFormat="0" applyProtection="0">
      <alignment horizontal="right" vertical="center"/>
    </xf>
    <xf numFmtId="4" fontId="69" fillId="70" borderId="183" applyNumberFormat="0" applyProtection="0">
      <alignment horizontal="right" vertical="center"/>
    </xf>
    <xf numFmtId="4" fontId="69" fillId="70" borderId="183" applyNumberFormat="0" applyProtection="0">
      <alignment horizontal="right" vertical="center"/>
    </xf>
    <xf numFmtId="4" fontId="69" fillId="70" borderId="183" applyNumberFormat="0" applyProtection="0">
      <alignment horizontal="right" vertical="center"/>
    </xf>
    <xf numFmtId="4" fontId="69" fillId="70" borderId="183" applyNumberFormat="0" applyProtection="0">
      <alignment horizontal="right" vertical="center"/>
    </xf>
    <xf numFmtId="4" fontId="48" fillId="71" borderId="184" applyNumberFormat="0" applyProtection="0">
      <alignment horizontal="right" vertical="center"/>
    </xf>
    <xf numFmtId="4" fontId="69" fillId="16" borderId="183" applyNumberFormat="0" applyProtection="0">
      <alignment horizontal="right" vertical="center"/>
    </xf>
    <xf numFmtId="4" fontId="69" fillId="16" borderId="183" applyNumberFormat="0" applyProtection="0">
      <alignment horizontal="right" vertical="center"/>
    </xf>
    <xf numFmtId="4" fontId="69" fillId="16" borderId="183" applyNumberFormat="0" applyProtection="0">
      <alignment horizontal="right" vertical="center"/>
    </xf>
    <xf numFmtId="4" fontId="69" fillId="16" borderId="183" applyNumberFormat="0" applyProtection="0">
      <alignment horizontal="right" vertical="center"/>
    </xf>
    <xf numFmtId="4" fontId="69" fillId="16" borderId="183" applyNumberFormat="0" applyProtection="0">
      <alignment horizontal="right" vertical="center"/>
    </xf>
    <xf numFmtId="4" fontId="72" fillId="72" borderId="184" applyNumberFormat="0" applyProtection="0">
      <alignment horizontal="left" vertical="center" indent="1"/>
    </xf>
    <xf numFmtId="4" fontId="69" fillId="73" borderId="181" applyNumberFormat="0" applyProtection="0">
      <alignment horizontal="left" vertical="center" indent="1"/>
    </xf>
    <xf numFmtId="4" fontId="69" fillId="73" borderId="181" applyNumberFormat="0" applyProtection="0">
      <alignment horizontal="left" vertical="center" indent="1"/>
    </xf>
    <xf numFmtId="4" fontId="69" fillId="73" borderId="181" applyNumberFormat="0" applyProtection="0">
      <alignment horizontal="left" vertical="center" indent="1"/>
    </xf>
    <xf numFmtId="4" fontId="69" fillId="73" borderId="181" applyNumberFormat="0" applyProtection="0">
      <alignment horizontal="left" vertical="center" indent="1"/>
    </xf>
    <xf numFmtId="4" fontId="69" fillId="73" borderId="181" applyNumberFormat="0" applyProtection="0">
      <alignment horizontal="left" vertical="center" indent="1"/>
    </xf>
    <xf numFmtId="4" fontId="51" fillId="75" borderId="181" applyNumberFormat="0" applyProtection="0">
      <alignment horizontal="left" vertical="center" indent="1"/>
    </xf>
    <xf numFmtId="4" fontId="51" fillId="75" borderId="181" applyNumberFormat="0" applyProtection="0">
      <alignment horizontal="left" vertical="center" indent="1"/>
    </xf>
    <xf numFmtId="4" fontId="51" fillId="75" borderId="181" applyNumberFormat="0" applyProtection="0">
      <alignment horizontal="left" vertical="center" indent="1"/>
    </xf>
    <xf numFmtId="4" fontId="51" fillId="75" borderId="181" applyNumberFormat="0" applyProtection="0">
      <alignment horizontal="left" vertical="center" indent="1"/>
    </xf>
    <xf numFmtId="4" fontId="51" fillId="75" borderId="181" applyNumberFormat="0" applyProtection="0">
      <alignment horizontal="left" vertical="center" indent="1"/>
    </xf>
    <xf numFmtId="4" fontId="51" fillId="75" borderId="181" applyNumberFormat="0" applyProtection="0">
      <alignment horizontal="left" vertical="center" indent="1"/>
    </xf>
    <xf numFmtId="4" fontId="51" fillId="75" borderId="181" applyNumberFormat="0" applyProtection="0">
      <alignment horizontal="left" vertical="center" indent="1"/>
    </xf>
    <xf numFmtId="4" fontId="51" fillId="75" borderId="181" applyNumberFormat="0" applyProtection="0">
      <alignment horizontal="left" vertical="center" indent="1"/>
    </xf>
    <xf numFmtId="4" fontId="51" fillId="75" borderId="181" applyNumberFormat="0" applyProtection="0">
      <alignment horizontal="left" vertical="center" indent="1"/>
    </xf>
    <xf numFmtId="4" fontId="51" fillId="75" borderId="181" applyNumberFormat="0" applyProtection="0">
      <alignment horizontal="left" vertical="center" indent="1"/>
    </xf>
    <xf numFmtId="4" fontId="69" fillId="77" borderId="183" applyNumberFormat="0" applyProtection="0">
      <alignment horizontal="right" vertical="center"/>
    </xf>
    <xf numFmtId="4" fontId="69" fillId="77" borderId="183" applyNumberFormat="0" applyProtection="0">
      <alignment horizontal="right" vertical="center"/>
    </xf>
    <xf numFmtId="4" fontId="69" fillId="77" borderId="183" applyNumberFormat="0" applyProtection="0">
      <alignment horizontal="right" vertical="center"/>
    </xf>
    <xf numFmtId="4" fontId="69" fillId="77" borderId="183" applyNumberFormat="0" applyProtection="0">
      <alignment horizontal="right" vertical="center"/>
    </xf>
    <xf numFmtId="4" fontId="69" fillId="77" borderId="183" applyNumberFormat="0" applyProtection="0">
      <alignment horizontal="right" vertical="center"/>
    </xf>
    <xf numFmtId="4" fontId="69" fillId="78" borderId="181" applyNumberFormat="0" applyProtection="0">
      <alignment horizontal="left" vertical="center" indent="1"/>
    </xf>
    <xf numFmtId="4" fontId="69" fillId="78" borderId="181" applyNumberFormat="0" applyProtection="0">
      <alignment horizontal="left" vertical="center" indent="1"/>
    </xf>
    <xf numFmtId="4" fontId="69" fillId="78" borderId="181" applyNumberFormat="0" applyProtection="0">
      <alignment horizontal="left" vertical="center" indent="1"/>
    </xf>
    <xf numFmtId="4" fontId="69" fillId="78" borderId="181" applyNumberFormat="0" applyProtection="0">
      <alignment horizontal="left" vertical="center" indent="1"/>
    </xf>
    <xf numFmtId="4" fontId="69" fillId="78" borderId="181" applyNumberFormat="0" applyProtection="0">
      <alignment horizontal="left" vertical="center" indent="1"/>
    </xf>
    <xf numFmtId="4" fontId="69" fillId="77" borderId="181" applyNumberFormat="0" applyProtection="0">
      <alignment horizontal="left" vertical="center" indent="1"/>
    </xf>
    <xf numFmtId="4" fontId="69" fillId="77" borderId="181" applyNumberFormat="0" applyProtection="0">
      <alignment horizontal="left" vertical="center" indent="1"/>
    </xf>
    <xf numFmtId="4" fontId="69" fillId="77" borderId="181" applyNumberFormat="0" applyProtection="0">
      <alignment horizontal="left" vertical="center" indent="1"/>
    </xf>
    <xf numFmtId="4" fontId="69" fillId="77" borderId="181" applyNumberFormat="0" applyProtection="0">
      <alignment horizontal="left" vertical="center" indent="1"/>
    </xf>
    <xf numFmtId="4" fontId="69" fillId="77" borderId="181" applyNumberFormat="0" applyProtection="0">
      <alignment horizontal="left" vertical="center" indent="1"/>
    </xf>
    <xf numFmtId="0" fontId="69" fillId="50" borderId="183" applyNumberFormat="0" applyProtection="0">
      <alignment horizontal="left" vertical="center" indent="1"/>
    </xf>
    <xf numFmtId="0" fontId="69" fillId="50" borderId="183" applyNumberFormat="0" applyProtection="0">
      <alignment horizontal="left" vertical="center" indent="1"/>
    </xf>
    <xf numFmtId="0" fontId="69" fillId="50" borderId="183" applyNumberFormat="0" applyProtection="0">
      <alignment horizontal="left" vertical="center" indent="1"/>
    </xf>
    <xf numFmtId="0" fontId="69" fillId="50" borderId="183" applyNumberFormat="0" applyProtection="0">
      <alignment horizontal="left" vertical="center" indent="1"/>
    </xf>
    <xf numFmtId="0" fontId="69" fillId="50" borderId="183" applyNumberFormat="0" applyProtection="0">
      <alignment horizontal="left" vertical="center" indent="1"/>
    </xf>
    <xf numFmtId="0" fontId="69" fillId="50" borderId="183" applyNumberFormat="0" applyProtection="0">
      <alignment horizontal="left" vertical="center" indent="1"/>
    </xf>
    <xf numFmtId="0" fontId="33" fillId="75" borderId="185" applyNumberFormat="0" applyProtection="0">
      <alignment horizontal="left" vertical="top" indent="1"/>
    </xf>
    <xf numFmtId="0" fontId="33" fillId="75" borderId="185" applyNumberFormat="0" applyProtection="0">
      <alignment horizontal="left" vertical="top" indent="1"/>
    </xf>
    <xf numFmtId="0" fontId="33" fillId="75" borderId="185" applyNumberFormat="0" applyProtection="0">
      <alignment horizontal="left" vertical="top" indent="1"/>
    </xf>
    <xf numFmtId="0" fontId="33" fillId="75" borderId="185" applyNumberFormat="0" applyProtection="0">
      <alignment horizontal="left" vertical="top" indent="1"/>
    </xf>
    <xf numFmtId="0" fontId="33" fillId="75" borderId="185" applyNumberFormat="0" applyProtection="0">
      <alignment horizontal="left" vertical="top" indent="1"/>
    </xf>
    <xf numFmtId="0" fontId="33" fillId="75" borderId="185" applyNumberFormat="0" applyProtection="0">
      <alignment horizontal="left" vertical="top" indent="1"/>
    </xf>
    <xf numFmtId="0" fontId="33" fillId="75" borderId="185" applyNumberFormat="0" applyProtection="0">
      <alignment horizontal="left" vertical="top" indent="1"/>
    </xf>
    <xf numFmtId="0" fontId="33" fillId="75" borderId="185" applyNumberFormat="0" applyProtection="0">
      <alignment horizontal="left" vertical="top" indent="1"/>
    </xf>
    <xf numFmtId="0" fontId="69" fillId="82" borderId="183" applyNumberFormat="0" applyProtection="0">
      <alignment horizontal="left" vertical="center" indent="1"/>
    </xf>
    <xf numFmtId="0" fontId="69" fillId="82" borderId="183" applyNumberFormat="0" applyProtection="0">
      <alignment horizontal="left" vertical="center" indent="1"/>
    </xf>
    <xf numFmtId="0" fontId="69" fillId="82" borderId="183" applyNumberFormat="0" applyProtection="0">
      <alignment horizontal="left" vertical="center" indent="1"/>
    </xf>
    <xf numFmtId="0" fontId="69" fillId="82" borderId="183" applyNumberFormat="0" applyProtection="0">
      <alignment horizontal="left" vertical="center" indent="1"/>
    </xf>
    <xf numFmtId="0" fontId="69" fillId="82" borderId="183" applyNumberFormat="0" applyProtection="0">
      <alignment horizontal="left" vertical="center" indent="1"/>
    </xf>
    <xf numFmtId="0" fontId="69" fillId="82" borderId="183" applyNumberFormat="0" applyProtection="0">
      <alignment horizontal="left" vertical="center" indent="1"/>
    </xf>
    <xf numFmtId="0" fontId="33" fillId="77" borderId="185" applyNumberFormat="0" applyProtection="0">
      <alignment horizontal="left" vertical="top" indent="1"/>
    </xf>
    <xf numFmtId="0" fontId="33" fillId="77" borderId="185" applyNumberFormat="0" applyProtection="0">
      <alignment horizontal="left" vertical="top" indent="1"/>
    </xf>
    <xf numFmtId="0" fontId="33" fillId="77" borderId="185" applyNumberFormat="0" applyProtection="0">
      <alignment horizontal="left" vertical="top" indent="1"/>
    </xf>
    <xf numFmtId="0" fontId="33" fillId="77" borderId="185" applyNumberFormat="0" applyProtection="0">
      <alignment horizontal="left" vertical="top" indent="1"/>
    </xf>
    <xf numFmtId="0" fontId="33" fillId="77" borderId="185" applyNumberFormat="0" applyProtection="0">
      <alignment horizontal="left" vertical="top" indent="1"/>
    </xf>
    <xf numFmtId="0" fontId="33" fillId="77" borderId="185" applyNumberFormat="0" applyProtection="0">
      <alignment horizontal="left" vertical="top" indent="1"/>
    </xf>
    <xf numFmtId="0" fontId="33" fillId="77" borderId="185" applyNumberFormat="0" applyProtection="0">
      <alignment horizontal="left" vertical="top" indent="1"/>
    </xf>
    <xf numFmtId="0" fontId="33" fillId="77" borderId="185" applyNumberFormat="0" applyProtection="0">
      <alignment horizontal="left" vertical="top" indent="1"/>
    </xf>
    <xf numFmtId="0" fontId="69" fillId="14" borderId="183" applyNumberFormat="0" applyProtection="0">
      <alignment horizontal="left" vertical="center" indent="1"/>
    </xf>
    <xf numFmtId="0" fontId="69" fillId="14" borderId="183" applyNumberFormat="0" applyProtection="0">
      <alignment horizontal="left" vertical="center" indent="1"/>
    </xf>
    <xf numFmtId="0" fontId="69" fillId="14" borderId="183" applyNumberFormat="0" applyProtection="0">
      <alignment horizontal="left" vertical="center" indent="1"/>
    </xf>
    <xf numFmtId="0" fontId="69" fillId="14" borderId="183" applyNumberFormat="0" applyProtection="0">
      <alignment horizontal="left" vertical="center" indent="1"/>
    </xf>
    <xf numFmtId="0" fontId="69" fillId="14" borderId="183" applyNumberFormat="0" applyProtection="0">
      <alignment horizontal="left" vertical="center" indent="1"/>
    </xf>
    <xf numFmtId="0" fontId="32" fillId="85" borderId="184" applyNumberFormat="0" applyProtection="0">
      <alignment horizontal="left" vertical="center" indent="1"/>
    </xf>
    <xf numFmtId="0" fontId="33" fillId="14" borderId="185" applyNumberFormat="0" applyProtection="0">
      <alignment horizontal="left" vertical="top" indent="1"/>
    </xf>
    <xf numFmtId="0" fontId="33" fillId="14" borderId="185" applyNumberFormat="0" applyProtection="0">
      <alignment horizontal="left" vertical="top" indent="1"/>
    </xf>
    <xf numFmtId="0" fontId="33" fillId="14" borderId="185" applyNumberFormat="0" applyProtection="0">
      <alignment horizontal="left" vertical="top" indent="1"/>
    </xf>
    <xf numFmtId="0" fontId="33" fillId="14" borderId="185" applyNumberFormat="0" applyProtection="0">
      <alignment horizontal="left" vertical="top" indent="1"/>
    </xf>
    <xf numFmtId="0" fontId="33" fillId="14" borderId="185" applyNumberFormat="0" applyProtection="0">
      <alignment horizontal="left" vertical="top" indent="1"/>
    </xf>
    <xf numFmtId="0" fontId="33" fillId="14" borderId="185" applyNumberFormat="0" applyProtection="0">
      <alignment horizontal="left" vertical="top" indent="1"/>
    </xf>
    <xf numFmtId="0" fontId="33" fillId="14" borderId="185" applyNumberFormat="0" applyProtection="0">
      <alignment horizontal="left" vertical="top" indent="1"/>
    </xf>
    <xf numFmtId="0" fontId="33" fillId="14" borderId="185" applyNumberFormat="0" applyProtection="0">
      <alignment horizontal="left" vertical="top" indent="1"/>
    </xf>
    <xf numFmtId="0" fontId="69" fillId="78" borderId="183" applyNumberFormat="0" applyProtection="0">
      <alignment horizontal="left" vertical="center" indent="1"/>
    </xf>
    <xf numFmtId="0" fontId="69" fillId="78" borderId="183" applyNumberFormat="0" applyProtection="0">
      <alignment horizontal="left" vertical="center" indent="1"/>
    </xf>
    <xf numFmtId="0" fontId="69" fillId="78" borderId="183" applyNumberFormat="0" applyProtection="0">
      <alignment horizontal="left" vertical="center" indent="1"/>
    </xf>
    <xf numFmtId="0" fontId="69" fillId="78" borderId="183" applyNumberFormat="0" applyProtection="0">
      <alignment horizontal="left" vertical="center" indent="1"/>
    </xf>
    <xf numFmtId="0" fontId="69" fillId="78" borderId="183" applyNumberFormat="0" applyProtection="0">
      <alignment horizontal="left" vertical="center" indent="1"/>
    </xf>
    <xf numFmtId="0" fontId="32" fillId="6" borderId="184" applyNumberFormat="0" applyProtection="0">
      <alignment horizontal="left" vertical="center" indent="1"/>
    </xf>
    <xf numFmtId="0" fontId="33" fillId="78" borderId="185" applyNumberFormat="0" applyProtection="0">
      <alignment horizontal="left" vertical="top" indent="1"/>
    </xf>
    <xf numFmtId="0" fontId="33" fillId="78" borderId="185" applyNumberFormat="0" applyProtection="0">
      <alignment horizontal="left" vertical="top" indent="1"/>
    </xf>
    <xf numFmtId="0" fontId="33" fillId="78" borderId="185" applyNumberFormat="0" applyProtection="0">
      <alignment horizontal="left" vertical="top" indent="1"/>
    </xf>
    <xf numFmtId="0" fontId="33" fillId="78" borderId="185" applyNumberFormat="0" applyProtection="0">
      <alignment horizontal="left" vertical="top" indent="1"/>
    </xf>
    <xf numFmtId="0" fontId="33" fillId="78" borderId="185" applyNumberFormat="0" applyProtection="0">
      <alignment horizontal="left" vertical="top" indent="1"/>
    </xf>
    <xf numFmtId="0" fontId="33" fillId="78" borderId="185" applyNumberFormat="0" applyProtection="0">
      <alignment horizontal="left" vertical="top" indent="1"/>
    </xf>
    <xf numFmtId="0" fontId="33" fillId="78" borderId="185" applyNumberFormat="0" applyProtection="0">
      <alignment horizontal="left" vertical="top" indent="1"/>
    </xf>
    <xf numFmtId="0" fontId="33" fillId="78" borderId="185" applyNumberFormat="0" applyProtection="0">
      <alignment horizontal="left" vertical="top" indent="1"/>
    </xf>
    <xf numFmtId="0" fontId="76" fillId="75" borderId="186" applyBorder="0"/>
    <xf numFmtId="4" fontId="48" fillId="87" borderId="184" applyNumberFormat="0" applyProtection="0">
      <alignment vertical="center"/>
    </xf>
    <xf numFmtId="4" fontId="77" fillId="59" borderId="185" applyNumberFormat="0" applyProtection="0">
      <alignment vertical="center"/>
    </xf>
    <xf numFmtId="4" fontId="77" fillId="59" borderId="185" applyNumberFormat="0" applyProtection="0">
      <alignment vertical="center"/>
    </xf>
    <xf numFmtId="4" fontId="77" fillId="59" borderId="185" applyNumberFormat="0" applyProtection="0">
      <alignment vertical="center"/>
    </xf>
    <xf numFmtId="4" fontId="77" fillId="59" borderId="185" applyNumberFormat="0" applyProtection="0">
      <alignment vertical="center"/>
    </xf>
    <xf numFmtId="4" fontId="77" fillId="59" borderId="185" applyNumberFormat="0" applyProtection="0">
      <alignment vertical="center"/>
    </xf>
    <xf numFmtId="4" fontId="70" fillId="87" borderId="184" applyNumberFormat="0" applyProtection="0">
      <alignment vertical="center"/>
    </xf>
    <xf numFmtId="4" fontId="48" fillId="87" borderId="184" applyNumberFormat="0" applyProtection="0">
      <alignment horizontal="left" vertical="center" indent="1"/>
    </xf>
    <xf numFmtId="4" fontId="77" fillId="50" borderId="185" applyNumberFormat="0" applyProtection="0">
      <alignment horizontal="left" vertical="center" indent="1"/>
    </xf>
    <xf numFmtId="4" fontId="77" fillId="50" borderId="185" applyNumberFormat="0" applyProtection="0">
      <alignment horizontal="left" vertical="center" indent="1"/>
    </xf>
    <xf numFmtId="4" fontId="77" fillId="50" borderId="185" applyNumberFormat="0" applyProtection="0">
      <alignment horizontal="left" vertical="center" indent="1"/>
    </xf>
    <xf numFmtId="4" fontId="77" fillId="50" borderId="185" applyNumberFormat="0" applyProtection="0">
      <alignment horizontal="left" vertical="center" indent="1"/>
    </xf>
    <xf numFmtId="4" fontId="77" fillId="50" borderId="185" applyNumberFormat="0" applyProtection="0">
      <alignment horizontal="left" vertical="center" indent="1"/>
    </xf>
    <xf numFmtId="4" fontId="48" fillId="87" borderId="184" applyNumberFormat="0" applyProtection="0">
      <alignment horizontal="left" vertical="center" indent="1"/>
    </xf>
    <xf numFmtId="0" fontId="77" fillId="59" borderId="185" applyNumberFormat="0" applyProtection="0">
      <alignment horizontal="left" vertical="top" indent="1"/>
    </xf>
    <xf numFmtId="0" fontId="77" fillId="59" borderId="185" applyNumberFormat="0" applyProtection="0">
      <alignment horizontal="left" vertical="top" indent="1"/>
    </xf>
    <xf numFmtId="0" fontId="77" fillId="59" borderId="185" applyNumberFormat="0" applyProtection="0">
      <alignment horizontal="left" vertical="top" indent="1"/>
    </xf>
    <xf numFmtId="0" fontId="77" fillId="59" borderId="185" applyNumberFormat="0" applyProtection="0">
      <alignment horizontal="left" vertical="top" indent="1"/>
    </xf>
    <xf numFmtId="0" fontId="77" fillId="59" borderId="185" applyNumberFormat="0" applyProtection="0">
      <alignment horizontal="left" vertical="top" indent="1"/>
    </xf>
    <xf numFmtId="4" fontId="48" fillId="74" borderId="184" applyNumberFormat="0" applyProtection="0">
      <alignment horizontal="right" vertical="center"/>
    </xf>
    <xf numFmtId="4" fontId="69" fillId="0" borderId="183" applyNumberFormat="0" applyProtection="0">
      <alignment horizontal="right" vertical="center"/>
    </xf>
    <xf numFmtId="4" fontId="69" fillId="0" borderId="183" applyNumberFormat="0" applyProtection="0">
      <alignment horizontal="right" vertical="center"/>
    </xf>
    <xf numFmtId="4" fontId="69" fillId="0" borderId="183" applyNumberFormat="0" applyProtection="0">
      <alignment horizontal="right" vertical="center"/>
    </xf>
    <xf numFmtId="4" fontId="69" fillId="0" borderId="183" applyNumberFormat="0" applyProtection="0">
      <alignment horizontal="right" vertical="center"/>
    </xf>
    <xf numFmtId="4" fontId="69" fillId="0" borderId="183" applyNumberFormat="0" applyProtection="0">
      <alignment horizontal="right" vertical="center"/>
    </xf>
    <xf numFmtId="4" fontId="70" fillId="74" borderId="184" applyNumberFormat="0" applyProtection="0">
      <alignment horizontal="right" vertical="center"/>
    </xf>
    <xf numFmtId="4" fontId="40" fillId="88" borderId="183" applyNumberFormat="0" applyProtection="0">
      <alignment horizontal="right" vertical="center"/>
    </xf>
    <xf numFmtId="4" fontId="40" fillId="88" borderId="183" applyNumberFormat="0" applyProtection="0">
      <alignment horizontal="right" vertical="center"/>
    </xf>
    <xf numFmtId="4" fontId="40" fillId="88" borderId="183" applyNumberFormat="0" applyProtection="0">
      <alignment horizontal="right" vertical="center"/>
    </xf>
    <xf numFmtId="4" fontId="40" fillId="88" borderId="183" applyNumberFormat="0" applyProtection="0">
      <alignment horizontal="right" vertical="center"/>
    </xf>
    <xf numFmtId="4" fontId="40" fillId="88" borderId="183" applyNumberFormat="0" applyProtection="0">
      <alignment horizontal="right" vertical="center"/>
    </xf>
    <xf numFmtId="4" fontId="69" fillId="20" borderId="183" applyNumberFormat="0" applyProtection="0">
      <alignment horizontal="left" vertical="center" indent="1"/>
    </xf>
    <xf numFmtId="4" fontId="69" fillId="20" borderId="183" applyNumberFormat="0" applyProtection="0">
      <alignment horizontal="left" vertical="center" indent="1"/>
    </xf>
    <xf numFmtId="4" fontId="69" fillId="20" borderId="183" applyNumberFormat="0" applyProtection="0">
      <alignment horizontal="left" vertical="center" indent="1"/>
    </xf>
    <xf numFmtId="4" fontId="69" fillId="20" borderId="183" applyNumberFormat="0" applyProtection="0">
      <alignment horizontal="left" vertical="center" indent="1"/>
    </xf>
    <xf numFmtId="4" fontId="69" fillId="20" borderId="183" applyNumberFormat="0" applyProtection="0">
      <alignment horizontal="left" vertical="center" indent="1"/>
    </xf>
    <xf numFmtId="4" fontId="69" fillId="20" borderId="183" applyNumberFormat="0" applyProtection="0">
      <alignment horizontal="left" vertical="center" indent="1"/>
    </xf>
    <xf numFmtId="0" fontId="77" fillId="77" borderId="185" applyNumberFormat="0" applyProtection="0">
      <alignment horizontal="left" vertical="top" indent="1"/>
    </xf>
    <xf numFmtId="0" fontId="77" fillId="77" borderId="185" applyNumberFormat="0" applyProtection="0">
      <alignment horizontal="left" vertical="top" indent="1"/>
    </xf>
    <xf numFmtId="0" fontId="77" fillId="77" borderId="185" applyNumberFormat="0" applyProtection="0">
      <alignment horizontal="left" vertical="top" indent="1"/>
    </xf>
    <xf numFmtId="0" fontId="77" fillId="77" borderId="185" applyNumberFormat="0" applyProtection="0">
      <alignment horizontal="left" vertical="top" indent="1"/>
    </xf>
    <xf numFmtId="0" fontId="77" fillId="77" borderId="185" applyNumberFormat="0" applyProtection="0">
      <alignment horizontal="left" vertical="top" indent="1"/>
    </xf>
    <xf numFmtId="4" fontId="40" fillId="89" borderId="181" applyNumberFormat="0" applyProtection="0">
      <alignment horizontal="left" vertical="center" indent="1"/>
    </xf>
    <xf numFmtId="4" fontId="40" fillId="89" borderId="181" applyNumberFormat="0" applyProtection="0">
      <alignment horizontal="left" vertical="center" indent="1"/>
    </xf>
    <xf numFmtId="4" fontId="40" fillId="89" borderId="181" applyNumberFormat="0" applyProtection="0">
      <alignment horizontal="left" vertical="center" indent="1"/>
    </xf>
    <xf numFmtId="4" fontId="40" fillId="89" borderId="181" applyNumberFormat="0" applyProtection="0">
      <alignment horizontal="left" vertical="center" indent="1"/>
    </xf>
    <xf numFmtId="4" fontId="40" fillId="89" borderId="181" applyNumberFormat="0" applyProtection="0">
      <alignment horizontal="left" vertical="center" indent="1"/>
    </xf>
    <xf numFmtId="4" fontId="68" fillId="74" borderId="184" applyNumberFormat="0" applyProtection="0">
      <alignment horizontal="right" vertical="center"/>
    </xf>
    <xf numFmtId="4" fontId="40" fillId="86" borderId="183" applyNumberFormat="0" applyProtection="0">
      <alignment horizontal="right" vertical="center"/>
    </xf>
    <xf numFmtId="4" fontId="40" fillId="86" borderId="183" applyNumberFormat="0" applyProtection="0">
      <alignment horizontal="right" vertical="center"/>
    </xf>
    <xf numFmtId="4" fontId="40" fillId="86" borderId="183" applyNumberFormat="0" applyProtection="0">
      <alignment horizontal="right" vertical="center"/>
    </xf>
    <xf numFmtId="4" fontId="40" fillId="86" borderId="183" applyNumberFormat="0" applyProtection="0">
      <alignment horizontal="right" vertical="center"/>
    </xf>
    <xf numFmtId="4" fontId="40" fillId="86" borderId="183" applyNumberFormat="0" applyProtection="0">
      <alignment horizontal="right" vertical="center"/>
    </xf>
    <xf numFmtId="2" fontId="79" fillId="91" borderId="179" applyProtection="0"/>
    <xf numFmtId="2" fontId="79" fillId="91" borderId="179" applyProtection="0"/>
    <xf numFmtId="2" fontId="39" fillId="92" borderId="179" applyProtection="0"/>
    <xf numFmtId="2" fontId="39" fillId="93" borderId="179" applyProtection="0"/>
    <xf numFmtId="2" fontId="39" fillId="94" borderId="179" applyProtection="0"/>
    <xf numFmtId="2" fontId="39" fillId="94" borderId="179" applyProtection="0">
      <alignment horizontal="center"/>
    </xf>
    <xf numFmtId="2" fontId="39" fillId="93" borderId="179" applyProtection="0">
      <alignment horizontal="center"/>
    </xf>
    <xf numFmtId="0" fontId="40" fillId="0" borderId="181">
      <alignment horizontal="left" vertical="top" wrapText="1"/>
    </xf>
    <xf numFmtId="0" fontId="82" fillId="0" borderId="187" applyNumberFormat="0" applyFill="0" applyAlignment="0" applyProtection="0"/>
    <xf numFmtId="0" fontId="88" fillId="0" borderId="188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191" applyNumberFormat="0">
      <alignment readingOrder="1"/>
      <protection locked="0"/>
    </xf>
    <xf numFmtId="0" fontId="45" fillId="0" borderId="192">
      <alignment horizontal="left" vertical="top" wrapText="1"/>
    </xf>
    <xf numFmtId="49" fontId="31" fillId="0" borderId="189">
      <alignment horizontal="center" vertical="top" wrapText="1"/>
      <protection locked="0"/>
    </xf>
    <xf numFmtId="49" fontId="31" fillId="0" borderId="189">
      <alignment horizontal="center" vertical="top" wrapText="1"/>
      <protection locked="0"/>
    </xf>
    <xf numFmtId="49" fontId="40" fillId="10" borderId="189">
      <alignment horizontal="right" vertical="top"/>
      <protection locked="0"/>
    </xf>
    <xf numFmtId="49" fontId="40" fillId="10" borderId="189">
      <alignment horizontal="right" vertical="top"/>
      <protection locked="0"/>
    </xf>
    <xf numFmtId="0" fontId="40" fillId="10" borderId="189">
      <alignment horizontal="right" vertical="top"/>
      <protection locked="0"/>
    </xf>
    <xf numFmtId="0" fontId="40" fillId="10" borderId="189">
      <alignment horizontal="right" vertical="top"/>
      <protection locked="0"/>
    </xf>
    <xf numFmtId="49" fontId="40" fillId="0" borderId="189">
      <alignment horizontal="right" vertical="top"/>
      <protection locked="0"/>
    </xf>
    <xf numFmtId="49" fontId="40" fillId="0" borderId="189">
      <alignment horizontal="right" vertical="top"/>
      <protection locked="0"/>
    </xf>
    <xf numFmtId="0" fontId="40" fillId="0" borderId="189">
      <alignment horizontal="right" vertical="top"/>
      <protection locked="0"/>
    </xf>
    <xf numFmtId="0" fontId="40" fillId="0" borderId="189">
      <alignment horizontal="right" vertical="top"/>
      <protection locked="0"/>
    </xf>
    <xf numFmtId="49" fontId="40" fillId="49" borderId="189">
      <alignment horizontal="right" vertical="top"/>
      <protection locked="0"/>
    </xf>
    <xf numFmtId="49" fontId="40" fillId="49" borderId="189">
      <alignment horizontal="right" vertical="top"/>
      <protection locked="0"/>
    </xf>
    <xf numFmtId="0" fontId="40" fillId="49" borderId="189">
      <alignment horizontal="right" vertical="top"/>
      <protection locked="0"/>
    </xf>
    <xf numFmtId="0" fontId="40" fillId="49" borderId="189">
      <alignment horizontal="right" vertical="top"/>
      <protection locked="0"/>
    </xf>
    <xf numFmtId="0" fontId="45" fillId="0" borderId="192">
      <alignment horizontal="center" vertical="top" wrapText="1"/>
    </xf>
    <xf numFmtId="0" fontId="49" fillId="50" borderId="191" applyNumberFormat="0" applyAlignment="0" applyProtection="0"/>
    <xf numFmtId="0" fontId="62" fillId="13" borderId="191" applyNumberFormat="0" applyAlignment="0" applyProtection="0"/>
    <xf numFmtId="0" fontId="31" fillId="59" borderId="193" applyNumberFormat="0" applyFont="0" applyAlignment="0" applyProtection="0"/>
    <xf numFmtId="0" fontId="33" fillId="45" borderId="194" applyNumberFormat="0" applyFont="0" applyAlignment="0" applyProtection="0"/>
    <xf numFmtId="0" fontId="33" fillId="45" borderId="194" applyNumberFormat="0" applyFont="0" applyAlignment="0" applyProtection="0"/>
    <xf numFmtId="0" fontId="33" fillId="45" borderId="194" applyNumberFormat="0" applyFont="0" applyAlignment="0" applyProtection="0"/>
    <xf numFmtId="0" fontId="67" fillId="50" borderId="195" applyNumberFormat="0" applyAlignment="0" applyProtection="0"/>
    <xf numFmtId="4" fontId="48" fillId="60" borderId="195" applyNumberFormat="0" applyProtection="0">
      <alignment vertical="center"/>
    </xf>
    <xf numFmtId="4" fontId="69" fillId="57" borderId="194" applyNumberFormat="0" applyProtection="0">
      <alignment vertical="center"/>
    </xf>
    <xf numFmtId="4" fontId="69" fillId="57" borderId="194" applyNumberFormat="0" applyProtection="0">
      <alignment vertical="center"/>
    </xf>
    <xf numFmtId="4" fontId="69" fillId="57" borderId="194" applyNumberFormat="0" applyProtection="0">
      <alignment vertical="center"/>
    </xf>
    <xf numFmtId="4" fontId="69" fillId="57" borderId="194" applyNumberFormat="0" applyProtection="0">
      <alignment vertical="center"/>
    </xf>
    <xf numFmtId="4" fontId="69" fillId="57" borderId="194" applyNumberFormat="0" applyProtection="0">
      <alignment vertical="center"/>
    </xf>
    <xf numFmtId="4" fontId="70" fillId="60" borderId="195" applyNumberFormat="0" applyProtection="0">
      <alignment vertical="center"/>
    </xf>
    <xf numFmtId="4" fontId="40" fillId="60" borderId="194" applyNumberFormat="0" applyProtection="0">
      <alignment vertical="center"/>
    </xf>
    <xf numFmtId="4" fontId="40" fillId="60" borderId="194" applyNumberFormat="0" applyProtection="0">
      <alignment vertical="center"/>
    </xf>
    <xf numFmtId="4" fontId="40" fillId="60" borderId="194" applyNumberFormat="0" applyProtection="0">
      <alignment vertical="center"/>
    </xf>
    <xf numFmtId="4" fontId="40" fillId="60" borderId="194" applyNumberFormat="0" applyProtection="0">
      <alignment vertical="center"/>
    </xf>
    <xf numFmtId="4" fontId="40" fillId="60" borderId="194" applyNumberFormat="0" applyProtection="0">
      <alignment vertical="center"/>
    </xf>
    <xf numFmtId="4" fontId="48" fillId="60" borderId="195" applyNumberFormat="0" applyProtection="0">
      <alignment horizontal="left" vertical="center" indent="1"/>
    </xf>
    <xf numFmtId="4" fontId="69" fillId="60" borderId="194" applyNumberFormat="0" applyProtection="0">
      <alignment horizontal="left" vertical="center" indent="1"/>
    </xf>
    <xf numFmtId="4" fontId="69" fillId="60" borderId="194" applyNumberFormat="0" applyProtection="0">
      <alignment horizontal="left" vertical="center" indent="1"/>
    </xf>
    <xf numFmtId="4" fontId="69" fillId="60" borderId="194" applyNumberFormat="0" applyProtection="0">
      <alignment horizontal="left" vertical="center" indent="1"/>
    </xf>
    <xf numFmtId="4" fontId="69" fillId="60" borderId="194" applyNumberFormat="0" applyProtection="0">
      <alignment horizontal="left" vertical="center" indent="1"/>
    </xf>
    <xf numFmtId="4" fontId="69" fillId="60" borderId="194" applyNumberFormat="0" applyProtection="0">
      <alignment horizontal="left" vertical="center" indent="1"/>
    </xf>
    <xf numFmtId="4" fontId="48" fillId="60" borderId="195" applyNumberFormat="0" applyProtection="0">
      <alignment horizontal="left" vertical="center" indent="1"/>
    </xf>
    <xf numFmtId="0" fontId="40" fillId="57" borderId="196" applyNumberFormat="0" applyProtection="0">
      <alignment horizontal="left" vertical="top" indent="1"/>
    </xf>
    <xf numFmtId="0" fontId="40" fillId="57" borderId="196" applyNumberFormat="0" applyProtection="0">
      <alignment horizontal="left" vertical="top" indent="1"/>
    </xf>
    <xf numFmtId="0" fontId="40" fillId="57" borderId="196" applyNumberFormat="0" applyProtection="0">
      <alignment horizontal="left" vertical="top" indent="1"/>
    </xf>
    <xf numFmtId="0" fontId="40" fillId="57" borderId="196" applyNumberFormat="0" applyProtection="0">
      <alignment horizontal="left" vertical="top" indent="1"/>
    </xf>
    <xf numFmtId="0" fontId="40" fillId="57" borderId="196" applyNumberFormat="0" applyProtection="0">
      <alignment horizontal="left" vertical="top" indent="1"/>
    </xf>
    <xf numFmtId="4" fontId="69" fillId="20" borderId="194" applyNumberFormat="0" applyProtection="0">
      <alignment horizontal="left" vertical="center" indent="1"/>
    </xf>
    <xf numFmtId="4" fontId="69" fillId="20" borderId="194" applyNumberFormat="0" applyProtection="0">
      <alignment horizontal="left" vertical="center" indent="1"/>
    </xf>
    <xf numFmtId="4" fontId="69" fillId="20" borderId="194" applyNumberFormat="0" applyProtection="0">
      <alignment horizontal="left" vertical="center" indent="1"/>
    </xf>
    <xf numFmtId="4" fontId="69" fillId="20" borderId="194" applyNumberFormat="0" applyProtection="0">
      <alignment horizontal="left" vertical="center" indent="1"/>
    </xf>
    <xf numFmtId="4" fontId="69" fillId="20" borderId="194" applyNumberFormat="0" applyProtection="0">
      <alignment horizontal="left" vertical="center" indent="1"/>
    </xf>
    <xf numFmtId="4" fontId="48" fillId="61" borderId="195" applyNumberFormat="0" applyProtection="0">
      <alignment horizontal="right" vertical="center"/>
    </xf>
    <xf numFmtId="4" fontId="69" fillId="9" borderId="194" applyNumberFormat="0" applyProtection="0">
      <alignment horizontal="right" vertical="center"/>
    </xf>
    <xf numFmtId="4" fontId="69" fillId="9" borderId="194" applyNumberFormat="0" applyProtection="0">
      <alignment horizontal="right" vertical="center"/>
    </xf>
    <xf numFmtId="4" fontId="69" fillId="9" borderId="194" applyNumberFormat="0" applyProtection="0">
      <alignment horizontal="right" vertical="center"/>
    </xf>
    <xf numFmtId="4" fontId="69" fillId="9" borderId="194" applyNumberFormat="0" applyProtection="0">
      <alignment horizontal="right" vertical="center"/>
    </xf>
    <xf numFmtId="4" fontId="69" fillId="9" borderId="194" applyNumberFormat="0" applyProtection="0">
      <alignment horizontal="right" vertical="center"/>
    </xf>
    <xf numFmtId="4" fontId="48" fillId="62" borderId="195" applyNumberFormat="0" applyProtection="0">
      <alignment horizontal="right" vertical="center"/>
    </xf>
    <xf numFmtId="4" fontId="69" fillId="63" borderId="194" applyNumberFormat="0" applyProtection="0">
      <alignment horizontal="right" vertical="center"/>
    </xf>
    <xf numFmtId="4" fontId="69" fillId="63" borderId="194" applyNumberFormat="0" applyProtection="0">
      <alignment horizontal="right" vertical="center"/>
    </xf>
    <xf numFmtId="4" fontId="69" fillId="63" borderId="194" applyNumberFormat="0" applyProtection="0">
      <alignment horizontal="right" vertical="center"/>
    </xf>
    <xf numFmtId="4" fontId="69" fillId="63" borderId="194" applyNumberFormat="0" applyProtection="0">
      <alignment horizontal="right" vertical="center"/>
    </xf>
    <xf numFmtId="4" fontId="69" fillId="63" borderId="194" applyNumberFormat="0" applyProtection="0">
      <alignment horizontal="right" vertical="center"/>
    </xf>
    <xf numFmtId="4" fontId="48" fillId="64" borderId="195" applyNumberFormat="0" applyProtection="0">
      <alignment horizontal="right" vertical="center"/>
    </xf>
    <xf numFmtId="4" fontId="69" fillId="30" borderId="192" applyNumberFormat="0" applyProtection="0">
      <alignment horizontal="right" vertical="center"/>
    </xf>
    <xf numFmtId="4" fontId="69" fillId="30" borderId="192" applyNumberFormat="0" applyProtection="0">
      <alignment horizontal="right" vertical="center"/>
    </xf>
    <xf numFmtId="4" fontId="69" fillId="30" borderId="192" applyNumberFormat="0" applyProtection="0">
      <alignment horizontal="right" vertical="center"/>
    </xf>
    <xf numFmtId="4" fontId="69" fillId="30" borderId="192" applyNumberFormat="0" applyProtection="0">
      <alignment horizontal="right" vertical="center"/>
    </xf>
    <xf numFmtId="4" fontId="69" fillId="30" borderId="192" applyNumberFormat="0" applyProtection="0">
      <alignment horizontal="right" vertical="center"/>
    </xf>
    <xf numFmtId="4" fontId="48" fillId="65" borderId="195" applyNumberFormat="0" applyProtection="0">
      <alignment horizontal="right" vertical="center"/>
    </xf>
    <xf numFmtId="4" fontId="69" fillId="17" borderId="194" applyNumberFormat="0" applyProtection="0">
      <alignment horizontal="right" vertical="center"/>
    </xf>
    <xf numFmtId="4" fontId="69" fillId="17" borderId="194" applyNumberFormat="0" applyProtection="0">
      <alignment horizontal="right" vertical="center"/>
    </xf>
    <xf numFmtId="4" fontId="69" fillId="17" borderId="194" applyNumberFormat="0" applyProtection="0">
      <alignment horizontal="right" vertical="center"/>
    </xf>
    <xf numFmtId="4" fontId="69" fillId="17" borderId="194" applyNumberFormat="0" applyProtection="0">
      <alignment horizontal="right" vertical="center"/>
    </xf>
    <xf numFmtId="4" fontId="69" fillId="17" borderId="194" applyNumberFormat="0" applyProtection="0">
      <alignment horizontal="right" vertical="center"/>
    </xf>
    <xf numFmtId="4" fontId="48" fillId="66" borderId="195" applyNumberFormat="0" applyProtection="0">
      <alignment horizontal="right" vertical="center"/>
    </xf>
    <xf numFmtId="4" fontId="69" fillId="21" borderId="194" applyNumberFormat="0" applyProtection="0">
      <alignment horizontal="right" vertical="center"/>
    </xf>
    <xf numFmtId="4" fontId="69" fillId="21" borderId="194" applyNumberFormat="0" applyProtection="0">
      <alignment horizontal="right" vertical="center"/>
    </xf>
    <xf numFmtId="4" fontId="69" fillId="21" borderId="194" applyNumberFormat="0" applyProtection="0">
      <alignment horizontal="right" vertical="center"/>
    </xf>
    <xf numFmtId="4" fontId="69" fillId="21" borderId="194" applyNumberFormat="0" applyProtection="0">
      <alignment horizontal="right" vertical="center"/>
    </xf>
    <xf numFmtId="4" fontId="69" fillId="21" borderId="194" applyNumberFormat="0" applyProtection="0">
      <alignment horizontal="right" vertical="center"/>
    </xf>
    <xf numFmtId="4" fontId="48" fillId="67" borderId="195" applyNumberFormat="0" applyProtection="0">
      <alignment horizontal="right" vertical="center"/>
    </xf>
    <xf numFmtId="4" fontId="69" fillId="44" borderId="194" applyNumberFormat="0" applyProtection="0">
      <alignment horizontal="right" vertical="center"/>
    </xf>
    <xf numFmtId="4" fontId="69" fillId="44" borderId="194" applyNumberFormat="0" applyProtection="0">
      <alignment horizontal="right" vertical="center"/>
    </xf>
    <xf numFmtId="4" fontId="69" fillId="44" borderId="194" applyNumberFormat="0" applyProtection="0">
      <alignment horizontal="right" vertical="center"/>
    </xf>
    <xf numFmtId="4" fontId="69" fillId="44" borderId="194" applyNumberFormat="0" applyProtection="0">
      <alignment horizontal="right" vertical="center"/>
    </xf>
    <xf numFmtId="4" fontId="69" fillId="44" borderId="194" applyNumberFormat="0" applyProtection="0">
      <alignment horizontal="right" vertical="center"/>
    </xf>
    <xf numFmtId="4" fontId="48" fillId="68" borderId="195" applyNumberFormat="0" applyProtection="0">
      <alignment horizontal="right" vertical="center"/>
    </xf>
    <xf numFmtId="4" fontId="69" fillId="37" borderId="194" applyNumberFormat="0" applyProtection="0">
      <alignment horizontal="right" vertical="center"/>
    </xf>
    <xf numFmtId="4" fontId="69" fillId="37" borderId="194" applyNumberFormat="0" applyProtection="0">
      <alignment horizontal="right" vertical="center"/>
    </xf>
    <xf numFmtId="4" fontId="69" fillId="37" borderId="194" applyNumberFormat="0" applyProtection="0">
      <alignment horizontal="right" vertical="center"/>
    </xf>
    <xf numFmtId="4" fontId="69" fillId="37" borderId="194" applyNumberFormat="0" applyProtection="0">
      <alignment horizontal="right" vertical="center"/>
    </xf>
    <xf numFmtId="4" fontId="69" fillId="37" borderId="194" applyNumberFormat="0" applyProtection="0">
      <alignment horizontal="right" vertical="center"/>
    </xf>
    <xf numFmtId="4" fontId="48" fillId="69" borderId="195" applyNumberFormat="0" applyProtection="0">
      <alignment horizontal="right" vertical="center"/>
    </xf>
    <xf numFmtId="4" fontId="69" fillId="70" borderId="194" applyNumberFormat="0" applyProtection="0">
      <alignment horizontal="right" vertical="center"/>
    </xf>
    <xf numFmtId="4" fontId="69" fillId="70" borderId="194" applyNumberFormat="0" applyProtection="0">
      <alignment horizontal="right" vertical="center"/>
    </xf>
    <xf numFmtId="4" fontId="69" fillId="70" borderId="194" applyNumberFormat="0" applyProtection="0">
      <alignment horizontal="right" vertical="center"/>
    </xf>
    <xf numFmtId="4" fontId="69" fillId="70" borderId="194" applyNumberFormat="0" applyProtection="0">
      <alignment horizontal="right" vertical="center"/>
    </xf>
    <xf numFmtId="4" fontId="69" fillId="70" borderId="194" applyNumberFormat="0" applyProtection="0">
      <alignment horizontal="right" vertical="center"/>
    </xf>
    <xf numFmtId="4" fontId="48" fillId="71" borderId="195" applyNumberFormat="0" applyProtection="0">
      <alignment horizontal="right" vertical="center"/>
    </xf>
    <xf numFmtId="4" fontId="69" fillId="16" borderId="194" applyNumberFormat="0" applyProtection="0">
      <alignment horizontal="right" vertical="center"/>
    </xf>
    <xf numFmtId="4" fontId="69" fillId="16" borderId="194" applyNumberFormat="0" applyProtection="0">
      <alignment horizontal="right" vertical="center"/>
    </xf>
    <xf numFmtId="4" fontId="69" fillId="16" borderId="194" applyNumberFormat="0" applyProtection="0">
      <alignment horizontal="right" vertical="center"/>
    </xf>
    <xf numFmtId="4" fontId="69" fillId="16" borderId="194" applyNumberFormat="0" applyProtection="0">
      <alignment horizontal="right" vertical="center"/>
    </xf>
    <xf numFmtId="4" fontId="69" fillId="16" borderId="194" applyNumberFormat="0" applyProtection="0">
      <alignment horizontal="right" vertical="center"/>
    </xf>
    <xf numFmtId="4" fontId="72" fillId="72" borderId="195" applyNumberFormat="0" applyProtection="0">
      <alignment horizontal="left" vertical="center" indent="1"/>
    </xf>
    <xf numFmtId="4" fontId="69" fillId="73" borderId="192" applyNumberFormat="0" applyProtection="0">
      <alignment horizontal="left" vertical="center" indent="1"/>
    </xf>
    <xf numFmtId="4" fontId="69" fillId="73" borderId="192" applyNumberFormat="0" applyProtection="0">
      <alignment horizontal="left" vertical="center" indent="1"/>
    </xf>
    <xf numFmtId="4" fontId="69" fillId="73" borderId="192" applyNumberFormat="0" applyProtection="0">
      <alignment horizontal="left" vertical="center" indent="1"/>
    </xf>
    <xf numFmtId="4" fontId="69" fillId="73" borderId="192" applyNumberFormat="0" applyProtection="0">
      <alignment horizontal="left" vertical="center" indent="1"/>
    </xf>
    <xf numFmtId="4" fontId="69" fillId="73" borderId="192" applyNumberFormat="0" applyProtection="0">
      <alignment horizontal="left" vertical="center" indent="1"/>
    </xf>
    <xf numFmtId="4" fontId="51" fillId="75" borderId="192" applyNumberFormat="0" applyProtection="0">
      <alignment horizontal="left" vertical="center" indent="1"/>
    </xf>
    <xf numFmtId="4" fontId="51" fillId="75" borderId="192" applyNumberFormat="0" applyProtection="0">
      <alignment horizontal="left" vertical="center" indent="1"/>
    </xf>
    <xf numFmtId="4" fontId="51" fillId="75" borderId="192" applyNumberFormat="0" applyProtection="0">
      <alignment horizontal="left" vertical="center" indent="1"/>
    </xf>
    <xf numFmtId="4" fontId="51" fillId="75" borderId="192" applyNumberFormat="0" applyProtection="0">
      <alignment horizontal="left" vertical="center" indent="1"/>
    </xf>
    <xf numFmtId="4" fontId="51" fillId="75" borderId="192" applyNumberFormat="0" applyProtection="0">
      <alignment horizontal="left" vertical="center" indent="1"/>
    </xf>
    <xf numFmtId="4" fontId="51" fillId="75" borderId="192" applyNumberFormat="0" applyProtection="0">
      <alignment horizontal="left" vertical="center" indent="1"/>
    </xf>
    <xf numFmtId="4" fontId="51" fillId="75" borderId="192" applyNumberFormat="0" applyProtection="0">
      <alignment horizontal="left" vertical="center" indent="1"/>
    </xf>
    <xf numFmtId="4" fontId="51" fillId="75" borderId="192" applyNumberFormat="0" applyProtection="0">
      <alignment horizontal="left" vertical="center" indent="1"/>
    </xf>
    <xf numFmtId="4" fontId="51" fillId="75" borderId="192" applyNumberFormat="0" applyProtection="0">
      <alignment horizontal="left" vertical="center" indent="1"/>
    </xf>
    <xf numFmtId="4" fontId="51" fillId="75" borderId="192" applyNumberFormat="0" applyProtection="0">
      <alignment horizontal="left" vertical="center" indent="1"/>
    </xf>
    <xf numFmtId="4" fontId="69" fillId="77" borderId="194" applyNumberFormat="0" applyProtection="0">
      <alignment horizontal="right" vertical="center"/>
    </xf>
    <xf numFmtId="4" fontId="69" fillId="77" borderId="194" applyNumberFormat="0" applyProtection="0">
      <alignment horizontal="right" vertical="center"/>
    </xf>
    <xf numFmtId="4" fontId="69" fillId="77" borderId="194" applyNumberFormat="0" applyProtection="0">
      <alignment horizontal="right" vertical="center"/>
    </xf>
    <xf numFmtId="4" fontId="69" fillId="77" borderId="194" applyNumberFormat="0" applyProtection="0">
      <alignment horizontal="right" vertical="center"/>
    </xf>
    <xf numFmtId="4" fontId="69" fillId="77" borderId="194" applyNumberFormat="0" applyProtection="0">
      <alignment horizontal="right" vertical="center"/>
    </xf>
    <xf numFmtId="4" fontId="69" fillId="78" borderId="192" applyNumberFormat="0" applyProtection="0">
      <alignment horizontal="left" vertical="center" indent="1"/>
    </xf>
    <xf numFmtId="4" fontId="69" fillId="78" borderId="192" applyNumberFormat="0" applyProtection="0">
      <alignment horizontal="left" vertical="center" indent="1"/>
    </xf>
    <xf numFmtId="4" fontId="69" fillId="78" borderId="192" applyNumberFormat="0" applyProtection="0">
      <alignment horizontal="left" vertical="center" indent="1"/>
    </xf>
    <xf numFmtId="4" fontId="69" fillId="78" borderId="192" applyNumberFormat="0" applyProtection="0">
      <alignment horizontal="left" vertical="center" indent="1"/>
    </xf>
    <xf numFmtId="4" fontId="69" fillId="78" borderId="192" applyNumberFormat="0" applyProtection="0">
      <alignment horizontal="left" vertical="center" indent="1"/>
    </xf>
    <xf numFmtId="4" fontId="69" fillId="77" borderId="192" applyNumberFormat="0" applyProtection="0">
      <alignment horizontal="left" vertical="center" indent="1"/>
    </xf>
    <xf numFmtId="4" fontId="69" fillId="77" borderId="192" applyNumberFormat="0" applyProtection="0">
      <alignment horizontal="left" vertical="center" indent="1"/>
    </xf>
    <xf numFmtId="4" fontId="69" fillId="77" borderId="192" applyNumberFormat="0" applyProtection="0">
      <alignment horizontal="left" vertical="center" indent="1"/>
    </xf>
    <xf numFmtId="4" fontId="69" fillId="77" borderId="192" applyNumberFormat="0" applyProtection="0">
      <alignment horizontal="left" vertical="center" indent="1"/>
    </xf>
    <xf numFmtId="4" fontId="69" fillId="77" borderId="192" applyNumberFormat="0" applyProtection="0">
      <alignment horizontal="left" vertical="center" indent="1"/>
    </xf>
    <xf numFmtId="0" fontId="69" fillId="50" borderId="194" applyNumberFormat="0" applyProtection="0">
      <alignment horizontal="left" vertical="center" indent="1"/>
    </xf>
    <xf numFmtId="0" fontId="69" fillId="50" borderId="194" applyNumberFormat="0" applyProtection="0">
      <alignment horizontal="left" vertical="center" indent="1"/>
    </xf>
    <xf numFmtId="0" fontId="69" fillId="50" borderId="194" applyNumberFormat="0" applyProtection="0">
      <alignment horizontal="left" vertical="center" indent="1"/>
    </xf>
    <xf numFmtId="0" fontId="69" fillId="50" borderId="194" applyNumberFormat="0" applyProtection="0">
      <alignment horizontal="left" vertical="center" indent="1"/>
    </xf>
    <xf numFmtId="0" fontId="69" fillId="50" borderId="194" applyNumberFormat="0" applyProtection="0">
      <alignment horizontal="left" vertical="center" indent="1"/>
    </xf>
    <xf numFmtId="0" fontId="69" fillId="50" borderId="194" applyNumberFormat="0" applyProtection="0">
      <alignment horizontal="left" vertical="center" indent="1"/>
    </xf>
    <xf numFmtId="0" fontId="33" fillId="75" borderId="196" applyNumberFormat="0" applyProtection="0">
      <alignment horizontal="left" vertical="top" indent="1"/>
    </xf>
    <xf numFmtId="0" fontId="33" fillId="75" borderId="196" applyNumberFormat="0" applyProtection="0">
      <alignment horizontal="left" vertical="top" indent="1"/>
    </xf>
    <xf numFmtId="0" fontId="33" fillId="75" borderId="196" applyNumberFormat="0" applyProtection="0">
      <alignment horizontal="left" vertical="top" indent="1"/>
    </xf>
    <xf numFmtId="0" fontId="33" fillId="75" borderId="196" applyNumberFormat="0" applyProtection="0">
      <alignment horizontal="left" vertical="top" indent="1"/>
    </xf>
    <xf numFmtId="0" fontId="33" fillId="75" borderId="196" applyNumberFormat="0" applyProtection="0">
      <alignment horizontal="left" vertical="top" indent="1"/>
    </xf>
    <xf numFmtId="0" fontId="33" fillId="75" borderId="196" applyNumberFormat="0" applyProtection="0">
      <alignment horizontal="left" vertical="top" indent="1"/>
    </xf>
    <xf numFmtId="0" fontId="33" fillId="75" borderId="196" applyNumberFormat="0" applyProtection="0">
      <alignment horizontal="left" vertical="top" indent="1"/>
    </xf>
    <xf numFmtId="0" fontId="33" fillId="75" borderId="196" applyNumberFormat="0" applyProtection="0">
      <alignment horizontal="left" vertical="top" indent="1"/>
    </xf>
    <xf numFmtId="0" fontId="69" fillId="82" borderId="194" applyNumberFormat="0" applyProtection="0">
      <alignment horizontal="left" vertical="center" indent="1"/>
    </xf>
    <xf numFmtId="0" fontId="69" fillId="82" borderId="194" applyNumberFormat="0" applyProtection="0">
      <alignment horizontal="left" vertical="center" indent="1"/>
    </xf>
    <xf numFmtId="0" fontId="69" fillId="82" borderId="194" applyNumberFormat="0" applyProtection="0">
      <alignment horizontal="left" vertical="center" indent="1"/>
    </xf>
    <xf numFmtId="0" fontId="69" fillId="82" borderId="194" applyNumberFormat="0" applyProtection="0">
      <alignment horizontal="left" vertical="center" indent="1"/>
    </xf>
    <xf numFmtId="0" fontId="69" fillId="82" borderId="194" applyNumberFormat="0" applyProtection="0">
      <alignment horizontal="left" vertical="center" indent="1"/>
    </xf>
    <xf numFmtId="0" fontId="69" fillId="82" borderId="194" applyNumberFormat="0" applyProtection="0">
      <alignment horizontal="left" vertical="center" indent="1"/>
    </xf>
    <xf numFmtId="0" fontId="33" fillId="77" borderId="196" applyNumberFormat="0" applyProtection="0">
      <alignment horizontal="left" vertical="top" indent="1"/>
    </xf>
    <xf numFmtId="0" fontId="33" fillId="77" borderId="196" applyNumberFormat="0" applyProtection="0">
      <alignment horizontal="left" vertical="top" indent="1"/>
    </xf>
    <xf numFmtId="0" fontId="33" fillId="77" borderId="196" applyNumberFormat="0" applyProtection="0">
      <alignment horizontal="left" vertical="top" indent="1"/>
    </xf>
    <xf numFmtId="0" fontId="33" fillId="77" borderId="196" applyNumberFormat="0" applyProtection="0">
      <alignment horizontal="left" vertical="top" indent="1"/>
    </xf>
    <xf numFmtId="0" fontId="33" fillId="77" borderId="196" applyNumberFormat="0" applyProtection="0">
      <alignment horizontal="left" vertical="top" indent="1"/>
    </xf>
    <xf numFmtId="0" fontId="33" fillId="77" borderId="196" applyNumberFormat="0" applyProtection="0">
      <alignment horizontal="left" vertical="top" indent="1"/>
    </xf>
    <xf numFmtId="0" fontId="33" fillId="77" borderId="196" applyNumberFormat="0" applyProtection="0">
      <alignment horizontal="left" vertical="top" indent="1"/>
    </xf>
    <xf numFmtId="0" fontId="33" fillId="77" borderId="196" applyNumberFormat="0" applyProtection="0">
      <alignment horizontal="left" vertical="top" indent="1"/>
    </xf>
    <xf numFmtId="0" fontId="69" fillId="14" borderId="194" applyNumberFormat="0" applyProtection="0">
      <alignment horizontal="left" vertical="center" indent="1"/>
    </xf>
    <xf numFmtId="0" fontId="69" fillId="14" borderId="194" applyNumberFormat="0" applyProtection="0">
      <alignment horizontal="left" vertical="center" indent="1"/>
    </xf>
    <xf numFmtId="0" fontId="69" fillId="14" borderId="194" applyNumberFormat="0" applyProtection="0">
      <alignment horizontal="left" vertical="center" indent="1"/>
    </xf>
    <xf numFmtId="0" fontId="69" fillId="14" borderId="194" applyNumberFormat="0" applyProtection="0">
      <alignment horizontal="left" vertical="center" indent="1"/>
    </xf>
    <xf numFmtId="0" fontId="69" fillId="14" borderId="194" applyNumberFormat="0" applyProtection="0">
      <alignment horizontal="left" vertical="center" indent="1"/>
    </xf>
    <xf numFmtId="0" fontId="32" fillId="85" borderId="195" applyNumberFormat="0" applyProtection="0">
      <alignment horizontal="left" vertical="center" indent="1"/>
    </xf>
    <xf numFmtId="0" fontId="33" fillId="14" borderId="196" applyNumberFormat="0" applyProtection="0">
      <alignment horizontal="left" vertical="top" indent="1"/>
    </xf>
    <xf numFmtId="0" fontId="33" fillId="14" borderId="196" applyNumberFormat="0" applyProtection="0">
      <alignment horizontal="left" vertical="top" indent="1"/>
    </xf>
    <xf numFmtId="0" fontId="33" fillId="14" borderId="196" applyNumberFormat="0" applyProtection="0">
      <alignment horizontal="left" vertical="top" indent="1"/>
    </xf>
    <xf numFmtId="0" fontId="33" fillId="14" borderId="196" applyNumberFormat="0" applyProtection="0">
      <alignment horizontal="left" vertical="top" indent="1"/>
    </xf>
    <xf numFmtId="0" fontId="33" fillId="14" borderId="196" applyNumberFormat="0" applyProtection="0">
      <alignment horizontal="left" vertical="top" indent="1"/>
    </xf>
    <xf numFmtId="0" fontId="33" fillId="14" borderId="196" applyNumberFormat="0" applyProtection="0">
      <alignment horizontal="left" vertical="top" indent="1"/>
    </xf>
    <xf numFmtId="0" fontId="33" fillId="14" borderId="196" applyNumberFormat="0" applyProtection="0">
      <alignment horizontal="left" vertical="top" indent="1"/>
    </xf>
    <xf numFmtId="0" fontId="33" fillId="14" borderId="196" applyNumberFormat="0" applyProtection="0">
      <alignment horizontal="left" vertical="top" indent="1"/>
    </xf>
    <xf numFmtId="0" fontId="69" fillId="78" borderId="194" applyNumberFormat="0" applyProtection="0">
      <alignment horizontal="left" vertical="center" indent="1"/>
    </xf>
    <xf numFmtId="0" fontId="69" fillId="78" borderId="194" applyNumberFormat="0" applyProtection="0">
      <alignment horizontal="left" vertical="center" indent="1"/>
    </xf>
    <xf numFmtId="0" fontId="69" fillId="78" borderId="194" applyNumberFormat="0" applyProtection="0">
      <alignment horizontal="left" vertical="center" indent="1"/>
    </xf>
    <xf numFmtId="0" fontId="69" fillId="78" borderId="194" applyNumberFormat="0" applyProtection="0">
      <alignment horizontal="left" vertical="center" indent="1"/>
    </xf>
    <xf numFmtId="0" fontId="69" fillId="78" borderId="194" applyNumberFormat="0" applyProtection="0">
      <alignment horizontal="left" vertical="center" indent="1"/>
    </xf>
    <xf numFmtId="0" fontId="32" fillId="6" borderId="195" applyNumberFormat="0" applyProtection="0">
      <alignment horizontal="left" vertical="center" indent="1"/>
    </xf>
    <xf numFmtId="0" fontId="33" fillId="78" borderId="196" applyNumberFormat="0" applyProtection="0">
      <alignment horizontal="left" vertical="top" indent="1"/>
    </xf>
    <xf numFmtId="0" fontId="33" fillId="78" borderId="196" applyNumberFormat="0" applyProtection="0">
      <alignment horizontal="left" vertical="top" indent="1"/>
    </xf>
    <xf numFmtId="0" fontId="33" fillId="78" borderId="196" applyNumberFormat="0" applyProtection="0">
      <alignment horizontal="left" vertical="top" indent="1"/>
    </xf>
    <xf numFmtId="0" fontId="33" fillId="78" borderId="196" applyNumberFormat="0" applyProtection="0">
      <alignment horizontal="left" vertical="top" indent="1"/>
    </xf>
    <xf numFmtId="0" fontId="33" fillId="78" borderId="196" applyNumberFormat="0" applyProtection="0">
      <alignment horizontal="left" vertical="top" indent="1"/>
    </xf>
    <xf numFmtId="0" fontId="33" fillId="78" borderId="196" applyNumberFormat="0" applyProtection="0">
      <alignment horizontal="left" vertical="top" indent="1"/>
    </xf>
    <xf numFmtId="0" fontId="33" fillId="78" borderId="196" applyNumberFormat="0" applyProtection="0">
      <alignment horizontal="left" vertical="top" indent="1"/>
    </xf>
    <xf numFmtId="0" fontId="33" fillId="78" borderId="196" applyNumberFormat="0" applyProtection="0">
      <alignment horizontal="left" vertical="top" indent="1"/>
    </xf>
    <xf numFmtId="0" fontId="76" fillId="75" borderId="197" applyBorder="0"/>
    <xf numFmtId="4" fontId="48" fillId="87" borderId="195" applyNumberFormat="0" applyProtection="0">
      <alignment vertical="center"/>
    </xf>
    <xf numFmtId="4" fontId="77" fillId="59" borderId="196" applyNumberFormat="0" applyProtection="0">
      <alignment vertical="center"/>
    </xf>
    <xf numFmtId="4" fontId="77" fillId="59" borderId="196" applyNumberFormat="0" applyProtection="0">
      <alignment vertical="center"/>
    </xf>
    <xf numFmtId="4" fontId="77" fillId="59" borderId="196" applyNumberFormat="0" applyProtection="0">
      <alignment vertical="center"/>
    </xf>
    <xf numFmtId="4" fontId="77" fillId="59" borderId="196" applyNumberFormat="0" applyProtection="0">
      <alignment vertical="center"/>
    </xf>
    <xf numFmtId="4" fontId="77" fillId="59" borderId="196" applyNumberFormat="0" applyProtection="0">
      <alignment vertical="center"/>
    </xf>
    <xf numFmtId="4" fontId="70" fillId="87" borderId="195" applyNumberFormat="0" applyProtection="0">
      <alignment vertical="center"/>
    </xf>
    <xf numFmtId="4" fontId="48" fillId="87" borderId="195" applyNumberFormat="0" applyProtection="0">
      <alignment horizontal="left" vertical="center" indent="1"/>
    </xf>
    <xf numFmtId="4" fontId="77" fillId="50" borderId="196" applyNumberFormat="0" applyProtection="0">
      <alignment horizontal="left" vertical="center" indent="1"/>
    </xf>
    <xf numFmtId="4" fontId="77" fillId="50" borderId="196" applyNumberFormat="0" applyProtection="0">
      <alignment horizontal="left" vertical="center" indent="1"/>
    </xf>
    <xf numFmtId="4" fontId="77" fillId="50" borderId="196" applyNumberFormat="0" applyProtection="0">
      <alignment horizontal="left" vertical="center" indent="1"/>
    </xf>
    <xf numFmtId="4" fontId="77" fillId="50" borderId="196" applyNumberFormat="0" applyProtection="0">
      <alignment horizontal="left" vertical="center" indent="1"/>
    </xf>
    <xf numFmtId="4" fontId="77" fillId="50" borderId="196" applyNumberFormat="0" applyProtection="0">
      <alignment horizontal="left" vertical="center" indent="1"/>
    </xf>
    <xf numFmtId="4" fontId="48" fillId="87" borderId="195" applyNumberFormat="0" applyProtection="0">
      <alignment horizontal="left" vertical="center" indent="1"/>
    </xf>
    <xf numFmtId="0" fontId="77" fillId="59" borderId="196" applyNumberFormat="0" applyProtection="0">
      <alignment horizontal="left" vertical="top" indent="1"/>
    </xf>
    <xf numFmtId="0" fontId="77" fillId="59" borderId="196" applyNumberFormat="0" applyProtection="0">
      <alignment horizontal="left" vertical="top" indent="1"/>
    </xf>
    <xf numFmtId="0" fontId="77" fillId="59" borderId="196" applyNumberFormat="0" applyProtection="0">
      <alignment horizontal="left" vertical="top" indent="1"/>
    </xf>
    <xf numFmtId="0" fontId="77" fillId="59" borderId="196" applyNumberFormat="0" applyProtection="0">
      <alignment horizontal="left" vertical="top" indent="1"/>
    </xf>
    <xf numFmtId="0" fontId="77" fillId="59" borderId="196" applyNumberFormat="0" applyProtection="0">
      <alignment horizontal="left" vertical="top" indent="1"/>
    </xf>
    <xf numFmtId="4" fontId="48" fillId="74" borderId="195" applyNumberFormat="0" applyProtection="0">
      <alignment horizontal="right" vertical="center"/>
    </xf>
    <xf numFmtId="4" fontId="69" fillId="0" borderId="194" applyNumberFormat="0" applyProtection="0">
      <alignment horizontal="right" vertical="center"/>
    </xf>
    <xf numFmtId="4" fontId="69" fillId="0" borderId="194" applyNumberFormat="0" applyProtection="0">
      <alignment horizontal="right" vertical="center"/>
    </xf>
    <xf numFmtId="4" fontId="69" fillId="0" borderId="194" applyNumberFormat="0" applyProtection="0">
      <alignment horizontal="right" vertical="center"/>
    </xf>
    <xf numFmtId="4" fontId="69" fillId="0" borderId="194" applyNumberFormat="0" applyProtection="0">
      <alignment horizontal="right" vertical="center"/>
    </xf>
    <xf numFmtId="4" fontId="69" fillId="0" borderId="194" applyNumberFormat="0" applyProtection="0">
      <alignment horizontal="right" vertical="center"/>
    </xf>
    <xf numFmtId="4" fontId="70" fillId="74" borderId="195" applyNumberFormat="0" applyProtection="0">
      <alignment horizontal="right" vertical="center"/>
    </xf>
    <xf numFmtId="4" fontId="40" fillId="88" borderId="194" applyNumberFormat="0" applyProtection="0">
      <alignment horizontal="right" vertical="center"/>
    </xf>
    <xf numFmtId="4" fontId="40" fillId="88" borderId="194" applyNumberFormat="0" applyProtection="0">
      <alignment horizontal="right" vertical="center"/>
    </xf>
    <xf numFmtId="4" fontId="40" fillId="88" borderId="194" applyNumberFormat="0" applyProtection="0">
      <alignment horizontal="right" vertical="center"/>
    </xf>
    <xf numFmtId="4" fontId="40" fillId="88" borderId="194" applyNumberFormat="0" applyProtection="0">
      <alignment horizontal="right" vertical="center"/>
    </xf>
    <xf numFmtId="4" fontId="40" fillId="88" borderId="194" applyNumberFormat="0" applyProtection="0">
      <alignment horizontal="right" vertical="center"/>
    </xf>
    <xf numFmtId="4" fontId="69" fillId="20" borderId="194" applyNumberFormat="0" applyProtection="0">
      <alignment horizontal="left" vertical="center" indent="1"/>
    </xf>
    <xf numFmtId="4" fontId="69" fillId="20" borderId="194" applyNumberFormat="0" applyProtection="0">
      <alignment horizontal="left" vertical="center" indent="1"/>
    </xf>
    <xf numFmtId="4" fontId="69" fillId="20" borderId="194" applyNumberFormat="0" applyProtection="0">
      <alignment horizontal="left" vertical="center" indent="1"/>
    </xf>
    <xf numFmtId="4" fontId="69" fillId="20" borderId="194" applyNumberFormat="0" applyProtection="0">
      <alignment horizontal="left" vertical="center" indent="1"/>
    </xf>
    <xf numFmtId="4" fontId="69" fillId="20" borderId="194" applyNumberFormat="0" applyProtection="0">
      <alignment horizontal="left" vertical="center" indent="1"/>
    </xf>
    <xf numFmtId="4" fontId="69" fillId="20" borderId="194" applyNumberFormat="0" applyProtection="0">
      <alignment horizontal="left" vertical="center" indent="1"/>
    </xf>
    <xf numFmtId="0" fontId="77" fillId="77" borderId="196" applyNumberFormat="0" applyProtection="0">
      <alignment horizontal="left" vertical="top" indent="1"/>
    </xf>
    <xf numFmtId="0" fontId="77" fillId="77" borderId="196" applyNumberFormat="0" applyProtection="0">
      <alignment horizontal="left" vertical="top" indent="1"/>
    </xf>
    <xf numFmtId="0" fontId="77" fillId="77" borderId="196" applyNumberFormat="0" applyProtection="0">
      <alignment horizontal="left" vertical="top" indent="1"/>
    </xf>
    <xf numFmtId="0" fontId="77" fillId="77" borderId="196" applyNumberFormat="0" applyProtection="0">
      <alignment horizontal="left" vertical="top" indent="1"/>
    </xf>
    <xf numFmtId="0" fontId="77" fillId="77" borderId="196" applyNumberFormat="0" applyProtection="0">
      <alignment horizontal="left" vertical="top" indent="1"/>
    </xf>
    <xf numFmtId="4" fontId="40" fillId="89" borderId="192" applyNumberFormat="0" applyProtection="0">
      <alignment horizontal="left" vertical="center" indent="1"/>
    </xf>
    <xf numFmtId="4" fontId="40" fillId="89" borderId="192" applyNumberFormat="0" applyProtection="0">
      <alignment horizontal="left" vertical="center" indent="1"/>
    </xf>
    <xf numFmtId="4" fontId="40" fillId="89" borderId="192" applyNumberFormat="0" applyProtection="0">
      <alignment horizontal="left" vertical="center" indent="1"/>
    </xf>
    <xf numFmtId="4" fontId="40" fillId="89" borderId="192" applyNumberFormat="0" applyProtection="0">
      <alignment horizontal="left" vertical="center" indent="1"/>
    </xf>
    <xf numFmtId="4" fontId="40" fillId="89" borderId="192" applyNumberFormat="0" applyProtection="0">
      <alignment horizontal="left" vertical="center" indent="1"/>
    </xf>
    <xf numFmtId="4" fontId="68" fillId="74" borderId="195" applyNumberFormat="0" applyProtection="0">
      <alignment horizontal="right" vertical="center"/>
    </xf>
    <xf numFmtId="4" fontId="40" fillId="86" borderId="194" applyNumberFormat="0" applyProtection="0">
      <alignment horizontal="right" vertical="center"/>
    </xf>
    <xf numFmtId="4" fontId="40" fillId="86" borderId="194" applyNumberFormat="0" applyProtection="0">
      <alignment horizontal="right" vertical="center"/>
    </xf>
    <xf numFmtId="4" fontId="40" fillId="86" borderId="194" applyNumberFormat="0" applyProtection="0">
      <alignment horizontal="right" vertical="center"/>
    </xf>
    <xf numFmtId="4" fontId="40" fillId="86" borderId="194" applyNumberFormat="0" applyProtection="0">
      <alignment horizontal="right" vertical="center"/>
    </xf>
    <xf numFmtId="4" fontId="40" fillId="86" borderId="194" applyNumberFormat="0" applyProtection="0">
      <alignment horizontal="right" vertical="center"/>
    </xf>
    <xf numFmtId="2" fontId="79" fillId="91" borderId="190" applyProtection="0"/>
    <xf numFmtId="2" fontId="79" fillId="91" borderId="190" applyProtection="0"/>
    <xf numFmtId="2" fontId="39" fillId="92" borderId="190" applyProtection="0"/>
    <xf numFmtId="2" fontId="39" fillId="93" borderId="190" applyProtection="0"/>
    <xf numFmtId="2" fontId="39" fillId="94" borderId="190" applyProtection="0"/>
    <xf numFmtId="2" fontId="39" fillId="94" borderId="190" applyProtection="0">
      <alignment horizontal="center"/>
    </xf>
    <xf numFmtId="2" fontId="39" fillId="93" borderId="190" applyProtection="0">
      <alignment horizontal="center"/>
    </xf>
    <xf numFmtId="0" fontId="40" fillId="0" borderId="192">
      <alignment horizontal="left" vertical="top" wrapText="1"/>
    </xf>
    <xf numFmtId="0" fontId="82" fillId="0" borderId="198" applyNumberFormat="0" applyFill="0" applyAlignment="0" applyProtection="0"/>
    <xf numFmtId="0" fontId="88" fillId="0" borderId="199"/>
    <xf numFmtId="0" fontId="39" fillId="6" borderId="202" applyNumberFormat="0">
      <alignment readingOrder="1"/>
      <protection locked="0"/>
    </xf>
    <xf numFmtId="0" fontId="45" fillId="0" borderId="203">
      <alignment horizontal="left" vertical="top" wrapText="1"/>
    </xf>
    <xf numFmtId="49" fontId="31" fillId="0" borderId="200">
      <alignment horizontal="center" vertical="top" wrapText="1"/>
      <protection locked="0"/>
    </xf>
    <xf numFmtId="49" fontId="31" fillId="0" borderId="200">
      <alignment horizontal="center" vertical="top" wrapText="1"/>
      <protection locked="0"/>
    </xf>
    <xf numFmtId="49" fontId="40" fillId="10" borderId="200">
      <alignment horizontal="right" vertical="top"/>
      <protection locked="0"/>
    </xf>
    <xf numFmtId="49" fontId="40" fillId="10" borderId="200">
      <alignment horizontal="right" vertical="top"/>
      <protection locked="0"/>
    </xf>
    <xf numFmtId="0" fontId="40" fillId="10" borderId="200">
      <alignment horizontal="right" vertical="top"/>
      <protection locked="0"/>
    </xf>
    <xf numFmtId="0" fontId="40" fillId="10" borderId="200">
      <alignment horizontal="right" vertical="top"/>
      <protection locked="0"/>
    </xf>
    <xf numFmtId="49" fontId="40" fillId="0" borderId="200">
      <alignment horizontal="right" vertical="top"/>
      <protection locked="0"/>
    </xf>
    <xf numFmtId="49" fontId="40" fillId="0" borderId="200">
      <alignment horizontal="right" vertical="top"/>
      <protection locked="0"/>
    </xf>
    <xf numFmtId="0" fontId="40" fillId="0" borderId="200">
      <alignment horizontal="right" vertical="top"/>
      <protection locked="0"/>
    </xf>
    <xf numFmtId="0" fontId="40" fillId="0" borderId="200">
      <alignment horizontal="right" vertical="top"/>
      <protection locked="0"/>
    </xf>
    <xf numFmtId="49" fontId="40" fillId="49" borderId="200">
      <alignment horizontal="right" vertical="top"/>
      <protection locked="0"/>
    </xf>
    <xf numFmtId="49" fontId="40" fillId="49" borderId="200">
      <alignment horizontal="right" vertical="top"/>
      <protection locked="0"/>
    </xf>
    <xf numFmtId="0" fontId="40" fillId="49" borderId="200">
      <alignment horizontal="right" vertical="top"/>
      <protection locked="0"/>
    </xf>
    <xf numFmtId="0" fontId="40" fillId="49" borderId="200">
      <alignment horizontal="right" vertical="top"/>
      <protection locked="0"/>
    </xf>
    <xf numFmtId="0" fontId="45" fillId="0" borderId="203">
      <alignment horizontal="center" vertical="top" wrapText="1"/>
    </xf>
    <xf numFmtId="0" fontId="49" fillId="50" borderId="202" applyNumberFormat="0" applyAlignment="0" applyProtection="0"/>
    <xf numFmtId="0" fontId="62" fillId="13" borderId="202" applyNumberFormat="0" applyAlignment="0" applyProtection="0"/>
    <xf numFmtId="0" fontId="31" fillId="59" borderId="204" applyNumberFormat="0" applyFont="0" applyAlignment="0" applyProtection="0"/>
    <xf numFmtId="0" fontId="33" fillId="45" borderId="205" applyNumberFormat="0" applyFont="0" applyAlignment="0" applyProtection="0"/>
    <xf numFmtId="0" fontId="33" fillId="45" borderId="205" applyNumberFormat="0" applyFont="0" applyAlignment="0" applyProtection="0"/>
    <xf numFmtId="0" fontId="33" fillId="45" borderId="205" applyNumberFormat="0" applyFont="0" applyAlignment="0" applyProtection="0"/>
    <xf numFmtId="0" fontId="67" fillId="50" borderId="206" applyNumberFormat="0" applyAlignment="0" applyProtection="0"/>
    <xf numFmtId="4" fontId="48" fillId="60" borderId="206" applyNumberFormat="0" applyProtection="0">
      <alignment vertical="center"/>
    </xf>
    <xf numFmtId="4" fontId="69" fillId="57" borderId="205" applyNumberFormat="0" applyProtection="0">
      <alignment vertical="center"/>
    </xf>
    <xf numFmtId="4" fontId="69" fillId="57" borderId="205" applyNumberFormat="0" applyProtection="0">
      <alignment vertical="center"/>
    </xf>
    <xf numFmtId="4" fontId="69" fillId="57" borderId="205" applyNumberFormat="0" applyProtection="0">
      <alignment vertical="center"/>
    </xf>
    <xf numFmtId="4" fontId="69" fillId="57" borderId="205" applyNumberFormat="0" applyProtection="0">
      <alignment vertical="center"/>
    </xf>
    <xf numFmtId="4" fontId="69" fillId="57" borderId="205" applyNumberFormat="0" applyProtection="0">
      <alignment vertical="center"/>
    </xf>
    <xf numFmtId="4" fontId="70" fillId="60" borderId="206" applyNumberFormat="0" applyProtection="0">
      <alignment vertical="center"/>
    </xf>
    <xf numFmtId="4" fontId="40" fillId="60" borderId="205" applyNumberFormat="0" applyProtection="0">
      <alignment vertical="center"/>
    </xf>
    <xf numFmtId="4" fontId="40" fillId="60" borderId="205" applyNumberFormat="0" applyProtection="0">
      <alignment vertical="center"/>
    </xf>
    <xf numFmtId="4" fontId="40" fillId="60" borderId="205" applyNumberFormat="0" applyProtection="0">
      <alignment vertical="center"/>
    </xf>
    <xf numFmtId="4" fontId="40" fillId="60" borderId="205" applyNumberFormat="0" applyProtection="0">
      <alignment vertical="center"/>
    </xf>
    <xf numFmtId="4" fontId="40" fillId="60" borderId="205" applyNumberFormat="0" applyProtection="0">
      <alignment vertical="center"/>
    </xf>
    <xf numFmtId="4" fontId="48" fillId="60" borderId="206" applyNumberFormat="0" applyProtection="0">
      <alignment horizontal="left" vertical="center" indent="1"/>
    </xf>
    <xf numFmtId="4" fontId="69" fillId="60" borderId="205" applyNumberFormat="0" applyProtection="0">
      <alignment horizontal="left" vertical="center" indent="1"/>
    </xf>
    <xf numFmtId="4" fontId="69" fillId="60" borderId="205" applyNumberFormat="0" applyProtection="0">
      <alignment horizontal="left" vertical="center" indent="1"/>
    </xf>
    <xf numFmtId="4" fontId="69" fillId="60" borderId="205" applyNumberFormat="0" applyProtection="0">
      <alignment horizontal="left" vertical="center" indent="1"/>
    </xf>
    <xf numFmtId="4" fontId="69" fillId="60" borderId="205" applyNumberFormat="0" applyProtection="0">
      <alignment horizontal="left" vertical="center" indent="1"/>
    </xf>
    <xf numFmtId="4" fontId="69" fillId="60" borderId="205" applyNumberFormat="0" applyProtection="0">
      <alignment horizontal="left" vertical="center" indent="1"/>
    </xf>
    <xf numFmtId="4" fontId="48" fillId="60" borderId="206" applyNumberFormat="0" applyProtection="0">
      <alignment horizontal="left" vertical="center" indent="1"/>
    </xf>
    <xf numFmtId="0" fontId="40" fillId="57" borderId="207" applyNumberFormat="0" applyProtection="0">
      <alignment horizontal="left" vertical="top" indent="1"/>
    </xf>
    <xf numFmtId="0" fontId="40" fillId="57" borderId="207" applyNumberFormat="0" applyProtection="0">
      <alignment horizontal="left" vertical="top" indent="1"/>
    </xf>
    <xf numFmtId="0" fontId="40" fillId="57" borderId="207" applyNumberFormat="0" applyProtection="0">
      <alignment horizontal="left" vertical="top" indent="1"/>
    </xf>
    <xf numFmtId="0" fontId="40" fillId="57" borderId="207" applyNumberFormat="0" applyProtection="0">
      <alignment horizontal="left" vertical="top" indent="1"/>
    </xf>
    <xf numFmtId="0" fontId="40" fillId="57" borderId="207" applyNumberFormat="0" applyProtection="0">
      <alignment horizontal="left" vertical="top" indent="1"/>
    </xf>
    <xf numFmtId="4" fontId="69" fillId="20" borderId="205" applyNumberFormat="0" applyProtection="0">
      <alignment horizontal="left" vertical="center" indent="1"/>
    </xf>
    <xf numFmtId="4" fontId="69" fillId="20" borderId="205" applyNumberFormat="0" applyProtection="0">
      <alignment horizontal="left" vertical="center" indent="1"/>
    </xf>
    <xf numFmtId="4" fontId="69" fillId="20" borderId="205" applyNumberFormat="0" applyProtection="0">
      <alignment horizontal="left" vertical="center" indent="1"/>
    </xf>
    <xf numFmtId="4" fontId="69" fillId="20" borderId="205" applyNumberFormat="0" applyProtection="0">
      <alignment horizontal="left" vertical="center" indent="1"/>
    </xf>
    <xf numFmtId="4" fontId="69" fillId="20" borderId="205" applyNumberFormat="0" applyProtection="0">
      <alignment horizontal="left" vertical="center" indent="1"/>
    </xf>
    <xf numFmtId="4" fontId="48" fillId="61" borderId="206" applyNumberFormat="0" applyProtection="0">
      <alignment horizontal="right" vertical="center"/>
    </xf>
    <xf numFmtId="4" fontId="69" fillId="9" borderId="205" applyNumberFormat="0" applyProtection="0">
      <alignment horizontal="right" vertical="center"/>
    </xf>
    <xf numFmtId="4" fontId="69" fillId="9" borderId="205" applyNumberFormat="0" applyProtection="0">
      <alignment horizontal="right" vertical="center"/>
    </xf>
    <xf numFmtId="4" fontId="69" fillId="9" borderId="205" applyNumberFormat="0" applyProtection="0">
      <alignment horizontal="right" vertical="center"/>
    </xf>
    <xf numFmtId="4" fontId="69" fillId="9" borderId="205" applyNumberFormat="0" applyProtection="0">
      <alignment horizontal="right" vertical="center"/>
    </xf>
    <xf numFmtId="4" fontId="69" fillId="9" borderId="205" applyNumberFormat="0" applyProtection="0">
      <alignment horizontal="right" vertical="center"/>
    </xf>
    <xf numFmtId="4" fontId="48" fillId="62" borderId="206" applyNumberFormat="0" applyProtection="0">
      <alignment horizontal="right" vertical="center"/>
    </xf>
    <xf numFmtId="4" fontId="69" fillId="63" borderId="205" applyNumberFormat="0" applyProtection="0">
      <alignment horizontal="right" vertical="center"/>
    </xf>
    <xf numFmtId="4" fontId="69" fillId="63" borderId="205" applyNumberFormat="0" applyProtection="0">
      <alignment horizontal="right" vertical="center"/>
    </xf>
    <xf numFmtId="4" fontId="69" fillId="63" borderId="205" applyNumberFormat="0" applyProtection="0">
      <alignment horizontal="right" vertical="center"/>
    </xf>
    <xf numFmtId="4" fontId="69" fillId="63" borderId="205" applyNumberFormat="0" applyProtection="0">
      <alignment horizontal="right" vertical="center"/>
    </xf>
    <xf numFmtId="4" fontId="69" fillId="63" borderId="205" applyNumberFormat="0" applyProtection="0">
      <alignment horizontal="right" vertical="center"/>
    </xf>
    <xf numFmtId="4" fontId="48" fillId="64" borderId="206" applyNumberFormat="0" applyProtection="0">
      <alignment horizontal="right" vertical="center"/>
    </xf>
    <xf numFmtId="4" fontId="69" fillId="30" borderId="203" applyNumberFormat="0" applyProtection="0">
      <alignment horizontal="right" vertical="center"/>
    </xf>
    <xf numFmtId="4" fontId="69" fillId="30" borderId="203" applyNumberFormat="0" applyProtection="0">
      <alignment horizontal="right" vertical="center"/>
    </xf>
    <xf numFmtId="4" fontId="69" fillId="30" borderId="203" applyNumberFormat="0" applyProtection="0">
      <alignment horizontal="right" vertical="center"/>
    </xf>
    <xf numFmtId="4" fontId="69" fillId="30" borderId="203" applyNumberFormat="0" applyProtection="0">
      <alignment horizontal="right" vertical="center"/>
    </xf>
    <xf numFmtId="4" fontId="69" fillId="30" borderId="203" applyNumberFormat="0" applyProtection="0">
      <alignment horizontal="right" vertical="center"/>
    </xf>
    <xf numFmtId="4" fontId="48" fillId="65" borderId="206" applyNumberFormat="0" applyProtection="0">
      <alignment horizontal="right" vertical="center"/>
    </xf>
    <xf numFmtId="4" fontId="69" fillId="17" borderId="205" applyNumberFormat="0" applyProtection="0">
      <alignment horizontal="right" vertical="center"/>
    </xf>
    <xf numFmtId="4" fontId="69" fillId="17" borderId="205" applyNumberFormat="0" applyProtection="0">
      <alignment horizontal="right" vertical="center"/>
    </xf>
    <xf numFmtId="4" fontId="69" fillId="17" borderId="205" applyNumberFormat="0" applyProtection="0">
      <alignment horizontal="right" vertical="center"/>
    </xf>
    <xf numFmtId="4" fontId="69" fillId="17" borderId="205" applyNumberFormat="0" applyProtection="0">
      <alignment horizontal="right" vertical="center"/>
    </xf>
    <xf numFmtId="4" fontId="69" fillId="17" borderId="205" applyNumberFormat="0" applyProtection="0">
      <alignment horizontal="right" vertical="center"/>
    </xf>
    <xf numFmtId="4" fontId="48" fillId="66" borderId="206" applyNumberFormat="0" applyProtection="0">
      <alignment horizontal="right" vertical="center"/>
    </xf>
    <xf numFmtId="4" fontId="69" fillId="21" borderId="205" applyNumberFormat="0" applyProtection="0">
      <alignment horizontal="right" vertical="center"/>
    </xf>
    <xf numFmtId="4" fontId="69" fillId="21" borderId="205" applyNumberFormat="0" applyProtection="0">
      <alignment horizontal="right" vertical="center"/>
    </xf>
    <xf numFmtId="4" fontId="69" fillId="21" borderId="205" applyNumberFormat="0" applyProtection="0">
      <alignment horizontal="right" vertical="center"/>
    </xf>
    <xf numFmtId="4" fontId="69" fillId="21" borderId="205" applyNumberFormat="0" applyProtection="0">
      <alignment horizontal="right" vertical="center"/>
    </xf>
    <xf numFmtId="4" fontId="69" fillId="21" borderId="205" applyNumberFormat="0" applyProtection="0">
      <alignment horizontal="right" vertical="center"/>
    </xf>
    <xf numFmtId="4" fontId="48" fillId="67" borderId="206" applyNumberFormat="0" applyProtection="0">
      <alignment horizontal="right" vertical="center"/>
    </xf>
    <xf numFmtId="4" fontId="69" fillId="44" borderId="205" applyNumberFormat="0" applyProtection="0">
      <alignment horizontal="right" vertical="center"/>
    </xf>
    <xf numFmtId="4" fontId="69" fillId="44" borderId="205" applyNumberFormat="0" applyProtection="0">
      <alignment horizontal="right" vertical="center"/>
    </xf>
    <xf numFmtId="4" fontId="69" fillId="44" borderId="205" applyNumberFormat="0" applyProtection="0">
      <alignment horizontal="right" vertical="center"/>
    </xf>
    <xf numFmtId="4" fontId="69" fillId="44" borderId="205" applyNumberFormat="0" applyProtection="0">
      <alignment horizontal="right" vertical="center"/>
    </xf>
    <xf numFmtId="4" fontId="69" fillId="44" borderId="205" applyNumberFormat="0" applyProtection="0">
      <alignment horizontal="right" vertical="center"/>
    </xf>
    <xf numFmtId="4" fontId="48" fillId="68" borderId="206" applyNumberFormat="0" applyProtection="0">
      <alignment horizontal="right" vertical="center"/>
    </xf>
    <xf numFmtId="4" fontId="69" fillId="37" borderId="205" applyNumberFormat="0" applyProtection="0">
      <alignment horizontal="right" vertical="center"/>
    </xf>
    <xf numFmtId="4" fontId="69" fillId="37" borderId="205" applyNumberFormat="0" applyProtection="0">
      <alignment horizontal="right" vertical="center"/>
    </xf>
    <xf numFmtId="4" fontId="69" fillId="37" borderId="205" applyNumberFormat="0" applyProtection="0">
      <alignment horizontal="right" vertical="center"/>
    </xf>
    <xf numFmtId="4" fontId="69" fillId="37" borderId="205" applyNumberFormat="0" applyProtection="0">
      <alignment horizontal="right" vertical="center"/>
    </xf>
    <xf numFmtId="4" fontId="69" fillId="37" borderId="205" applyNumberFormat="0" applyProtection="0">
      <alignment horizontal="right" vertical="center"/>
    </xf>
    <xf numFmtId="4" fontId="48" fillId="69" borderId="206" applyNumberFormat="0" applyProtection="0">
      <alignment horizontal="right" vertical="center"/>
    </xf>
    <xf numFmtId="4" fontId="69" fillId="70" borderId="205" applyNumberFormat="0" applyProtection="0">
      <alignment horizontal="right" vertical="center"/>
    </xf>
    <xf numFmtId="4" fontId="69" fillId="70" borderId="205" applyNumberFormat="0" applyProtection="0">
      <alignment horizontal="right" vertical="center"/>
    </xf>
    <xf numFmtId="4" fontId="69" fillId="70" borderId="205" applyNumberFormat="0" applyProtection="0">
      <alignment horizontal="right" vertical="center"/>
    </xf>
    <xf numFmtId="4" fontId="69" fillId="70" borderId="205" applyNumberFormat="0" applyProtection="0">
      <alignment horizontal="right" vertical="center"/>
    </xf>
    <xf numFmtId="4" fontId="69" fillId="70" borderId="205" applyNumberFormat="0" applyProtection="0">
      <alignment horizontal="right" vertical="center"/>
    </xf>
    <xf numFmtId="4" fontId="48" fillId="71" borderId="206" applyNumberFormat="0" applyProtection="0">
      <alignment horizontal="right" vertical="center"/>
    </xf>
    <xf numFmtId="4" fontId="69" fillId="16" borderId="205" applyNumberFormat="0" applyProtection="0">
      <alignment horizontal="right" vertical="center"/>
    </xf>
    <xf numFmtId="4" fontId="69" fillId="16" borderId="205" applyNumberFormat="0" applyProtection="0">
      <alignment horizontal="right" vertical="center"/>
    </xf>
    <xf numFmtId="4" fontId="69" fillId="16" borderId="205" applyNumberFormat="0" applyProtection="0">
      <alignment horizontal="right" vertical="center"/>
    </xf>
    <xf numFmtId="4" fontId="69" fillId="16" borderId="205" applyNumberFormat="0" applyProtection="0">
      <alignment horizontal="right" vertical="center"/>
    </xf>
    <xf numFmtId="4" fontId="69" fillId="16" borderId="205" applyNumberFormat="0" applyProtection="0">
      <alignment horizontal="right" vertical="center"/>
    </xf>
    <xf numFmtId="4" fontId="72" fillId="72" borderId="206" applyNumberFormat="0" applyProtection="0">
      <alignment horizontal="left" vertical="center" indent="1"/>
    </xf>
    <xf numFmtId="4" fontId="69" fillId="73" borderId="203" applyNumberFormat="0" applyProtection="0">
      <alignment horizontal="left" vertical="center" indent="1"/>
    </xf>
    <xf numFmtId="4" fontId="69" fillId="73" borderId="203" applyNumberFormat="0" applyProtection="0">
      <alignment horizontal="left" vertical="center" indent="1"/>
    </xf>
    <xf numFmtId="4" fontId="69" fillId="73" borderId="203" applyNumberFormat="0" applyProtection="0">
      <alignment horizontal="left" vertical="center" indent="1"/>
    </xf>
    <xf numFmtId="4" fontId="69" fillId="73" borderId="203" applyNumberFormat="0" applyProtection="0">
      <alignment horizontal="left" vertical="center" indent="1"/>
    </xf>
    <xf numFmtId="4" fontId="69" fillId="73" borderId="203" applyNumberFormat="0" applyProtection="0">
      <alignment horizontal="left" vertical="center" indent="1"/>
    </xf>
    <xf numFmtId="4" fontId="51" fillId="75" borderId="203" applyNumberFormat="0" applyProtection="0">
      <alignment horizontal="left" vertical="center" indent="1"/>
    </xf>
    <xf numFmtId="4" fontId="51" fillId="75" borderId="203" applyNumberFormat="0" applyProtection="0">
      <alignment horizontal="left" vertical="center" indent="1"/>
    </xf>
    <xf numFmtId="4" fontId="51" fillId="75" borderId="203" applyNumberFormat="0" applyProtection="0">
      <alignment horizontal="left" vertical="center" indent="1"/>
    </xf>
    <xf numFmtId="4" fontId="51" fillId="75" borderId="203" applyNumberFormat="0" applyProtection="0">
      <alignment horizontal="left" vertical="center" indent="1"/>
    </xf>
    <xf numFmtId="4" fontId="51" fillId="75" borderId="203" applyNumberFormat="0" applyProtection="0">
      <alignment horizontal="left" vertical="center" indent="1"/>
    </xf>
    <xf numFmtId="4" fontId="51" fillId="75" borderId="203" applyNumberFormat="0" applyProtection="0">
      <alignment horizontal="left" vertical="center" indent="1"/>
    </xf>
    <xf numFmtId="4" fontId="51" fillId="75" borderId="203" applyNumberFormat="0" applyProtection="0">
      <alignment horizontal="left" vertical="center" indent="1"/>
    </xf>
    <xf numFmtId="4" fontId="51" fillId="75" borderId="203" applyNumberFormat="0" applyProtection="0">
      <alignment horizontal="left" vertical="center" indent="1"/>
    </xf>
    <xf numFmtId="4" fontId="51" fillId="75" borderId="203" applyNumberFormat="0" applyProtection="0">
      <alignment horizontal="left" vertical="center" indent="1"/>
    </xf>
    <xf numFmtId="4" fontId="51" fillId="75" borderId="203" applyNumberFormat="0" applyProtection="0">
      <alignment horizontal="left" vertical="center" indent="1"/>
    </xf>
    <xf numFmtId="4" fontId="69" fillId="77" borderId="205" applyNumberFormat="0" applyProtection="0">
      <alignment horizontal="right" vertical="center"/>
    </xf>
    <xf numFmtId="4" fontId="69" fillId="77" borderId="205" applyNumberFormat="0" applyProtection="0">
      <alignment horizontal="right" vertical="center"/>
    </xf>
    <xf numFmtId="4" fontId="69" fillId="77" borderId="205" applyNumberFormat="0" applyProtection="0">
      <alignment horizontal="right" vertical="center"/>
    </xf>
    <xf numFmtId="4" fontId="69" fillId="77" borderId="205" applyNumberFormat="0" applyProtection="0">
      <alignment horizontal="right" vertical="center"/>
    </xf>
    <xf numFmtId="4" fontId="69" fillId="77" borderId="205" applyNumberFormat="0" applyProtection="0">
      <alignment horizontal="right" vertical="center"/>
    </xf>
    <xf numFmtId="4" fontId="69" fillId="78" borderId="203" applyNumberFormat="0" applyProtection="0">
      <alignment horizontal="left" vertical="center" indent="1"/>
    </xf>
    <xf numFmtId="4" fontId="69" fillId="78" borderId="203" applyNumberFormat="0" applyProtection="0">
      <alignment horizontal="left" vertical="center" indent="1"/>
    </xf>
    <xf numFmtId="4" fontId="69" fillId="78" borderId="203" applyNumberFormat="0" applyProtection="0">
      <alignment horizontal="left" vertical="center" indent="1"/>
    </xf>
    <xf numFmtId="4" fontId="69" fillId="78" borderId="203" applyNumberFormat="0" applyProtection="0">
      <alignment horizontal="left" vertical="center" indent="1"/>
    </xf>
    <xf numFmtId="4" fontId="69" fillId="78" borderId="203" applyNumberFormat="0" applyProtection="0">
      <alignment horizontal="left" vertical="center" indent="1"/>
    </xf>
    <xf numFmtId="4" fontId="69" fillId="77" borderId="203" applyNumberFormat="0" applyProtection="0">
      <alignment horizontal="left" vertical="center" indent="1"/>
    </xf>
    <xf numFmtId="4" fontId="69" fillId="77" borderId="203" applyNumberFormat="0" applyProtection="0">
      <alignment horizontal="left" vertical="center" indent="1"/>
    </xf>
    <xf numFmtId="4" fontId="69" fillId="77" borderId="203" applyNumberFormat="0" applyProtection="0">
      <alignment horizontal="left" vertical="center" indent="1"/>
    </xf>
    <xf numFmtId="4" fontId="69" fillId="77" borderId="203" applyNumberFormat="0" applyProtection="0">
      <alignment horizontal="left" vertical="center" indent="1"/>
    </xf>
    <xf numFmtId="4" fontId="69" fillId="77" borderId="203" applyNumberFormat="0" applyProtection="0">
      <alignment horizontal="left" vertical="center" indent="1"/>
    </xf>
    <xf numFmtId="0" fontId="69" fillId="50" borderId="205" applyNumberFormat="0" applyProtection="0">
      <alignment horizontal="left" vertical="center" indent="1"/>
    </xf>
    <xf numFmtId="0" fontId="69" fillId="50" borderId="205" applyNumberFormat="0" applyProtection="0">
      <alignment horizontal="left" vertical="center" indent="1"/>
    </xf>
    <xf numFmtId="0" fontId="69" fillId="50" borderId="205" applyNumberFormat="0" applyProtection="0">
      <alignment horizontal="left" vertical="center" indent="1"/>
    </xf>
    <xf numFmtId="0" fontId="69" fillId="50" borderId="205" applyNumberFormat="0" applyProtection="0">
      <alignment horizontal="left" vertical="center" indent="1"/>
    </xf>
    <xf numFmtId="0" fontId="69" fillId="50" borderId="205" applyNumberFormat="0" applyProtection="0">
      <alignment horizontal="left" vertical="center" indent="1"/>
    </xf>
    <xf numFmtId="0" fontId="69" fillId="50" borderId="205" applyNumberFormat="0" applyProtection="0">
      <alignment horizontal="left" vertical="center" indent="1"/>
    </xf>
    <xf numFmtId="0" fontId="33" fillId="75" borderId="207" applyNumberFormat="0" applyProtection="0">
      <alignment horizontal="left" vertical="top" indent="1"/>
    </xf>
    <xf numFmtId="0" fontId="33" fillId="75" borderId="207" applyNumberFormat="0" applyProtection="0">
      <alignment horizontal="left" vertical="top" indent="1"/>
    </xf>
    <xf numFmtId="0" fontId="33" fillId="75" borderId="207" applyNumberFormat="0" applyProtection="0">
      <alignment horizontal="left" vertical="top" indent="1"/>
    </xf>
    <xf numFmtId="0" fontId="33" fillId="75" borderId="207" applyNumberFormat="0" applyProtection="0">
      <alignment horizontal="left" vertical="top" indent="1"/>
    </xf>
    <xf numFmtId="0" fontId="33" fillId="75" borderId="207" applyNumberFormat="0" applyProtection="0">
      <alignment horizontal="left" vertical="top" indent="1"/>
    </xf>
    <xf numFmtId="0" fontId="33" fillId="75" borderId="207" applyNumberFormat="0" applyProtection="0">
      <alignment horizontal="left" vertical="top" indent="1"/>
    </xf>
    <xf numFmtId="0" fontId="33" fillId="75" borderId="207" applyNumberFormat="0" applyProtection="0">
      <alignment horizontal="left" vertical="top" indent="1"/>
    </xf>
    <xf numFmtId="0" fontId="33" fillId="75" borderId="207" applyNumberFormat="0" applyProtection="0">
      <alignment horizontal="left" vertical="top" indent="1"/>
    </xf>
    <xf numFmtId="0" fontId="69" fillId="82" borderId="205" applyNumberFormat="0" applyProtection="0">
      <alignment horizontal="left" vertical="center" indent="1"/>
    </xf>
    <xf numFmtId="0" fontId="69" fillId="82" borderId="205" applyNumberFormat="0" applyProtection="0">
      <alignment horizontal="left" vertical="center" indent="1"/>
    </xf>
    <xf numFmtId="0" fontId="69" fillId="82" borderId="205" applyNumberFormat="0" applyProtection="0">
      <alignment horizontal="left" vertical="center" indent="1"/>
    </xf>
    <xf numFmtId="0" fontId="69" fillId="82" borderId="205" applyNumberFormat="0" applyProtection="0">
      <alignment horizontal="left" vertical="center" indent="1"/>
    </xf>
    <xf numFmtId="0" fontId="69" fillId="82" borderId="205" applyNumberFormat="0" applyProtection="0">
      <alignment horizontal="left" vertical="center" indent="1"/>
    </xf>
    <xf numFmtId="0" fontId="69" fillId="82" borderId="205" applyNumberFormat="0" applyProtection="0">
      <alignment horizontal="left" vertical="center" indent="1"/>
    </xf>
    <xf numFmtId="0" fontId="33" fillId="77" borderId="207" applyNumberFormat="0" applyProtection="0">
      <alignment horizontal="left" vertical="top" indent="1"/>
    </xf>
    <xf numFmtId="0" fontId="33" fillId="77" borderId="207" applyNumberFormat="0" applyProtection="0">
      <alignment horizontal="left" vertical="top" indent="1"/>
    </xf>
    <xf numFmtId="0" fontId="33" fillId="77" borderId="207" applyNumberFormat="0" applyProtection="0">
      <alignment horizontal="left" vertical="top" indent="1"/>
    </xf>
    <xf numFmtId="0" fontId="33" fillId="77" borderId="207" applyNumberFormat="0" applyProtection="0">
      <alignment horizontal="left" vertical="top" indent="1"/>
    </xf>
    <xf numFmtId="0" fontId="33" fillId="77" borderId="207" applyNumberFormat="0" applyProtection="0">
      <alignment horizontal="left" vertical="top" indent="1"/>
    </xf>
    <xf numFmtId="0" fontId="33" fillId="77" borderId="207" applyNumberFormat="0" applyProtection="0">
      <alignment horizontal="left" vertical="top" indent="1"/>
    </xf>
    <xf numFmtId="0" fontId="33" fillId="77" borderId="207" applyNumberFormat="0" applyProtection="0">
      <alignment horizontal="left" vertical="top" indent="1"/>
    </xf>
    <xf numFmtId="0" fontId="33" fillId="77" borderId="207" applyNumberFormat="0" applyProtection="0">
      <alignment horizontal="left" vertical="top" indent="1"/>
    </xf>
    <xf numFmtId="0" fontId="69" fillId="14" borderId="205" applyNumberFormat="0" applyProtection="0">
      <alignment horizontal="left" vertical="center" indent="1"/>
    </xf>
    <xf numFmtId="0" fontId="69" fillId="14" borderId="205" applyNumberFormat="0" applyProtection="0">
      <alignment horizontal="left" vertical="center" indent="1"/>
    </xf>
    <xf numFmtId="0" fontId="69" fillId="14" borderId="205" applyNumberFormat="0" applyProtection="0">
      <alignment horizontal="left" vertical="center" indent="1"/>
    </xf>
    <xf numFmtId="0" fontId="69" fillId="14" borderId="205" applyNumberFormat="0" applyProtection="0">
      <alignment horizontal="left" vertical="center" indent="1"/>
    </xf>
    <xf numFmtId="0" fontId="69" fillId="14" borderId="205" applyNumberFormat="0" applyProtection="0">
      <alignment horizontal="left" vertical="center" indent="1"/>
    </xf>
    <xf numFmtId="0" fontId="32" fillId="85" borderId="206" applyNumberFormat="0" applyProtection="0">
      <alignment horizontal="left" vertical="center" indent="1"/>
    </xf>
    <xf numFmtId="0" fontId="33" fillId="14" borderId="207" applyNumberFormat="0" applyProtection="0">
      <alignment horizontal="left" vertical="top" indent="1"/>
    </xf>
    <xf numFmtId="0" fontId="33" fillId="14" borderId="207" applyNumberFormat="0" applyProtection="0">
      <alignment horizontal="left" vertical="top" indent="1"/>
    </xf>
    <xf numFmtId="0" fontId="33" fillId="14" borderId="207" applyNumberFormat="0" applyProtection="0">
      <alignment horizontal="left" vertical="top" indent="1"/>
    </xf>
    <xf numFmtId="0" fontId="33" fillId="14" borderId="207" applyNumberFormat="0" applyProtection="0">
      <alignment horizontal="left" vertical="top" indent="1"/>
    </xf>
    <xf numFmtId="0" fontId="33" fillId="14" borderId="207" applyNumberFormat="0" applyProtection="0">
      <alignment horizontal="left" vertical="top" indent="1"/>
    </xf>
    <xf numFmtId="0" fontId="33" fillId="14" borderId="207" applyNumberFormat="0" applyProtection="0">
      <alignment horizontal="left" vertical="top" indent="1"/>
    </xf>
    <xf numFmtId="0" fontId="33" fillId="14" borderId="207" applyNumberFormat="0" applyProtection="0">
      <alignment horizontal="left" vertical="top" indent="1"/>
    </xf>
    <xf numFmtId="0" fontId="33" fillId="14" borderId="207" applyNumberFormat="0" applyProtection="0">
      <alignment horizontal="left" vertical="top" indent="1"/>
    </xf>
    <xf numFmtId="0" fontId="69" fillId="78" borderId="205" applyNumberFormat="0" applyProtection="0">
      <alignment horizontal="left" vertical="center" indent="1"/>
    </xf>
    <xf numFmtId="0" fontId="69" fillId="78" borderId="205" applyNumberFormat="0" applyProtection="0">
      <alignment horizontal="left" vertical="center" indent="1"/>
    </xf>
    <xf numFmtId="0" fontId="69" fillId="78" borderId="205" applyNumberFormat="0" applyProtection="0">
      <alignment horizontal="left" vertical="center" indent="1"/>
    </xf>
    <xf numFmtId="0" fontId="69" fillId="78" borderId="205" applyNumberFormat="0" applyProtection="0">
      <alignment horizontal="left" vertical="center" indent="1"/>
    </xf>
    <xf numFmtId="0" fontId="69" fillId="78" borderId="205" applyNumberFormat="0" applyProtection="0">
      <alignment horizontal="left" vertical="center" indent="1"/>
    </xf>
    <xf numFmtId="0" fontId="32" fillId="6" borderId="206" applyNumberFormat="0" applyProtection="0">
      <alignment horizontal="left" vertical="center" indent="1"/>
    </xf>
    <xf numFmtId="0" fontId="33" fillId="78" borderId="207" applyNumberFormat="0" applyProtection="0">
      <alignment horizontal="left" vertical="top" indent="1"/>
    </xf>
    <xf numFmtId="0" fontId="33" fillId="78" borderId="207" applyNumberFormat="0" applyProtection="0">
      <alignment horizontal="left" vertical="top" indent="1"/>
    </xf>
    <xf numFmtId="0" fontId="33" fillId="78" borderId="207" applyNumberFormat="0" applyProtection="0">
      <alignment horizontal="left" vertical="top" indent="1"/>
    </xf>
    <xf numFmtId="0" fontId="33" fillId="78" borderId="207" applyNumberFormat="0" applyProtection="0">
      <alignment horizontal="left" vertical="top" indent="1"/>
    </xf>
    <xf numFmtId="0" fontId="33" fillId="78" borderId="207" applyNumberFormat="0" applyProtection="0">
      <alignment horizontal="left" vertical="top" indent="1"/>
    </xf>
    <xf numFmtId="0" fontId="33" fillId="78" borderId="207" applyNumberFormat="0" applyProtection="0">
      <alignment horizontal="left" vertical="top" indent="1"/>
    </xf>
    <xf numFmtId="0" fontId="33" fillId="78" borderId="207" applyNumberFormat="0" applyProtection="0">
      <alignment horizontal="left" vertical="top" indent="1"/>
    </xf>
    <xf numFmtId="0" fontId="33" fillId="78" borderId="207" applyNumberFormat="0" applyProtection="0">
      <alignment horizontal="left" vertical="top" indent="1"/>
    </xf>
    <xf numFmtId="0" fontId="76" fillId="75" borderId="208" applyBorder="0"/>
    <xf numFmtId="4" fontId="48" fillId="87" borderId="206" applyNumberFormat="0" applyProtection="0">
      <alignment vertical="center"/>
    </xf>
    <xf numFmtId="4" fontId="77" fillId="59" borderId="207" applyNumberFormat="0" applyProtection="0">
      <alignment vertical="center"/>
    </xf>
    <xf numFmtId="4" fontId="77" fillId="59" borderId="207" applyNumberFormat="0" applyProtection="0">
      <alignment vertical="center"/>
    </xf>
    <xf numFmtId="4" fontId="77" fillId="59" borderId="207" applyNumberFormat="0" applyProtection="0">
      <alignment vertical="center"/>
    </xf>
    <xf numFmtId="4" fontId="77" fillId="59" borderId="207" applyNumberFormat="0" applyProtection="0">
      <alignment vertical="center"/>
    </xf>
    <xf numFmtId="4" fontId="77" fillId="59" borderId="207" applyNumberFormat="0" applyProtection="0">
      <alignment vertical="center"/>
    </xf>
    <xf numFmtId="4" fontId="70" fillId="87" borderId="206" applyNumberFormat="0" applyProtection="0">
      <alignment vertical="center"/>
    </xf>
    <xf numFmtId="4" fontId="48" fillId="87" borderId="206" applyNumberFormat="0" applyProtection="0">
      <alignment horizontal="left" vertical="center" indent="1"/>
    </xf>
    <xf numFmtId="4" fontId="77" fillId="50" borderId="207" applyNumberFormat="0" applyProtection="0">
      <alignment horizontal="left" vertical="center" indent="1"/>
    </xf>
    <xf numFmtId="4" fontId="77" fillId="50" borderId="207" applyNumberFormat="0" applyProtection="0">
      <alignment horizontal="left" vertical="center" indent="1"/>
    </xf>
    <xf numFmtId="4" fontId="77" fillId="50" borderId="207" applyNumberFormat="0" applyProtection="0">
      <alignment horizontal="left" vertical="center" indent="1"/>
    </xf>
    <xf numFmtId="4" fontId="77" fillId="50" borderId="207" applyNumberFormat="0" applyProtection="0">
      <alignment horizontal="left" vertical="center" indent="1"/>
    </xf>
    <xf numFmtId="4" fontId="77" fillId="50" borderId="207" applyNumberFormat="0" applyProtection="0">
      <alignment horizontal="left" vertical="center" indent="1"/>
    </xf>
    <xf numFmtId="4" fontId="48" fillId="87" borderId="206" applyNumberFormat="0" applyProtection="0">
      <alignment horizontal="left" vertical="center" indent="1"/>
    </xf>
    <xf numFmtId="0" fontId="77" fillId="59" borderId="207" applyNumberFormat="0" applyProtection="0">
      <alignment horizontal="left" vertical="top" indent="1"/>
    </xf>
    <xf numFmtId="0" fontId="77" fillId="59" borderId="207" applyNumberFormat="0" applyProtection="0">
      <alignment horizontal="left" vertical="top" indent="1"/>
    </xf>
    <xf numFmtId="0" fontId="77" fillId="59" borderId="207" applyNumberFormat="0" applyProtection="0">
      <alignment horizontal="left" vertical="top" indent="1"/>
    </xf>
    <xf numFmtId="0" fontId="77" fillId="59" borderId="207" applyNumberFormat="0" applyProtection="0">
      <alignment horizontal="left" vertical="top" indent="1"/>
    </xf>
    <xf numFmtId="0" fontId="77" fillId="59" borderId="207" applyNumberFormat="0" applyProtection="0">
      <alignment horizontal="left" vertical="top" indent="1"/>
    </xf>
    <xf numFmtId="4" fontId="48" fillId="74" borderId="206" applyNumberFormat="0" applyProtection="0">
      <alignment horizontal="right" vertical="center"/>
    </xf>
    <xf numFmtId="4" fontId="69" fillId="0" borderId="205" applyNumberFormat="0" applyProtection="0">
      <alignment horizontal="right" vertical="center"/>
    </xf>
    <xf numFmtId="4" fontId="69" fillId="0" borderId="205" applyNumberFormat="0" applyProtection="0">
      <alignment horizontal="right" vertical="center"/>
    </xf>
    <xf numFmtId="4" fontId="69" fillId="0" borderId="205" applyNumberFormat="0" applyProtection="0">
      <alignment horizontal="right" vertical="center"/>
    </xf>
    <xf numFmtId="4" fontId="69" fillId="0" borderId="205" applyNumberFormat="0" applyProtection="0">
      <alignment horizontal="right" vertical="center"/>
    </xf>
    <xf numFmtId="4" fontId="69" fillId="0" borderId="205" applyNumberFormat="0" applyProtection="0">
      <alignment horizontal="right" vertical="center"/>
    </xf>
    <xf numFmtId="4" fontId="70" fillId="74" borderId="206" applyNumberFormat="0" applyProtection="0">
      <alignment horizontal="right" vertical="center"/>
    </xf>
    <xf numFmtId="4" fontId="40" fillId="88" borderId="205" applyNumberFormat="0" applyProtection="0">
      <alignment horizontal="right" vertical="center"/>
    </xf>
    <xf numFmtId="4" fontId="40" fillId="88" borderId="205" applyNumberFormat="0" applyProtection="0">
      <alignment horizontal="right" vertical="center"/>
    </xf>
    <xf numFmtId="4" fontId="40" fillId="88" borderId="205" applyNumberFormat="0" applyProtection="0">
      <alignment horizontal="right" vertical="center"/>
    </xf>
    <xf numFmtId="4" fontId="40" fillId="88" borderId="205" applyNumberFormat="0" applyProtection="0">
      <alignment horizontal="right" vertical="center"/>
    </xf>
    <xf numFmtId="4" fontId="40" fillId="88" borderId="205" applyNumberFormat="0" applyProtection="0">
      <alignment horizontal="right" vertical="center"/>
    </xf>
    <xf numFmtId="4" fontId="69" fillId="20" borderId="205" applyNumberFormat="0" applyProtection="0">
      <alignment horizontal="left" vertical="center" indent="1"/>
    </xf>
    <xf numFmtId="4" fontId="69" fillId="20" borderId="205" applyNumberFormat="0" applyProtection="0">
      <alignment horizontal="left" vertical="center" indent="1"/>
    </xf>
    <xf numFmtId="4" fontId="69" fillId="20" borderId="205" applyNumberFormat="0" applyProtection="0">
      <alignment horizontal="left" vertical="center" indent="1"/>
    </xf>
    <xf numFmtId="4" fontId="69" fillId="20" borderId="205" applyNumberFormat="0" applyProtection="0">
      <alignment horizontal="left" vertical="center" indent="1"/>
    </xf>
    <xf numFmtId="4" fontId="69" fillId="20" borderId="205" applyNumberFormat="0" applyProtection="0">
      <alignment horizontal="left" vertical="center" indent="1"/>
    </xf>
    <xf numFmtId="4" fontId="69" fillId="20" borderId="205" applyNumberFormat="0" applyProtection="0">
      <alignment horizontal="left" vertical="center" indent="1"/>
    </xf>
    <xf numFmtId="0" fontId="77" fillId="77" borderId="207" applyNumberFormat="0" applyProtection="0">
      <alignment horizontal="left" vertical="top" indent="1"/>
    </xf>
    <xf numFmtId="0" fontId="77" fillId="77" borderId="207" applyNumberFormat="0" applyProtection="0">
      <alignment horizontal="left" vertical="top" indent="1"/>
    </xf>
    <xf numFmtId="0" fontId="77" fillId="77" borderId="207" applyNumberFormat="0" applyProtection="0">
      <alignment horizontal="left" vertical="top" indent="1"/>
    </xf>
    <xf numFmtId="0" fontId="77" fillId="77" borderId="207" applyNumberFormat="0" applyProtection="0">
      <alignment horizontal="left" vertical="top" indent="1"/>
    </xf>
    <xf numFmtId="0" fontId="77" fillId="77" borderId="207" applyNumberFormat="0" applyProtection="0">
      <alignment horizontal="left" vertical="top" indent="1"/>
    </xf>
    <xf numFmtId="4" fontId="40" fillId="89" borderId="203" applyNumberFormat="0" applyProtection="0">
      <alignment horizontal="left" vertical="center" indent="1"/>
    </xf>
    <xf numFmtId="4" fontId="40" fillId="89" borderId="203" applyNumberFormat="0" applyProtection="0">
      <alignment horizontal="left" vertical="center" indent="1"/>
    </xf>
    <xf numFmtId="4" fontId="40" fillId="89" borderId="203" applyNumberFormat="0" applyProtection="0">
      <alignment horizontal="left" vertical="center" indent="1"/>
    </xf>
    <xf numFmtId="4" fontId="40" fillId="89" borderId="203" applyNumberFormat="0" applyProtection="0">
      <alignment horizontal="left" vertical="center" indent="1"/>
    </xf>
    <xf numFmtId="4" fontId="40" fillId="89" borderId="203" applyNumberFormat="0" applyProtection="0">
      <alignment horizontal="left" vertical="center" indent="1"/>
    </xf>
    <xf numFmtId="4" fontId="68" fillId="74" borderId="206" applyNumberFormat="0" applyProtection="0">
      <alignment horizontal="right" vertical="center"/>
    </xf>
    <xf numFmtId="4" fontId="40" fillId="86" borderId="205" applyNumberFormat="0" applyProtection="0">
      <alignment horizontal="right" vertical="center"/>
    </xf>
    <xf numFmtId="4" fontId="40" fillId="86" borderId="205" applyNumberFormat="0" applyProtection="0">
      <alignment horizontal="right" vertical="center"/>
    </xf>
    <xf numFmtId="4" fontId="40" fillId="86" borderId="205" applyNumberFormat="0" applyProtection="0">
      <alignment horizontal="right" vertical="center"/>
    </xf>
    <xf numFmtId="4" fontId="40" fillId="86" borderId="205" applyNumberFormat="0" applyProtection="0">
      <alignment horizontal="right" vertical="center"/>
    </xf>
    <xf numFmtId="4" fontId="40" fillId="86" borderId="205" applyNumberFormat="0" applyProtection="0">
      <alignment horizontal="right" vertical="center"/>
    </xf>
    <xf numFmtId="2" fontId="79" fillId="91" borderId="201" applyProtection="0"/>
    <xf numFmtId="2" fontId="79" fillId="91" borderId="201" applyProtection="0"/>
    <xf numFmtId="2" fontId="39" fillId="92" borderId="201" applyProtection="0"/>
    <xf numFmtId="2" fontId="39" fillId="93" borderId="201" applyProtection="0"/>
    <xf numFmtId="2" fontId="39" fillId="94" borderId="201" applyProtection="0"/>
    <xf numFmtId="2" fontId="39" fillId="94" borderId="201" applyProtection="0">
      <alignment horizontal="center"/>
    </xf>
    <xf numFmtId="2" fontId="39" fillId="93" borderId="201" applyProtection="0">
      <alignment horizontal="center"/>
    </xf>
    <xf numFmtId="0" fontId="40" fillId="0" borderId="203">
      <alignment horizontal="left" vertical="top" wrapText="1"/>
    </xf>
    <xf numFmtId="0" fontId="82" fillId="0" borderId="209" applyNumberFormat="0" applyFill="0" applyAlignment="0" applyProtection="0"/>
    <xf numFmtId="0" fontId="88" fillId="0" borderId="210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213" applyNumberFormat="0">
      <alignment readingOrder="1"/>
      <protection locked="0"/>
    </xf>
    <xf numFmtId="0" fontId="45" fillId="0" borderId="214">
      <alignment horizontal="left" vertical="top" wrapText="1"/>
    </xf>
    <xf numFmtId="49" fontId="31" fillId="0" borderId="211">
      <alignment horizontal="center" vertical="top" wrapText="1"/>
      <protection locked="0"/>
    </xf>
    <xf numFmtId="49" fontId="31" fillId="0" borderId="211">
      <alignment horizontal="center" vertical="top" wrapText="1"/>
      <protection locked="0"/>
    </xf>
    <xf numFmtId="49" fontId="40" fillId="10" borderId="211">
      <alignment horizontal="right" vertical="top"/>
      <protection locked="0"/>
    </xf>
    <xf numFmtId="49" fontId="40" fillId="10" borderId="211">
      <alignment horizontal="right" vertical="top"/>
      <protection locked="0"/>
    </xf>
    <xf numFmtId="0" fontId="40" fillId="10" borderId="211">
      <alignment horizontal="right" vertical="top"/>
      <protection locked="0"/>
    </xf>
    <xf numFmtId="0" fontId="40" fillId="10" borderId="211">
      <alignment horizontal="right" vertical="top"/>
      <protection locked="0"/>
    </xf>
    <xf numFmtId="49" fontId="40" fillId="0" borderId="211">
      <alignment horizontal="right" vertical="top"/>
      <protection locked="0"/>
    </xf>
    <xf numFmtId="49" fontId="40" fillId="0" borderId="211">
      <alignment horizontal="right" vertical="top"/>
      <protection locked="0"/>
    </xf>
    <xf numFmtId="0" fontId="40" fillId="0" borderId="211">
      <alignment horizontal="right" vertical="top"/>
      <protection locked="0"/>
    </xf>
    <xf numFmtId="0" fontId="40" fillId="0" borderId="211">
      <alignment horizontal="right" vertical="top"/>
      <protection locked="0"/>
    </xf>
    <xf numFmtId="49" fontId="40" fillId="49" borderId="211">
      <alignment horizontal="right" vertical="top"/>
      <protection locked="0"/>
    </xf>
    <xf numFmtId="49" fontId="40" fillId="49" borderId="211">
      <alignment horizontal="right" vertical="top"/>
      <protection locked="0"/>
    </xf>
    <xf numFmtId="0" fontId="40" fillId="49" borderId="211">
      <alignment horizontal="right" vertical="top"/>
      <protection locked="0"/>
    </xf>
    <xf numFmtId="0" fontId="40" fillId="49" borderId="211">
      <alignment horizontal="right" vertical="top"/>
      <protection locked="0"/>
    </xf>
    <xf numFmtId="0" fontId="45" fillId="0" borderId="214">
      <alignment horizontal="center" vertical="top" wrapText="1"/>
    </xf>
    <xf numFmtId="0" fontId="49" fillId="50" borderId="213" applyNumberFormat="0" applyAlignment="0" applyProtection="0"/>
    <xf numFmtId="0" fontId="62" fillId="13" borderId="213" applyNumberFormat="0" applyAlignment="0" applyProtection="0"/>
    <xf numFmtId="0" fontId="31" fillId="59" borderId="215" applyNumberFormat="0" applyFont="0" applyAlignment="0" applyProtection="0"/>
    <xf numFmtId="0" fontId="33" fillId="45" borderId="216" applyNumberFormat="0" applyFont="0" applyAlignment="0" applyProtection="0"/>
    <xf numFmtId="0" fontId="33" fillId="45" borderId="216" applyNumberFormat="0" applyFont="0" applyAlignment="0" applyProtection="0"/>
    <xf numFmtId="0" fontId="33" fillId="45" borderId="216" applyNumberFormat="0" applyFont="0" applyAlignment="0" applyProtection="0"/>
    <xf numFmtId="0" fontId="67" fillId="50" borderId="217" applyNumberFormat="0" applyAlignment="0" applyProtection="0"/>
    <xf numFmtId="4" fontId="48" fillId="60" borderId="217" applyNumberFormat="0" applyProtection="0">
      <alignment vertical="center"/>
    </xf>
    <xf numFmtId="4" fontId="69" fillId="57" borderId="216" applyNumberFormat="0" applyProtection="0">
      <alignment vertical="center"/>
    </xf>
    <xf numFmtId="4" fontId="69" fillId="57" borderId="216" applyNumberFormat="0" applyProtection="0">
      <alignment vertical="center"/>
    </xf>
    <xf numFmtId="4" fontId="69" fillId="57" borderId="216" applyNumberFormat="0" applyProtection="0">
      <alignment vertical="center"/>
    </xf>
    <xf numFmtId="4" fontId="69" fillId="57" borderId="216" applyNumberFormat="0" applyProtection="0">
      <alignment vertical="center"/>
    </xf>
    <xf numFmtId="4" fontId="69" fillId="57" borderId="216" applyNumberFormat="0" applyProtection="0">
      <alignment vertical="center"/>
    </xf>
    <xf numFmtId="4" fontId="70" fillId="60" borderId="217" applyNumberFormat="0" applyProtection="0">
      <alignment vertical="center"/>
    </xf>
    <xf numFmtId="4" fontId="40" fillId="60" borderId="216" applyNumberFormat="0" applyProtection="0">
      <alignment vertical="center"/>
    </xf>
    <xf numFmtId="4" fontId="40" fillId="60" borderId="216" applyNumberFormat="0" applyProtection="0">
      <alignment vertical="center"/>
    </xf>
    <xf numFmtId="4" fontId="40" fillId="60" borderId="216" applyNumberFormat="0" applyProtection="0">
      <alignment vertical="center"/>
    </xf>
    <xf numFmtId="4" fontId="40" fillId="60" borderId="216" applyNumberFormat="0" applyProtection="0">
      <alignment vertical="center"/>
    </xf>
    <xf numFmtId="4" fontId="40" fillId="60" borderId="216" applyNumberFormat="0" applyProtection="0">
      <alignment vertical="center"/>
    </xf>
    <xf numFmtId="4" fontId="48" fillId="60" borderId="217" applyNumberFormat="0" applyProtection="0">
      <alignment horizontal="left" vertical="center" indent="1"/>
    </xf>
    <xf numFmtId="4" fontId="69" fillId="60" borderId="216" applyNumberFormat="0" applyProtection="0">
      <alignment horizontal="left" vertical="center" indent="1"/>
    </xf>
    <xf numFmtId="4" fontId="69" fillId="60" borderId="216" applyNumberFormat="0" applyProtection="0">
      <alignment horizontal="left" vertical="center" indent="1"/>
    </xf>
    <xf numFmtId="4" fontId="69" fillId="60" borderId="216" applyNumberFormat="0" applyProtection="0">
      <alignment horizontal="left" vertical="center" indent="1"/>
    </xf>
    <xf numFmtId="4" fontId="69" fillId="60" borderId="216" applyNumberFormat="0" applyProtection="0">
      <alignment horizontal="left" vertical="center" indent="1"/>
    </xf>
    <xf numFmtId="4" fontId="69" fillId="60" borderId="216" applyNumberFormat="0" applyProtection="0">
      <alignment horizontal="left" vertical="center" indent="1"/>
    </xf>
    <xf numFmtId="4" fontId="48" fillId="60" borderId="217" applyNumberFormat="0" applyProtection="0">
      <alignment horizontal="left" vertical="center" indent="1"/>
    </xf>
    <xf numFmtId="0" fontId="40" fillId="57" borderId="218" applyNumberFormat="0" applyProtection="0">
      <alignment horizontal="left" vertical="top" indent="1"/>
    </xf>
    <xf numFmtId="0" fontId="40" fillId="57" borderId="218" applyNumberFormat="0" applyProtection="0">
      <alignment horizontal="left" vertical="top" indent="1"/>
    </xf>
    <xf numFmtId="0" fontId="40" fillId="57" borderId="218" applyNumberFormat="0" applyProtection="0">
      <alignment horizontal="left" vertical="top" indent="1"/>
    </xf>
    <xf numFmtId="0" fontId="40" fillId="57" borderId="218" applyNumberFormat="0" applyProtection="0">
      <alignment horizontal="left" vertical="top" indent="1"/>
    </xf>
    <xf numFmtId="0" fontId="40" fillId="57" borderId="218" applyNumberFormat="0" applyProtection="0">
      <alignment horizontal="left" vertical="top" indent="1"/>
    </xf>
    <xf numFmtId="4" fontId="69" fillId="20" borderId="216" applyNumberFormat="0" applyProtection="0">
      <alignment horizontal="left" vertical="center" indent="1"/>
    </xf>
    <xf numFmtId="4" fontId="69" fillId="20" borderId="216" applyNumberFormat="0" applyProtection="0">
      <alignment horizontal="left" vertical="center" indent="1"/>
    </xf>
    <xf numFmtId="4" fontId="69" fillId="20" borderId="216" applyNumberFormat="0" applyProtection="0">
      <alignment horizontal="left" vertical="center" indent="1"/>
    </xf>
    <xf numFmtId="4" fontId="69" fillId="20" borderId="216" applyNumberFormat="0" applyProtection="0">
      <alignment horizontal="left" vertical="center" indent="1"/>
    </xf>
    <xf numFmtId="4" fontId="69" fillId="20" borderId="216" applyNumberFormat="0" applyProtection="0">
      <alignment horizontal="left" vertical="center" indent="1"/>
    </xf>
    <xf numFmtId="4" fontId="48" fillId="61" borderId="217" applyNumberFormat="0" applyProtection="0">
      <alignment horizontal="right" vertical="center"/>
    </xf>
    <xf numFmtId="4" fontId="69" fillId="9" borderId="216" applyNumberFormat="0" applyProtection="0">
      <alignment horizontal="right" vertical="center"/>
    </xf>
    <xf numFmtId="4" fontId="69" fillId="9" borderId="216" applyNumberFormat="0" applyProtection="0">
      <alignment horizontal="right" vertical="center"/>
    </xf>
    <xf numFmtId="4" fontId="69" fillId="9" borderId="216" applyNumberFormat="0" applyProtection="0">
      <alignment horizontal="right" vertical="center"/>
    </xf>
    <xf numFmtId="4" fontId="69" fillId="9" borderId="216" applyNumberFormat="0" applyProtection="0">
      <alignment horizontal="right" vertical="center"/>
    </xf>
    <xf numFmtId="4" fontId="69" fillId="9" borderId="216" applyNumberFormat="0" applyProtection="0">
      <alignment horizontal="right" vertical="center"/>
    </xf>
    <xf numFmtId="4" fontId="48" fillId="62" borderId="217" applyNumberFormat="0" applyProtection="0">
      <alignment horizontal="right" vertical="center"/>
    </xf>
    <xf numFmtId="4" fontId="69" fillId="63" borderId="216" applyNumberFormat="0" applyProtection="0">
      <alignment horizontal="right" vertical="center"/>
    </xf>
    <xf numFmtId="4" fontId="69" fillId="63" borderId="216" applyNumberFormat="0" applyProtection="0">
      <alignment horizontal="right" vertical="center"/>
    </xf>
    <xf numFmtId="4" fontId="69" fillId="63" borderId="216" applyNumberFormat="0" applyProtection="0">
      <alignment horizontal="right" vertical="center"/>
    </xf>
    <xf numFmtId="4" fontId="69" fillId="63" borderId="216" applyNumberFormat="0" applyProtection="0">
      <alignment horizontal="right" vertical="center"/>
    </xf>
    <xf numFmtId="4" fontId="69" fillId="63" borderId="216" applyNumberFormat="0" applyProtection="0">
      <alignment horizontal="right" vertical="center"/>
    </xf>
    <xf numFmtId="4" fontId="48" fillId="64" borderId="217" applyNumberFormat="0" applyProtection="0">
      <alignment horizontal="right" vertical="center"/>
    </xf>
    <xf numFmtId="4" fontId="69" fillId="30" borderId="214" applyNumberFormat="0" applyProtection="0">
      <alignment horizontal="right" vertical="center"/>
    </xf>
    <xf numFmtId="4" fontId="69" fillId="30" borderId="214" applyNumberFormat="0" applyProtection="0">
      <alignment horizontal="right" vertical="center"/>
    </xf>
    <xf numFmtId="4" fontId="69" fillId="30" borderId="214" applyNumberFormat="0" applyProtection="0">
      <alignment horizontal="right" vertical="center"/>
    </xf>
    <xf numFmtId="4" fontId="69" fillId="30" borderId="214" applyNumberFormat="0" applyProtection="0">
      <alignment horizontal="right" vertical="center"/>
    </xf>
    <xf numFmtId="4" fontId="69" fillId="30" borderId="214" applyNumberFormat="0" applyProtection="0">
      <alignment horizontal="right" vertical="center"/>
    </xf>
    <xf numFmtId="4" fontId="48" fillId="65" borderId="217" applyNumberFormat="0" applyProtection="0">
      <alignment horizontal="right" vertical="center"/>
    </xf>
    <xf numFmtId="4" fontId="69" fillId="17" borderId="216" applyNumberFormat="0" applyProtection="0">
      <alignment horizontal="right" vertical="center"/>
    </xf>
    <xf numFmtId="4" fontId="69" fillId="17" borderId="216" applyNumberFormat="0" applyProtection="0">
      <alignment horizontal="right" vertical="center"/>
    </xf>
    <xf numFmtId="4" fontId="69" fillId="17" borderId="216" applyNumberFormat="0" applyProtection="0">
      <alignment horizontal="right" vertical="center"/>
    </xf>
    <xf numFmtId="4" fontId="69" fillId="17" borderId="216" applyNumberFormat="0" applyProtection="0">
      <alignment horizontal="right" vertical="center"/>
    </xf>
    <xf numFmtId="4" fontId="69" fillId="17" borderId="216" applyNumberFormat="0" applyProtection="0">
      <alignment horizontal="right" vertical="center"/>
    </xf>
    <xf numFmtId="4" fontId="48" fillId="66" borderId="217" applyNumberFormat="0" applyProtection="0">
      <alignment horizontal="right" vertical="center"/>
    </xf>
    <xf numFmtId="4" fontId="69" fillId="21" borderId="216" applyNumberFormat="0" applyProtection="0">
      <alignment horizontal="right" vertical="center"/>
    </xf>
    <xf numFmtId="4" fontId="69" fillId="21" borderId="216" applyNumberFormat="0" applyProtection="0">
      <alignment horizontal="right" vertical="center"/>
    </xf>
    <xf numFmtId="4" fontId="69" fillId="21" borderId="216" applyNumberFormat="0" applyProtection="0">
      <alignment horizontal="right" vertical="center"/>
    </xf>
    <xf numFmtId="4" fontId="69" fillId="21" borderId="216" applyNumberFormat="0" applyProtection="0">
      <alignment horizontal="right" vertical="center"/>
    </xf>
    <xf numFmtId="4" fontId="69" fillId="21" borderId="216" applyNumberFormat="0" applyProtection="0">
      <alignment horizontal="right" vertical="center"/>
    </xf>
    <xf numFmtId="4" fontId="48" fillId="67" borderId="217" applyNumberFormat="0" applyProtection="0">
      <alignment horizontal="right" vertical="center"/>
    </xf>
    <xf numFmtId="4" fontId="69" fillId="44" borderId="216" applyNumberFormat="0" applyProtection="0">
      <alignment horizontal="right" vertical="center"/>
    </xf>
    <xf numFmtId="4" fontId="69" fillId="44" borderId="216" applyNumberFormat="0" applyProtection="0">
      <alignment horizontal="right" vertical="center"/>
    </xf>
    <xf numFmtId="4" fontId="69" fillId="44" borderId="216" applyNumberFormat="0" applyProtection="0">
      <alignment horizontal="right" vertical="center"/>
    </xf>
    <xf numFmtId="4" fontId="69" fillId="44" borderId="216" applyNumberFormat="0" applyProtection="0">
      <alignment horizontal="right" vertical="center"/>
    </xf>
    <xf numFmtId="4" fontId="69" fillId="44" borderId="216" applyNumberFormat="0" applyProtection="0">
      <alignment horizontal="right" vertical="center"/>
    </xf>
    <xf numFmtId="4" fontId="48" fillId="68" borderId="217" applyNumberFormat="0" applyProtection="0">
      <alignment horizontal="right" vertical="center"/>
    </xf>
    <xf numFmtId="4" fontId="69" fillId="37" borderId="216" applyNumberFormat="0" applyProtection="0">
      <alignment horizontal="right" vertical="center"/>
    </xf>
    <xf numFmtId="4" fontId="69" fillId="37" borderId="216" applyNumberFormat="0" applyProtection="0">
      <alignment horizontal="right" vertical="center"/>
    </xf>
    <xf numFmtId="4" fontId="69" fillId="37" borderId="216" applyNumberFormat="0" applyProtection="0">
      <alignment horizontal="right" vertical="center"/>
    </xf>
    <xf numFmtId="4" fontId="69" fillId="37" borderId="216" applyNumberFormat="0" applyProtection="0">
      <alignment horizontal="right" vertical="center"/>
    </xf>
    <xf numFmtId="4" fontId="69" fillId="37" borderId="216" applyNumberFormat="0" applyProtection="0">
      <alignment horizontal="right" vertical="center"/>
    </xf>
    <xf numFmtId="4" fontId="48" fillId="69" borderId="217" applyNumberFormat="0" applyProtection="0">
      <alignment horizontal="right" vertical="center"/>
    </xf>
    <xf numFmtId="4" fontId="69" fillId="70" borderId="216" applyNumberFormat="0" applyProtection="0">
      <alignment horizontal="right" vertical="center"/>
    </xf>
    <xf numFmtId="4" fontId="69" fillId="70" borderId="216" applyNumberFormat="0" applyProtection="0">
      <alignment horizontal="right" vertical="center"/>
    </xf>
    <xf numFmtId="4" fontId="69" fillId="70" borderId="216" applyNumberFormat="0" applyProtection="0">
      <alignment horizontal="right" vertical="center"/>
    </xf>
    <xf numFmtId="4" fontId="69" fillId="70" borderId="216" applyNumberFormat="0" applyProtection="0">
      <alignment horizontal="right" vertical="center"/>
    </xf>
    <xf numFmtId="4" fontId="69" fillId="70" borderId="216" applyNumberFormat="0" applyProtection="0">
      <alignment horizontal="right" vertical="center"/>
    </xf>
    <xf numFmtId="4" fontId="48" fillId="71" borderId="217" applyNumberFormat="0" applyProtection="0">
      <alignment horizontal="right" vertical="center"/>
    </xf>
    <xf numFmtId="4" fontId="69" fillId="16" borderId="216" applyNumberFormat="0" applyProtection="0">
      <alignment horizontal="right" vertical="center"/>
    </xf>
    <xf numFmtId="4" fontId="69" fillId="16" borderId="216" applyNumberFormat="0" applyProtection="0">
      <alignment horizontal="right" vertical="center"/>
    </xf>
    <xf numFmtId="4" fontId="69" fillId="16" borderId="216" applyNumberFormat="0" applyProtection="0">
      <alignment horizontal="right" vertical="center"/>
    </xf>
    <xf numFmtId="4" fontId="69" fillId="16" borderId="216" applyNumberFormat="0" applyProtection="0">
      <alignment horizontal="right" vertical="center"/>
    </xf>
    <xf numFmtId="4" fontId="69" fillId="16" borderId="216" applyNumberFormat="0" applyProtection="0">
      <alignment horizontal="right" vertical="center"/>
    </xf>
    <xf numFmtId="4" fontId="72" fillId="72" borderId="217" applyNumberFormat="0" applyProtection="0">
      <alignment horizontal="left" vertical="center" indent="1"/>
    </xf>
    <xf numFmtId="4" fontId="69" fillId="73" borderId="214" applyNumberFormat="0" applyProtection="0">
      <alignment horizontal="left" vertical="center" indent="1"/>
    </xf>
    <xf numFmtId="4" fontId="69" fillId="73" borderId="214" applyNumberFormat="0" applyProtection="0">
      <alignment horizontal="left" vertical="center" indent="1"/>
    </xf>
    <xf numFmtId="4" fontId="69" fillId="73" borderId="214" applyNumberFormat="0" applyProtection="0">
      <alignment horizontal="left" vertical="center" indent="1"/>
    </xf>
    <xf numFmtId="4" fontId="69" fillId="73" borderId="214" applyNumberFormat="0" applyProtection="0">
      <alignment horizontal="left" vertical="center" indent="1"/>
    </xf>
    <xf numFmtId="4" fontId="69" fillId="73" borderId="214" applyNumberFormat="0" applyProtection="0">
      <alignment horizontal="left" vertical="center" indent="1"/>
    </xf>
    <xf numFmtId="4" fontId="51" fillId="75" borderId="214" applyNumberFormat="0" applyProtection="0">
      <alignment horizontal="left" vertical="center" indent="1"/>
    </xf>
    <xf numFmtId="4" fontId="51" fillId="75" borderId="214" applyNumberFormat="0" applyProtection="0">
      <alignment horizontal="left" vertical="center" indent="1"/>
    </xf>
    <xf numFmtId="4" fontId="51" fillId="75" borderId="214" applyNumberFormat="0" applyProtection="0">
      <alignment horizontal="left" vertical="center" indent="1"/>
    </xf>
    <xf numFmtId="4" fontId="51" fillId="75" borderId="214" applyNumberFormat="0" applyProtection="0">
      <alignment horizontal="left" vertical="center" indent="1"/>
    </xf>
    <xf numFmtId="4" fontId="51" fillId="75" borderId="214" applyNumberFormat="0" applyProtection="0">
      <alignment horizontal="left" vertical="center" indent="1"/>
    </xf>
    <xf numFmtId="4" fontId="51" fillId="75" borderId="214" applyNumberFormat="0" applyProtection="0">
      <alignment horizontal="left" vertical="center" indent="1"/>
    </xf>
    <xf numFmtId="4" fontId="51" fillId="75" borderId="214" applyNumberFormat="0" applyProtection="0">
      <alignment horizontal="left" vertical="center" indent="1"/>
    </xf>
    <xf numFmtId="4" fontId="51" fillId="75" borderId="214" applyNumberFormat="0" applyProtection="0">
      <alignment horizontal="left" vertical="center" indent="1"/>
    </xf>
    <xf numFmtId="4" fontId="51" fillId="75" borderId="214" applyNumberFormat="0" applyProtection="0">
      <alignment horizontal="left" vertical="center" indent="1"/>
    </xf>
    <xf numFmtId="4" fontId="51" fillId="75" borderId="214" applyNumberFormat="0" applyProtection="0">
      <alignment horizontal="left" vertical="center" indent="1"/>
    </xf>
    <xf numFmtId="4" fontId="69" fillId="77" borderId="216" applyNumberFormat="0" applyProtection="0">
      <alignment horizontal="right" vertical="center"/>
    </xf>
    <xf numFmtId="4" fontId="69" fillId="77" borderId="216" applyNumberFormat="0" applyProtection="0">
      <alignment horizontal="right" vertical="center"/>
    </xf>
    <xf numFmtId="4" fontId="69" fillId="77" borderId="216" applyNumberFormat="0" applyProtection="0">
      <alignment horizontal="right" vertical="center"/>
    </xf>
    <xf numFmtId="4" fontId="69" fillId="77" borderId="216" applyNumberFormat="0" applyProtection="0">
      <alignment horizontal="right" vertical="center"/>
    </xf>
    <xf numFmtId="4" fontId="69" fillId="77" borderId="216" applyNumberFormat="0" applyProtection="0">
      <alignment horizontal="right" vertical="center"/>
    </xf>
    <xf numFmtId="4" fontId="69" fillId="78" borderId="214" applyNumberFormat="0" applyProtection="0">
      <alignment horizontal="left" vertical="center" indent="1"/>
    </xf>
    <xf numFmtId="4" fontId="69" fillId="78" borderId="214" applyNumberFormat="0" applyProtection="0">
      <alignment horizontal="left" vertical="center" indent="1"/>
    </xf>
    <xf numFmtId="4" fontId="69" fillId="78" borderId="214" applyNumberFormat="0" applyProtection="0">
      <alignment horizontal="left" vertical="center" indent="1"/>
    </xf>
    <xf numFmtId="4" fontId="69" fillId="78" borderId="214" applyNumberFormat="0" applyProtection="0">
      <alignment horizontal="left" vertical="center" indent="1"/>
    </xf>
    <xf numFmtId="4" fontId="69" fillId="78" borderId="214" applyNumberFormat="0" applyProtection="0">
      <alignment horizontal="left" vertical="center" indent="1"/>
    </xf>
    <xf numFmtId="4" fontId="69" fillId="77" borderId="214" applyNumberFormat="0" applyProtection="0">
      <alignment horizontal="left" vertical="center" indent="1"/>
    </xf>
    <xf numFmtId="4" fontId="69" fillId="77" borderId="214" applyNumberFormat="0" applyProtection="0">
      <alignment horizontal="left" vertical="center" indent="1"/>
    </xf>
    <xf numFmtId="4" fontId="69" fillId="77" borderId="214" applyNumberFormat="0" applyProtection="0">
      <alignment horizontal="left" vertical="center" indent="1"/>
    </xf>
    <xf numFmtId="4" fontId="69" fillId="77" borderId="214" applyNumberFormat="0" applyProtection="0">
      <alignment horizontal="left" vertical="center" indent="1"/>
    </xf>
    <xf numFmtId="4" fontId="69" fillId="77" borderId="214" applyNumberFormat="0" applyProtection="0">
      <alignment horizontal="left" vertical="center" indent="1"/>
    </xf>
    <xf numFmtId="0" fontId="69" fillId="50" borderId="216" applyNumberFormat="0" applyProtection="0">
      <alignment horizontal="left" vertical="center" indent="1"/>
    </xf>
    <xf numFmtId="0" fontId="69" fillId="50" borderId="216" applyNumberFormat="0" applyProtection="0">
      <alignment horizontal="left" vertical="center" indent="1"/>
    </xf>
    <xf numFmtId="0" fontId="69" fillId="50" borderId="216" applyNumberFormat="0" applyProtection="0">
      <alignment horizontal="left" vertical="center" indent="1"/>
    </xf>
    <xf numFmtId="0" fontId="69" fillId="50" borderId="216" applyNumberFormat="0" applyProtection="0">
      <alignment horizontal="left" vertical="center" indent="1"/>
    </xf>
    <xf numFmtId="0" fontId="69" fillId="50" borderId="216" applyNumberFormat="0" applyProtection="0">
      <alignment horizontal="left" vertical="center" indent="1"/>
    </xf>
    <xf numFmtId="0" fontId="69" fillId="50" borderId="216" applyNumberFormat="0" applyProtection="0">
      <alignment horizontal="left" vertical="center" indent="1"/>
    </xf>
    <xf numFmtId="0" fontId="33" fillId="75" borderId="218" applyNumberFormat="0" applyProtection="0">
      <alignment horizontal="left" vertical="top" indent="1"/>
    </xf>
    <xf numFmtId="0" fontId="33" fillId="75" borderId="218" applyNumberFormat="0" applyProtection="0">
      <alignment horizontal="left" vertical="top" indent="1"/>
    </xf>
    <xf numFmtId="0" fontId="33" fillId="75" borderId="218" applyNumberFormat="0" applyProtection="0">
      <alignment horizontal="left" vertical="top" indent="1"/>
    </xf>
    <xf numFmtId="0" fontId="33" fillId="75" borderId="218" applyNumberFormat="0" applyProtection="0">
      <alignment horizontal="left" vertical="top" indent="1"/>
    </xf>
    <xf numFmtId="0" fontId="33" fillId="75" borderId="218" applyNumberFormat="0" applyProtection="0">
      <alignment horizontal="left" vertical="top" indent="1"/>
    </xf>
    <xf numFmtId="0" fontId="33" fillId="75" borderId="218" applyNumberFormat="0" applyProtection="0">
      <alignment horizontal="left" vertical="top" indent="1"/>
    </xf>
    <xf numFmtId="0" fontId="33" fillId="75" borderId="218" applyNumberFormat="0" applyProtection="0">
      <alignment horizontal="left" vertical="top" indent="1"/>
    </xf>
    <xf numFmtId="0" fontId="33" fillId="75" borderId="218" applyNumberFormat="0" applyProtection="0">
      <alignment horizontal="left" vertical="top" indent="1"/>
    </xf>
    <xf numFmtId="0" fontId="69" fillId="82" borderId="216" applyNumberFormat="0" applyProtection="0">
      <alignment horizontal="left" vertical="center" indent="1"/>
    </xf>
    <xf numFmtId="0" fontId="69" fillId="82" borderId="216" applyNumberFormat="0" applyProtection="0">
      <alignment horizontal="left" vertical="center" indent="1"/>
    </xf>
    <xf numFmtId="0" fontId="69" fillId="82" borderId="216" applyNumberFormat="0" applyProtection="0">
      <alignment horizontal="left" vertical="center" indent="1"/>
    </xf>
    <xf numFmtId="0" fontId="69" fillId="82" borderId="216" applyNumberFormat="0" applyProtection="0">
      <alignment horizontal="left" vertical="center" indent="1"/>
    </xf>
    <xf numFmtId="0" fontId="69" fillId="82" borderId="216" applyNumberFormat="0" applyProtection="0">
      <alignment horizontal="left" vertical="center" indent="1"/>
    </xf>
    <xf numFmtId="0" fontId="69" fillId="82" borderId="216" applyNumberFormat="0" applyProtection="0">
      <alignment horizontal="left" vertical="center" indent="1"/>
    </xf>
    <xf numFmtId="0" fontId="33" fillId="77" borderId="218" applyNumberFormat="0" applyProtection="0">
      <alignment horizontal="left" vertical="top" indent="1"/>
    </xf>
    <xf numFmtId="0" fontId="33" fillId="77" borderId="218" applyNumberFormat="0" applyProtection="0">
      <alignment horizontal="left" vertical="top" indent="1"/>
    </xf>
    <xf numFmtId="0" fontId="33" fillId="77" borderId="218" applyNumberFormat="0" applyProtection="0">
      <alignment horizontal="left" vertical="top" indent="1"/>
    </xf>
    <xf numFmtId="0" fontId="33" fillId="77" borderId="218" applyNumberFormat="0" applyProtection="0">
      <alignment horizontal="left" vertical="top" indent="1"/>
    </xf>
    <xf numFmtId="0" fontId="33" fillId="77" borderId="218" applyNumberFormat="0" applyProtection="0">
      <alignment horizontal="left" vertical="top" indent="1"/>
    </xf>
    <xf numFmtId="0" fontId="33" fillId="77" borderId="218" applyNumberFormat="0" applyProtection="0">
      <alignment horizontal="left" vertical="top" indent="1"/>
    </xf>
    <xf numFmtId="0" fontId="33" fillId="77" borderId="218" applyNumberFormat="0" applyProtection="0">
      <alignment horizontal="left" vertical="top" indent="1"/>
    </xf>
    <xf numFmtId="0" fontId="33" fillId="77" borderId="218" applyNumberFormat="0" applyProtection="0">
      <alignment horizontal="left" vertical="top" indent="1"/>
    </xf>
    <xf numFmtId="0" fontId="69" fillId="14" borderId="216" applyNumberFormat="0" applyProtection="0">
      <alignment horizontal="left" vertical="center" indent="1"/>
    </xf>
    <xf numFmtId="0" fontId="69" fillId="14" borderId="216" applyNumberFormat="0" applyProtection="0">
      <alignment horizontal="left" vertical="center" indent="1"/>
    </xf>
    <xf numFmtId="0" fontId="69" fillId="14" borderId="216" applyNumberFormat="0" applyProtection="0">
      <alignment horizontal="left" vertical="center" indent="1"/>
    </xf>
    <xf numFmtId="0" fontId="69" fillId="14" borderId="216" applyNumberFormat="0" applyProtection="0">
      <alignment horizontal="left" vertical="center" indent="1"/>
    </xf>
    <xf numFmtId="0" fontId="69" fillId="14" borderId="216" applyNumberFormat="0" applyProtection="0">
      <alignment horizontal="left" vertical="center" indent="1"/>
    </xf>
    <xf numFmtId="0" fontId="32" fillId="85" borderId="217" applyNumberFormat="0" applyProtection="0">
      <alignment horizontal="left" vertical="center" indent="1"/>
    </xf>
    <xf numFmtId="0" fontId="33" fillId="14" borderId="218" applyNumberFormat="0" applyProtection="0">
      <alignment horizontal="left" vertical="top" indent="1"/>
    </xf>
    <xf numFmtId="0" fontId="33" fillId="14" borderId="218" applyNumberFormat="0" applyProtection="0">
      <alignment horizontal="left" vertical="top" indent="1"/>
    </xf>
    <xf numFmtId="0" fontId="33" fillId="14" borderId="218" applyNumberFormat="0" applyProtection="0">
      <alignment horizontal="left" vertical="top" indent="1"/>
    </xf>
    <xf numFmtId="0" fontId="33" fillId="14" borderId="218" applyNumberFormat="0" applyProtection="0">
      <alignment horizontal="left" vertical="top" indent="1"/>
    </xf>
    <xf numFmtId="0" fontId="33" fillId="14" borderId="218" applyNumberFormat="0" applyProtection="0">
      <alignment horizontal="left" vertical="top" indent="1"/>
    </xf>
    <xf numFmtId="0" fontId="33" fillId="14" borderId="218" applyNumberFormat="0" applyProtection="0">
      <alignment horizontal="left" vertical="top" indent="1"/>
    </xf>
    <xf numFmtId="0" fontId="33" fillId="14" borderId="218" applyNumberFormat="0" applyProtection="0">
      <alignment horizontal="left" vertical="top" indent="1"/>
    </xf>
    <xf numFmtId="0" fontId="33" fillId="14" borderId="218" applyNumberFormat="0" applyProtection="0">
      <alignment horizontal="left" vertical="top" indent="1"/>
    </xf>
    <xf numFmtId="0" fontId="69" fillId="78" borderId="216" applyNumberFormat="0" applyProtection="0">
      <alignment horizontal="left" vertical="center" indent="1"/>
    </xf>
    <xf numFmtId="0" fontId="69" fillId="78" borderId="216" applyNumberFormat="0" applyProtection="0">
      <alignment horizontal="left" vertical="center" indent="1"/>
    </xf>
    <xf numFmtId="0" fontId="69" fillId="78" borderId="216" applyNumberFormat="0" applyProtection="0">
      <alignment horizontal="left" vertical="center" indent="1"/>
    </xf>
    <xf numFmtId="0" fontId="69" fillId="78" borderId="216" applyNumberFormat="0" applyProtection="0">
      <alignment horizontal="left" vertical="center" indent="1"/>
    </xf>
    <xf numFmtId="0" fontId="69" fillId="78" borderId="216" applyNumberFormat="0" applyProtection="0">
      <alignment horizontal="left" vertical="center" indent="1"/>
    </xf>
    <xf numFmtId="0" fontId="32" fillId="6" borderId="217" applyNumberFormat="0" applyProtection="0">
      <alignment horizontal="left" vertical="center" indent="1"/>
    </xf>
    <xf numFmtId="0" fontId="33" fillId="78" borderId="218" applyNumberFormat="0" applyProtection="0">
      <alignment horizontal="left" vertical="top" indent="1"/>
    </xf>
    <xf numFmtId="0" fontId="33" fillId="78" borderId="218" applyNumberFormat="0" applyProtection="0">
      <alignment horizontal="left" vertical="top" indent="1"/>
    </xf>
    <xf numFmtId="0" fontId="33" fillId="78" borderId="218" applyNumberFormat="0" applyProtection="0">
      <alignment horizontal="left" vertical="top" indent="1"/>
    </xf>
    <xf numFmtId="0" fontId="33" fillId="78" borderId="218" applyNumberFormat="0" applyProtection="0">
      <alignment horizontal="left" vertical="top" indent="1"/>
    </xf>
    <xf numFmtId="0" fontId="33" fillId="78" borderId="218" applyNumberFormat="0" applyProtection="0">
      <alignment horizontal="left" vertical="top" indent="1"/>
    </xf>
    <xf numFmtId="0" fontId="33" fillId="78" borderId="218" applyNumberFormat="0" applyProtection="0">
      <alignment horizontal="left" vertical="top" indent="1"/>
    </xf>
    <xf numFmtId="0" fontId="33" fillId="78" borderId="218" applyNumberFormat="0" applyProtection="0">
      <alignment horizontal="left" vertical="top" indent="1"/>
    </xf>
    <xf numFmtId="0" fontId="33" fillId="78" borderId="218" applyNumberFormat="0" applyProtection="0">
      <alignment horizontal="left" vertical="top" indent="1"/>
    </xf>
    <xf numFmtId="0" fontId="76" fillId="75" borderId="219" applyBorder="0"/>
    <xf numFmtId="4" fontId="48" fillId="87" borderId="217" applyNumberFormat="0" applyProtection="0">
      <alignment vertical="center"/>
    </xf>
    <xf numFmtId="4" fontId="77" fillId="59" borderId="218" applyNumberFormat="0" applyProtection="0">
      <alignment vertical="center"/>
    </xf>
    <xf numFmtId="4" fontId="77" fillId="59" borderId="218" applyNumberFormat="0" applyProtection="0">
      <alignment vertical="center"/>
    </xf>
    <xf numFmtId="4" fontId="77" fillId="59" borderId="218" applyNumberFormat="0" applyProtection="0">
      <alignment vertical="center"/>
    </xf>
    <xf numFmtId="4" fontId="77" fillId="59" borderId="218" applyNumberFormat="0" applyProtection="0">
      <alignment vertical="center"/>
    </xf>
    <xf numFmtId="4" fontId="77" fillId="59" borderId="218" applyNumberFormat="0" applyProtection="0">
      <alignment vertical="center"/>
    </xf>
    <xf numFmtId="4" fontId="70" fillId="87" borderId="217" applyNumberFormat="0" applyProtection="0">
      <alignment vertical="center"/>
    </xf>
    <xf numFmtId="4" fontId="48" fillId="87" borderId="217" applyNumberFormat="0" applyProtection="0">
      <alignment horizontal="left" vertical="center" indent="1"/>
    </xf>
    <xf numFmtId="4" fontId="77" fillId="50" borderId="218" applyNumberFormat="0" applyProtection="0">
      <alignment horizontal="left" vertical="center" indent="1"/>
    </xf>
    <xf numFmtId="4" fontId="77" fillId="50" borderId="218" applyNumberFormat="0" applyProtection="0">
      <alignment horizontal="left" vertical="center" indent="1"/>
    </xf>
    <xf numFmtId="4" fontId="77" fillId="50" borderId="218" applyNumberFormat="0" applyProtection="0">
      <alignment horizontal="left" vertical="center" indent="1"/>
    </xf>
    <xf numFmtId="4" fontId="77" fillId="50" borderId="218" applyNumberFormat="0" applyProtection="0">
      <alignment horizontal="left" vertical="center" indent="1"/>
    </xf>
    <xf numFmtId="4" fontId="77" fillId="50" borderId="218" applyNumberFormat="0" applyProtection="0">
      <alignment horizontal="left" vertical="center" indent="1"/>
    </xf>
    <xf numFmtId="4" fontId="48" fillId="87" borderId="217" applyNumberFormat="0" applyProtection="0">
      <alignment horizontal="left" vertical="center" indent="1"/>
    </xf>
    <xf numFmtId="0" fontId="77" fillId="59" borderId="218" applyNumberFormat="0" applyProtection="0">
      <alignment horizontal="left" vertical="top" indent="1"/>
    </xf>
    <xf numFmtId="0" fontId="77" fillId="59" borderId="218" applyNumberFormat="0" applyProtection="0">
      <alignment horizontal="left" vertical="top" indent="1"/>
    </xf>
    <xf numFmtId="0" fontId="77" fillId="59" borderId="218" applyNumberFormat="0" applyProtection="0">
      <alignment horizontal="left" vertical="top" indent="1"/>
    </xf>
    <xf numFmtId="0" fontId="77" fillId="59" borderId="218" applyNumberFormat="0" applyProtection="0">
      <alignment horizontal="left" vertical="top" indent="1"/>
    </xf>
    <xf numFmtId="0" fontId="77" fillId="59" borderId="218" applyNumberFormat="0" applyProtection="0">
      <alignment horizontal="left" vertical="top" indent="1"/>
    </xf>
    <xf numFmtId="4" fontId="48" fillId="74" borderId="217" applyNumberFormat="0" applyProtection="0">
      <alignment horizontal="right" vertical="center"/>
    </xf>
    <xf numFmtId="4" fontId="69" fillId="0" borderId="216" applyNumberFormat="0" applyProtection="0">
      <alignment horizontal="right" vertical="center"/>
    </xf>
    <xf numFmtId="4" fontId="69" fillId="0" borderId="216" applyNumberFormat="0" applyProtection="0">
      <alignment horizontal="right" vertical="center"/>
    </xf>
    <xf numFmtId="4" fontId="69" fillId="0" borderId="216" applyNumberFormat="0" applyProtection="0">
      <alignment horizontal="right" vertical="center"/>
    </xf>
    <xf numFmtId="4" fontId="69" fillId="0" borderId="216" applyNumberFormat="0" applyProtection="0">
      <alignment horizontal="right" vertical="center"/>
    </xf>
    <xf numFmtId="4" fontId="69" fillId="0" borderId="216" applyNumberFormat="0" applyProtection="0">
      <alignment horizontal="right" vertical="center"/>
    </xf>
    <xf numFmtId="4" fontId="70" fillId="74" borderId="217" applyNumberFormat="0" applyProtection="0">
      <alignment horizontal="right" vertical="center"/>
    </xf>
    <xf numFmtId="4" fontId="40" fillId="88" borderId="216" applyNumberFormat="0" applyProtection="0">
      <alignment horizontal="right" vertical="center"/>
    </xf>
    <xf numFmtId="4" fontId="40" fillId="88" borderId="216" applyNumberFormat="0" applyProtection="0">
      <alignment horizontal="right" vertical="center"/>
    </xf>
    <xf numFmtId="4" fontId="40" fillId="88" borderId="216" applyNumberFormat="0" applyProtection="0">
      <alignment horizontal="right" vertical="center"/>
    </xf>
    <xf numFmtId="4" fontId="40" fillId="88" borderId="216" applyNumberFormat="0" applyProtection="0">
      <alignment horizontal="right" vertical="center"/>
    </xf>
    <xf numFmtId="4" fontId="40" fillId="88" borderId="216" applyNumberFormat="0" applyProtection="0">
      <alignment horizontal="right" vertical="center"/>
    </xf>
    <xf numFmtId="4" fontId="69" fillId="20" borderId="216" applyNumberFormat="0" applyProtection="0">
      <alignment horizontal="left" vertical="center" indent="1"/>
    </xf>
    <xf numFmtId="4" fontId="69" fillId="20" borderId="216" applyNumberFormat="0" applyProtection="0">
      <alignment horizontal="left" vertical="center" indent="1"/>
    </xf>
    <xf numFmtId="4" fontId="69" fillId="20" borderId="216" applyNumberFormat="0" applyProtection="0">
      <alignment horizontal="left" vertical="center" indent="1"/>
    </xf>
    <xf numFmtId="4" fontId="69" fillId="20" borderId="216" applyNumberFormat="0" applyProtection="0">
      <alignment horizontal="left" vertical="center" indent="1"/>
    </xf>
    <xf numFmtId="4" fontId="69" fillId="20" borderId="216" applyNumberFormat="0" applyProtection="0">
      <alignment horizontal="left" vertical="center" indent="1"/>
    </xf>
    <xf numFmtId="4" fontId="69" fillId="20" borderId="216" applyNumberFormat="0" applyProtection="0">
      <alignment horizontal="left" vertical="center" indent="1"/>
    </xf>
    <xf numFmtId="0" fontId="77" fillId="77" borderId="218" applyNumberFormat="0" applyProtection="0">
      <alignment horizontal="left" vertical="top" indent="1"/>
    </xf>
    <xf numFmtId="0" fontId="77" fillId="77" borderId="218" applyNumberFormat="0" applyProtection="0">
      <alignment horizontal="left" vertical="top" indent="1"/>
    </xf>
    <xf numFmtId="0" fontId="77" fillId="77" borderId="218" applyNumberFormat="0" applyProtection="0">
      <alignment horizontal="left" vertical="top" indent="1"/>
    </xf>
    <xf numFmtId="0" fontId="77" fillId="77" borderId="218" applyNumberFormat="0" applyProtection="0">
      <alignment horizontal="left" vertical="top" indent="1"/>
    </xf>
    <xf numFmtId="0" fontId="77" fillId="77" borderId="218" applyNumberFormat="0" applyProtection="0">
      <alignment horizontal="left" vertical="top" indent="1"/>
    </xf>
    <xf numFmtId="4" fontId="40" fillId="89" borderId="214" applyNumberFormat="0" applyProtection="0">
      <alignment horizontal="left" vertical="center" indent="1"/>
    </xf>
    <xf numFmtId="4" fontId="40" fillId="89" borderId="214" applyNumberFormat="0" applyProtection="0">
      <alignment horizontal="left" vertical="center" indent="1"/>
    </xf>
    <xf numFmtId="4" fontId="40" fillId="89" borderId="214" applyNumberFormat="0" applyProtection="0">
      <alignment horizontal="left" vertical="center" indent="1"/>
    </xf>
    <xf numFmtId="4" fontId="40" fillId="89" borderId="214" applyNumberFormat="0" applyProtection="0">
      <alignment horizontal="left" vertical="center" indent="1"/>
    </xf>
    <xf numFmtId="4" fontId="40" fillId="89" borderId="214" applyNumberFormat="0" applyProtection="0">
      <alignment horizontal="left" vertical="center" indent="1"/>
    </xf>
    <xf numFmtId="4" fontId="68" fillId="74" borderId="217" applyNumberFormat="0" applyProtection="0">
      <alignment horizontal="right" vertical="center"/>
    </xf>
    <xf numFmtId="4" fontId="40" fillId="86" borderId="216" applyNumberFormat="0" applyProtection="0">
      <alignment horizontal="right" vertical="center"/>
    </xf>
    <xf numFmtId="4" fontId="40" fillId="86" borderId="216" applyNumberFormat="0" applyProtection="0">
      <alignment horizontal="right" vertical="center"/>
    </xf>
    <xf numFmtId="4" fontId="40" fillId="86" borderId="216" applyNumberFormat="0" applyProtection="0">
      <alignment horizontal="right" vertical="center"/>
    </xf>
    <xf numFmtId="4" fontId="40" fillId="86" borderId="216" applyNumberFormat="0" applyProtection="0">
      <alignment horizontal="right" vertical="center"/>
    </xf>
    <xf numFmtId="4" fontId="40" fillId="86" borderId="216" applyNumberFormat="0" applyProtection="0">
      <alignment horizontal="right" vertical="center"/>
    </xf>
    <xf numFmtId="2" fontId="79" fillId="91" borderId="212" applyProtection="0"/>
    <xf numFmtId="2" fontId="79" fillId="91" borderId="212" applyProtection="0"/>
    <xf numFmtId="2" fontId="39" fillId="92" borderId="212" applyProtection="0"/>
    <xf numFmtId="2" fontId="39" fillId="93" borderId="212" applyProtection="0"/>
    <xf numFmtId="2" fontId="39" fillId="94" borderId="212" applyProtection="0"/>
    <xf numFmtId="2" fontId="39" fillId="94" borderId="212" applyProtection="0">
      <alignment horizontal="center"/>
    </xf>
    <xf numFmtId="2" fontId="39" fillId="93" borderId="212" applyProtection="0">
      <alignment horizontal="center"/>
    </xf>
    <xf numFmtId="0" fontId="40" fillId="0" borderId="214">
      <alignment horizontal="left" vertical="top" wrapText="1"/>
    </xf>
    <xf numFmtId="0" fontId="82" fillId="0" borderId="220" applyNumberFormat="0" applyFill="0" applyAlignment="0" applyProtection="0"/>
    <xf numFmtId="0" fontId="88" fillId="0" borderId="221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224" applyNumberFormat="0">
      <alignment readingOrder="1"/>
      <protection locked="0"/>
    </xf>
    <xf numFmtId="0" fontId="45" fillId="0" borderId="225">
      <alignment horizontal="left" vertical="top" wrapText="1"/>
    </xf>
    <xf numFmtId="49" fontId="31" fillId="0" borderId="222">
      <alignment horizontal="center" vertical="top" wrapText="1"/>
      <protection locked="0"/>
    </xf>
    <xf numFmtId="49" fontId="31" fillId="0" borderId="222">
      <alignment horizontal="center" vertical="top" wrapText="1"/>
      <protection locked="0"/>
    </xf>
    <xf numFmtId="49" fontId="40" fillId="10" borderId="222">
      <alignment horizontal="right" vertical="top"/>
      <protection locked="0"/>
    </xf>
    <xf numFmtId="49" fontId="40" fillId="10" borderId="222">
      <alignment horizontal="right" vertical="top"/>
      <protection locked="0"/>
    </xf>
    <xf numFmtId="0" fontId="40" fillId="10" borderId="222">
      <alignment horizontal="right" vertical="top"/>
      <protection locked="0"/>
    </xf>
    <xf numFmtId="0" fontId="40" fillId="10" borderId="222">
      <alignment horizontal="right" vertical="top"/>
      <protection locked="0"/>
    </xf>
    <xf numFmtId="49" fontId="40" fillId="0" borderId="222">
      <alignment horizontal="right" vertical="top"/>
      <protection locked="0"/>
    </xf>
    <xf numFmtId="49" fontId="40" fillId="0" borderId="222">
      <alignment horizontal="right" vertical="top"/>
      <protection locked="0"/>
    </xf>
    <xf numFmtId="0" fontId="40" fillId="0" borderId="222">
      <alignment horizontal="right" vertical="top"/>
      <protection locked="0"/>
    </xf>
    <xf numFmtId="0" fontId="40" fillId="0" borderId="222">
      <alignment horizontal="right" vertical="top"/>
      <protection locked="0"/>
    </xf>
    <xf numFmtId="49" fontId="40" fillId="49" borderId="222">
      <alignment horizontal="right" vertical="top"/>
      <protection locked="0"/>
    </xf>
    <xf numFmtId="49" fontId="40" fillId="49" borderId="222">
      <alignment horizontal="right" vertical="top"/>
      <protection locked="0"/>
    </xf>
    <xf numFmtId="0" fontId="40" fillId="49" borderId="222">
      <alignment horizontal="right" vertical="top"/>
      <protection locked="0"/>
    </xf>
    <xf numFmtId="0" fontId="40" fillId="49" borderId="222">
      <alignment horizontal="right" vertical="top"/>
      <protection locked="0"/>
    </xf>
    <xf numFmtId="0" fontId="45" fillId="0" borderId="225">
      <alignment horizontal="center" vertical="top" wrapText="1"/>
    </xf>
    <xf numFmtId="0" fontId="49" fillId="50" borderId="224" applyNumberFormat="0" applyAlignment="0" applyProtection="0"/>
    <xf numFmtId="0" fontId="62" fillId="13" borderId="224" applyNumberFormat="0" applyAlignment="0" applyProtection="0"/>
    <xf numFmtId="0" fontId="31" fillId="59" borderId="226" applyNumberFormat="0" applyFont="0" applyAlignment="0" applyProtection="0"/>
    <xf numFmtId="0" fontId="33" fillId="45" borderId="227" applyNumberFormat="0" applyFont="0" applyAlignment="0" applyProtection="0"/>
    <xf numFmtId="0" fontId="33" fillId="45" borderId="227" applyNumberFormat="0" applyFont="0" applyAlignment="0" applyProtection="0"/>
    <xf numFmtId="0" fontId="33" fillId="45" borderId="227" applyNumberFormat="0" applyFont="0" applyAlignment="0" applyProtection="0"/>
    <xf numFmtId="0" fontId="67" fillId="50" borderId="228" applyNumberFormat="0" applyAlignment="0" applyProtection="0"/>
    <xf numFmtId="4" fontId="48" fillId="60" borderId="228" applyNumberFormat="0" applyProtection="0">
      <alignment vertical="center"/>
    </xf>
    <xf numFmtId="4" fontId="69" fillId="57" borderId="227" applyNumberFormat="0" applyProtection="0">
      <alignment vertical="center"/>
    </xf>
    <xf numFmtId="4" fontId="69" fillId="57" borderId="227" applyNumberFormat="0" applyProtection="0">
      <alignment vertical="center"/>
    </xf>
    <xf numFmtId="4" fontId="69" fillId="57" borderId="227" applyNumberFormat="0" applyProtection="0">
      <alignment vertical="center"/>
    </xf>
    <xf numFmtId="4" fontId="69" fillId="57" borderId="227" applyNumberFormat="0" applyProtection="0">
      <alignment vertical="center"/>
    </xf>
    <xf numFmtId="4" fontId="69" fillId="57" borderId="227" applyNumberFormat="0" applyProtection="0">
      <alignment vertical="center"/>
    </xf>
    <xf numFmtId="4" fontId="70" fillId="60" borderId="228" applyNumberFormat="0" applyProtection="0">
      <alignment vertical="center"/>
    </xf>
    <xf numFmtId="4" fontId="40" fillId="60" borderId="227" applyNumberFormat="0" applyProtection="0">
      <alignment vertical="center"/>
    </xf>
    <xf numFmtId="4" fontId="40" fillId="60" borderId="227" applyNumberFormat="0" applyProtection="0">
      <alignment vertical="center"/>
    </xf>
    <xf numFmtId="4" fontId="40" fillId="60" borderId="227" applyNumberFormat="0" applyProtection="0">
      <alignment vertical="center"/>
    </xf>
    <xf numFmtId="4" fontId="40" fillId="60" borderId="227" applyNumberFormat="0" applyProtection="0">
      <alignment vertical="center"/>
    </xf>
    <xf numFmtId="4" fontId="40" fillId="60" borderId="227" applyNumberFormat="0" applyProtection="0">
      <alignment vertical="center"/>
    </xf>
    <xf numFmtId="4" fontId="48" fillId="60" borderId="228" applyNumberFormat="0" applyProtection="0">
      <alignment horizontal="left" vertical="center" indent="1"/>
    </xf>
    <xf numFmtId="4" fontId="69" fillId="60" borderId="227" applyNumberFormat="0" applyProtection="0">
      <alignment horizontal="left" vertical="center" indent="1"/>
    </xf>
    <xf numFmtId="4" fontId="69" fillId="60" borderId="227" applyNumberFormat="0" applyProtection="0">
      <alignment horizontal="left" vertical="center" indent="1"/>
    </xf>
    <xf numFmtId="4" fontId="69" fillId="60" borderId="227" applyNumberFormat="0" applyProtection="0">
      <alignment horizontal="left" vertical="center" indent="1"/>
    </xf>
    <xf numFmtId="4" fontId="69" fillId="60" borderId="227" applyNumberFormat="0" applyProtection="0">
      <alignment horizontal="left" vertical="center" indent="1"/>
    </xf>
    <xf numFmtId="4" fontId="69" fillId="60" borderId="227" applyNumberFormat="0" applyProtection="0">
      <alignment horizontal="left" vertical="center" indent="1"/>
    </xf>
    <xf numFmtId="4" fontId="48" fillId="60" borderId="228" applyNumberFormat="0" applyProtection="0">
      <alignment horizontal="left" vertical="center" indent="1"/>
    </xf>
    <xf numFmtId="0" fontId="40" fillId="57" borderId="229" applyNumberFormat="0" applyProtection="0">
      <alignment horizontal="left" vertical="top" indent="1"/>
    </xf>
    <xf numFmtId="0" fontId="40" fillId="57" borderId="229" applyNumberFormat="0" applyProtection="0">
      <alignment horizontal="left" vertical="top" indent="1"/>
    </xf>
    <xf numFmtId="0" fontId="40" fillId="57" borderId="229" applyNumberFormat="0" applyProtection="0">
      <alignment horizontal="left" vertical="top" indent="1"/>
    </xf>
    <xf numFmtId="0" fontId="40" fillId="57" borderId="229" applyNumberFormat="0" applyProtection="0">
      <alignment horizontal="left" vertical="top" indent="1"/>
    </xf>
    <xf numFmtId="0" fontId="40" fillId="57" borderId="229" applyNumberFormat="0" applyProtection="0">
      <alignment horizontal="left" vertical="top" indent="1"/>
    </xf>
    <xf numFmtId="4" fontId="69" fillId="20" borderId="227" applyNumberFormat="0" applyProtection="0">
      <alignment horizontal="left" vertical="center" indent="1"/>
    </xf>
    <xf numFmtId="4" fontId="69" fillId="20" borderId="227" applyNumberFormat="0" applyProtection="0">
      <alignment horizontal="left" vertical="center" indent="1"/>
    </xf>
    <xf numFmtId="4" fontId="69" fillId="20" borderId="227" applyNumberFormat="0" applyProtection="0">
      <alignment horizontal="left" vertical="center" indent="1"/>
    </xf>
    <xf numFmtId="4" fontId="69" fillId="20" borderId="227" applyNumberFormat="0" applyProtection="0">
      <alignment horizontal="left" vertical="center" indent="1"/>
    </xf>
    <xf numFmtId="4" fontId="69" fillId="20" borderId="227" applyNumberFormat="0" applyProtection="0">
      <alignment horizontal="left" vertical="center" indent="1"/>
    </xf>
    <xf numFmtId="4" fontId="48" fillId="61" borderId="228" applyNumberFormat="0" applyProtection="0">
      <alignment horizontal="right" vertical="center"/>
    </xf>
    <xf numFmtId="4" fontId="69" fillId="9" borderId="227" applyNumberFormat="0" applyProtection="0">
      <alignment horizontal="right" vertical="center"/>
    </xf>
    <xf numFmtId="4" fontId="69" fillId="9" borderId="227" applyNumberFormat="0" applyProtection="0">
      <alignment horizontal="right" vertical="center"/>
    </xf>
    <xf numFmtId="4" fontId="69" fillId="9" borderId="227" applyNumberFormat="0" applyProtection="0">
      <alignment horizontal="right" vertical="center"/>
    </xf>
    <xf numFmtId="4" fontId="69" fillId="9" borderId="227" applyNumberFormat="0" applyProtection="0">
      <alignment horizontal="right" vertical="center"/>
    </xf>
    <xf numFmtId="4" fontId="69" fillId="9" borderId="227" applyNumberFormat="0" applyProtection="0">
      <alignment horizontal="right" vertical="center"/>
    </xf>
    <xf numFmtId="4" fontId="48" fillId="62" borderId="228" applyNumberFormat="0" applyProtection="0">
      <alignment horizontal="right" vertical="center"/>
    </xf>
    <xf numFmtId="4" fontId="69" fillId="63" borderId="227" applyNumberFormat="0" applyProtection="0">
      <alignment horizontal="right" vertical="center"/>
    </xf>
    <xf numFmtId="4" fontId="69" fillId="63" borderId="227" applyNumberFormat="0" applyProtection="0">
      <alignment horizontal="right" vertical="center"/>
    </xf>
    <xf numFmtId="4" fontId="69" fillId="63" borderId="227" applyNumberFormat="0" applyProtection="0">
      <alignment horizontal="right" vertical="center"/>
    </xf>
    <xf numFmtId="4" fontId="69" fillId="63" borderId="227" applyNumberFormat="0" applyProtection="0">
      <alignment horizontal="right" vertical="center"/>
    </xf>
    <xf numFmtId="4" fontId="69" fillId="63" borderId="227" applyNumberFormat="0" applyProtection="0">
      <alignment horizontal="right" vertical="center"/>
    </xf>
    <xf numFmtId="4" fontId="48" fillId="64" borderId="228" applyNumberFormat="0" applyProtection="0">
      <alignment horizontal="right" vertical="center"/>
    </xf>
    <xf numFmtId="4" fontId="69" fillId="30" borderId="225" applyNumberFormat="0" applyProtection="0">
      <alignment horizontal="right" vertical="center"/>
    </xf>
    <xf numFmtId="4" fontId="69" fillId="30" borderId="225" applyNumberFormat="0" applyProtection="0">
      <alignment horizontal="right" vertical="center"/>
    </xf>
    <xf numFmtId="4" fontId="69" fillId="30" borderId="225" applyNumberFormat="0" applyProtection="0">
      <alignment horizontal="right" vertical="center"/>
    </xf>
    <xf numFmtId="4" fontId="69" fillId="30" borderId="225" applyNumberFormat="0" applyProtection="0">
      <alignment horizontal="right" vertical="center"/>
    </xf>
    <xf numFmtId="4" fontId="69" fillId="30" borderId="225" applyNumberFormat="0" applyProtection="0">
      <alignment horizontal="right" vertical="center"/>
    </xf>
    <xf numFmtId="4" fontId="48" fillId="65" borderId="228" applyNumberFormat="0" applyProtection="0">
      <alignment horizontal="right" vertical="center"/>
    </xf>
    <xf numFmtId="4" fontId="69" fillId="17" borderId="227" applyNumberFormat="0" applyProtection="0">
      <alignment horizontal="right" vertical="center"/>
    </xf>
    <xf numFmtId="4" fontId="69" fillId="17" borderId="227" applyNumberFormat="0" applyProtection="0">
      <alignment horizontal="right" vertical="center"/>
    </xf>
    <xf numFmtId="4" fontId="69" fillId="17" borderId="227" applyNumberFormat="0" applyProtection="0">
      <alignment horizontal="right" vertical="center"/>
    </xf>
    <xf numFmtId="4" fontId="69" fillId="17" borderId="227" applyNumberFormat="0" applyProtection="0">
      <alignment horizontal="right" vertical="center"/>
    </xf>
    <xf numFmtId="4" fontId="69" fillId="17" borderId="227" applyNumberFormat="0" applyProtection="0">
      <alignment horizontal="right" vertical="center"/>
    </xf>
    <xf numFmtId="4" fontId="48" fillId="66" borderId="228" applyNumberFormat="0" applyProtection="0">
      <alignment horizontal="right" vertical="center"/>
    </xf>
    <xf numFmtId="4" fontId="69" fillId="21" borderId="227" applyNumberFormat="0" applyProtection="0">
      <alignment horizontal="right" vertical="center"/>
    </xf>
    <xf numFmtId="4" fontId="69" fillId="21" borderId="227" applyNumberFormat="0" applyProtection="0">
      <alignment horizontal="right" vertical="center"/>
    </xf>
    <xf numFmtId="4" fontId="69" fillId="21" borderId="227" applyNumberFormat="0" applyProtection="0">
      <alignment horizontal="right" vertical="center"/>
    </xf>
    <xf numFmtId="4" fontId="69" fillId="21" borderId="227" applyNumberFormat="0" applyProtection="0">
      <alignment horizontal="right" vertical="center"/>
    </xf>
    <xf numFmtId="4" fontId="69" fillId="21" borderId="227" applyNumberFormat="0" applyProtection="0">
      <alignment horizontal="right" vertical="center"/>
    </xf>
    <xf numFmtId="4" fontId="48" fillId="67" borderId="228" applyNumberFormat="0" applyProtection="0">
      <alignment horizontal="right" vertical="center"/>
    </xf>
    <xf numFmtId="4" fontId="69" fillId="44" borderId="227" applyNumberFormat="0" applyProtection="0">
      <alignment horizontal="right" vertical="center"/>
    </xf>
    <xf numFmtId="4" fontId="69" fillId="44" borderId="227" applyNumberFormat="0" applyProtection="0">
      <alignment horizontal="right" vertical="center"/>
    </xf>
    <xf numFmtId="4" fontId="69" fillId="44" borderId="227" applyNumberFormat="0" applyProtection="0">
      <alignment horizontal="right" vertical="center"/>
    </xf>
    <xf numFmtId="4" fontId="69" fillId="44" borderId="227" applyNumberFormat="0" applyProtection="0">
      <alignment horizontal="right" vertical="center"/>
    </xf>
    <xf numFmtId="4" fontId="69" fillId="44" borderId="227" applyNumberFormat="0" applyProtection="0">
      <alignment horizontal="right" vertical="center"/>
    </xf>
    <xf numFmtId="4" fontId="48" fillId="68" borderId="228" applyNumberFormat="0" applyProtection="0">
      <alignment horizontal="right" vertical="center"/>
    </xf>
    <xf numFmtId="4" fontId="69" fillId="37" borderId="227" applyNumberFormat="0" applyProtection="0">
      <alignment horizontal="right" vertical="center"/>
    </xf>
    <xf numFmtId="4" fontId="69" fillId="37" borderId="227" applyNumberFormat="0" applyProtection="0">
      <alignment horizontal="right" vertical="center"/>
    </xf>
    <xf numFmtId="4" fontId="69" fillId="37" borderId="227" applyNumberFormat="0" applyProtection="0">
      <alignment horizontal="right" vertical="center"/>
    </xf>
    <xf numFmtId="4" fontId="69" fillId="37" borderId="227" applyNumberFormat="0" applyProtection="0">
      <alignment horizontal="right" vertical="center"/>
    </xf>
    <xf numFmtId="4" fontId="69" fillId="37" borderId="227" applyNumberFormat="0" applyProtection="0">
      <alignment horizontal="right" vertical="center"/>
    </xf>
    <xf numFmtId="4" fontId="48" fillId="69" borderId="228" applyNumberFormat="0" applyProtection="0">
      <alignment horizontal="right" vertical="center"/>
    </xf>
    <xf numFmtId="4" fontId="69" fillId="70" borderId="227" applyNumberFormat="0" applyProtection="0">
      <alignment horizontal="right" vertical="center"/>
    </xf>
    <xf numFmtId="4" fontId="69" fillId="70" borderId="227" applyNumberFormat="0" applyProtection="0">
      <alignment horizontal="right" vertical="center"/>
    </xf>
    <xf numFmtId="4" fontId="69" fillId="70" borderId="227" applyNumberFormat="0" applyProtection="0">
      <alignment horizontal="right" vertical="center"/>
    </xf>
    <xf numFmtId="4" fontId="69" fillId="70" borderId="227" applyNumberFormat="0" applyProtection="0">
      <alignment horizontal="right" vertical="center"/>
    </xf>
    <xf numFmtId="4" fontId="69" fillId="70" borderId="227" applyNumberFormat="0" applyProtection="0">
      <alignment horizontal="right" vertical="center"/>
    </xf>
    <xf numFmtId="4" fontId="48" fillId="71" borderId="228" applyNumberFormat="0" applyProtection="0">
      <alignment horizontal="right" vertical="center"/>
    </xf>
    <xf numFmtId="4" fontId="69" fillId="16" borderId="227" applyNumberFormat="0" applyProtection="0">
      <alignment horizontal="right" vertical="center"/>
    </xf>
    <xf numFmtId="4" fontId="69" fillId="16" borderId="227" applyNumberFormat="0" applyProtection="0">
      <alignment horizontal="right" vertical="center"/>
    </xf>
    <xf numFmtId="4" fontId="69" fillId="16" borderId="227" applyNumberFormat="0" applyProtection="0">
      <alignment horizontal="right" vertical="center"/>
    </xf>
    <xf numFmtId="4" fontId="69" fillId="16" borderId="227" applyNumberFormat="0" applyProtection="0">
      <alignment horizontal="right" vertical="center"/>
    </xf>
    <xf numFmtId="4" fontId="69" fillId="16" borderId="227" applyNumberFormat="0" applyProtection="0">
      <alignment horizontal="right" vertical="center"/>
    </xf>
    <xf numFmtId="4" fontId="72" fillId="72" borderId="228" applyNumberFormat="0" applyProtection="0">
      <alignment horizontal="left" vertical="center" indent="1"/>
    </xf>
    <xf numFmtId="4" fontId="69" fillId="73" borderId="225" applyNumberFormat="0" applyProtection="0">
      <alignment horizontal="left" vertical="center" indent="1"/>
    </xf>
    <xf numFmtId="4" fontId="69" fillId="73" borderId="225" applyNumberFormat="0" applyProtection="0">
      <alignment horizontal="left" vertical="center" indent="1"/>
    </xf>
    <xf numFmtId="4" fontId="69" fillId="73" borderId="225" applyNumberFormat="0" applyProtection="0">
      <alignment horizontal="left" vertical="center" indent="1"/>
    </xf>
    <xf numFmtId="4" fontId="69" fillId="73" borderId="225" applyNumberFormat="0" applyProtection="0">
      <alignment horizontal="left" vertical="center" indent="1"/>
    </xf>
    <xf numFmtId="4" fontId="69" fillId="73" borderId="225" applyNumberFormat="0" applyProtection="0">
      <alignment horizontal="left" vertical="center" indent="1"/>
    </xf>
    <xf numFmtId="4" fontId="51" fillId="75" borderId="225" applyNumberFormat="0" applyProtection="0">
      <alignment horizontal="left" vertical="center" indent="1"/>
    </xf>
    <xf numFmtId="4" fontId="51" fillId="75" borderId="225" applyNumberFormat="0" applyProtection="0">
      <alignment horizontal="left" vertical="center" indent="1"/>
    </xf>
    <xf numFmtId="4" fontId="51" fillId="75" borderId="225" applyNumberFormat="0" applyProtection="0">
      <alignment horizontal="left" vertical="center" indent="1"/>
    </xf>
    <xf numFmtId="4" fontId="51" fillId="75" borderId="225" applyNumberFormat="0" applyProtection="0">
      <alignment horizontal="left" vertical="center" indent="1"/>
    </xf>
    <xf numFmtId="4" fontId="51" fillId="75" borderId="225" applyNumberFormat="0" applyProtection="0">
      <alignment horizontal="left" vertical="center" indent="1"/>
    </xf>
    <xf numFmtId="4" fontId="51" fillId="75" borderId="225" applyNumberFormat="0" applyProtection="0">
      <alignment horizontal="left" vertical="center" indent="1"/>
    </xf>
    <xf numFmtId="4" fontId="51" fillId="75" borderId="225" applyNumberFormat="0" applyProtection="0">
      <alignment horizontal="left" vertical="center" indent="1"/>
    </xf>
    <xf numFmtId="4" fontId="51" fillId="75" borderId="225" applyNumberFormat="0" applyProtection="0">
      <alignment horizontal="left" vertical="center" indent="1"/>
    </xf>
    <xf numFmtId="4" fontId="51" fillId="75" borderId="225" applyNumberFormat="0" applyProtection="0">
      <alignment horizontal="left" vertical="center" indent="1"/>
    </xf>
    <xf numFmtId="4" fontId="51" fillId="75" borderId="225" applyNumberFormat="0" applyProtection="0">
      <alignment horizontal="left" vertical="center" indent="1"/>
    </xf>
    <xf numFmtId="4" fontId="69" fillId="77" borderId="227" applyNumberFormat="0" applyProtection="0">
      <alignment horizontal="right" vertical="center"/>
    </xf>
    <xf numFmtId="4" fontId="69" fillId="77" borderId="227" applyNumberFormat="0" applyProtection="0">
      <alignment horizontal="right" vertical="center"/>
    </xf>
    <xf numFmtId="4" fontId="69" fillId="77" borderId="227" applyNumberFormat="0" applyProtection="0">
      <alignment horizontal="right" vertical="center"/>
    </xf>
    <xf numFmtId="4" fontId="69" fillId="77" borderId="227" applyNumberFormat="0" applyProtection="0">
      <alignment horizontal="right" vertical="center"/>
    </xf>
    <xf numFmtId="4" fontId="69" fillId="77" borderId="227" applyNumberFormat="0" applyProtection="0">
      <alignment horizontal="right" vertical="center"/>
    </xf>
    <xf numFmtId="4" fontId="69" fillId="78" borderId="225" applyNumberFormat="0" applyProtection="0">
      <alignment horizontal="left" vertical="center" indent="1"/>
    </xf>
    <xf numFmtId="4" fontId="69" fillId="78" borderId="225" applyNumberFormat="0" applyProtection="0">
      <alignment horizontal="left" vertical="center" indent="1"/>
    </xf>
    <xf numFmtId="4" fontId="69" fillId="78" borderId="225" applyNumberFormat="0" applyProtection="0">
      <alignment horizontal="left" vertical="center" indent="1"/>
    </xf>
    <xf numFmtId="4" fontId="69" fillId="78" borderId="225" applyNumberFormat="0" applyProtection="0">
      <alignment horizontal="left" vertical="center" indent="1"/>
    </xf>
    <xf numFmtId="4" fontId="69" fillId="78" borderId="225" applyNumberFormat="0" applyProtection="0">
      <alignment horizontal="left" vertical="center" indent="1"/>
    </xf>
    <xf numFmtId="4" fontId="69" fillId="77" borderId="225" applyNumberFormat="0" applyProtection="0">
      <alignment horizontal="left" vertical="center" indent="1"/>
    </xf>
    <xf numFmtId="4" fontId="69" fillId="77" borderId="225" applyNumberFormat="0" applyProtection="0">
      <alignment horizontal="left" vertical="center" indent="1"/>
    </xf>
    <xf numFmtId="4" fontId="69" fillId="77" borderId="225" applyNumberFormat="0" applyProtection="0">
      <alignment horizontal="left" vertical="center" indent="1"/>
    </xf>
    <xf numFmtId="4" fontId="69" fillId="77" borderId="225" applyNumberFormat="0" applyProtection="0">
      <alignment horizontal="left" vertical="center" indent="1"/>
    </xf>
    <xf numFmtId="4" fontId="69" fillId="77" borderId="225" applyNumberFormat="0" applyProtection="0">
      <alignment horizontal="left" vertical="center" indent="1"/>
    </xf>
    <xf numFmtId="0" fontId="69" fillId="50" borderId="227" applyNumberFormat="0" applyProtection="0">
      <alignment horizontal="left" vertical="center" indent="1"/>
    </xf>
    <xf numFmtId="0" fontId="69" fillId="50" borderId="227" applyNumberFormat="0" applyProtection="0">
      <alignment horizontal="left" vertical="center" indent="1"/>
    </xf>
    <xf numFmtId="0" fontId="69" fillId="50" borderId="227" applyNumberFormat="0" applyProtection="0">
      <alignment horizontal="left" vertical="center" indent="1"/>
    </xf>
    <xf numFmtId="0" fontId="69" fillId="50" borderId="227" applyNumberFormat="0" applyProtection="0">
      <alignment horizontal="left" vertical="center" indent="1"/>
    </xf>
    <xf numFmtId="0" fontId="69" fillId="50" borderId="227" applyNumberFormat="0" applyProtection="0">
      <alignment horizontal="left" vertical="center" indent="1"/>
    </xf>
    <xf numFmtId="0" fontId="69" fillId="50" borderId="227" applyNumberFormat="0" applyProtection="0">
      <alignment horizontal="left" vertical="center" indent="1"/>
    </xf>
    <xf numFmtId="0" fontId="33" fillId="75" borderId="229" applyNumberFormat="0" applyProtection="0">
      <alignment horizontal="left" vertical="top" indent="1"/>
    </xf>
    <xf numFmtId="0" fontId="33" fillId="75" borderId="229" applyNumberFormat="0" applyProtection="0">
      <alignment horizontal="left" vertical="top" indent="1"/>
    </xf>
    <xf numFmtId="0" fontId="33" fillId="75" borderId="229" applyNumberFormat="0" applyProtection="0">
      <alignment horizontal="left" vertical="top" indent="1"/>
    </xf>
    <xf numFmtId="0" fontId="33" fillId="75" borderId="229" applyNumberFormat="0" applyProtection="0">
      <alignment horizontal="left" vertical="top" indent="1"/>
    </xf>
    <xf numFmtId="0" fontId="33" fillId="75" borderId="229" applyNumberFormat="0" applyProtection="0">
      <alignment horizontal="left" vertical="top" indent="1"/>
    </xf>
    <xf numFmtId="0" fontId="33" fillId="75" borderId="229" applyNumberFormat="0" applyProtection="0">
      <alignment horizontal="left" vertical="top" indent="1"/>
    </xf>
    <xf numFmtId="0" fontId="33" fillId="75" borderId="229" applyNumberFormat="0" applyProtection="0">
      <alignment horizontal="left" vertical="top" indent="1"/>
    </xf>
    <xf numFmtId="0" fontId="33" fillId="75" borderId="229" applyNumberFormat="0" applyProtection="0">
      <alignment horizontal="left" vertical="top" indent="1"/>
    </xf>
    <xf numFmtId="0" fontId="69" fillId="82" borderId="227" applyNumberFormat="0" applyProtection="0">
      <alignment horizontal="left" vertical="center" indent="1"/>
    </xf>
    <xf numFmtId="0" fontId="69" fillId="82" borderId="227" applyNumberFormat="0" applyProtection="0">
      <alignment horizontal="left" vertical="center" indent="1"/>
    </xf>
    <xf numFmtId="0" fontId="69" fillId="82" borderId="227" applyNumberFormat="0" applyProtection="0">
      <alignment horizontal="left" vertical="center" indent="1"/>
    </xf>
    <xf numFmtId="0" fontId="69" fillId="82" borderId="227" applyNumberFormat="0" applyProtection="0">
      <alignment horizontal="left" vertical="center" indent="1"/>
    </xf>
    <xf numFmtId="0" fontId="69" fillId="82" borderId="227" applyNumberFormat="0" applyProtection="0">
      <alignment horizontal="left" vertical="center" indent="1"/>
    </xf>
    <xf numFmtId="0" fontId="69" fillId="82" borderId="227" applyNumberFormat="0" applyProtection="0">
      <alignment horizontal="left" vertical="center" indent="1"/>
    </xf>
    <xf numFmtId="0" fontId="33" fillId="77" borderId="229" applyNumberFormat="0" applyProtection="0">
      <alignment horizontal="left" vertical="top" indent="1"/>
    </xf>
    <xf numFmtId="0" fontId="33" fillId="77" borderId="229" applyNumberFormat="0" applyProtection="0">
      <alignment horizontal="left" vertical="top" indent="1"/>
    </xf>
    <xf numFmtId="0" fontId="33" fillId="77" borderId="229" applyNumberFormat="0" applyProtection="0">
      <alignment horizontal="left" vertical="top" indent="1"/>
    </xf>
    <xf numFmtId="0" fontId="33" fillId="77" borderId="229" applyNumberFormat="0" applyProtection="0">
      <alignment horizontal="left" vertical="top" indent="1"/>
    </xf>
    <xf numFmtId="0" fontId="33" fillId="77" borderId="229" applyNumberFormat="0" applyProtection="0">
      <alignment horizontal="left" vertical="top" indent="1"/>
    </xf>
    <xf numFmtId="0" fontId="33" fillId="77" borderId="229" applyNumberFormat="0" applyProtection="0">
      <alignment horizontal="left" vertical="top" indent="1"/>
    </xf>
    <xf numFmtId="0" fontId="33" fillId="77" borderId="229" applyNumberFormat="0" applyProtection="0">
      <alignment horizontal="left" vertical="top" indent="1"/>
    </xf>
    <xf numFmtId="0" fontId="33" fillId="77" borderId="229" applyNumberFormat="0" applyProtection="0">
      <alignment horizontal="left" vertical="top" indent="1"/>
    </xf>
    <xf numFmtId="0" fontId="69" fillId="14" borderId="227" applyNumberFormat="0" applyProtection="0">
      <alignment horizontal="left" vertical="center" indent="1"/>
    </xf>
    <xf numFmtId="0" fontId="69" fillId="14" borderId="227" applyNumberFormat="0" applyProtection="0">
      <alignment horizontal="left" vertical="center" indent="1"/>
    </xf>
    <xf numFmtId="0" fontId="69" fillId="14" borderId="227" applyNumberFormat="0" applyProtection="0">
      <alignment horizontal="left" vertical="center" indent="1"/>
    </xf>
    <xf numFmtId="0" fontId="69" fillId="14" borderId="227" applyNumberFormat="0" applyProtection="0">
      <alignment horizontal="left" vertical="center" indent="1"/>
    </xf>
    <xf numFmtId="0" fontId="69" fillId="14" borderId="227" applyNumberFormat="0" applyProtection="0">
      <alignment horizontal="left" vertical="center" indent="1"/>
    </xf>
    <xf numFmtId="0" fontId="32" fillId="85" borderId="228" applyNumberFormat="0" applyProtection="0">
      <alignment horizontal="left" vertical="center" indent="1"/>
    </xf>
    <xf numFmtId="0" fontId="33" fillId="14" borderId="229" applyNumberFormat="0" applyProtection="0">
      <alignment horizontal="left" vertical="top" indent="1"/>
    </xf>
    <xf numFmtId="0" fontId="33" fillId="14" borderId="229" applyNumberFormat="0" applyProtection="0">
      <alignment horizontal="left" vertical="top" indent="1"/>
    </xf>
    <xf numFmtId="0" fontId="33" fillId="14" borderId="229" applyNumberFormat="0" applyProtection="0">
      <alignment horizontal="left" vertical="top" indent="1"/>
    </xf>
    <xf numFmtId="0" fontId="33" fillId="14" borderId="229" applyNumberFormat="0" applyProtection="0">
      <alignment horizontal="left" vertical="top" indent="1"/>
    </xf>
    <xf numFmtId="0" fontId="33" fillId="14" borderId="229" applyNumberFormat="0" applyProtection="0">
      <alignment horizontal="left" vertical="top" indent="1"/>
    </xf>
    <xf numFmtId="0" fontId="33" fillId="14" borderId="229" applyNumberFormat="0" applyProtection="0">
      <alignment horizontal="left" vertical="top" indent="1"/>
    </xf>
    <xf numFmtId="0" fontId="33" fillId="14" borderId="229" applyNumberFormat="0" applyProtection="0">
      <alignment horizontal="left" vertical="top" indent="1"/>
    </xf>
    <xf numFmtId="0" fontId="33" fillId="14" borderId="229" applyNumberFormat="0" applyProtection="0">
      <alignment horizontal="left" vertical="top" indent="1"/>
    </xf>
    <xf numFmtId="0" fontId="69" fillId="78" borderId="227" applyNumberFormat="0" applyProtection="0">
      <alignment horizontal="left" vertical="center" indent="1"/>
    </xf>
    <xf numFmtId="0" fontId="69" fillId="78" borderId="227" applyNumberFormat="0" applyProtection="0">
      <alignment horizontal="left" vertical="center" indent="1"/>
    </xf>
    <xf numFmtId="0" fontId="69" fillId="78" borderId="227" applyNumberFormat="0" applyProtection="0">
      <alignment horizontal="left" vertical="center" indent="1"/>
    </xf>
    <xf numFmtId="0" fontId="69" fillId="78" borderId="227" applyNumberFormat="0" applyProtection="0">
      <alignment horizontal="left" vertical="center" indent="1"/>
    </xf>
    <xf numFmtId="0" fontId="69" fillId="78" borderId="227" applyNumberFormat="0" applyProtection="0">
      <alignment horizontal="left" vertical="center" indent="1"/>
    </xf>
    <xf numFmtId="0" fontId="32" fillId="6" borderId="228" applyNumberFormat="0" applyProtection="0">
      <alignment horizontal="left" vertical="center" indent="1"/>
    </xf>
    <xf numFmtId="0" fontId="33" fillId="78" borderId="229" applyNumberFormat="0" applyProtection="0">
      <alignment horizontal="left" vertical="top" indent="1"/>
    </xf>
    <xf numFmtId="0" fontId="33" fillId="78" borderId="229" applyNumberFormat="0" applyProtection="0">
      <alignment horizontal="left" vertical="top" indent="1"/>
    </xf>
    <xf numFmtId="0" fontId="33" fillId="78" borderId="229" applyNumberFormat="0" applyProtection="0">
      <alignment horizontal="left" vertical="top" indent="1"/>
    </xf>
    <xf numFmtId="0" fontId="33" fillId="78" borderId="229" applyNumberFormat="0" applyProtection="0">
      <alignment horizontal="left" vertical="top" indent="1"/>
    </xf>
    <xf numFmtId="0" fontId="33" fillId="78" borderId="229" applyNumberFormat="0" applyProtection="0">
      <alignment horizontal="left" vertical="top" indent="1"/>
    </xf>
    <xf numFmtId="0" fontId="33" fillId="78" borderId="229" applyNumberFormat="0" applyProtection="0">
      <alignment horizontal="left" vertical="top" indent="1"/>
    </xf>
    <xf numFmtId="0" fontId="33" fillId="78" borderId="229" applyNumberFormat="0" applyProtection="0">
      <alignment horizontal="left" vertical="top" indent="1"/>
    </xf>
    <xf numFmtId="0" fontId="33" fillId="78" borderId="229" applyNumberFormat="0" applyProtection="0">
      <alignment horizontal="left" vertical="top" indent="1"/>
    </xf>
    <xf numFmtId="0" fontId="76" fillId="75" borderId="230" applyBorder="0"/>
    <xf numFmtId="4" fontId="48" fillId="87" borderId="228" applyNumberFormat="0" applyProtection="0">
      <alignment vertical="center"/>
    </xf>
    <xf numFmtId="4" fontId="77" fillId="59" borderId="229" applyNumberFormat="0" applyProtection="0">
      <alignment vertical="center"/>
    </xf>
    <xf numFmtId="4" fontId="77" fillId="59" borderId="229" applyNumberFormat="0" applyProtection="0">
      <alignment vertical="center"/>
    </xf>
    <xf numFmtId="4" fontId="77" fillId="59" borderId="229" applyNumberFormat="0" applyProtection="0">
      <alignment vertical="center"/>
    </xf>
    <xf numFmtId="4" fontId="77" fillId="59" borderId="229" applyNumberFormat="0" applyProtection="0">
      <alignment vertical="center"/>
    </xf>
    <xf numFmtId="4" fontId="77" fillId="59" borderId="229" applyNumberFormat="0" applyProtection="0">
      <alignment vertical="center"/>
    </xf>
    <xf numFmtId="4" fontId="70" fillId="87" borderId="228" applyNumberFormat="0" applyProtection="0">
      <alignment vertical="center"/>
    </xf>
    <xf numFmtId="4" fontId="48" fillId="87" borderId="228" applyNumberFormat="0" applyProtection="0">
      <alignment horizontal="left" vertical="center" indent="1"/>
    </xf>
    <xf numFmtId="4" fontId="77" fillId="50" borderId="229" applyNumberFormat="0" applyProtection="0">
      <alignment horizontal="left" vertical="center" indent="1"/>
    </xf>
    <xf numFmtId="4" fontId="77" fillId="50" borderId="229" applyNumberFormat="0" applyProtection="0">
      <alignment horizontal="left" vertical="center" indent="1"/>
    </xf>
    <xf numFmtId="4" fontId="77" fillId="50" borderId="229" applyNumberFormat="0" applyProtection="0">
      <alignment horizontal="left" vertical="center" indent="1"/>
    </xf>
    <xf numFmtId="4" fontId="77" fillId="50" borderId="229" applyNumberFormat="0" applyProtection="0">
      <alignment horizontal="left" vertical="center" indent="1"/>
    </xf>
    <xf numFmtId="4" fontId="77" fillId="50" borderId="229" applyNumberFormat="0" applyProtection="0">
      <alignment horizontal="left" vertical="center" indent="1"/>
    </xf>
    <xf numFmtId="4" fontId="48" fillId="87" borderId="228" applyNumberFormat="0" applyProtection="0">
      <alignment horizontal="left" vertical="center" indent="1"/>
    </xf>
    <xf numFmtId="0" fontId="77" fillId="59" borderId="229" applyNumberFormat="0" applyProtection="0">
      <alignment horizontal="left" vertical="top" indent="1"/>
    </xf>
    <xf numFmtId="0" fontId="77" fillId="59" borderId="229" applyNumberFormat="0" applyProtection="0">
      <alignment horizontal="left" vertical="top" indent="1"/>
    </xf>
    <xf numFmtId="0" fontId="77" fillId="59" borderId="229" applyNumberFormat="0" applyProtection="0">
      <alignment horizontal="left" vertical="top" indent="1"/>
    </xf>
    <xf numFmtId="0" fontId="77" fillId="59" borderId="229" applyNumberFormat="0" applyProtection="0">
      <alignment horizontal="left" vertical="top" indent="1"/>
    </xf>
    <xf numFmtId="0" fontId="77" fillId="59" borderId="229" applyNumberFormat="0" applyProtection="0">
      <alignment horizontal="left" vertical="top" indent="1"/>
    </xf>
    <xf numFmtId="4" fontId="48" fillId="74" borderId="228" applyNumberFormat="0" applyProtection="0">
      <alignment horizontal="right" vertical="center"/>
    </xf>
    <xf numFmtId="4" fontId="69" fillId="0" borderId="227" applyNumberFormat="0" applyProtection="0">
      <alignment horizontal="right" vertical="center"/>
    </xf>
    <xf numFmtId="4" fontId="69" fillId="0" borderId="227" applyNumberFormat="0" applyProtection="0">
      <alignment horizontal="right" vertical="center"/>
    </xf>
    <xf numFmtId="4" fontId="69" fillId="0" borderId="227" applyNumberFormat="0" applyProtection="0">
      <alignment horizontal="right" vertical="center"/>
    </xf>
    <xf numFmtId="4" fontId="69" fillId="0" borderId="227" applyNumberFormat="0" applyProtection="0">
      <alignment horizontal="right" vertical="center"/>
    </xf>
    <xf numFmtId="4" fontId="69" fillId="0" borderId="227" applyNumberFormat="0" applyProtection="0">
      <alignment horizontal="right" vertical="center"/>
    </xf>
    <xf numFmtId="4" fontId="70" fillId="74" borderId="228" applyNumberFormat="0" applyProtection="0">
      <alignment horizontal="right" vertical="center"/>
    </xf>
    <xf numFmtId="4" fontId="40" fillId="88" borderId="227" applyNumberFormat="0" applyProtection="0">
      <alignment horizontal="right" vertical="center"/>
    </xf>
    <xf numFmtId="4" fontId="40" fillId="88" borderId="227" applyNumberFormat="0" applyProtection="0">
      <alignment horizontal="right" vertical="center"/>
    </xf>
    <xf numFmtId="4" fontId="40" fillId="88" borderId="227" applyNumberFormat="0" applyProtection="0">
      <alignment horizontal="right" vertical="center"/>
    </xf>
    <xf numFmtId="4" fontId="40" fillId="88" borderId="227" applyNumberFormat="0" applyProtection="0">
      <alignment horizontal="right" vertical="center"/>
    </xf>
    <xf numFmtId="4" fontId="40" fillId="88" borderId="227" applyNumberFormat="0" applyProtection="0">
      <alignment horizontal="right" vertical="center"/>
    </xf>
    <xf numFmtId="4" fontId="69" fillId="20" borderId="227" applyNumberFormat="0" applyProtection="0">
      <alignment horizontal="left" vertical="center" indent="1"/>
    </xf>
    <xf numFmtId="4" fontId="69" fillId="20" borderId="227" applyNumberFormat="0" applyProtection="0">
      <alignment horizontal="left" vertical="center" indent="1"/>
    </xf>
    <xf numFmtId="4" fontId="69" fillId="20" borderId="227" applyNumberFormat="0" applyProtection="0">
      <alignment horizontal="left" vertical="center" indent="1"/>
    </xf>
    <xf numFmtId="4" fontId="69" fillId="20" borderId="227" applyNumberFormat="0" applyProtection="0">
      <alignment horizontal="left" vertical="center" indent="1"/>
    </xf>
    <xf numFmtId="4" fontId="69" fillId="20" borderId="227" applyNumberFormat="0" applyProtection="0">
      <alignment horizontal="left" vertical="center" indent="1"/>
    </xf>
    <xf numFmtId="4" fontId="69" fillId="20" borderId="227" applyNumberFormat="0" applyProtection="0">
      <alignment horizontal="left" vertical="center" indent="1"/>
    </xf>
    <xf numFmtId="0" fontId="77" fillId="77" borderId="229" applyNumberFormat="0" applyProtection="0">
      <alignment horizontal="left" vertical="top" indent="1"/>
    </xf>
    <xf numFmtId="0" fontId="77" fillId="77" borderId="229" applyNumberFormat="0" applyProtection="0">
      <alignment horizontal="left" vertical="top" indent="1"/>
    </xf>
    <xf numFmtId="0" fontId="77" fillId="77" borderId="229" applyNumberFormat="0" applyProtection="0">
      <alignment horizontal="left" vertical="top" indent="1"/>
    </xf>
    <xf numFmtId="0" fontId="77" fillId="77" borderId="229" applyNumberFormat="0" applyProtection="0">
      <alignment horizontal="left" vertical="top" indent="1"/>
    </xf>
    <xf numFmtId="0" fontId="77" fillId="77" borderId="229" applyNumberFormat="0" applyProtection="0">
      <alignment horizontal="left" vertical="top" indent="1"/>
    </xf>
    <xf numFmtId="4" fontId="40" fillId="89" borderId="225" applyNumberFormat="0" applyProtection="0">
      <alignment horizontal="left" vertical="center" indent="1"/>
    </xf>
    <xf numFmtId="4" fontId="40" fillId="89" borderId="225" applyNumberFormat="0" applyProtection="0">
      <alignment horizontal="left" vertical="center" indent="1"/>
    </xf>
    <xf numFmtId="4" fontId="40" fillId="89" borderId="225" applyNumberFormat="0" applyProtection="0">
      <alignment horizontal="left" vertical="center" indent="1"/>
    </xf>
    <xf numFmtId="4" fontId="40" fillId="89" borderId="225" applyNumberFormat="0" applyProtection="0">
      <alignment horizontal="left" vertical="center" indent="1"/>
    </xf>
    <xf numFmtId="4" fontId="40" fillId="89" borderId="225" applyNumberFormat="0" applyProtection="0">
      <alignment horizontal="left" vertical="center" indent="1"/>
    </xf>
    <xf numFmtId="4" fontId="68" fillId="74" borderId="228" applyNumberFormat="0" applyProtection="0">
      <alignment horizontal="right" vertical="center"/>
    </xf>
    <xf numFmtId="4" fontId="40" fillId="86" borderId="227" applyNumberFormat="0" applyProtection="0">
      <alignment horizontal="right" vertical="center"/>
    </xf>
    <xf numFmtId="4" fontId="40" fillId="86" borderId="227" applyNumberFormat="0" applyProtection="0">
      <alignment horizontal="right" vertical="center"/>
    </xf>
    <xf numFmtId="4" fontId="40" fillId="86" borderId="227" applyNumberFormat="0" applyProtection="0">
      <alignment horizontal="right" vertical="center"/>
    </xf>
    <xf numFmtId="4" fontId="40" fillId="86" borderId="227" applyNumberFormat="0" applyProtection="0">
      <alignment horizontal="right" vertical="center"/>
    </xf>
    <xf numFmtId="4" fontId="40" fillId="86" borderId="227" applyNumberFormat="0" applyProtection="0">
      <alignment horizontal="right" vertical="center"/>
    </xf>
    <xf numFmtId="2" fontId="79" fillId="91" borderId="223" applyProtection="0"/>
    <xf numFmtId="2" fontId="79" fillId="91" borderId="223" applyProtection="0"/>
    <xf numFmtId="2" fontId="39" fillId="92" borderId="223" applyProtection="0"/>
    <xf numFmtId="2" fontId="39" fillId="93" borderId="223" applyProtection="0"/>
    <xf numFmtId="2" fontId="39" fillId="94" borderId="223" applyProtection="0"/>
    <xf numFmtId="2" fontId="39" fillId="94" borderId="223" applyProtection="0">
      <alignment horizontal="center"/>
    </xf>
    <xf numFmtId="2" fontId="39" fillId="93" borderId="223" applyProtection="0">
      <alignment horizontal="center"/>
    </xf>
    <xf numFmtId="0" fontId="40" fillId="0" borderId="225">
      <alignment horizontal="left" vertical="top" wrapText="1"/>
    </xf>
    <xf numFmtId="0" fontId="82" fillId="0" borderId="231" applyNumberFormat="0" applyFill="0" applyAlignment="0" applyProtection="0"/>
    <xf numFmtId="0" fontId="88" fillId="0" borderId="232"/>
    <xf numFmtId="0" fontId="39" fillId="6" borderId="235" applyNumberFormat="0">
      <alignment readingOrder="1"/>
      <protection locked="0"/>
    </xf>
    <xf numFmtId="0" fontId="45" fillId="0" borderId="236">
      <alignment horizontal="left" vertical="top" wrapText="1"/>
    </xf>
    <xf numFmtId="49" fontId="31" fillId="0" borderId="233">
      <alignment horizontal="center" vertical="top" wrapText="1"/>
      <protection locked="0"/>
    </xf>
    <xf numFmtId="49" fontId="31" fillId="0" borderId="233">
      <alignment horizontal="center" vertical="top" wrapText="1"/>
      <protection locked="0"/>
    </xf>
    <xf numFmtId="49" fontId="40" fillId="10" borderId="233">
      <alignment horizontal="right" vertical="top"/>
      <protection locked="0"/>
    </xf>
    <xf numFmtId="49" fontId="40" fillId="10" borderId="233">
      <alignment horizontal="right" vertical="top"/>
      <protection locked="0"/>
    </xf>
    <xf numFmtId="0" fontId="40" fillId="10" borderId="233">
      <alignment horizontal="right" vertical="top"/>
      <protection locked="0"/>
    </xf>
    <xf numFmtId="0" fontId="40" fillId="10" borderId="233">
      <alignment horizontal="right" vertical="top"/>
      <protection locked="0"/>
    </xf>
    <xf numFmtId="49" fontId="40" fillId="0" borderId="233">
      <alignment horizontal="right" vertical="top"/>
      <protection locked="0"/>
    </xf>
    <xf numFmtId="49" fontId="40" fillId="0" borderId="233">
      <alignment horizontal="right" vertical="top"/>
      <protection locked="0"/>
    </xf>
    <xf numFmtId="0" fontId="40" fillId="0" borderId="233">
      <alignment horizontal="right" vertical="top"/>
      <protection locked="0"/>
    </xf>
    <xf numFmtId="0" fontId="40" fillId="0" borderId="233">
      <alignment horizontal="right" vertical="top"/>
      <protection locked="0"/>
    </xf>
    <xf numFmtId="49" fontId="40" fillId="49" borderId="233">
      <alignment horizontal="right" vertical="top"/>
      <protection locked="0"/>
    </xf>
    <xf numFmtId="49" fontId="40" fillId="49" borderId="233">
      <alignment horizontal="right" vertical="top"/>
      <protection locked="0"/>
    </xf>
    <xf numFmtId="0" fontId="40" fillId="49" borderId="233">
      <alignment horizontal="right" vertical="top"/>
      <protection locked="0"/>
    </xf>
    <xf numFmtId="0" fontId="40" fillId="49" borderId="233">
      <alignment horizontal="right" vertical="top"/>
      <protection locked="0"/>
    </xf>
    <xf numFmtId="0" fontId="45" fillId="0" borderId="236">
      <alignment horizontal="center" vertical="top" wrapText="1"/>
    </xf>
    <xf numFmtId="0" fontId="49" fillId="50" borderId="235" applyNumberFormat="0" applyAlignment="0" applyProtection="0"/>
    <xf numFmtId="0" fontId="62" fillId="13" borderId="235" applyNumberFormat="0" applyAlignment="0" applyProtection="0"/>
    <xf numFmtId="0" fontId="31" fillId="59" borderId="237" applyNumberFormat="0" applyFont="0" applyAlignment="0" applyProtection="0"/>
    <xf numFmtId="0" fontId="33" fillId="45" borderId="238" applyNumberFormat="0" applyFont="0" applyAlignment="0" applyProtection="0"/>
    <xf numFmtId="0" fontId="33" fillId="45" borderId="238" applyNumberFormat="0" applyFont="0" applyAlignment="0" applyProtection="0"/>
    <xf numFmtId="0" fontId="33" fillId="45" borderId="238" applyNumberFormat="0" applyFont="0" applyAlignment="0" applyProtection="0"/>
    <xf numFmtId="0" fontId="67" fillId="50" borderId="239" applyNumberFormat="0" applyAlignment="0" applyProtection="0"/>
    <xf numFmtId="4" fontId="48" fillId="60" borderId="239" applyNumberFormat="0" applyProtection="0">
      <alignment vertical="center"/>
    </xf>
    <xf numFmtId="4" fontId="69" fillId="57" borderId="238" applyNumberFormat="0" applyProtection="0">
      <alignment vertical="center"/>
    </xf>
    <xf numFmtId="4" fontId="69" fillId="57" borderId="238" applyNumberFormat="0" applyProtection="0">
      <alignment vertical="center"/>
    </xf>
    <xf numFmtId="4" fontId="69" fillId="57" borderId="238" applyNumberFormat="0" applyProtection="0">
      <alignment vertical="center"/>
    </xf>
    <xf numFmtId="4" fontId="69" fillId="57" borderId="238" applyNumberFormat="0" applyProtection="0">
      <alignment vertical="center"/>
    </xf>
    <xf numFmtId="4" fontId="69" fillId="57" borderId="238" applyNumberFormat="0" applyProtection="0">
      <alignment vertical="center"/>
    </xf>
    <xf numFmtId="4" fontId="70" fillId="60" borderId="239" applyNumberFormat="0" applyProtection="0">
      <alignment vertical="center"/>
    </xf>
    <xf numFmtId="4" fontId="40" fillId="60" borderId="238" applyNumberFormat="0" applyProtection="0">
      <alignment vertical="center"/>
    </xf>
    <xf numFmtId="4" fontId="40" fillId="60" borderId="238" applyNumberFormat="0" applyProtection="0">
      <alignment vertical="center"/>
    </xf>
    <xf numFmtId="4" fontId="40" fillId="60" borderId="238" applyNumberFormat="0" applyProtection="0">
      <alignment vertical="center"/>
    </xf>
    <xf numFmtId="4" fontId="40" fillId="60" borderId="238" applyNumberFormat="0" applyProtection="0">
      <alignment vertical="center"/>
    </xf>
    <xf numFmtId="4" fontId="40" fillId="60" borderId="238" applyNumberFormat="0" applyProtection="0">
      <alignment vertical="center"/>
    </xf>
    <xf numFmtId="4" fontId="48" fillId="60" borderId="239" applyNumberFormat="0" applyProtection="0">
      <alignment horizontal="left" vertical="center" indent="1"/>
    </xf>
    <xf numFmtId="4" fontId="69" fillId="60" borderId="238" applyNumberFormat="0" applyProtection="0">
      <alignment horizontal="left" vertical="center" indent="1"/>
    </xf>
    <xf numFmtId="4" fontId="69" fillId="60" borderId="238" applyNumberFormat="0" applyProtection="0">
      <alignment horizontal="left" vertical="center" indent="1"/>
    </xf>
    <xf numFmtId="4" fontId="69" fillId="60" borderId="238" applyNumberFormat="0" applyProtection="0">
      <alignment horizontal="left" vertical="center" indent="1"/>
    </xf>
    <xf numFmtId="4" fontId="69" fillId="60" borderId="238" applyNumberFormat="0" applyProtection="0">
      <alignment horizontal="left" vertical="center" indent="1"/>
    </xf>
    <xf numFmtId="4" fontId="69" fillId="60" borderId="238" applyNumberFormat="0" applyProtection="0">
      <alignment horizontal="left" vertical="center" indent="1"/>
    </xf>
    <xf numFmtId="4" fontId="48" fillId="60" borderId="239" applyNumberFormat="0" applyProtection="0">
      <alignment horizontal="left" vertical="center" indent="1"/>
    </xf>
    <xf numFmtId="0" fontId="40" fillId="57" borderId="240" applyNumberFormat="0" applyProtection="0">
      <alignment horizontal="left" vertical="top" indent="1"/>
    </xf>
    <xf numFmtId="0" fontId="40" fillId="57" borderId="240" applyNumberFormat="0" applyProtection="0">
      <alignment horizontal="left" vertical="top" indent="1"/>
    </xf>
    <xf numFmtId="0" fontId="40" fillId="57" borderId="240" applyNumberFormat="0" applyProtection="0">
      <alignment horizontal="left" vertical="top" indent="1"/>
    </xf>
    <xf numFmtId="0" fontId="40" fillId="57" borderId="240" applyNumberFormat="0" applyProtection="0">
      <alignment horizontal="left" vertical="top" indent="1"/>
    </xf>
    <xf numFmtId="0" fontId="40" fillId="57" borderId="240" applyNumberFormat="0" applyProtection="0">
      <alignment horizontal="left" vertical="top" indent="1"/>
    </xf>
    <xf numFmtId="4" fontId="69" fillId="20" borderId="238" applyNumberFormat="0" applyProtection="0">
      <alignment horizontal="left" vertical="center" indent="1"/>
    </xf>
    <xf numFmtId="4" fontId="69" fillId="20" borderId="238" applyNumberFormat="0" applyProtection="0">
      <alignment horizontal="left" vertical="center" indent="1"/>
    </xf>
    <xf numFmtId="4" fontId="69" fillId="20" borderId="238" applyNumberFormat="0" applyProtection="0">
      <alignment horizontal="left" vertical="center" indent="1"/>
    </xf>
    <xf numFmtId="4" fontId="69" fillId="20" borderId="238" applyNumberFormat="0" applyProtection="0">
      <alignment horizontal="left" vertical="center" indent="1"/>
    </xf>
    <xf numFmtId="4" fontId="69" fillId="20" borderId="238" applyNumberFormat="0" applyProtection="0">
      <alignment horizontal="left" vertical="center" indent="1"/>
    </xf>
    <xf numFmtId="4" fontId="48" fillId="61" borderId="239" applyNumberFormat="0" applyProtection="0">
      <alignment horizontal="right" vertical="center"/>
    </xf>
    <xf numFmtId="4" fontId="69" fillId="9" borderId="238" applyNumberFormat="0" applyProtection="0">
      <alignment horizontal="right" vertical="center"/>
    </xf>
    <xf numFmtId="4" fontId="69" fillId="9" borderId="238" applyNumberFormat="0" applyProtection="0">
      <alignment horizontal="right" vertical="center"/>
    </xf>
    <xf numFmtId="4" fontId="69" fillId="9" borderId="238" applyNumberFormat="0" applyProtection="0">
      <alignment horizontal="right" vertical="center"/>
    </xf>
    <xf numFmtId="4" fontId="69" fillId="9" borderId="238" applyNumberFormat="0" applyProtection="0">
      <alignment horizontal="right" vertical="center"/>
    </xf>
    <xf numFmtId="4" fontId="69" fillId="9" borderId="238" applyNumberFormat="0" applyProtection="0">
      <alignment horizontal="right" vertical="center"/>
    </xf>
    <xf numFmtId="4" fontId="48" fillId="62" borderId="239" applyNumberFormat="0" applyProtection="0">
      <alignment horizontal="right" vertical="center"/>
    </xf>
    <xf numFmtId="4" fontId="69" fillId="63" borderId="238" applyNumberFormat="0" applyProtection="0">
      <alignment horizontal="right" vertical="center"/>
    </xf>
    <xf numFmtId="4" fontId="69" fillId="63" borderId="238" applyNumberFormat="0" applyProtection="0">
      <alignment horizontal="right" vertical="center"/>
    </xf>
    <xf numFmtId="4" fontId="69" fillId="63" borderId="238" applyNumberFormat="0" applyProtection="0">
      <alignment horizontal="right" vertical="center"/>
    </xf>
    <xf numFmtId="4" fontId="69" fillId="63" borderId="238" applyNumberFormat="0" applyProtection="0">
      <alignment horizontal="right" vertical="center"/>
    </xf>
    <xf numFmtId="4" fontId="69" fillId="63" borderId="238" applyNumberFormat="0" applyProtection="0">
      <alignment horizontal="right" vertical="center"/>
    </xf>
    <xf numFmtId="4" fontId="48" fillId="64" borderId="239" applyNumberFormat="0" applyProtection="0">
      <alignment horizontal="right" vertical="center"/>
    </xf>
    <xf numFmtId="4" fontId="69" fillId="30" borderId="236" applyNumberFormat="0" applyProtection="0">
      <alignment horizontal="right" vertical="center"/>
    </xf>
    <xf numFmtId="4" fontId="69" fillId="30" borderId="236" applyNumberFormat="0" applyProtection="0">
      <alignment horizontal="right" vertical="center"/>
    </xf>
    <xf numFmtId="4" fontId="69" fillId="30" borderId="236" applyNumberFormat="0" applyProtection="0">
      <alignment horizontal="right" vertical="center"/>
    </xf>
    <xf numFmtId="4" fontId="69" fillId="30" borderId="236" applyNumberFormat="0" applyProtection="0">
      <alignment horizontal="right" vertical="center"/>
    </xf>
    <xf numFmtId="4" fontId="69" fillId="30" borderId="236" applyNumberFormat="0" applyProtection="0">
      <alignment horizontal="right" vertical="center"/>
    </xf>
    <xf numFmtId="4" fontId="48" fillId="65" borderId="239" applyNumberFormat="0" applyProtection="0">
      <alignment horizontal="right" vertical="center"/>
    </xf>
    <xf numFmtId="4" fontId="69" fillId="17" borderId="238" applyNumberFormat="0" applyProtection="0">
      <alignment horizontal="right" vertical="center"/>
    </xf>
    <xf numFmtId="4" fontId="69" fillId="17" borderId="238" applyNumberFormat="0" applyProtection="0">
      <alignment horizontal="right" vertical="center"/>
    </xf>
    <xf numFmtId="4" fontId="69" fillId="17" borderId="238" applyNumberFormat="0" applyProtection="0">
      <alignment horizontal="right" vertical="center"/>
    </xf>
    <xf numFmtId="4" fontId="69" fillId="17" borderId="238" applyNumberFormat="0" applyProtection="0">
      <alignment horizontal="right" vertical="center"/>
    </xf>
    <xf numFmtId="4" fontId="69" fillId="17" borderId="238" applyNumberFormat="0" applyProtection="0">
      <alignment horizontal="right" vertical="center"/>
    </xf>
    <xf numFmtId="4" fontId="48" fillId="66" borderId="239" applyNumberFormat="0" applyProtection="0">
      <alignment horizontal="right" vertical="center"/>
    </xf>
    <xf numFmtId="4" fontId="69" fillId="21" borderId="238" applyNumberFormat="0" applyProtection="0">
      <alignment horizontal="right" vertical="center"/>
    </xf>
    <xf numFmtId="4" fontId="69" fillId="21" borderId="238" applyNumberFormat="0" applyProtection="0">
      <alignment horizontal="right" vertical="center"/>
    </xf>
    <xf numFmtId="4" fontId="69" fillId="21" borderId="238" applyNumberFormat="0" applyProtection="0">
      <alignment horizontal="right" vertical="center"/>
    </xf>
    <xf numFmtId="4" fontId="69" fillId="21" borderId="238" applyNumberFormat="0" applyProtection="0">
      <alignment horizontal="right" vertical="center"/>
    </xf>
    <xf numFmtId="4" fontId="69" fillId="21" borderId="238" applyNumberFormat="0" applyProtection="0">
      <alignment horizontal="right" vertical="center"/>
    </xf>
    <xf numFmtId="4" fontId="48" fillId="67" borderId="239" applyNumberFormat="0" applyProtection="0">
      <alignment horizontal="right" vertical="center"/>
    </xf>
    <xf numFmtId="4" fontId="69" fillId="44" borderId="238" applyNumberFormat="0" applyProtection="0">
      <alignment horizontal="right" vertical="center"/>
    </xf>
    <xf numFmtId="4" fontId="69" fillId="44" borderId="238" applyNumberFormat="0" applyProtection="0">
      <alignment horizontal="right" vertical="center"/>
    </xf>
    <xf numFmtId="4" fontId="69" fillId="44" borderId="238" applyNumberFormat="0" applyProtection="0">
      <alignment horizontal="right" vertical="center"/>
    </xf>
    <xf numFmtId="4" fontId="69" fillId="44" borderId="238" applyNumberFormat="0" applyProtection="0">
      <alignment horizontal="right" vertical="center"/>
    </xf>
    <xf numFmtId="4" fontId="69" fillId="44" borderId="238" applyNumberFormat="0" applyProtection="0">
      <alignment horizontal="right" vertical="center"/>
    </xf>
    <xf numFmtId="4" fontId="48" fillId="68" borderId="239" applyNumberFormat="0" applyProtection="0">
      <alignment horizontal="right" vertical="center"/>
    </xf>
    <xf numFmtId="4" fontId="69" fillId="37" borderId="238" applyNumberFormat="0" applyProtection="0">
      <alignment horizontal="right" vertical="center"/>
    </xf>
    <xf numFmtId="4" fontId="69" fillId="37" borderId="238" applyNumberFormat="0" applyProtection="0">
      <alignment horizontal="right" vertical="center"/>
    </xf>
    <xf numFmtId="4" fontId="69" fillId="37" borderId="238" applyNumberFormat="0" applyProtection="0">
      <alignment horizontal="right" vertical="center"/>
    </xf>
    <xf numFmtId="4" fontId="69" fillId="37" borderId="238" applyNumberFormat="0" applyProtection="0">
      <alignment horizontal="right" vertical="center"/>
    </xf>
    <xf numFmtId="4" fontId="69" fillId="37" borderId="238" applyNumberFormat="0" applyProtection="0">
      <alignment horizontal="right" vertical="center"/>
    </xf>
    <xf numFmtId="4" fontId="48" fillId="69" borderId="239" applyNumberFormat="0" applyProtection="0">
      <alignment horizontal="right" vertical="center"/>
    </xf>
    <xf numFmtId="4" fontId="69" fillId="70" borderId="238" applyNumberFormat="0" applyProtection="0">
      <alignment horizontal="right" vertical="center"/>
    </xf>
    <xf numFmtId="4" fontId="69" fillId="70" borderId="238" applyNumberFormat="0" applyProtection="0">
      <alignment horizontal="right" vertical="center"/>
    </xf>
    <xf numFmtId="4" fontId="69" fillId="70" borderId="238" applyNumberFormat="0" applyProtection="0">
      <alignment horizontal="right" vertical="center"/>
    </xf>
    <xf numFmtId="4" fontId="69" fillId="70" borderId="238" applyNumberFormat="0" applyProtection="0">
      <alignment horizontal="right" vertical="center"/>
    </xf>
    <xf numFmtId="4" fontId="69" fillId="70" borderId="238" applyNumberFormat="0" applyProtection="0">
      <alignment horizontal="right" vertical="center"/>
    </xf>
    <xf numFmtId="4" fontId="48" fillId="71" borderId="239" applyNumberFormat="0" applyProtection="0">
      <alignment horizontal="right" vertical="center"/>
    </xf>
    <xf numFmtId="4" fontId="69" fillId="16" borderId="238" applyNumberFormat="0" applyProtection="0">
      <alignment horizontal="right" vertical="center"/>
    </xf>
    <xf numFmtId="4" fontId="69" fillId="16" borderId="238" applyNumberFormat="0" applyProtection="0">
      <alignment horizontal="right" vertical="center"/>
    </xf>
    <xf numFmtId="4" fontId="69" fillId="16" borderId="238" applyNumberFormat="0" applyProtection="0">
      <alignment horizontal="right" vertical="center"/>
    </xf>
    <xf numFmtId="4" fontId="69" fillId="16" borderId="238" applyNumberFormat="0" applyProtection="0">
      <alignment horizontal="right" vertical="center"/>
    </xf>
    <xf numFmtId="4" fontId="69" fillId="16" borderId="238" applyNumberFormat="0" applyProtection="0">
      <alignment horizontal="right" vertical="center"/>
    </xf>
    <xf numFmtId="4" fontId="72" fillId="72" borderId="239" applyNumberFormat="0" applyProtection="0">
      <alignment horizontal="left" vertical="center" indent="1"/>
    </xf>
    <xf numFmtId="4" fontId="69" fillId="73" borderId="236" applyNumberFormat="0" applyProtection="0">
      <alignment horizontal="left" vertical="center" indent="1"/>
    </xf>
    <xf numFmtId="4" fontId="69" fillId="73" borderId="236" applyNumberFormat="0" applyProtection="0">
      <alignment horizontal="left" vertical="center" indent="1"/>
    </xf>
    <xf numFmtId="4" fontId="69" fillId="73" borderId="236" applyNumberFormat="0" applyProtection="0">
      <alignment horizontal="left" vertical="center" indent="1"/>
    </xf>
    <xf numFmtId="4" fontId="69" fillId="73" borderId="236" applyNumberFormat="0" applyProtection="0">
      <alignment horizontal="left" vertical="center" indent="1"/>
    </xf>
    <xf numFmtId="4" fontId="69" fillId="73" borderId="236" applyNumberFormat="0" applyProtection="0">
      <alignment horizontal="left" vertical="center" indent="1"/>
    </xf>
    <xf numFmtId="4" fontId="51" fillId="75" borderId="236" applyNumberFormat="0" applyProtection="0">
      <alignment horizontal="left" vertical="center" indent="1"/>
    </xf>
    <xf numFmtId="4" fontId="51" fillId="75" borderId="236" applyNumberFormat="0" applyProtection="0">
      <alignment horizontal="left" vertical="center" indent="1"/>
    </xf>
    <xf numFmtId="4" fontId="51" fillId="75" borderId="236" applyNumberFormat="0" applyProtection="0">
      <alignment horizontal="left" vertical="center" indent="1"/>
    </xf>
    <xf numFmtId="4" fontId="51" fillId="75" borderId="236" applyNumberFormat="0" applyProtection="0">
      <alignment horizontal="left" vertical="center" indent="1"/>
    </xf>
    <xf numFmtId="4" fontId="51" fillId="75" borderId="236" applyNumberFormat="0" applyProtection="0">
      <alignment horizontal="left" vertical="center" indent="1"/>
    </xf>
    <xf numFmtId="4" fontId="51" fillId="75" borderId="236" applyNumberFormat="0" applyProtection="0">
      <alignment horizontal="left" vertical="center" indent="1"/>
    </xf>
    <xf numFmtId="4" fontId="51" fillId="75" borderId="236" applyNumberFormat="0" applyProtection="0">
      <alignment horizontal="left" vertical="center" indent="1"/>
    </xf>
    <xf numFmtId="4" fontId="51" fillId="75" borderId="236" applyNumberFormat="0" applyProtection="0">
      <alignment horizontal="left" vertical="center" indent="1"/>
    </xf>
    <xf numFmtId="4" fontId="51" fillId="75" borderId="236" applyNumberFormat="0" applyProtection="0">
      <alignment horizontal="left" vertical="center" indent="1"/>
    </xf>
    <xf numFmtId="4" fontId="51" fillId="75" borderId="236" applyNumberFormat="0" applyProtection="0">
      <alignment horizontal="left" vertical="center" indent="1"/>
    </xf>
    <xf numFmtId="4" fontId="69" fillId="77" borderId="238" applyNumberFormat="0" applyProtection="0">
      <alignment horizontal="right" vertical="center"/>
    </xf>
    <xf numFmtId="4" fontId="69" fillId="77" borderId="238" applyNumberFormat="0" applyProtection="0">
      <alignment horizontal="right" vertical="center"/>
    </xf>
    <xf numFmtId="4" fontId="69" fillId="77" borderId="238" applyNumberFormat="0" applyProtection="0">
      <alignment horizontal="right" vertical="center"/>
    </xf>
    <xf numFmtId="4" fontId="69" fillId="77" borderId="238" applyNumberFormat="0" applyProtection="0">
      <alignment horizontal="right" vertical="center"/>
    </xf>
    <xf numFmtId="4" fontId="69" fillId="77" borderId="238" applyNumberFormat="0" applyProtection="0">
      <alignment horizontal="right" vertical="center"/>
    </xf>
    <xf numFmtId="4" fontId="69" fillId="78" borderId="236" applyNumberFormat="0" applyProtection="0">
      <alignment horizontal="left" vertical="center" indent="1"/>
    </xf>
    <xf numFmtId="4" fontId="69" fillId="78" borderId="236" applyNumberFormat="0" applyProtection="0">
      <alignment horizontal="left" vertical="center" indent="1"/>
    </xf>
    <xf numFmtId="4" fontId="69" fillId="78" borderId="236" applyNumberFormat="0" applyProtection="0">
      <alignment horizontal="left" vertical="center" indent="1"/>
    </xf>
    <xf numFmtId="4" fontId="69" fillId="78" borderId="236" applyNumberFormat="0" applyProtection="0">
      <alignment horizontal="left" vertical="center" indent="1"/>
    </xf>
    <xf numFmtId="4" fontId="69" fillId="78" borderId="236" applyNumberFormat="0" applyProtection="0">
      <alignment horizontal="left" vertical="center" indent="1"/>
    </xf>
    <xf numFmtId="4" fontId="69" fillId="77" borderId="236" applyNumberFormat="0" applyProtection="0">
      <alignment horizontal="left" vertical="center" indent="1"/>
    </xf>
    <xf numFmtId="4" fontId="69" fillId="77" borderId="236" applyNumberFormat="0" applyProtection="0">
      <alignment horizontal="left" vertical="center" indent="1"/>
    </xf>
    <xf numFmtId="4" fontId="69" fillId="77" borderId="236" applyNumberFormat="0" applyProtection="0">
      <alignment horizontal="left" vertical="center" indent="1"/>
    </xf>
    <xf numFmtId="4" fontId="69" fillId="77" borderId="236" applyNumberFormat="0" applyProtection="0">
      <alignment horizontal="left" vertical="center" indent="1"/>
    </xf>
    <xf numFmtId="4" fontId="69" fillId="77" borderId="236" applyNumberFormat="0" applyProtection="0">
      <alignment horizontal="left" vertical="center" indent="1"/>
    </xf>
    <xf numFmtId="0" fontId="69" fillId="50" borderId="238" applyNumberFormat="0" applyProtection="0">
      <alignment horizontal="left" vertical="center" indent="1"/>
    </xf>
    <xf numFmtId="0" fontId="69" fillId="50" borderId="238" applyNumberFormat="0" applyProtection="0">
      <alignment horizontal="left" vertical="center" indent="1"/>
    </xf>
    <xf numFmtId="0" fontId="69" fillId="50" borderId="238" applyNumberFormat="0" applyProtection="0">
      <alignment horizontal="left" vertical="center" indent="1"/>
    </xf>
    <xf numFmtId="0" fontId="69" fillId="50" borderId="238" applyNumberFormat="0" applyProtection="0">
      <alignment horizontal="left" vertical="center" indent="1"/>
    </xf>
    <xf numFmtId="0" fontId="69" fillId="50" borderId="238" applyNumberFormat="0" applyProtection="0">
      <alignment horizontal="left" vertical="center" indent="1"/>
    </xf>
    <xf numFmtId="0" fontId="69" fillId="50" borderId="238" applyNumberFormat="0" applyProtection="0">
      <alignment horizontal="left" vertical="center" indent="1"/>
    </xf>
    <xf numFmtId="0" fontId="33" fillId="75" borderId="240" applyNumberFormat="0" applyProtection="0">
      <alignment horizontal="left" vertical="top" indent="1"/>
    </xf>
    <xf numFmtId="0" fontId="33" fillId="75" borderId="240" applyNumberFormat="0" applyProtection="0">
      <alignment horizontal="left" vertical="top" indent="1"/>
    </xf>
    <xf numFmtId="0" fontId="33" fillId="75" borderId="240" applyNumberFormat="0" applyProtection="0">
      <alignment horizontal="left" vertical="top" indent="1"/>
    </xf>
    <xf numFmtId="0" fontId="33" fillId="75" borderId="240" applyNumberFormat="0" applyProtection="0">
      <alignment horizontal="left" vertical="top" indent="1"/>
    </xf>
    <xf numFmtId="0" fontId="33" fillId="75" borderId="240" applyNumberFormat="0" applyProtection="0">
      <alignment horizontal="left" vertical="top" indent="1"/>
    </xf>
    <xf numFmtId="0" fontId="33" fillId="75" borderId="240" applyNumberFormat="0" applyProtection="0">
      <alignment horizontal="left" vertical="top" indent="1"/>
    </xf>
    <xf numFmtId="0" fontId="33" fillId="75" borderId="240" applyNumberFormat="0" applyProtection="0">
      <alignment horizontal="left" vertical="top" indent="1"/>
    </xf>
    <xf numFmtId="0" fontId="33" fillId="75" borderId="240" applyNumberFormat="0" applyProtection="0">
      <alignment horizontal="left" vertical="top" indent="1"/>
    </xf>
    <xf numFmtId="0" fontId="69" fillId="82" borderId="238" applyNumberFormat="0" applyProtection="0">
      <alignment horizontal="left" vertical="center" indent="1"/>
    </xf>
    <xf numFmtId="0" fontId="69" fillId="82" borderId="238" applyNumberFormat="0" applyProtection="0">
      <alignment horizontal="left" vertical="center" indent="1"/>
    </xf>
    <xf numFmtId="0" fontId="69" fillId="82" borderId="238" applyNumberFormat="0" applyProtection="0">
      <alignment horizontal="left" vertical="center" indent="1"/>
    </xf>
    <xf numFmtId="0" fontId="69" fillId="82" borderId="238" applyNumberFormat="0" applyProtection="0">
      <alignment horizontal="left" vertical="center" indent="1"/>
    </xf>
    <xf numFmtId="0" fontId="69" fillId="82" borderId="238" applyNumberFormat="0" applyProtection="0">
      <alignment horizontal="left" vertical="center" indent="1"/>
    </xf>
    <xf numFmtId="0" fontId="69" fillId="82" borderId="238" applyNumberFormat="0" applyProtection="0">
      <alignment horizontal="left" vertical="center" indent="1"/>
    </xf>
    <xf numFmtId="0" fontId="33" fillId="77" borderId="240" applyNumberFormat="0" applyProtection="0">
      <alignment horizontal="left" vertical="top" indent="1"/>
    </xf>
    <xf numFmtId="0" fontId="33" fillId="77" borderId="240" applyNumberFormat="0" applyProtection="0">
      <alignment horizontal="left" vertical="top" indent="1"/>
    </xf>
    <xf numFmtId="0" fontId="33" fillId="77" borderId="240" applyNumberFormat="0" applyProtection="0">
      <alignment horizontal="left" vertical="top" indent="1"/>
    </xf>
    <xf numFmtId="0" fontId="33" fillId="77" borderId="240" applyNumberFormat="0" applyProtection="0">
      <alignment horizontal="left" vertical="top" indent="1"/>
    </xf>
    <xf numFmtId="0" fontId="33" fillId="77" borderId="240" applyNumberFormat="0" applyProtection="0">
      <alignment horizontal="left" vertical="top" indent="1"/>
    </xf>
    <xf numFmtId="0" fontId="33" fillId="77" borderId="240" applyNumberFormat="0" applyProtection="0">
      <alignment horizontal="left" vertical="top" indent="1"/>
    </xf>
    <xf numFmtId="0" fontId="33" fillId="77" borderId="240" applyNumberFormat="0" applyProtection="0">
      <alignment horizontal="left" vertical="top" indent="1"/>
    </xf>
    <xf numFmtId="0" fontId="33" fillId="77" borderId="240" applyNumberFormat="0" applyProtection="0">
      <alignment horizontal="left" vertical="top" indent="1"/>
    </xf>
    <xf numFmtId="0" fontId="69" fillId="14" borderId="238" applyNumberFormat="0" applyProtection="0">
      <alignment horizontal="left" vertical="center" indent="1"/>
    </xf>
    <xf numFmtId="0" fontId="69" fillId="14" borderId="238" applyNumberFormat="0" applyProtection="0">
      <alignment horizontal="left" vertical="center" indent="1"/>
    </xf>
    <xf numFmtId="0" fontId="69" fillId="14" borderId="238" applyNumberFormat="0" applyProtection="0">
      <alignment horizontal="left" vertical="center" indent="1"/>
    </xf>
    <xf numFmtId="0" fontId="69" fillId="14" borderId="238" applyNumberFormat="0" applyProtection="0">
      <alignment horizontal="left" vertical="center" indent="1"/>
    </xf>
    <xf numFmtId="0" fontId="69" fillId="14" borderId="238" applyNumberFormat="0" applyProtection="0">
      <alignment horizontal="left" vertical="center" indent="1"/>
    </xf>
    <xf numFmtId="0" fontId="32" fillId="85" borderId="239" applyNumberFormat="0" applyProtection="0">
      <alignment horizontal="left" vertical="center" indent="1"/>
    </xf>
    <xf numFmtId="0" fontId="33" fillId="14" borderId="240" applyNumberFormat="0" applyProtection="0">
      <alignment horizontal="left" vertical="top" indent="1"/>
    </xf>
    <xf numFmtId="0" fontId="33" fillId="14" borderId="240" applyNumberFormat="0" applyProtection="0">
      <alignment horizontal="left" vertical="top" indent="1"/>
    </xf>
    <xf numFmtId="0" fontId="33" fillId="14" borderId="240" applyNumberFormat="0" applyProtection="0">
      <alignment horizontal="left" vertical="top" indent="1"/>
    </xf>
    <xf numFmtId="0" fontId="33" fillId="14" borderId="240" applyNumberFormat="0" applyProtection="0">
      <alignment horizontal="left" vertical="top" indent="1"/>
    </xf>
    <xf numFmtId="0" fontId="33" fillId="14" borderId="240" applyNumberFormat="0" applyProtection="0">
      <alignment horizontal="left" vertical="top" indent="1"/>
    </xf>
    <xf numFmtId="0" fontId="33" fillId="14" borderId="240" applyNumberFormat="0" applyProtection="0">
      <alignment horizontal="left" vertical="top" indent="1"/>
    </xf>
    <xf numFmtId="0" fontId="33" fillId="14" borderId="240" applyNumberFormat="0" applyProtection="0">
      <alignment horizontal="left" vertical="top" indent="1"/>
    </xf>
    <xf numFmtId="0" fontId="33" fillId="14" borderId="240" applyNumberFormat="0" applyProtection="0">
      <alignment horizontal="left" vertical="top" indent="1"/>
    </xf>
    <xf numFmtId="0" fontId="69" fillId="78" borderId="238" applyNumberFormat="0" applyProtection="0">
      <alignment horizontal="left" vertical="center" indent="1"/>
    </xf>
    <xf numFmtId="0" fontId="69" fillId="78" borderId="238" applyNumberFormat="0" applyProtection="0">
      <alignment horizontal="left" vertical="center" indent="1"/>
    </xf>
    <xf numFmtId="0" fontId="69" fillId="78" borderId="238" applyNumberFormat="0" applyProtection="0">
      <alignment horizontal="left" vertical="center" indent="1"/>
    </xf>
    <xf numFmtId="0" fontId="69" fillId="78" borderId="238" applyNumberFormat="0" applyProtection="0">
      <alignment horizontal="left" vertical="center" indent="1"/>
    </xf>
    <xf numFmtId="0" fontId="69" fillId="78" borderId="238" applyNumberFormat="0" applyProtection="0">
      <alignment horizontal="left" vertical="center" indent="1"/>
    </xf>
    <xf numFmtId="0" fontId="32" fillId="6" borderId="239" applyNumberFormat="0" applyProtection="0">
      <alignment horizontal="left" vertical="center" indent="1"/>
    </xf>
    <xf numFmtId="0" fontId="33" fillId="78" borderId="240" applyNumberFormat="0" applyProtection="0">
      <alignment horizontal="left" vertical="top" indent="1"/>
    </xf>
    <xf numFmtId="0" fontId="33" fillId="78" borderId="240" applyNumberFormat="0" applyProtection="0">
      <alignment horizontal="left" vertical="top" indent="1"/>
    </xf>
    <xf numFmtId="0" fontId="33" fillId="78" borderId="240" applyNumberFormat="0" applyProtection="0">
      <alignment horizontal="left" vertical="top" indent="1"/>
    </xf>
    <xf numFmtId="0" fontId="33" fillId="78" borderId="240" applyNumberFormat="0" applyProtection="0">
      <alignment horizontal="left" vertical="top" indent="1"/>
    </xf>
    <xf numFmtId="0" fontId="33" fillId="78" borderId="240" applyNumberFormat="0" applyProtection="0">
      <alignment horizontal="left" vertical="top" indent="1"/>
    </xf>
    <xf numFmtId="0" fontId="33" fillId="78" borderId="240" applyNumberFormat="0" applyProtection="0">
      <alignment horizontal="left" vertical="top" indent="1"/>
    </xf>
    <xf numFmtId="0" fontId="33" fillId="78" borderId="240" applyNumberFormat="0" applyProtection="0">
      <alignment horizontal="left" vertical="top" indent="1"/>
    </xf>
    <xf numFmtId="0" fontId="33" fillId="78" borderId="240" applyNumberFormat="0" applyProtection="0">
      <alignment horizontal="left" vertical="top" indent="1"/>
    </xf>
    <xf numFmtId="0" fontId="76" fillId="75" borderId="241" applyBorder="0"/>
    <xf numFmtId="4" fontId="48" fillId="87" borderId="239" applyNumberFormat="0" applyProtection="0">
      <alignment vertical="center"/>
    </xf>
    <xf numFmtId="4" fontId="77" fillId="59" borderId="240" applyNumberFormat="0" applyProtection="0">
      <alignment vertical="center"/>
    </xf>
    <xf numFmtId="4" fontId="77" fillId="59" borderId="240" applyNumberFormat="0" applyProtection="0">
      <alignment vertical="center"/>
    </xf>
    <xf numFmtId="4" fontId="77" fillId="59" borderId="240" applyNumberFormat="0" applyProtection="0">
      <alignment vertical="center"/>
    </xf>
    <xf numFmtId="4" fontId="77" fillId="59" borderId="240" applyNumberFormat="0" applyProtection="0">
      <alignment vertical="center"/>
    </xf>
    <xf numFmtId="4" fontId="77" fillId="59" borderId="240" applyNumberFormat="0" applyProtection="0">
      <alignment vertical="center"/>
    </xf>
    <xf numFmtId="4" fontId="70" fillId="87" borderId="239" applyNumberFormat="0" applyProtection="0">
      <alignment vertical="center"/>
    </xf>
    <xf numFmtId="4" fontId="48" fillId="87" borderId="239" applyNumberFormat="0" applyProtection="0">
      <alignment horizontal="left" vertical="center" indent="1"/>
    </xf>
    <xf numFmtId="4" fontId="77" fillId="50" borderId="240" applyNumberFormat="0" applyProtection="0">
      <alignment horizontal="left" vertical="center" indent="1"/>
    </xf>
    <xf numFmtId="4" fontId="77" fillId="50" borderId="240" applyNumberFormat="0" applyProtection="0">
      <alignment horizontal="left" vertical="center" indent="1"/>
    </xf>
    <xf numFmtId="4" fontId="77" fillId="50" borderId="240" applyNumberFormat="0" applyProtection="0">
      <alignment horizontal="left" vertical="center" indent="1"/>
    </xf>
    <xf numFmtId="4" fontId="77" fillId="50" borderId="240" applyNumberFormat="0" applyProtection="0">
      <alignment horizontal="left" vertical="center" indent="1"/>
    </xf>
    <xf numFmtId="4" fontId="77" fillId="50" borderId="240" applyNumberFormat="0" applyProtection="0">
      <alignment horizontal="left" vertical="center" indent="1"/>
    </xf>
    <xf numFmtId="4" fontId="48" fillId="87" borderId="239" applyNumberFormat="0" applyProtection="0">
      <alignment horizontal="left" vertical="center" indent="1"/>
    </xf>
    <xf numFmtId="0" fontId="77" fillId="59" borderId="240" applyNumberFormat="0" applyProtection="0">
      <alignment horizontal="left" vertical="top" indent="1"/>
    </xf>
    <xf numFmtId="0" fontId="77" fillId="59" borderId="240" applyNumberFormat="0" applyProtection="0">
      <alignment horizontal="left" vertical="top" indent="1"/>
    </xf>
    <xf numFmtId="0" fontId="77" fillId="59" borderId="240" applyNumberFormat="0" applyProtection="0">
      <alignment horizontal="left" vertical="top" indent="1"/>
    </xf>
    <xf numFmtId="0" fontId="77" fillId="59" borderId="240" applyNumberFormat="0" applyProtection="0">
      <alignment horizontal="left" vertical="top" indent="1"/>
    </xf>
    <xf numFmtId="0" fontId="77" fillId="59" borderId="240" applyNumberFormat="0" applyProtection="0">
      <alignment horizontal="left" vertical="top" indent="1"/>
    </xf>
    <xf numFmtId="4" fontId="48" fillId="74" borderId="239" applyNumberFormat="0" applyProtection="0">
      <alignment horizontal="right" vertical="center"/>
    </xf>
    <xf numFmtId="4" fontId="69" fillId="0" borderId="238" applyNumberFormat="0" applyProtection="0">
      <alignment horizontal="right" vertical="center"/>
    </xf>
    <xf numFmtId="4" fontId="69" fillId="0" borderId="238" applyNumberFormat="0" applyProtection="0">
      <alignment horizontal="right" vertical="center"/>
    </xf>
    <xf numFmtId="4" fontId="69" fillId="0" borderId="238" applyNumberFormat="0" applyProtection="0">
      <alignment horizontal="right" vertical="center"/>
    </xf>
    <xf numFmtId="4" fontId="69" fillId="0" borderId="238" applyNumberFormat="0" applyProtection="0">
      <alignment horizontal="right" vertical="center"/>
    </xf>
    <xf numFmtId="4" fontId="69" fillId="0" borderId="238" applyNumberFormat="0" applyProtection="0">
      <alignment horizontal="right" vertical="center"/>
    </xf>
    <xf numFmtId="4" fontId="70" fillId="74" borderId="239" applyNumberFormat="0" applyProtection="0">
      <alignment horizontal="right" vertical="center"/>
    </xf>
    <xf numFmtId="4" fontId="40" fillId="88" borderId="238" applyNumberFormat="0" applyProtection="0">
      <alignment horizontal="right" vertical="center"/>
    </xf>
    <xf numFmtId="4" fontId="40" fillId="88" borderId="238" applyNumberFormat="0" applyProtection="0">
      <alignment horizontal="right" vertical="center"/>
    </xf>
    <xf numFmtId="4" fontId="40" fillId="88" borderId="238" applyNumberFormat="0" applyProtection="0">
      <alignment horizontal="right" vertical="center"/>
    </xf>
    <xf numFmtId="4" fontId="40" fillId="88" borderId="238" applyNumberFormat="0" applyProtection="0">
      <alignment horizontal="right" vertical="center"/>
    </xf>
    <xf numFmtId="4" fontId="40" fillId="88" borderId="238" applyNumberFormat="0" applyProtection="0">
      <alignment horizontal="right" vertical="center"/>
    </xf>
    <xf numFmtId="4" fontId="69" fillId="20" borderId="238" applyNumberFormat="0" applyProtection="0">
      <alignment horizontal="left" vertical="center" indent="1"/>
    </xf>
    <xf numFmtId="4" fontId="69" fillId="20" borderId="238" applyNumberFormat="0" applyProtection="0">
      <alignment horizontal="left" vertical="center" indent="1"/>
    </xf>
    <xf numFmtId="4" fontId="69" fillId="20" borderId="238" applyNumberFormat="0" applyProtection="0">
      <alignment horizontal="left" vertical="center" indent="1"/>
    </xf>
    <xf numFmtId="4" fontId="69" fillId="20" borderId="238" applyNumberFormat="0" applyProtection="0">
      <alignment horizontal="left" vertical="center" indent="1"/>
    </xf>
    <xf numFmtId="4" fontId="69" fillId="20" borderId="238" applyNumberFormat="0" applyProtection="0">
      <alignment horizontal="left" vertical="center" indent="1"/>
    </xf>
    <xf numFmtId="4" fontId="69" fillId="20" borderId="238" applyNumberFormat="0" applyProtection="0">
      <alignment horizontal="left" vertical="center" indent="1"/>
    </xf>
    <xf numFmtId="0" fontId="77" fillId="77" borderId="240" applyNumberFormat="0" applyProtection="0">
      <alignment horizontal="left" vertical="top" indent="1"/>
    </xf>
    <xf numFmtId="0" fontId="77" fillId="77" borderId="240" applyNumberFormat="0" applyProtection="0">
      <alignment horizontal="left" vertical="top" indent="1"/>
    </xf>
    <xf numFmtId="0" fontId="77" fillId="77" borderId="240" applyNumberFormat="0" applyProtection="0">
      <alignment horizontal="left" vertical="top" indent="1"/>
    </xf>
    <xf numFmtId="0" fontId="77" fillId="77" borderId="240" applyNumberFormat="0" applyProtection="0">
      <alignment horizontal="left" vertical="top" indent="1"/>
    </xf>
    <xf numFmtId="0" fontId="77" fillId="77" borderId="240" applyNumberFormat="0" applyProtection="0">
      <alignment horizontal="left" vertical="top" indent="1"/>
    </xf>
    <xf numFmtId="4" fontId="40" fillId="89" borderId="236" applyNumberFormat="0" applyProtection="0">
      <alignment horizontal="left" vertical="center" indent="1"/>
    </xf>
    <xf numFmtId="4" fontId="40" fillId="89" borderId="236" applyNumberFormat="0" applyProtection="0">
      <alignment horizontal="left" vertical="center" indent="1"/>
    </xf>
    <xf numFmtId="4" fontId="40" fillId="89" borderId="236" applyNumberFormat="0" applyProtection="0">
      <alignment horizontal="left" vertical="center" indent="1"/>
    </xf>
    <xf numFmtId="4" fontId="40" fillId="89" borderId="236" applyNumberFormat="0" applyProtection="0">
      <alignment horizontal="left" vertical="center" indent="1"/>
    </xf>
    <xf numFmtId="4" fontId="40" fillId="89" borderId="236" applyNumberFormat="0" applyProtection="0">
      <alignment horizontal="left" vertical="center" indent="1"/>
    </xf>
    <xf numFmtId="4" fontId="68" fillId="74" borderId="239" applyNumberFormat="0" applyProtection="0">
      <alignment horizontal="right" vertical="center"/>
    </xf>
    <xf numFmtId="4" fontId="40" fillId="86" borderId="238" applyNumberFormat="0" applyProtection="0">
      <alignment horizontal="right" vertical="center"/>
    </xf>
    <xf numFmtId="4" fontId="40" fillId="86" borderId="238" applyNumberFormat="0" applyProtection="0">
      <alignment horizontal="right" vertical="center"/>
    </xf>
    <xf numFmtId="4" fontId="40" fillId="86" borderId="238" applyNumberFormat="0" applyProtection="0">
      <alignment horizontal="right" vertical="center"/>
    </xf>
    <xf numFmtId="4" fontId="40" fillId="86" borderId="238" applyNumberFormat="0" applyProtection="0">
      <alignment horizontal="right" vertical="center"/>
    </xf>
    <xf numFmtId="4" fontId="40" fillId="86" borderId="238" applyNumberFormat="0" applyProtection="0">
      <alignment horizontal="right" vertical="center"/>
    </xf>
    <xf numFmtId="2" fontId="79" fillId="91" borderId="234" applyProtection="0"/>
    <xf numFmtId="2" fontId="79" fillId="91" borderId="234" applyProtection="0"/>
    <xf numFmtId="2" fontId="39" fillId="92" borderId="234" applyProtection="0"/>
    <xf numFmtId="2" fontId="39" fillId="93" borderId="234" applyProtection="0"/>
    <xf numFmtId="2" fontId="39" fillId="94" borderId="234" applyProtection="0"/>
    <xf numFmtId="2" fontId="39" fillId="94" borderId="234" applyProtection="0">
      <alignment horizontal="center"/>
    </xf>
    <xf numFmtId="2" fontId="39" fillId="93" borderId="234" applyProtection="0">
      <alignment horizontal="center"/>
    </xf>
    <xf numFmtId="0" fontId="40" fillId="0" borderId="236">
      <alignment horizontal="left" vertical="top" wrapText="1"/>
    </xf>
    <xf numFmtId="0" fontId="82" fillId="0" borderId="242" applyNumberFormat="0" applyFill="0" applyAlignment="0" applyProtection="0"/>
    <xf numFmtId="0" fontId="88" fillId="0" borderId="243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246" applyNumberFormat="0">
      <alignment readingOrder="1"/>
      <protection locked="0"/>
    </xf>
    <xf numFmtId="0" fontId="45" fillId="0" borderId="247">
      <alignment horizontal="left" vertical="top" wrapText="1"/>
    </xf>
    <xf numFmtId="49" fontId="31" fillId="0" borderId="244">
      <alignment horizontal="center" vertical="top" wrapText="1"/>
      <protection locked="0"/>
    </xf>
    <xf numFmtId="49" fontId="31" fillId="0" borderId="244">
      <alignment horizontal="center" vertical="top" wrapText="1"/>
      <protection locked="0"/>
    </xf>
    <xf numFmtId="49" fontId="40" fillId="10" borderId="244">
      <alignment horizontal="right" vertical="top"/>
      <protection locked="0"/>
    </xf>
    <xf numFmtId="49" fontId="40" fillId="10" borderId="244">
      <alignment horizontal="right" vertical="top"/>
      <protection locked="0"/>
    </xf>
    <xf numFmtId="0" fontId="40" fillId="10" borderId="244">
      <alignment horizontal="right" vertical="top"/>
      <protection locked="0"/>
    </xf>
    <xf numFmtId="0" fontId="40" fillId="10" borderId="244">
      <alignment horizontal="right" vertical="top"/>
      <protection locked="0"/>
    </xf>
    <xf numFmtId="49" fontId="40" fillId="0" borderId="244">
      <alignment horizontal="right" vertical="top"/>
      <protection locked="0"/>
    </xf>
    <xf numFmtId="49" fontId="40" fillId="0" borderId="244">
      <alignment horizontal="right" vertical="top"/>
      <protection locked="0"/>
    </xf>
    <xf numFmtId="0" fontId="40" fillId="0" borderId="244">
      <alignment horizontal="right" vertical="top"/>
      <protection locked="0"/>
    </xf>
    <xf numFmtId="0" fontId="40" fillId="0" borderId="244">
      <alignment horizontal="right" vertical="top"/>
      <protection locked="0"/>
    </xf>
    <xf numFmtId="49" fontId="40" fillId="49" borderId="244">
      <alignment horizontal="right" vertical="top"/>
      <protection locked="0"/>
    </xf>
    <xf numFmtId="49" fontId="40" fillId="49" borderId="244">
      <alignment horizontal="right" vertical="top"/>
      <protection locked="0"/>
    </xf>
    <xf numFmtId="0" fontId="40" fillId="49" borderId="244">
      <alignment horizontal="right" vertical="top"/>
      <protection locked="0"/>
    </xf>
    <xf numFmtId="0" fontId="40" fillId="49" borderId="244">
      <alignment horizontal="right" vertical="top"/>
      <protection locked="0"/>
    </xf>
    <xf numFmtId="0" fontId="45" fillId="0" borderId="247">
      <alignment horizontal="center" vertical="top" wrapText="1"/>
    </xf>
    <xf numFmtId="0" fontId="49" fillId="50" borderId="246" applyNumberFormat="0" applyAlignment="0" applyProtection="0"/>
    <xf numFmtId="0" fontId="62" fillId="13" borderId="246" applyNumberFormat="0" applyAlignment="0" applyProtection="0"/>
    <xf numFmtId="0" fontId="31" fillId="59" borderId="248" applyNumberFormat="0" applyFont="0" applyAlignment="0" applyProtection="0"/>
    <xf numFmtId="0" fontId="33" fillId="45" borderId="249" applyNumberFormat="0" applyFont="0" applyAlignment="0" applyProtection="0"/>
    <xf numFmtId="0" fontId="33" fillId="45" borderId="249" applyNumberFormat="0" applyFont="0" applyAlignment="0" applyProtection="0"/>
    <xf numFmtId="0" fontId="33" fillId="45" borderId="249" applyNumberFormat="0" applyFont="0" applyAlignment="0" applyProtection="0"/>
    <xf numFmtId="0" fontId="67" fillId="50" borderId="250" applyNumberFormat="0" applyAlignment="0" applyProtection="0"/>
    <xf numFmtId="4" fontId="48" fillId="60" borderId="250" applyNumberFormat="0" applyProtection="0">
      <alignment vertical="center"/>
    </xf>
    <xf numFmtId="4" fontId="69" fillId="57" borderId="249" applyNumberFormat="0" applyProtection="0">
      <alignment vertical="center"/>
    </xf>
    <xf numFmtId="4" fontId="69" fillId="57" borderId="249" applyNumberFormat="0" applyProtection="0">
      <alignment vertical="center"/>
    </xf>
    <xf numFmtId="4" fontId="69" fillId="57" borderId="249" applyNumberFormat="0" applyProtection="0">
      <alignment vertical="center"/>
    </xf>
    <xf numFmtId="4" fontId="69" fillId="57" borderId="249" applyNumberFormat="0" applyProtection="0">
      <alignment vertical="center"/>
    </xf>
    <xf numFmtId="4" fontId="69" fillId="57" borderId="249" applyNumberFormat="0" applyProtection="0">
      <alignment vertical="center"/>
    </xf>
    <xf numFmtId="4" fontId="70" fillId="60" borderId="250" applyNumberFormat="0" applyProtection="0">
      <alignment vertical="center"/>
    </xf>
    <xf numFmtId="4" fontId="40" fillId="60" borderId="249" applyNumberFormat="0" applyProtection="0">
      <alignment vertical="center"/>
    </xf>
    <xf numFmtId="4" fontId="40" fillId="60" borderId="249" applyNumberFormat="0" applyProtection="0">
      <alignment vertical="center"/>
    </xf>
    <xf numFmtId="4" fontId="40" fillId="60" borderId="249" applyNumberFormat="0" applyProtection="0">
      <alignment vertical="center"/>
    </xf>
    <xf numFmtId="4" fontId="40" fillId="60" borderId="249" applyNumberFormat="0" applyProtection="0">
      <alignment vertical="center"/>
    </xf>
    <xf numFmtId="4" fontId="40" fillId="60" borderId="249" applyNumberFormat="0" applyProtection="0">
      <alignment vertical="center"/>
    </xf>
    <xf numFmtId="4" fontId="48" fillId="60" borderId="250" applyNumberFormat="0" applyProtection="0">
      <alignment horizontal="left" vertical="center" indent="1"/>
    </xf>
    <xf numFmtId="4" fontId="69" fillId="60" borderId="249" applyNumberFormat="0" applyProtection="0">
      <alignment horizontal="left" vertical="center" indent="1"/>
    </xf>
    <xf numFmtId="4" fontId="69" fillId="60" borderId="249" applyNumberFormat="0" applyProtection="0">
      <alignment horizontal="left" vertical="center" indent="1"/>
    </xf>
    <xf numFmtId="4" fontId="69" fillId="60" borderId="249" applyNumberFormat="0" applyProtection="0">
      <alignment horizontal="left" vertical="center" indent="1"/>
    </xf>
    <xf numFmtId="4" fontId="69" fillId="60" borderId="249" applyNumberFormat="0" applyProtection="0">
      <alignment horizontal="left" vertical="center" indent="1"/>
    </xf>
    <xf numFmtId="4" fontId="69" fillId="60" borderId="249" applyNumberFormat="0" applyProtection="0">
      <alignment horizontal="left" vertical="center" indent="1"/>
    </xf>
    <xf numFmtId="4" fontId="48" fillId="60" borderId="250" applyNumberFormat="0" applyProtection="0">
      <alignment horizontal="left" vertical="center" indent="1"/>
    </xf>
    <xf numFmtId="0" fontId="40" fillId="57" borderId="251" applyNumberFormat="0" applyProtection="0">
      <alignment horizontal="left" vertical="top" indent="1"/>
    </xf>
    <xf numFmtId="0" fontId="40" fillId="57" borderId="251" applyNumberFormat="0" applyProtection="0">
      <alignment horizontal="left" vertical="top" indent="1"/>
    </xf>
    <xf numFmtId="0" fontId="40" fillId="57" borderId="251" applyNumberFormat="0" applyProtection="0">
      <alignment horizontal="left" vertical="top" indent="1"/>
    </xf>
    <xf numFmtId="0" fontId="40" fillId="57" borderId="251" applyNumberFormat="0" applyProtection="0">
      <alignment horizontal="left" vertical="top" indent="1"/>
    </xf>
    <xf numFmtId="0" fontId="40" fillId="57" borderId="251" applyNumberFormat="0" applyProtection="0">
      <alignment horizontal="left" vertical="top" indent="1"/>
    </xf>
    <xf numFmtId="4" fontId="69" fillId="20" borderId="249" applyNumberFormat="0" applyProtection="0">
      <alignment horizontal="left" vertical="center" indent="1"/>
    </xf>
    <xf numFmtId="4" fontId="69" fillId="20" borderId="249" applyNumberFormat="0" applyProtection="0">
      <alignment horizontal="left" vertical="center" indent="1"/>
    </xf>
    <xf numFmtId="4" fontId="69" fillId="20" borderId="249" applyNumberFormat="0" applyProtection="0">
      <alignment horizontal="left" vertical="center" indent="1"/>
    </xf>
    <xf numFmtId="4" fontId="69" fillId="20" borderId="249" applyNumberFormat="0" applyProtection="0">
      <alignment horizontal="left" vertical="center" indent="1"/>
    </xf>
    <xf numFmtId="4" fontId="69" fillId="20" borderId="249" applyNumberFormat="0" applyProtection="0">
      <alignment horizontal="left" vertical="center" indent="1"/>
    </xf>
    <xf numFmtId="4" fontId="48" fillId="61" borderId="250" applyNumberFormat="0" applyProtection="0">
      <alignment horizontal="right" vertical="center"/>
    </xf>
    <xf numFmtId="4" fontId="69" fillId="9" borderId="249" applyNumberFormat="0" applyProtection="0">
      <alignment horizontal="right" vertical="center"/>
    </xf>
    <xf numFmtId="4" fontId="69" fillId="9" borderId="249" applyNumberFormat="0" applyProtection="0">
      <alignment horizontal="right" vertical="center"/>
    </xf>
    <xf numFmtId="4" fontId="69" fillId="9" borderId="249" applyNumberFormat="0" applyProtection="0">
      <alignment horizontal="right" vertical="center"/>
    </xf>
    <xf numFmtId="4" fontId="69" fillId="9" borderId="249" applyNumberFormat="0" applyProtection="0">
      <alignment horizontal="right" vertical="center"/>
    </xf>
    <xf numFmtId="4" fontId="69" fillId="9" borderId="249" applyNumberFormat="0" applyProtection="0">
      <alignment horizontal="right" vertical="center"/>
    </xf>
    <xf numFmtId="4" fontId="48" fillId="62" borderId="250" applyNumberFormat="0" applyProtection="0">
      <alignment horizontal="right" vertical="center"/>
    </xf>
    <xf numFmtId="4" fontId="69" fillId="63" borderId="249" applyNumberFormat="0" applyProtection="0">
      <alignment horizontal="right" vertical="center"/>
    </xf>
    <xf numFmtId="4" fontId="69" fillId="63" borderId="249" applyNumberFormat="0" applyProtection="0">
      <alignment horizontal="right" vertical="center"/>
    </xf>
    <xf numFmtId="4" fontId="69" fillId="63" borderId="249" applyNumberFormat="0" applyProtection="0">
      <alignment horizontal="right" vertical="center"/>
    </xf>
    <xf numFmtId="4" fontId="69" fillId="63" borderId="249" applyNumberFormat="0" applyProtection="0">
      <alignment horizontal="right" vertical="center"/>
    </xf>
    <xf numFmtId="4" fontId="69" fillId="63" borderId="249" applyNumberFormat="0" applyProtection="0">
      <alignment horizontal="right" vertical="center"/>
    </xf>
    <xf numFmtId="4" fontId="48" fillId="64" borderId="250" applyNumberFormat="0" applyProtection="0">
      <alignment horizontal="right" vertical="center"/>
    </xf>
    <xf numFmtId="4" fontId="69" fillId="30" borderId="247" applyNumberFormat="0" applyProtection="0">
      <alignment horizontal="right" vertical="center"/>
    </xf>
    <xf numFmtId="4" fontId="69" fillId="30" borderId="247" applyNumberFormat="0" applyProtection="0">
      <alignment horizontal="right" vertical="center"/>
    </xf>
    <xf numFmtId="4" fontId="69" fillId="30" borderId="247" applyNumberFormat="0" applyProtection="0">
      <alignment horizontal="right" vertical="center"/>
    </xf>
    <xf numFmtId="4" fontId="69" fillId="30" borderId="247" applyNumberFormat="0" applyProtection="0">
      <alignment horizontal="right" vertical="center"/>
    </xf>
    <xf numFmtId="4" fontId="69" fillId="30" borderId="247" applyNumberFormat="0" applyProtection="0">
      <alignment horizontal="right" vertical="center"/>
    </xf>
    <xf numFmtId="4" fontId="48" fillId="65" borderId="250" applyNumberFormat="0" applyProtection="0">
      <alignment horizontal="right" vertical="center"/>
    </xf>
    <xf numFmtId="4" fontId="69" fillId="17" borderId="249" applyNumberFormat="0" applyProtection="0">
      <alignment horizontal="right" vertical="center"/>
    </xf>
    <xf numFmtId="4" fontId="69" fillId="17" borderId="249" applyNumberFormat="0" applyProtection="0">
      <alignment horizontal="right" vertical="center"/>
    </xf>
    <xf numFmtId="4" fontId="69" fillId="17" borderId="249" applyNumberFormat="0" applyProtection="0">
      <alignment horizontal="right" vertical="center"/>
    </xf>
    <xf numFmtId="4" fontId="69" fillId="17" borderId="249" applyNumberFormat="0" applyProtection="0">
      <alignment horizontal="right" vertical="center"/>
    </xf>
    <xf numFmtId="4" fontId="69" fillId="17" borderId="249" applyNumberFormat="0" applyProtection="0">
      <alignment horizontal="right" vertical="center"/>
    </xf>
    <xf numFmtId="4" fontId="48" fillId="66" borderId="250" applyNumberFormat="0" applyProtection="0">
      <alignment horizontal="right" vertical="center"/>
    </xf>
    <xf numFmtId="4" fontId="69" fillId="21" borderId="249" applyNumberFormat="0" applyProtection="0">
      <alignment horizontal="right" vertical="center"/>
    </xf>
    <xf numFmtId="4" fontId="69" fillId="21" borderId="249" applyNumberFormat="0" applyProtection="0">
      <alignment horizontal="right" vertical="center"/>
    </xf>
    <xf numFmtId="4" fontId="69" fillId="21" borderId="249" applyNumberFormat="0" applyProtection="0">
      <alignment horizontal="right" vertical="center"/>
    </xf>
    <xf numFmtId="4" fontId="69" fillId="21" borderId="249" applyNumberFormat="0" applyProtection="0">
      <alignment horizontal="right" vertical="center"/>
    </xf>
    <xf numFmtId="4" fontId="69" fillId="21" borderId="249" applyNumberFormat="0" applyProtection="0">
      <alignment horizontal="right" vertical="center"/>
    </xf>
    <xf numFmtId="4" fontId="48" fillId="67" borderId="250" applyNumberFormat="0" applyProtection="0">
      <alignment horizontal="right" vertical="center"/>
    </xf>
    <xf numFmtId="4" fontId="69" fillId="44" borderId="249" applyNumberFormat="0" applyProtection="0">
      <alignment horizontal="right" vertical="center"/>
    </xf>
    <xf numFmtId="4" fontId="69" fillId="44" borderId="249" applyNumberFormat="0" applyProtection="0">
      <alignment horizontal="right" vertical="center"/>
    </xf>
    <xf numFmtId="4" fontId="69" fillId="44" borderId="249" applyNumberFormat="0" applyProtection="0">
      <alignment horizontal="right" vertical="center"/>
    </xf>
    <xf numFmtId="4" fontId="69" fillId="44" borderId="249" applyNumberFormat="0" applyProtection="0">
      <alignment horizontal="right" vertical="center"/>
    </xf>
    <xf numFmtId="4" fontId="69" fillId="44" borderId="249" applyNumberFormat="0" applyProtection="0">
      <alignment horizontal="right" vertical="center"/>
    </xf>
    <xf numFmtId="4" fontId="48" fillId="68" borderId="250" applyNumberFormat="0" applyProtection="0">
      <alignment horizontal="right" vertical="center"/>
    </xf>
    <xf numFmtId="4" fontId="69" fillId="37" borderId="249" applyNumberFormat="0" applyProtection="0">
      <alignment horizontal="right" vertical="center"/>
    </xf>
    <xf numFmtId="4" fontId="69" fillId="37" borderId="249" applyNumberFormat="0" applyProtection="0">
      <alignment horizontal="right" vertical="center"/>
    </xf>
    <xf numFmtId="4" fontId="69" fillId="37" borderId="249" applyNumberFormat="0" applyProtection="0">
      <alignment horizontal="right" vertical="center"/>
    </xf>
    <xf numFmtId="4" fontId="69" fillId="37" borderId="249" applyNumberFormat="0" applyProtection="0">
      <alignment horizontal="right" vertical="center"/>
    </xf>
    <xf numFmtId="4" fontId="69" fillId="37" borderId="249" applyNumberFormat="0" applyProtection="0">
      <alignment horizontal="right" vertical="center"/>
    </xf>
    <xf numFmtId="4" fontId="48" fillId="69" borderId="250" applyNumberFormat="0" applyProtection="0">
      <alignment horizontal="right" vertical="center"/>
    </xf>
    <xf numFmtId="4" fontId="69" fillId="70" borderId="249" applyNumberFormat="0" applyProtection="0">
      <alignment horizontal="right" vertical="center"/>
    </xf>
    <xf numFmtId="4" fontId="69" fillId="70" borderId="249" applyNumberFormat="0" applyProtection="0">
      <alignment horizontal="right" vertical="center"/>
    </xf>
    <xf numFmtId="4" fontId="69" fillId="70" borderId="249" applyNumberFormat="0" applyProtection="0">
      <alignment horizontal="right" vertical="center"/>
    </xf>
    <xf numFmtId="4" fontId="69" fillId="70" borderId="249" applyNumberFormat="0" applyProtection="0">
      <alignment horizontal="right" vertical="center"/>
    </xf>
    <xf numFmtId="4" fontId="69" fillId="70" borderId="249" applyNumberFormat="0" applyProtection="0">
      <alignment horizontal="right" vertical="center"/>
    </xf>
    <xf numFmtId="4" fontId="48" fillId="71" borderId="250" applyNumberFormat="0" applyProtection="0">
      <alignment horizontal="right" vertical="center"/>
    </xf>
    <xf numFmtId="4" fontId="69" fillId="16" borderId="249" applyNumberFormat="0" applyProtection="0">
      <alignment horizontal="right" vertical="center"/>
    </xf>
    <xf numFmtId="4" fontId="69" fillId="16" borderId="249" applyNumberFormat="0" applyProtection="0">
      <alignment horizontal="right" vertical="center"/>
    </xf>
    <xf numFmtId="4" fontId="69" fillId="16" borderId="249" applyNumberFormat="0" applyProtection="0">
      <alignment horizontal="right" vertical="center"/>
    </xf>
    <xf numFmtId="4" fontId="69" fillId="16" borderId="249" applyNumberFormat="0" applyProtection="0">
      <alignment horizontal="right" vertical="center"/>
    </xf>
    <xf numFmtId="4" fontId="69" fillId="16" borderId="249" applyNumberFormat="0" applyProtection="0">
      <alignment horizontal="right" vertical="center"/>
    </xf>
    <xf numFmtId="4" fontId="72" fillId="72" borderId="250" applyNumberFormat="0" applyProtection="0">
      <alignment horizontal="left" vertical="center" indent="1"/>
    </xf>
    <xf numFmtId="4" fontId="69" fillId="73" borderId="247" applyNumberFormat="0" applyProtection="0">
      <alignment horizontal="left" vertical="center" indent="1"/>
    </xf>
    <xf numFmtId="4" fontId="69" fillId="73" borderId="247" applyNumberFormat="0" applyProtection="0">
      <alignment horizontal="left" vertical="center" indent="1"/>
    </xf>
    <xf numFmtId="4" fontId="69" fillId="73" borderId="247" applyNumberFormat="0" applyProtection="0">
      <alignment horizontal="left" vertical="center" indent="1"/>
    </xf>
    <xf numFmtId="4" fontId="69" fillId="73" borderId="247" applyNumberFormat="0" applyProtection="0">
      <alignment horizontal="left" vertical="center" indent="1"/>
    </xf>
    <xf numFmtId="4" fontId="69" fillId="73" borderId="247" applyNumberFormat="0" applyProtection="0">
      <alignment horizontal="left" vertical="center" indent="1"/>
    </xf>
    <xf numFmtId="4" fontId="51" fillId="75" borderId="247" applyNumberFormat="0" applyProtection="0">
      <alignment horizontal="left" vertical="center" indent="1"/>
    </xf>
    <xf numFmtId="4" fontId="51" fillId="75" borderId="247" applyNumberFormat="0" applyProtection="0">
      <alignment horizontal="left" vertical="center" indent="1"/>
    </xf>
    <xf numFmtId="4" fontId="51" fillId="75" borderId="247" applyNumberFormat="0" applyProtection="0">
      <alignment horizontal="left" vertical="center" indent="1"/>
    </xf>
    <xf numFmtId="4" fontId="51" fillId="75" borderId="247" applyNumberFormat="0" applyProtection="0">
      <alignment horizontal="left" vertical="center" indent="1"/>
    </xf>
    <xf numFmtId="4" fontId="51" fillId="75" borderId="247" applyNumberFormat="0" applyProtection="0">
      <alignment horizontal="left" vertical="center" indent="1"/>
    </xf>
    <xf numFmtId="4" fontId="51" fillId="75" borderId="247" applyNumberFormat="0" applyProtection="0">
      <alignment horizontal="left" vertical="center" indent="1"/>
    </xf>
    <xf numFmtId="4" fontId="51" fillId="75" borderId="247" applyNumberFormat="0" applyProtection="0">
      <alignment horizontal="left" vertical="center" indent="1"/>
    </xf>
    <xf numFmtId="4" fontId="51" fillId="75" borderId="247" applyNumberFormat="0" applyProtection="0">
      <alignment horizontal="left" vertical="center" indent="1"/>
    </xf>
    <xf numFmtId="4" fontId="51" fillId="75" borderId="247" applyNumberFormat="0" applyProtection="0">
      <alignment horizontal="left" vertical="center" indent="1"/>
    </xf>
    <xf numFmtId="4" fontId="51" fillId="75" borderId="247" applyNumberFormat="0" applyProtection="0">
      <alignment horizontal="left" vertical="center" indent="1"/>
    </xf>
    <xf numFmtId="4" fontId="69" fillId="77" borderId="249" applyNumberFormat="0" applyProtection="0">
      <alignment horizontal="right" vertical="center"/>
    </xf>
    <xf numFmtId="4" fontId="69" fillId="77" borderId="249" applyNumberFormat="0" applyProtection="0">
      <alignment horizontal="right" vertical="center"/>
    </xf>
    <xf numFmtId="4" fontId="69" fillId="77" borderId="249" applyNumberFormat="0" applyProtection="0">
      <alignment horizontal="right" vertical="center"/>
    </xf>
    <xf numFmtId="4" fontId="69" fillId="77" borderId="249" applyNumberFormat="0" applyProtection="0">
      <alignment horizontal="right" vertical="center"/>
    </xf>
    <xf numFmtId="4" fontId="69" fillId="77" borderId="249" applyNumberFormat="0" applyProtection="0">
      <alignment horizontal="right" vertical="center"/>
    </xf>
    <xf numFmtId="4" fontId="69" fillId="78" borderId="247" applyNumberFormat="0" applyProtection="0">
      <alignment horizontal="left" vertical="center" indent="1"/>
    </xf>
    <xf numFmtId="4" fontId="69" fillId="78" borderId="247" applyNumberFormat="0" applyProtection="0">
      <alignment horizontal="left" vertical="center" indent="1"/>
    </xf>
    <xf numFmtId="4" fontId="69" fillId="78" borderId="247" applyNumberFormat="0" applyProtection="0">
      <alignment horizontal="left" vertical="center" indent="1"/>
    </xf>
    <xf numFmtId="4" fontId="69" fillId="78" borderId="247" applyNumberFormat="0" applyProtection="0">
      <alignment horizontal="left" vertical="center" indent="1"/>
    </xf>
    <xf numFmtId="4" fontId="69" fillId="78" borderId="247" applyNumberFormat="0" applyProtection="0">
      <alignment horizontal="left" vertical="center" indent="1"/>
    </xf>
    <xf numFmtId="4" fontId="69" fillId="77" borderId="247" applyNumberFormat="0" applyProtection="0">
      <alignment horizontal="left" vertical="center" indent="1"/>
    </xf>
    <xf numFmtId="4" fontId="69" fillId="77" borderId="247" applyNumberFormat="0" applyProtection="0">
      <alignment horizontal="left" vertical="center" indent="1"/>
    </xf>
    <xf numFmtId="4" fontId="69" fillId="77" borderId="247" applyNumberFormat="0" applyProtection="0">
      <alignment horizontal="left" vertical="center" indent="1"/>
    </xf>
    <xf numFmtId="4" fontId="69" fillId="77" borderId="247" applyNumberFormat="0" applyProtection="0">
      <alignment horizontal="left" vertical="center" indent="1"/>
    </xf>
    <xf numFmtId="4" fontId="69" fillId="77" borderId="247" applyNumberFormat="0" applyProtection="0">
      <alignment horizontal="left" vertical="center" indent="1"/>
    </xf>
    <xf numFmtId="0" fontId="69" fillId="50" borderId="249" applyNumberFormat="0" applyProtection="0">
      <alignment horizontal="left" vertical="center" indent="1"/>
    </xf>
    <xf numFmtId="0" fontId="69" fillId="50" borderId="249" applyNumberFormat="0" applyProtection="0">
      <alignment horizontal="left" vertical="center" indent="1"/>
    </xf>
    <xf numFmtId="0" fontId="69" fillId="50" borderId="249" applyNumberFormat="0" applyProtection="0">
      <alignment horizontal="left" vertical="center" indent="1"/>
    </xf>
    <xf numFmtId="0" fontId="69" fillId="50" borderId="249" applyNumberFormat="0" applyProtection="0">
      <alignment horizontal="left" vertical="center" indent="1"/>
    </xf>
    <xf numFmtId="0" fontId="69" fillId="50" borderId="249" applyNumberFormat="0" applyProtection="0">
      <alignment horizontal="left" vertical="center" indent="1"/>
    </xf>
    <xf numFmtId="0" fontId="69" fillId="50" borderId="249" applyNumberFormat="0" applyProtection="0">
      <alignment horizontal="left" vertical="center" indent="1"/>
    </xf>
    <xf numFmtId="0" fontId="33" fillId="75" borderId="251" applyNumberFormat="0" applyProtection="0">
      <alignment horizontal="left" vertical="top" indent="1"/>
    </xf>
    <xf numFmtId="0" fontId="33" fillId="75" borderId="251" applyNumberFormat="0" applyProtection="0">
      <alignment horizontal="left" vertical="top" indent="1"/>
    </xf>
    <xf numFmtId="0" fontId="33" fillId="75" borderId="251" applyNumberFormat="0" applyProtection="0">
      <alignment horizontal="left" vertical="top" indent="1"/>
    </xf>
    <xf numFmtId="0" fontId="33" fillId="75" borderId="251" applyNumberFormat="0" applyProtection="0">
      <alignment horizontal="left" vertical="top" indent="1"/>
    </xf>
    <xf numFmtId="0" fontId="33" fillId="75" borderId="251" applyNumberFormat="0" applyProtection="0">
      <alignment horizontal="left" vertical="top" indent="1"/>
    </xf>
    <xf numFmtId="0" fontId="33" fillId="75" borderId="251" applyNumberFormat="0" applyProtection="0">
      <alignment horizontal="left" vertical="top" indent="1"/>
    </xf>
    <xf numFmtId="0" fontId="33" fillId="75" borderId="251" applyNumberFormat="0" applyProtection="0">
      <alignment horizontal="left" vertical="top" indent="1"/>
    </xf>
    <xf numFmtId="0" fontId="33" fillId="75" borderId="251" applyNumberFormat="0" applyProtection="0">
      <alignment horizontal="left" vertical="top" indent="1"/>
    </xf>
    <xf numFmtId="0" fontId="69" fillId="82" borderId="249" applyNumberFormat="0" applyProtection="0">
      <alignment horizontal="left" vertical="center" indent="1"/>
    </xf>
    <xf numFmtId="0" fontId="69" fillId="82" borderId="249" applyNumberFormat="0" applyProtection="0">
      <alignment horizontal="left" vertical="center" indent="1"/>
    </xf>
    <xf numFmtId="0" fontId="69" fillId="82" borderId="249" applyNumberFormat="0" applyProtection="0">
      <alignment horizontal="left" vertical="center" indent="1"/>
    </xf>
    <xf numFmtId="0" fontId="69" fillId="82" borderId="249" applyNumberFormat="0" applyProtection="0">
      <alignment horizontal="left" vertical="center" indent="1"/>
    </xf>
    <xf numFmtId="0" fontId="69" fillId="82" borderId="249" applyNumberFormat="0" applyProtection="0">
      <alignment horizontal="left" vertical="center" indent="1"/>
    </xf>
    <xf numFmtId="0" fontId="69" fillId="82" borderId="249" applyNumberFormat="0" applyProtection="0">
      <alignment horizontal="left" vertical="center" indent="1"/>
    </xf>
    <xf numFmtId="0" fontId="33" fillId="77" borderId="251" applyNumberFormat="0" applyProtection="0">
      <alignment horizontal="left" vertical="top" indent="1"/>
    </xf>
    <xf numFmtId="0" fontId="33" fillId="77" borderId="251" applyNumberFormat="0" applyProtection="0">
      <alignment horizontal="left" vertical="top" indent="1"/>
    </xf>
    <xf numFmtId="0" fontId="33" fillId="77" borderId="251" applyNumberFormat="0" applyProtection="0">
      <alignment horizontal="left" vertical="top" indent="1"/>
    </xf>
    <xf numFmtId="0" fontId="33" fillId="77" borderId="251" applyNumberFormat="0" applyProtection="0">
      <alignment horizontal="left" vertical="top" indent="1"/>
    </xf>
    <xf numFmtId="0" fontId="33" fillId="77" borderId="251" applyNumberFormat="0" applyProtection="0">
      <alignment horizontal="left" vertical="top" indent="1"/>
    </xf>
    <xf numFmtId="0" fontId="33" fillId="77" borderId="251" applyNumberFormat="0" applyProtection="0">
      <alignment horizontal="left" vertical="top" indent="1"/>
    </xf>
    <xf numFmtId="0" fontId="33" fillId="77" borderId="251" applyNumberFormat="0" applyProtection="0">
      <alignment horizontal="left" vertical="top" indent="1"/>
    </xf>
    <xf numFmtId="0" fontId="33" fillId="77" borderId="251" applyNumberFormat="0" applyProtection="0">
      <alignment horizontal="left" vertical="top" indent="1"/>
    </xf>
    <xf numFmtId="0" fontId="69" fillId="14" borderId="249" applyNumberFormat="0" applyProtection="0">
      <alignment horizontal="left" vertical="center" indent="1"/>
    </xf>
    <xf numFmtId="0" fontId="69" fillId="14" borderId="249" applyNumberFormat="0" applyProtection="0">
      <alignment horizontal="left" vertical="center" indent="1"/>
    </xf>
    <xf numFmtId="0" fontId="69" fillId="14" borderId="249" applyNumberFormat="0" applyProtection="0">
      <alignment horizontal="left" vertical="center" indent="1"/>
    </xf>
    <xf numFmtId="0" fontId="69" fillId="14" borderId="249" applyNumberFormat="0" applyProtection="0">
      <alignment horizontal="left" vertical="center" indent="1"/>
    </xf>
    <xf numFmtId="0" fontId="69" fillId="14" borderId="249" applyNumberFormat="0" applyProtection="0">
      <alignment horizontal="left" vertical="center" indent="1"/>
    </xf>
    <xf numFmtId="0" fontId="32" fillId="85" borderId="250" applyNumberFormat="0" applyProtection="0">
      <alignment horizontal="left" vertical="center" indent="1"/>
    </xf>
    <xf numFmtId="0" fontId="33" fillId="14" borderId="251" applyNumberFormat="0" applyProtection="0">
      <alignment horizontal="left" vertical="top" indent="1"/>
    </xf>
    <xf numFmtId="0" fontId="33" fillId="14" borderId="251" applyNumberFormat="0" applyProtection="0">
      <alignment horizontal="left" vertical="top" indent="1"/>
    </xf>
    <xf numFmtId="0" fontId="33" fillId="14" borderId="251" applyNumberFormat="0" applyProtection="0">
      <alignment horizontal="left" vertical="top" indent="1"/>
    </xf>
    <xf numFmtId="0" fontId="33" fillId="14" borderId="251" applyNumberFormat="0" applyProtection="0">
      <alignment horizontal="left" vertical="top" indent="1"/>
    </xf>
    <xf numFmtId="0" fontId="33" fillId="14" borderId="251" applyNumberFormat="0" applyProtection="0">
      <alignment horizontal="left" vertical="top" indent="1"/>
    </xf>
    <xf numFmtId="0" fontId="33" fillId="14" borderId="251" applyNumberFormat="0" applyProtection="0">
      <alignment horizontal="left" vertical="top" indent="1"/>
    </xf>
    <xf numFmtId="0" fontId="33" fillId="14" borderId="251" applyNumberFormat="0" applyProtection="0">
      <alignment horizontal="left" vertical="top" indent="1"/>
    </xf>
    <xf numFmtId="0" fontId="33" fillId="14" borderId="251" applyNumberFormat="0" applyProtection="0">
      <alignment horizontal="left" vertical="top" indent="1"/>
    </xf>
    <xf numFmtId="0" fontId="69" fillId="78" borderId="249" applyNumberFormat="0" applyProtection="0">
      <alignment horizontal="left" vertical="center" indent="1"/>
    </xf>
    <xf numFmtId="0" fontId="69" fillId="78" borderId="249" applyNumberFormat="0" applyProtection="0">
      <alignment horizontal="left" vertical="center" indent="1"/>
    </xf>
    <xf numFmtId="0" fontId="69" fillId="78" borderId="249" applyNumberFormat="0" applyProtection="0">
      <alignment horizontal="left" vertical="center" indent="1"/>
    </xf>
    <xf numFmtId="0" fontId="69" fillId="78" borderId="249" applyNumberFormat="0" applyProtection="0">
      <alignment horizontal="left" vertical="center" indent="1"/>
    </xf>
    <xf numFmtId="0" fontId="69" fillId="78" borderId="249" applyNumberFormat="0" applyProtection="0">
      <alignment horizontal="left" vertical="center" indent="1"/>
    </xf>
    <xf numFmtId="0" fontId="32" fillId="6" borderId="250" applyNumberFormat="0" applyProtection="0">
      <alignment horizontal="left" vertical="center" indent="1"/>
    </xf>
    <xf numFmtId="0" fontId="33" fillId="78" borderId="251" applyNumberFormat="0" applyProtection="0">
      <alignment horizontal="left" vertical="top" indent="1"/>
    </xf>
    <xf numFmtId="0" fontId="33" fillId="78" borderId="251" applyNumberFormat="0" applyProtection="0">
      <alignment horizontal="left" vertical="top" indent="1"/>
    </xf>
    <xf numFmtId="0" fontId="33" fillId="78" borderId="251" applyNumberFormat="0" applyProtection="0">
      <alignment horizontal="left" vertical="top" indent="1"/>
    </xf>
    <xf numFmtId="0" fontId="33" fillId="78" borderId="251" applyNumberFormat="0" applyProtection="0">
      <alignment horizontal="left" vertical="top" indent="1"/>
    </xf>
    <xf numFmtId="0" fontId="33" fillId="78" borderId="251" applyNumberFormat="0" applyProtection="0">
      <alignment horizontal="left" vertical="top" indent="1"/>
    </xf>
    <xf numFmtId="0" fontId="33" fillId="78" borderId="251" applyNumberFormat="0" applyProtection="0">
      <alignment horizontal="left" vertical="top" indent="1"/>
    </xf>
    <xf numFmtId="0" fontId="33" fillId="78" borderId="251" applyNumberFormat="0" applyProtection="0">
      <alignment horizontal="left" vertical="top" indent="1"/>
    </xf>
    <xf numFmtId="0" fontId="33" fillId="78" borderId="251" applyNumberFormat="0" applyProtection="0">
      <alignment horizontal="left" vertical="top" indent="1"/>
    </xf>
    <xf numFmtId="0" fontId="76" fillId="75" borderId="252" applyBorder="0"/>
    <xf numFmtId="4" fontId="48" fillId="87" borderId="250" applyNumberFormat="0" applyProtection="0">
      <alignment vertical="center"/>
    </xf>
    <xf numFmtId="4" fontId="77" fillId="59" borderId="251" applyNumberFormat="0" applyProtection="0">
      <alignment vertical="center"/>
    </xf>
    <xf numFmtId="4" fontId="77" fillId="59" borderId="251" applyNumberFormat="0" applyProtection="0">
      <alignment vertical="center"/>
    </xf>
    <xf numFmtId="4" fontId="77" fillId="59" borderId="251" applyNumberFormat="0" applyProtection="0">
      <alignment vertical="center"/>
    </xf>
    <xf numFmtId="4" fontId="77" fillId="59" borderId="251" applyNumberFormat="0" applyProtection="0">
      <alignment vertical="center"/>
    </xf>
    <xf numFmtId="4" fontId="77" fillId="59" borderId="251" applyNumberFormat="0" applyProtection="0">
      <alignment vertical="center"/>
    </xf>
    <xf numFmtId="4" fontId="70" fillId="87" borderId="250" applyNumberFormat="0" applyProtection="0">
      <alignment vertical="center"/>
    </xf>
    <xf numFmtId="4" fontId="48" fillId="87" borderId="250" applyNumberFormat="0" applyProtection="0">
      <alignment horizontal="left" vertical="center" indent="1"/>
    </xf>
    <xf numFmtId="4" fontId="77" fillId="50" borderId="251" applyNumberFormat="0" applyProtection="0">
      <alignment horizontal="left" vertical="center" indent="1"/>
    </xf>
    <xf numFmtId="4" fontId="77" fillId="50" borderId="251" applyNumberFormat="0" applyProtection="0">
      <alignment horizontal="left" vertical="center" indent="1"/>
    </xf>
    <xf numFmtId="4" fontId="77" fillId="50" borderId="251" applyNumberFormat="0" applyProtection="0">
      <alignment horizontal="left" vertical="center" indent="1"/>
    </xf>
    <xf numFmtId="4" fontId="77" fillId="50" borderId="251" applyNumberFormat="0" applyProtection="0">
      <alignment horizontal="left" vertical="center" indent="1"/>
    </xf>
    <xf numFmtId="4" fontId="77" fillId="50" borderId="251" applyNumberFormat="0" applyProtection="0">
      <alignment horizontal="left" vertical="center" indent="1"/>
    </xf>
    <xf numFmtId="4" fontId="48" fillId="87" borderId="250" applyNumberFormat="0" applyProtection="0">
      <alignment horizontal="left" vertical="center" indent="1"/>
    </xf>
    <xf numFmtId="0" fontId="77" fillId="59" borderId="251" applyNumberFormat="0" applyProtection="0">
      <alignment horizontal="left" vertical="top" indent="1"/>
    </xf>
    <xf numFmtId="0" fontId="77" fillId="59" borderId="251" applyNumberFormat="0" applyProtection="0">
      <alignment horizontal="left" vertical="top" indent="1"/>
    </xf>
    <xf numFmtId="0" fontId="77" fillId="59" borderId="251" applyNumberFormat="0" applyProtection="0">
      <alignment horizontal="left" vertical="top" indent="1"/>
    </xf>
    <xf numFmtId="0" fontId="77" fillId="59" borderId="251" applyNumberFormat="0" applyProtection="0">
      <alignment horizontal="left" vertical="top" indent="1"/>
    </xf>
    <xf numFmtId="0" fontId="77" fillId="59" borderId="251" applyNumberFormat="0" applyProtection="0">
      <alignment horizontal="left" vertical="top" indent="1"/>
    </xf>
    <xf numFmtId="4" fontId="48" fillId="74" borderId="250" applyNumberFormat="0" applyProtection="0">
      <alignment horizontal="right" vertical="center"/>
    </xf>
    <xf numFmtId="4" fontId="69" fillId="0" borderId="249" applyNumberFormat="0" applyProtection="0">
      <alignment horizontal="right" vertical="center"/>
    </xf>
    <xf numFmtId="4" fontId="69" fillId="0" borderId="249" applyNumberFormat="0" applyProtection="0">
      <alignment horizontal="right" vertical="center"/>
    </xf>
    <xf numFmtId="4" fontId="69" fillId="0" borderId="249" applyNumberFormat="0" applyProtection="0">
      <alignment horizontal="right" vertical="center"/>
    </xf>
    <xf numFmtId="4" fontId="69" fillId="0" borderId="249" applyNumberFormat="0" applyProtection="0">
      <alignment horizontal="right" vertical="center"/>
    </xf>
    <xf numFmtId="4" fontId="69" fillId="0" borderId="249" applyNumberFormat="0" applyProtection="0">
      <alignment horizontal="right" vertical="center"/>
    </xf>
    <xf numFmtId="4" fontId="70" fillId="74" borderId="250" applyNumberFormat="0" applyProtection="0">
      <alignment horizontal="right" vertical="center"/>
    </xf>
    <xf numFmtId="4" fontId="40" fillId="88" borderId="249" applyNumberFormat="0" applyProtection="0">
      <alignment horizontal="right" vertical="center"/>
    </xf>
    <xf numFmtId="4" fontId="40" fillId="88" borderId="249" applyNumberFormat="0" applyProtection="0">
      <alignment horizontal="right" vertical="center"/>
    </xf>
    <xf numFmtId="4" fontId="40" fillId="88" borderId="249" applyNumberFormat="0" applyProtection="0">
      <alignment horizontal="right" vertical="center"/>
    </xf>
    <xf numFmtId="4" fontId="40" fillId="88" borderId="249" applyNumberFormat="0" applyProtection="0">
      <alignment horizontal="right" vertical="center"/>
    </xf>
    <xf numFmtId="4" fontId="40" fillId="88" borderId="249" applyNumberFormat="0" applyProtection="0">
      <alignment horizontal="right" vertical="center"/>
    </xf>
    <xf numFmtId="4" fontId="69" fillId="20" borderId="249" applyNumberFormat="0" applyProtection="0">
      <alignment horizontal="left" vertical="center" indent="1"/>
    </xf>
    <xf numFmtId="4" fontId="69" fillId="20" borderId="249" applyNumberFormat="0" applyProtection="0">
      <alignment horizontal="left" vertical="center" indent="1"/>
    </xf>
    <xf numFmtId="4" fontId="69" fillId="20" borderId="249" applyNumberFormat="0" applyProtection="0">
      <alignment horizontal="left" vertical="center" indent="1"/>
    </xf>
    <xf numFmtId="4" fontId="69" fillId="20" borderId="249" applyNumberFormat="0" applyProtection="0">
      <alignment horizontal="left" vertical="center" indent="1"/>
    </xf>
    <xf numFmtId="4" fontId="69" fillId="20" borderId="249" applyNumberFormat="0" applyProtection="0">
      <alignment horizontal="left" vertical="center" indent="1"/>
    </xf>
    <xf numFmtId="4" fontId="69" fillId="20" borderId="249" applyNumberFormat="0" applyProtection="0">
      <alignment horizontal="left" vertical="center" indent="1"/>
    </xf>
    <xf numFmtId="0" fontId="77" fillId="77" borderId="251" applyNumberFormat="0" applyProtection="0">
      <alignment horizontal="left" vertical="top" indent="1"/>
    </xf>
    <xf numFmtId="0" fontId="77" fillId="77" borderId="251" applyNumberFormat="0" applyProtection="0">
      <alignment horizontal="left" vertical="top" indent="1"/>
    </xf>
    <xf numFmtId="0" fontId="77" fillId="77" borderId="251" applyNumberFormat="0" applyProtection="0">
      <alignment horizontal="left" vertical="top" indent="1"/>
    </xf>
    <xf numFmtId="0" fontId="77" fillId="77" borderId="251" applyNumberFormat="0" applyProtection="0">
      <alignment horizontal="left" vertical="top" indent="1"/>
    </xf>
    <xf numFmtId="0" fontId="77" fillId="77" borderId="251" applyNumberFormat="0" applyProtection="0">
      <alignment horizontal="left" vertical="top" indent="1"/>
    </xf>
    <xf numFmtId="4" fontId="40" fillId="89" borderId="247" applyNumberFormat="0" applyProtection="0">
      <alignment horizontal="left" vertical="center" indent="1"/>
    </xf>
    <xf numFmtId="4" fontId="40" fillId="89" borderId="247" applyNumberFormat="0" applyProtection="0">
      <alignment horizontal="left" vertical="center" indent="1"/>
    </xf>
    <xf numFmtId="4" fontId="40" fillId="89" borderId="247" applyNumberFormat="0" applyProtection="0">
      <alignment horizontal="left" vertical="center" indent="1"/>
    </xf>
    <xf numFmtId="4" fontId="40" fillId="89" borderId="247" applyNumberFormat="0" applyProtection="0">
      <alignment horizontal="left" vertical="center" indent="1"/>
    </xf>
    <xf numFmtId="4" fontId="40" fillId="89" borderId="247" applyNumberFormat="0" applyProtection="0">
      <alignment horizontal="left" vertical="center" indent="1"/>
    </xf>
    <xf numFmtId="4" fontId="68" fillId="74" borderId="250" applyNumberFormat="0" applyProtection="0">
      <alignment horizontal="right" vertical="center"/>
    </xf>
    <xf numFmtId="4" fontId="40" fillId="86" borderId="249" applyNumberFormat="0" applyProtection="0">
      <alignment horizontal="right" vertical="center"/>
    </xf>
    <xf numFmtId="4" fontId="40" fillId="86" borderId="249" applyNumberFormat="0" applyProtection="0">
      <alignment horizontal="right" vertical="center"/>
    </xf>
    <xf numFmtId="4" fontId="40" fillId="86" borderId="249" applyNumberFormat="0" applyProtection="0">
      <alignment horizontal="right" vertical="center"/>
    </xf>
    <xf numFmtId="4" fontId="40" fillId="86" borderId="249" applyNumberFormat="0" applyProtection="0">
      <alignment horizontal="right" vertical="center"/>
    </xf>
    <xf numFmtId="4" fontId="40" fillId="86" borderId="249" applyNumberFormat="0" applyProtection="0">
      <alignment horizontal="right" vertical="center"/>
    </xf>
    <xf numFmtId="2" fontId="79" fillId="91" borderId="245" applyProtection="0"/>
    <xf numFmtId="2" fontId="79" fillId="91" borderId="245" applyProtection="0"/>
    <xf numFmtId="2" fontId="39" fillId="92" borderId="245" applyProtection="0"/>
    <xf numFmtId="2" fontId="39" fillId="93" borderId="245" applyProtection="0"/>
    <xf numFmtId="2" fontId="39" fillId="94" borderId="245" applyProtection="0"/>
    <xf numFmtId="2" fontId="39" fillId="94" borderId="245" applyProtection="0">
      <alignment horizontal="center"/>
    </xf>
    <xf numFmtId="2" fontId="39" fillId="93" borderId="245" applyProtection="0">
      <alignment horizontal="center"/>
    </xf>
    <xf numFmtId="0" fontId="40" fillId="0" borderId="247">
      <alignment horizontal="left" vertical="top" wrapText="1"/>
    </xf>
    <xf numFmtId="0" fontId="82" fillId="0" borderId="253" applyNumberFormat="0" applyFill="0" applyAlignment="0" applyProtection="0"/>
    <xf numFmtId="0" fontId="88" fillId="0" borderId="254"/>
    <xf numFmtId="0" fontId="39" fillId="6" borderId="257" applyNumberFormat="0">
      <alignment readingOrder="1"/>
      <protection locked="0"/>
    </xf>
    <xf numFmtId="0" fontId="45" fillId="0" borderId="258">
      <alignment horizontal="left" vertical="top" wrapText="1"/>
    </xf>
    <xf numFmtId="49" fontId="31" fillId="0" borderId="255">
      <alignment horizontal="center" vertical="top" wrapText="1"/>
      <protection locked="0"/>
    </xf>
    <xf numFmtId="49" fontId="31" fillId="0" borderId="255">
      <alignment horizontal="center" vertical="top" wrapText="1"/>
      <protection locked="0"/>
    </xf>
    <xf numFmtId="49" fontId="40" fillId="10" borderId="255">
      <alignment horizontal="right" vertical="top"/>
      <protection locked="0"/>
    </xf>
    <xf numFmtId="49" fontId="40" fillId="10" borderId="255">
      <alignment horizontal="right" vertical="top"/>
      <protection locked="0"/>
    </xf>
    <xf numFmtId="0" fontId="40" fillId="10" borderId="255">
      <alignment horizontal="right" vertical="top"/>
      <protection locked="0"/>
    </xf>
    <xf numFmtId="0" fontId="40" fillId="10" borderId="255">
      <alignment horizontal="right" vertical="top"/>
      <protection locked="0"/>
    </xf>
    <xf numFmtId="49" fontId="40" fillId="0" borderId="255">
      <alignment horizontal="right" vertical="top"/>
      <protection locked="0"/>
    </xf>
    <xf numFmtId="49" fontId="40" fillId="0" borderId="255">
      <alignment horizontal="right" vertical="top"/>
      <protection locked="0"/>
    </xf>
    <xf numFmtId="0" fontId="40" fillId="0" borderId="255">
      <alignment horizontal="right" vertical="top"/>
      <protection locked="0"/>
    </xf>
    <xf numFmtId="0" fontId="40" fillId="0" borderId="255">
      <alignment horizontal="right" vertical="top"/>
      <protection locked="0"/>
    </xf>
    <xf numFmtId="49" fontId="40" fillId="49" borderId="255">
      <alignment horizontal="right" vertical="top"/>
      <protection locked="0"/>
    </xf>
    <xf numFmtId="49" fontId="40" fillId="49" borderId="255">
      <alignment horizontal="right" vertical="top"/>
      <protection locked="0"/>
    </xf>
    <xf numFmtId="0" fontId="40" fillId="49" borderId="255">
      <alignment horizontal="right" vertical="top"/>
      <protection locked="0"/>
    </xf>
    <xf numFmtId="0" fontId="40" fillId="49" borderId="255">
      <alignment horizontal="right" vertical="top"/>
      <protection locked="0"/>
    </xf>
    <xf numFmtId="0" fontId="45" fillId="0" borderId="258">
      <alignment horizontal="center" vertical="top" wrapText="1"/>
    </xf>
    <xf numFmtId="0" fontId="49" fillId="50" borderId="257" applyNumberFormat="0" applyAlignment="0" applyProtection="0"/>
    <xf numFmtId="0" fontId="62" fillId="13" borderId="257" applyNumberFormat="0" applyAlignment="0" applyProtection="0"/>
    <xf numFmtId="0" fontId="31" fillId="59" borderId="259" applyNumberFormat="0" applyFont="0" applyAlignment="0" applyProtection="0"/>
    <xf numFmtId="0" fontId="33" fillId="45" borderId="260" applyNumberFormat="0" applyFont="0" applyAlignment="0" applyProtection="0"/>
    <xf numFmtId="0" fontId="33" fillId="45" borderId="260" applyNumberFormat="0" applyFont="0" applyAlignment="0" applyProtection="0"/>
    <xf numFmtId="0" fontId="33" fillId="45" borderId="260" applyNumberFormat="0" applyFont="0" applyAlignment="0" applyProtection="0"/>
    <xf numFmtId="0" fontId="67" fillId="50" borderId="261" applyNumberFormat="0" applyAlignment="0" applyProtection="0"/>
    <xf numFmtId="4" fontId="48" fillId="60" borderId="261" applyNumberFormat="0" applyProtection="0">
      <alignment vertical="center"/>
    </xf>
    <xf numFmtId="4" fontId="69" fillId="57" borderId="260" applyNumberFormat="0" applyProtection="0">
      <alignment vertical="center"/>
    </xf>
    <xf numFmtId="4" fontId="69" fillId="57" borderId="260" applyNumberFormat="0" applyProtection="0">
      <alignment vertical="center"/>
    </xf>
    <xf numFmtId="4" fontId="69" fillId="57" borderId="260" applyNumberFormat="0" applyProtection="0">
      <alignment vertical="center"/>
    </xf>
    <xf numFmtId="4" fontId="69" fillId="57" borderId="260" applyNumberFormat="0" applyProtection="0">
      <alignment vertical="center"/>
    </xf>
    <xf numFmtId="4" fontId="69" fillId="57" borderId="260" applyNumberFormat="0" applyProtection="0">
      <alignment vertical="center"/>
    </xf>
    <xf numFmtId="4" fontId="70" fillId="60" borderId="261" applyNumberFormat="0" applyProtection="0">
      <alignment vertical="center"/>
    </xf>
    <xf numFmtId="4" fontId="40" fillId="60" borderId="260" applyNumberFormat="0" applyProtection="0">
      <alignment vertical="center"/>
    </xf>
    <xf numFmtId="4" fontId="40" fillId="60" borderId="260" applyNumberFormat="0" applyProtection="0">
      <alignment vertical="center"/>
    </xf>
    <xf numFmtId="4" fontId="40" fillId="60" borderId="260" applyNumberFormat="0" applyProtection="0">
      <alignment vertical="center"/>
    </xf>
    <xf numFmtId="4" fontId="40" fillId="60" borderId="260" applyNumberFormat="0" applyProtection="0">
      <alignment vertical="center"/>
    </xf>
    <xf numFmtId="4" fontId="40" fillId="60" borderId="260" applyNumberFormat="0" applyProtection="0">
      <alignment vertical="center"/>
    </xf>
    <xf numFmtId="4" fontId="48" fillId="60" borderId="261" applyNumberFormat="0" applyProtection="0">
      <alignment horizontal="left" vertical="center" indent="1"/>
    </xf>
    <xf numFmtId="4" fontId="69" fillId="60" borderId="260" applyNumberFormat="0" applyProtection="0">
      <alignment horizontal="left" vertical="center" indent="1"/>
    </xf>
    <xf numFmtId="4" fontId="69" fillId="60" borderId="260" applyNumberFormat="0" applyProtection="0">
      <alignment horizontal="left" vertical="center" indent="1"/>
    </xf>
    <xf numFmtId="4" fontId="69" fillId="60" borderId="260" applyNumberFormat="0" applyProtection="0">
      <alignment horizontal="left" vertical="center" indent="1"/>
    </xf>
    <xf numFmtId="4" fontId="69" fillId="60" borderId="260" applyNumberFormat="0" applyProtection="0">
      <alignment horizontal="left" vertical="center" indent="1"/>
    </xf>
    <xf numFmtId="4" fontId="69" fillId="60" borderId="260" applyNumberFormat="0" applyProtection="0">
      <alignment horizontal="left" vertical="center" indent="1"/>
    </xf>
    <xf numFmtId="4" fontId="48" fillId="60" borderId="261" applyNumberFormat="0" applyProtection="0">
      <alignment horizontal="left" vertical="center" indent="1"/>
    </xf>
    <xf numFmtId="0" fontId="40" fillId="57" borderId="262" applyNumberFormat="0" applyProtection="0">
      <alignment horizontal="left" vertical="top" indent="1"/>
    </xf>
    <xf numFmtId="0" fontId="40" fillId="57" borderId="262" applyNumberFormat="0" applyProtection="0">
      <alignment horizontal="left" vertical="top" indent="1"/>
    </xf>
    <xf numFmtId="0" fontId="40" fillId="57" borderId="262" applyNumberFormat="0" applyProtection="0">
      <alignment horizontal="left" vertical="top" indent="1"/>
    </xf>
    <xf numFmtId="0" fontId="40" fillId="57" borderId="262" applyNumberFormat="0" applyProtection="0">
      <alignment horizontal="left" vertical="top" indent="1"/>
    </xf>
    <xf numFmtId="0" fontId="40" fillId="57" borderId="262" applyNumberFormat="0" applyProtection="0">
      <alignment horizontal="left" vertical="top" indent="1"/>
    </xf>
    <xf numFmtId="4" fontId="69" fillId="20" borderId="260" applyNumberFormat="0" applyProtection="0">
      <alignment horizontal="left" vertical="center" indent="1"/>
    </xf>
    <xf numFmtId="4" fontId="69" fillId="20" borderId="260" applyNumberFormat="0" applyProtection="0">
      <alignment horizontal="left" vertical="center" indent="1"/>
    </xf>
    <xf numFmtId="4" fontId="69" fillId="20" borderId="260" applyNumberFormat="0" applyProtection="0">
      <alignment horizontal="left" vertical="center" indent="1"/>
    </xf>
    <xf numFmtId="4" fontId="69" fillId="20" borderId="260" applyNumberFormat="0" applyProtection="0">
      <alignment horizontal="left" vertical="center" indent="1"/>
    </xf>
    <xf numFmtId="4" fontId="69" fillId="20" borderId="260" applyNumberFormat="0" applyProtection="0">
      <alignment horizontal="left" vertical="center" indent="1"/>
    </xf>
    <xf numFmtId="4" fontId="48" fillId="61" borderId="261" applyNumberFormat="0" applyProtection="0">
      <alignment horizontal="right" vertical="center"/>
    </xf>
    <xf numFmtId="4" fontId="69" fillId="9" borderId="260" applyNumberFormat="0" applyProtection="0">
      <alignment horizontal="right" vertical="center"/>
    </xf>
    <xf numFmtId="4" fontId="69" fillId="9" borderId="260" applyNumberFormat="0" applyProtection="0">
      <alignment horizontal="right" vertical="center"/>
    </xf>
    <xf numFmtId="4" fontId="69" fillId="9" borderId="260" applyNumberFormat="0" applyProtection="0">
      <alignment horizontal="right" vertical="center"/>
    </xf>
    <xf numFmtId="4" fontId="69" fillId="9" borderId="260" applyNumberFormat="0" applyProtection="0">
      <alignment horizontal="right" vertical="center"/>
    </xf>
    <xf numFmtId="4" fontId="69" fillId="9" borderId="260" applyNumberFormat="0" applyProtection="0">
      <alignment horizontal="right" vertical="center"/>
    </xf>
    <xf numFmtId="4" fontId="48" fillId="62" borderId="261" applyNumberFormat="0" applyProtection="0">
      <alignment horizontal="right" vertical="center"/>
    </xf>
    <xf numFmtId="4" fontId="69" fillId="63" borderId="260" applyNumberFormat="0" applyProtection="0">
      <alignment horizontal="right" vertical="center"/>
    </xf>
    <xf numFmtId="4" fontId="69" fillId="63" borderId="260" applyNumberFormat="0" applyProtection="0">
      <alignment horizontal="right" vertical="center"/>
    </xf>
    <xf numFmtId="4" fontId="69" fillId="63" borderId="260" applyNumberFormat="0" applyProtection="0">
      <alignment horizontal="right" vertical="center"/>
    </xf>
    <xf numFmtId="4" fontId="69" fillId="63" borderId="260" applyNumberFormat="0" applyProtection="0">
      <alignment horizontal="right" vertical="center"/>
    </xf>
    <xf numFmtId="4" fontId="69" fillId="63" borderId="260" applyNumberFormat="0" applyProtection="0">
      <alignment horizontal="right" vertical="center"/>
    </xf>
    <xf numFmtId="4" fontId="48" fillId="64" borderId="261" applyNumberFormat="0" applyProtection="0">
      <alignment horizontal="right" vertical="center"/>
    </xf>
    <xf numFmtId="4" fontId="69" fillId="30" borderId="258" applyNumberFormat="0" applyProtection="0">
      <alignment horizontal="right" vertical="center"/>
    </xf>
    <xf numFmtId="4" fontId="69" fillId="30" borderId="258" applyNumberFormat="0" applyProtection="0">
      <alignment horizontal="right" vertical="center"/>
    </xf>
    <xf numFmtId="4" fontId="69" fillId="30" borderId="258" applyNumberFormat="0" applyProtection="0">
      <alignment horizontal="right" vertical="center"/>
    </xf>
    <xf numFmtId="4" fontId="69" fillId="30" borderId="258" applyNumberFormat="0" applyProtection="0">
      <alignment horizontal="right" vertical="center"/>
    </xf>
    <xf numFmtId="4" fontId="69" fillId="30" borderId="258" applyNumberFormat="0" applyProtection="0">
      <alignment horizontal="right" vertical="center"/>
    </xf>
    <xf numFmtId="4" fontId="48" fillId="65" borderId="261" applyNumberFormat="0" applyProtection="0">
      <alignment horizontal="right" vertical="center"/>
    </xf>
    <xf numFmtId="4" fontId="69" fillId="17" borderId="260" applyNumberFormat="0" applyProtection="0">
      <alignment horizontal="right" vertical="center"/>
    </xf>
    <xf numFmtId="4" fontId="69" fillId="17" borderId="260" applyNumberFormat="0" applyProtection="0">
      <alignment horizontal="right" vertical="center"/>
    </xf>
    <xf numFmtId="4" fontId="69" fillId="17" borderId="260" applyNumberFormat="0" applyProtection="0">
      <alignment horizontal="right" vertical="center"/>
    </xf>
    <xf numFmtId="4" fontId="69" fillId="17" borderId="260" applyNumberFormat="0" applyProtection="0">
      <alignment horizontal="right" vertical="center"/>
    </xf>
    <xf numFmtId="4" fontId="69" fillId="17" borderId="260" applyNumberFormat="0" applyProtection="0">
      <alignment horizontal="right" vertical="center"/>
    </xf>
    <xf numFmtId="4" fontId="48" fillId="66" borderId="261" applyNumberFormat="0" applyProtection="0">
      <alignment horizontal="right" vertical="center"/>
    </xf>
    <xf numFmtId="4" fontId="69" fillId="21" borderId="260" applyNumberFormat="0" applyProtection="0">
      <alignment horizontal="right" vertical="center"/>
    </xf>
    <xf numFmtId="4" fontId="69" fillId="21" borderId="260" applyNumberFormat="0" applyProtection="0">
      <alignment horizontal="right" vertical="center"/>
    </xf>
    <xf numFmtId="4" fontId="69" fillId="21" borderId="260" applyNumberFormat="0" applyProtection="0">
      <alignment horizontal="right" vertical="center"/>
    </xf>
    <xf numFmtId="4" fontId="69" fillId="21" borderId="260" applyNumberFormat="0" applyProtection="0">
      <alignment horizontal="right" vertical="center"/>
    </xf>
    <xf numFmtId="4" fontId="69" fillId="21" borderId="260" applyNumberFormat="0" applyProtection="0">
      <alignment horizontal="right" vertical="center"/>
    </xf>
    <xf numFmtId="4" fontId="48" fillId="67" borderId="261" applyNumberFormat="0" applyProtection="0">
      <alignment horizontal="right" vertical="center"/>
    </xf>
    <xf numFmtId="4" fontId="69" fillId="44" borderId="260" applyNumberFormat="0" applyProtection="0">
      <alignment horizontal="right" vertical="center"/>
    </xf>
    <xf numFmtId="4" fontId="69" fillId="44" borderId="260" applyNumberFormat="0" applyProtection="0">
      <alignment horizontal="right" vertical="center"/>
    </xf>
    <xf numFmtId="4" fontId="69" fillId="44" borderId="260" applyNumberFormat="0" applyProtection="0">
      <alignment horizontal="right" vertical="center"/>
    </xf>
    <xf numFmtId="4" fontId="69" fillId="44" borderId="260" applyNumberFormat="0" applyProtection="0">
      <alignment horizontal="right" vertical="center"/>
    </xf>
    <xf numFmtId="4" fontId="69" fillId="44" borderId="260" applyNumberFormat="0" applyProtection="0">
      <alignment horizontal="right" vertical="center"/>
    </xf>
    <xf numFmtId="4" fontId="48" fillId="68" borderId="261" applyNumberFormat="0" applyProtection="0">
      <alignment horizontal="right" vertical="center"/>
    </xf>
    <xf numFmtId="4" fontId="69" fillId="37" borderId="260" applyNumberFormat="0" applyProtection="0">
      <alignment horizontal="right" vertical="center"/>
    </xf>
    <xf numFmtId="4" fontId="69" fillId="37" borderId="260" applyNumberFormat="0" applyProtection="0">
      <alignment horizontal="right" vertical="center"/>
    </xf>
    <xf numFmtId="4" fontId="69" fillId="37" borderId="260" applyNumberFormat="0" applyProtection="0">
      <alignment horizontal="right" vertical="center"/>
    </xf>
    <xf numFmtId="4" fontId="69" fillId="37" borderId="260" applyNumberFormat="0" applyProtection="0">
      <alignment horizontal="right" vertical="center"/>
    </xf>
    <xf numFmtId="4" fontId="69" fillId="37" borderId="260" applyNumberFormat="0" applyProtection="0">
      <alignment horizontal="right" vertical="center"/>
    </xf>
    <xf numFmtId="4" fontId="48" fillId="69" borderId="261" applyNumberFormat="0" applyProtection="0">
      <alignment horizontal="right" vertical="center"/>
    </xf>
    <xf numFmtId="4" fontId="69" fillId="70" borderId="260" applyNumberFormat="0" applyProtection="0">
      <alignment horizontal="right" vertical="center"/>
    </xf>
    <xf numFmtId="4" fontId="69" fillId="70" borderId="260" applyNumberFormat="0" applyProtection="0">
      <alignment horizontal="right" vertical="center"/>
    </xf>
    <xf numFmtId="4" fontId="69" fillId="70" borderId="260" applyNumberFormat="0" applyProtection="0">
      <alignment horizontal="right" vertical="center"/>
    </xf>
    <xf numFmtId="4" fontId="69" fillId="70" borderId="260" applyNumberFormat="0" applyProtection="0">
      <alignment horizontal="right" vertical="center"/>
    </xf>
    <xf numFmtId="4" fontId="69" fillId="70" borderId="260" applyNumberFormat="0" applyProtection="0">
      <alignment horizontal="right" vertical="center"/>
    </xf>
    <xf numFmtId="4" fontId="48" fillId="71" borderId="261" applyNumberFormat="0" applyProtection="0">
      <alignment horizontal="right" vertical="center"/>
    </xf>
    <xf numFmtId="4" fontId="69" fillId="16" borderId="260" applyNumberFormat="0" applyProtection="0">
      <alignment horizontal="right" vertical="center"/>
    </xf>
    <xf numFmtId="4" fontId="69" fillId="16" borderId="260" applyNumberFormat="0" applyProtection="0">
      <alignment horizontal="right" vertical="center"/>
    </xf>
    <xf numFmtId="4" fontId="69" fillId="16" borderId="260" applyNumberFormat="0" applyProtection="0">
      <alignment horizontal="right" vertical="center"/>
    </xf>
    <xf numFmtId="4" fontId="69" fillId="16" borderId="260" applyNumberFormat="0" applyProtection="0">
      <alignment horizontal="right" vertical="center"/>
    </xf>
    <xf numFmtId="4" fontId="69" fillId="16" borderId="260" applyNumberFormat="0" applyProtection="0">
      <alignment horizontal="right" vertical="center"/>
    </xf>
    <xf numFmtId="4" fontId="72" fillId="72" borderId="261" applyNumberFormat="0" applyProtection="0">
      <alignment horizontal="left" vertical="center" indent="1"/>
    </xf>
    <xf numFmtId="4" fontId="69" fillId="73" borderId="258" applyNumberFormat="0" applyProtection="0">
      <alignment horizontal="left" vertical="center" indent="1"/>
    </xf>
    <xf numFmtId="4" fontId="69" fillId="73" borderId="258" applyNumberFormat="0" applyProtection="0">
      <alignment horizontal="left" vertical="center" indent="1"/>
    </xf>
    <xf numFmtId="4" fontId="69" fillId="73" borderId="258" applyNumberFormat="0" applyProtection="0">
      <alignment horizontal="left" vertical="center" indent="1"/>
    </xf>
    <xf numFmtId="4" fontId="69" fillId="73" borderId="258" applyNumberFormat="0" applyProtection="0">
      <alignment horizontal="left" vertical="center" indent="1"/>
    </xf>
    <xf numFmtId="4" fontId="69" fillId="73" borderId="258" applyNumberFormat="0" applyProtection="0">
      <alignment horizontal="left" vertical="center" indent="1"/>
    </xf>
    <xf numFmtId="4" fontId="51" fillId="75" borderId="258" applyNumberFormat="0" applyProtection="0">
      <alignment horizontal="left" vertical="center" indent="1"/>
    </xf>
    <xf numFmtId="4" fontId="51" fillId="75" borderId="258" applyNumberFormat="0" applyProtection="0">
      <alignment horizontal="left" vertical="center" indent="1"/>
    </xf>
    <xf numFmtId="4" fontId="51" fillId="75" borderId="258" applyNumberFormat="0" applyProtection="0">
      <alignment horizontal="left" vertical="center" indent="1"/>
    </xf>
    <xf numFmtId="4" fontId="51" fillId="75" borderId="258" applyNumberFormat="0" applyProtection="0">
      <alignment horizontal="left" vertical="center" indent="1"/>
    </xf>
    <xf numFmtId="4" fontId="51" fillId="75" borderId="258" applyNumberFormat="0" applyProtection="0">
      <alignment horizontal="left" vertical="center" indent="1"/>
    </xf>
    <xf numFmtId="4" fontId="51" fillId="75" borderId="258" applyNumberFormat="0" applyProtection="0">
      <alignment horizontal="left" vertical="center" indent="1"/>
    </xf>
    <xf numFmtId="4" fontId="51" fillId="75" borderId="258" applyNumberFormat="0" applyProtection="0">
      <alignment horizontal="left" vertical="center" indent="1"/>
    </xf>
    <xf numFmtId="4" fontId="51" fillId="75" borderId="258" applyNumberFormat="0" applyProtection="0">
      <alignment horizontal="left" vertical="center" indent="1"/>
    </xf>
    <xf numFmtId="4" fontId="51" fillId="75" borderId="258" applyNumberFormat="0" applyProtection="0">
      <alignment horizontal="left" vertical="center" indent="1"/>
    </xf>
    <xf numFmtId="4" fontId="51" fillId="75" borderId="258" applyNumberFormat="0" applyProtection="0">
      <alignment horizontal="left" vertical="center" indent="1"/>
    </xf>
    <xf numFmtId="4" fontId="69" fillId="77" borderId="260" applyNumberFormat="0" applyProtection="0">
      <alignment horizontal="right" vertical="center"/>
    </xf>
    <xf numFmtId="4" fontId="69" fillId="77" borderId="260" applyNumberFormat="0" applyProtection="0">
      <alignment horizontal="right" vertical="center"/>
    </xf>
    <xf numFmtId="4" fontId="69" fillId="77" borderId="260" applyNumberFormat="0" applyProtection="0">
      <alignment horizontal="right" vertical="center"/>
    </xf>
    <xf numFmtId="4" fontId="69" fillId="77" borderId="260" applyNumberFormat="0" applyProtection="0">
      <alignment horizontal="right" vertical="center"/>
    </xf>
    <xf numFmtId="4" fontId="69" fillId="77" borderId="260" applyNumberFormat="0" applyProtection="0">
      <alignment horizontal="right" vertical="center"/>
    </xf>
    <xf numFmtId="4" fontId="69" fillId="78" borderId="258" applyNumberFormat="0" applyProtection="0">
      <alignment horizontal="left" vertical="center" indent="1"/>
    </xf>
    <xf numFmtId="4" fontId="69" fillId="78" borderId="258" applyNumberFormat="0" applyProtection="0">
      <alignment horizontal="left" vertical="center" indent="1"/>
    </xf>
    <xf numFmtId="4" fontId="69" fillId="78" borderId="258" applyNumberFormat="0" applyProtection="0">
      <alignment horizontal="left" vertical="center" indent="1"/>
    </xf>
    <xf numFmtId="4" fontId="69" fillId="78" borderId="258" applyNumberFormat="0" applyProtection="0">
      <alignment horizontal="left" vertical="center" indent="1"/>
    </xf>
    <xf numFmtId="4" fontId="69" fillId="78" borderId="258" applyNumberFormat="0" applyProtection="0">
      <alignment horizontal="left" vertical="center" indent="1"/>
    </xf>
    <xf numFmtId="4" fontId="69" fillId="77" borderId="258" applyNumberFormat="0" applyProtection="0">
      <alignment horizontal="left" vertical="center" indent="1"/>
    </xf>
    <xf numFmtId="4" fontId="69" fillId="77" borderId="258" applyNumberFormat="0" applyProtection="0">
      <alignment horizontal="left" vertical="center" indent="1"/>
    </xf>
    <xf numFmtId="4" fontId="69" fillId="77" borderId="258" applyNumberFormat="0" applyProtection="0">
      <alignment horizontal="left" vertical="center" indent="1"/>
    </xf>
    <xf numFmtId="4" fontId="69" fillId="77" borderId="258" applyNumberFormat="0" applyProtection="0">
      <alignment horizontal="left" vertical="center" indent="1"/>
    </xf>
    <xf numFmtId="4" fontId="69" fillId="77" borderId="258" applyNumberFormat="0" applyProtection="0">
      <alignment horizontal="left" vertical="center" indent="1"/>
    </xf>
    <xf numFmtId="0" fontId="69" fillId="50" borderId="260" applyNumberFormat="0" applyProtection="0">
      <alignment horizontal="left" vertical="center" indent="1"/>
    </xf>
    <xf numFmtId="0" fontId="69" fillId="50" borderId="260" applyNumberFormat="0" applyProtection="0">
      <alignment horizontal="left" vertical="center" indent="1"/>
    </xf>
    <xf numFmtId="0" fontId="69" fillId="50" borderId="260" applyNumberFormat="0" applyProtection="0">
      <alignment horizontal="left" vertical="center" indent="1"/>
    </xf>
    <xf numFmtId="0" fontId="69" fillId="50" borderId="260" applyNumberFormat="0" applyProtection="0">
      <alignment horizontal="left" vertical="center" indent="1"/>
    </xf>
    <xf numFmtId="0" fontId="69" fillId="50" borderId="260" applyNumberFormat="0" applyProtection="0">
      <alignment horizontal="left" vertical="center" indent="1"/>
    </xf>
    <xf numFmtId="0" fontId="69" fillId="50" borderId="260" applyNumberFormat="0" applyProtection="0">
      <alignment horizontal="left" vertical="center" indent="1"/>
    </xf>
    <xf numFmtId="0" fontId="33" fillId="75" borderId="262" applyNumberFormat="0" applyProtection="0">
      <alignment horizontal="left" vertical="top" indent="1"/>
    </xf>
    <xf numFmtId="0" fontId="33" fillId="75" borderId="262" applyNumberFormat="0" applyProtection="0">
      <alignment horizontal="left" vertical="top" indent="1"/>
    </xf>
    <xf numFmtId="0" fontId="33" fillId="75" borderId="262" applyNumberFormat="0" applyProtection="0">
      <alignment horizontal="left" vertical="top" indent="1"/>
    </xf>
    <xf numFmtId="0" fontId="33" fillId="75" borderId="262" applyNumberFormat="0" applyProtection="0">
      <alignment horizontal="left" vertical="top" indent="1"/>
    </xf>
    <xf numFmtId="0" fontId="33" fillId="75" borderId="262" applyNumberFormat="0" applyProtection="0">
      <alignment horizontal="left" vertical="top" indent="1"/>
    </xf>
    <xf numFmtId="0" fontId="33" fillId="75" borderId="262" applyNumberFormat="0" applyProtection="0">
      <alignment horizontal="left" vertical="top" indent="1"/>
    </xf>
    <xf numFmtId="0" fontId="33" fillId="75" borderId="262" applyNumberFormat="0" applyProtection="0">
      <alignment horizontal="left" vertical="top" indent="1"/>
    </xf>
    <xf numFmtId="0" fontId="33" fillId="75" borderId="262" applyNumberFormat="0" applyProtection="0">
      <alignment horizontal="left" vertical="top" indent="1"/>
    </xf>
    <xf numFmtId="0" fontId="69" fillId="82" borderId="260" applyNumberFormat="0" applyProtection="0">
      <alignment horizontal="left" vertical="center" indent="1"/>
    </xf>
    <xf numFmtId="0" fontId="69" fillId="82" borderId="260" applyNumberFormat="0" applyProtection="0">
      <alignment horizontal="left" vertical="center" indent="1"/>
    </xf>
    <xf numFmtId="0" fontId="69" fillId="82" borderId="260" applyNumberFormat="0" applyProtection="0">
      <alignment horizontal="left" vertical="center" indent="1"/>
    </xf>
    <xf numFmtId="0" fontId="69" fillId="82" borderId="260" applyNumberFormat="0" applyProtection="0">
      <alignment horizontal="left" vertical="center" indent="1"/>
    </xf>
    <xf numFmtId="0" fontId="69" fillId="82" borderId="260" applyNumberFormat="0" applyProtection="0">
      <alignment horizontal="left" vertical="center" indent="1"/>
    </xf>
    <xf numFmtId="0" fontId="69" fillId="82" borderId="260" applyNumberFormat="0" applyProtection="0">
      <alignment horizontal="left" vertical="center" indent="1"/>
    </xf>
    <xf numFmtId="0" fontId="33" fillId="77" borderId="262" applyNumberFormat="0" applyProtection="0">
      <alignment horizontal="left" vertical="top" indent="1"/>
    </xf>
    <xf numFmtId="0" fontId="33" fillId="77" borderId="262" applyNumberFormat="0" applyProtection="0">
      <alignment horizontal="left" vertical="top" indent="1"/>
    </xf>
    <xf numFmtId="0" fontId="33" fillId="77" borderId="262" applyNumberFormat="0" applyProtection="0">
      <alignment horizontal="left" vertical="top" indent="1"/>
    </xf>
    <xf numFmtId="0" fontId="33" fillId="77" borderId="262" applyNumberFormat="0" applyProtection="0">
      <alignment horizontal="left" vertical="top" indent="1"/>
    </xf>
    <xf numFmtId="0" fontId="33" fillId="77" borderId="262" applyNumberFormat="0" applyProtection="0">
      <alignment horizontal="left" vertical="top" indent="1"/>
    </xf>
    <xf numFmtId="0" fontId="33" fillId="77" borderId="262" applyNumberFormat="0" applyProtection="0">
      <alignment horizontal="left" vertical="top" indent="1"/>
    </xf>
    <xf numFmtId="0" fontId="33" fillId="77" borderId="262" applyNumberFormat="0" applyProtection="0">
      <alignment horizontal="left" vertical="top" indent="1"/>
    </xf>
    <xf numFmtId="0" fontId="33" fillId="77" borderId="262" applyNumberFormat="0" applyProtection="0">
      <alignment horizontal="left" vertical="top" indent="1"/>
    </xf>
    <xf numFmtId="0" fontId="69" fillId="14" borderId="260" applyNumberFormat="0" applyProtection="0">
      <alignment horizontal="left" vertical="center" indent="1"/>
    </xf>
    <xf numFmtId="0" fontId="69" fillId="14" borderId="260" applyNumberFormat="0" applyProtection="0">
      <alignment horizontal="left" vertical="center" indent="1"/>
    </xf>
    <xf numFmtId="0" fontId="69" fillId="14" borderId="260" applyNumberFormat="0" applyProtection="0">
      <alignment horizontal="left" vertical="center" indent="1"/>
    </xf>
    <xf numFmtId="0" fontId="69" fillId="14" borderId="260" applyNumberFormat="0" applyProtection="0">
      <alignment horizontal="left" vertical="center" indent="1"/>
    </xf>
    <xf numFmtId="0" fontId="69" fillId="14" borderId="260" applyNumberFormat="0" applyProtection="0">
      <alignment horizontal="left" vertical="center" indent="1"/>
    </xf>
    <xf numFmtId="0" fontId="32" fillId="85" borderId="261" applyNumberFormat="0" applyProtection="0">
      <alignment horizontal="left" vertical="center" indent="1"/>
    </xf>
    <xf numFmtId="0" fontId="33" fillId="14" borderId="262" applyNumberFormat="0" applyProtection="0">
      <alignment horizontal="left" vertical="top" indent="1"/>
    </xf>
    <xf numFmtId="0" fontId="33" fillId="14" borderId="262" applyNumberFormat="0" applyProtection="0">
      <alignment horizontal="left" vertical="top" indent="1"/>
    </xf>
    <xf numFmtId="0" fontId="33" fillId="14" borderId="262" applyNumberFormat="0" applyProtection="0">
      <alignment horizontal="left" vertical="top" indent="1"/>
    </xf>
    <xf numFmtId="0" fontId="33" fillId="14" borderId="262" applyNumberFormat="0" applyProtection="0">
      <alignment horizontal="left" vertical="top" indent="1"/>
    </xf>
    <xf numFmtId="0" fontId="33" fillId="14" borderId="262" applyNumberFormat="0" applyProtection="0">
      <alignment horizontal="left" vertical="top" indent="1"/>
    </xf>
    <xf numFmtId="0" fontId="33" fillId="14" borderId="262" applyNumberFormat="0" applyProtection="0">
      <alignment horizontal="left" vertical="top" indent="1"/>
    </xf>
    <xf numFmtId="0" fontId="33" fillId="14" borderId="262" applyNumberFormat="0" applyProtection="0">
      <alignment horizontal="left" vertical="top" indent="1"/>
    </xf>
    <xf numFmtId="0" fontId="33" fillId="14" borderId="262" applyNumberFormat="0" applyProtection="0">
      <alignment horizontal="left" vertical="top" indent="1"/>
    </xf>
    <xf numFmtId="0" fontId="69" fillId="78" borderId="260" applyNumberFormat="0" applyProtection="0">
      <alignment horizontal="left" vertical="center" indent="1"/>
    </xf>
    <xf numFmtId="0" fontId="69" fillId="78" borderId="260" applyNumberFormat="0" applyProtection="0">
      <alignment horizontal="left" vertical="center" indent="1"/>
    </xf>
    <xf numFmtId="0" fontId="69" fillId="78" borderId="260" applyNumberFormat="0" applyProtection="0">
      <alignment horizontal="left" vertical="center" indent="1"/>
    </xf>
    <xf numFmtId="0" fontId="69" fillId="78" borderId="260" applyNumberFormat="0" applyProtection="0">
      <alignment horizontal="left" vertical="center" indent="1"/>
    </xf>
    <xf numFmtId="0" fontId="69" fillId="78" borderId="260" applyNumberFormat="0" applyProtection="0">
      <alignment horizontal="left" vertical="center" indent="1"/>
    </xf>
    <xf numFmtId="0" fontId="32" fillId="6" borderId="261" applyNumberFormat="0" applyProtection="0">
      <alignment horizontal="left" vertical="center" indent="1"/>
    </xf>
    <xf numFmtId="0" fontId="33" fillId="78" borderId="262" applyNumberFormat="0" applyProtection="0">
      <alignment horizontal="left" vertical="top" indent="1"/>
    </xf>
    <xf numFmtId="0" fontId="33" fillId="78" borderId="262" applyNumberFormat="0" applyProtection="0">
      <alignment horizontal="left" vertical="top" indent="1"/>
    </xf>
    <xf numFmtId="0" fontId="33" fillId="78" borderId="262" applyNumberFormat="0" applyProtection="0">
      <alignment horizontal="left" vertical="top" indent="1"/>
    </xf>
    <xf numFmtId="0" fontId="33" fillId="78" borderId="262" applyNumberFormat="0" applyProtection="0">
      <alignment horizontal="left" vertical="top" indent="1"/>
    </xf>
    <xf numFmtId="0" fontId="33" fillId="78" borderId="262" applyNumberFormat="0" applyProtection="0">
      <alignment horizontal="left" vertical="top" indent="1"/>
    </xf>
    <xf numFmtId="0" fontId="33" fillId="78" borderId="262" applyNumberFormat="0" applyProtection="0">
      <alignment horizontal="left" vertical="top" indent="1"/>
    </xf>
    <xf numFmtId="0" fontId="33" fillId="78" borderId="262" applyNumberFormat="0" applyProtection="0">
      <alignment horizontal="left" vertical="top" indent="1"/>
    </xf>
    <xf numFmtId="0" fontId="33" fillId="78" borderId="262" applyNumberFormat="0" applyProtection="0">
      <alignment horizontal="left" vertical="top" indent="1"/>
    </xf>
    <xf numFmtId="0" fontId="76" fillId="75" borderId="263" applyBorder="0"/>
    <xf numFmtId="4" fontId="48" fillId="87" borderId="261" applyNumberFormat="0" applyProtection="0">
      <alignment vertical="center"/>
    </xf>
    <xf numFmtId="4" fontId="77" fillId="59" borderId="262" applyNumberFormat="0" applyProtection="0">
      <alignment vertical="center"/>
    </xf>
    <xf numFmtId="4" fontId="77" fillId="59" borderId="262" applyNumberFormat="0" applyProtection="0">
      <alignment vertical="center"/>
    </xf>
    <xf numFmtId="4" fontId="77" fillId="59" borderId="262" applyNumberFormat="0" applyProtection="0">
      <alignment vertical="center"/>
    </xf>
    <xf numFmtId="4" fontId="77" fillId="59" borderId="262" applyNumberFormat="0" applyProtection="0">
      <alignment vertical="center"/>
    </xf>
    <xf numFmtId="4" fontId="77" fillId="59" borderId="262" applyNumberFormat="0" applyProtection="0">
      <alignment vertical="center"/>
    </xf>
    <xf numFmtId="4" fontId="70" fillId="87" borderId="261" applyNumberFormat="0" applyProtection="0">
      <alignment vertical="center"/>
    </xf>
    <xf numFmtId="4" fontId="48" fillId="87" borderId="261" applyNumberFormat="0" applyProtection="0">
      <alignment horizontal="left" vertical="center" indent="1"/>
    </xf>
    <xf numFmtId="4" fontId="77" fillId="50" borderId="262" applyNumberFormat="0" applyProtection="0">
      <alignment horizontal="left" vertical="center" indent="1"/>
    </xf>
    <xf numFmtId="4" fontId="77" fillId="50" borderId="262" applyNumberFormat="0" applyProtection="0">
      <alignment horizontal="left" vertical="center" indent="1"/>
    </xf>
    <xf numFmtId="4" fontId="77" fillId="50" borderId="262" applyNumberFormat="0" applyProtection="0">
      <alignment horizontal="left" vertical="center" indent="1"/>
    </xf>
    <xf numFmtId="4" fontId="77" fillId="50" borderId="262" applyNumberFormat="0" applyProtection="0">
      <alignment horizontal="left" vertical="center" indent="1"/>
    </xf>
    <xf numFmtId="4" fontId="77" fillId="50" borderId="262" applyNumberFormat="0" applyProtection="0">
      <alignment horizontal="left" vertical="center" indent="1"/>
    </xf>
    <xf numFmtId="4" fontId="48" fillId="87" borderId="261" applyNumberFormat="0" applyProtection="0">
      <alignment horizontal="left" vertical="center" indent="1"/>
    </xf>
    <xf numFmtId="0" fontId="77" fillId="59" borderId="262" applyNumberFormat="0" applyProtection="0">
      <alignment horizontal="left" vertical="top" indent="1"/>
    </xf>
    <xf numFmtId="0" fontId="77" fillId="59" borderId="262" applyNumberFormat="0" applyProtection="0">
      <alignment horizontal="left" vertical="top" indent="1"/>
    </xf>
    <xf numFmtId="0" fontId="77" fillId="59" borderId="262" applyNumberFormat="0" applyProtection="0">
      <alignment horizontal="left" vertical="top" indent="1"/>
    </xf>
    <xf numFmtId="0" fontId="77" fillId="59" borderId="262" applyNumberFormat="0" applyProtection="0">
      <alignment horizontal="left" vertical="top" indent="1"/>
    </xf>
    <xf numFmtId="0" fontId="77" fillId="59" borderId="262" applyNumberFormat="0" applyProtection="0">
      <alignment horizontal="left" vertical="top" indent="1"/>
    </xf>
    <xf numFmtId="4" fontId="48" fillId="74" borderId="261" applyNumberFormat="0" applyProtection="0">
      <alignment horizontal="right" vertical="center"/>
    </xf>
    <xf numFmtId="4" fontId="69" fillId="0" borderId="260" applyNumberFormat="0" applyProtection="0">
      <alignment horizontal="right" vertical="center"/>
    </xf>
    <xf numFmtId="4" fontId="69" fillId="0" borderId="260" applyNumberFormat="0" applyProtection="0">
      <alignment horizontal="right" vertical="center"/>
    </xf>
    <xf numFmtId="4" fontId="69" fillId="0" borderId="260" applyNumberFormat="0" applyProtection="0">
      <alignment horizontal="right" vertical="center"/>
    </xf>
    <xf numFmtId="4" fontId="69" fillId="0" borderId="260" applyNumberFormat="0" applyProtection="0">
      <alignment horizontal="right" vertical="center"/>
    </xf>
    <xf numFmtId="4" fontId="69" fillId="0" borderId="260" applyNumberFormat="0" applyProtection="0">
      <alignment horizontal="right" vertical="center"/>
    </xf>
    <xf numFmtId="4" fontId="70" fillId="74" borderId="261" applyNumberFormat="0" applyProtection="0">
      <alignment horizontal="right" vertical="center"/>
    </xf>
    <xf numFmtId="4" fontId="40" fillId="88" borderId="260" applyNumberFormat="0" applyProtection="0">
      <alignment horizontal="right" vertical="center"/>
    </xf>
    <xf numFmtId="4" fontId="40" fillId="88" borderId="260" applyNumberFormat="0" applyProtection="0">
      <alignment horizontal="right" vertical="center"/>
    </xf>
    <xf numFmtId="4" fontId="40" fillId="88" borderId="260" applyNumberFormat="0" applyProtection="0">
      <alignment horizontal="right" vertical="center"/>
    </xf>
    <xf numFmtId="4" fontId="40" fillId="88" borderId="260" applyNumberFormat="0" applyProtection="0">
      <alignment horizontal="right" vertical="center"/>
    </xf>
    <xf numFmtId="4" fontId="40" fillId="88" borderId="260" applyNumberFormat="0" applyProtection="0">
      <alignment horizontal="right" vertical="center"/>
    </xf>
    <xf numFmtId="4" fontId="69" fillId="20" borderId="260" applyNumberFormat="0" applyProtection="0">
      <alignment horizontal="left" vertical="center" indent="1"/>
    </xf>
    <xf numFmtId="4" fontId="69" fillId="20" borderId="260" applyNumberFormat="0" applyProtection="0">
      <alignment horizontal="left" vertical="center" indent="1"/>
    </xf>
    <xf numFmtId="4" fontId="69" fillId="20" borderId="260" applyNumberFormat="0" applyProtection="0">
      <alignment horizontal="left" vertical="center" indent="1"/>
    </xf>
    <xf numFmtId="4" fontId="69" fillId="20" borderId="260" applyNumberFormat="0" applyProtection="0">
      <alignment horizontal="left" vertical="center" indent="1"/>
    </xf>
    <xf numFmtId="4" fontId="69" fillId="20" borderId="260" applyNumberFormat="0" applyProtection="0">
      <alignment horizontal="left" vertical="center" indent="1"/>
    </xf>
    <xf numFmtId="4" fontId="69" fillId="20" borderId="260" applyNumberFormat="0" applyProtection="0">
      <alignment horizontal="left" vertical="center" indent="1"/>
    </xf>
    <xf numFmtId="0" fontId="77" fillId="77" borderId="262" applyNumberFormat="0" applyProtection="0">
      <alignment horizontal="left" vertical="top" indent="1"/>
    </xf>
    <xf numFmtId="0" fontId="77" fillId="77" borderId="262" applyNumberFormat="0" applyProtection="0">
      <alignment horizontal="left" vertical="top" indent="1"/>
    </xf>
    <xf numFmtId="0" fontId="77" fillId="77" borderId="262" applyNumberFormat="0" applyProtection="0">
      <alignment horizontal="left" vertical="top" indent="1"/>
    </xf>
    <xf numFmtId="0" fontId="77" fillId="77" borderId="262" applyNumberFormat="0" applyProtection="0">
      <alignment horizontal="left" vertical="top" indent="1"/>
    </xf>
    <xf numFmtId="0" fontId="77" fillId="77" borderId="262" applyNumberFormat="0" applyProtection="0">
      <alignment horizontal="left" vertical="top" indent="1"/>
    </xf>
    <xf numFmtId="4" fontId="40" fillId="89" borderId="258" applyNumberFormat="0" applyProtection="0">
      <alignment horizontal="left" vertical="center" indent="1"/>
    </xf>
    <xf numFmtId="4" fontId="40" fillId="89" borderId="258" applyNumberFormat="0" applyProtection="0">
      <alignment horizontal="left" vertical="center" indent="1"/>
    </xf>
    <xf numFmtId="4" fontId="40" fillId="89" borderId="258" applyNumberFormat="0" applyProtection="0">
      <alignment horizontal="left" vertical="center" indent="1"/>
    </xf>
    <xf numFmtId="4" fontId="40" fillId="89" borderId="258" applyNumberFormat="0" applyProtection="0">
      <alignment horizontal="left" vertical="center" indent="1"/>
    </xf>
    <xf numFmtId="4" fontId="40" fillId="89" borderId="258" applyNumberFormat="0" applyProtection="0">
      <alignment horizontal="left" vertical="center" indent="1"/>
    </xf>
    <xf numFmtId="4" fontId="68" fillId="74" borderId="261" applyNumberFormat="0" applyProtection="0">
      <alignment horizontal="right" vertical="center"/>
    </xf>
    <xf numFmtId="4" fontId="40" fillId="86" borderId="260" applyNumberFormat="0" applyProtection="0">
      <alignment horizontal="right" vertical="center"/>
    </xf>
    <xf numFmtId="4" fontId="40" fillId="86" borderId="260" applyNumberFormat="0" applyProtection="0">
      <alignment horizontal="right" vertical="center"/>
    </xf>
    <xf numFmtId="4" fontId="40" fillId="86" borderId="260" applyNumberFormat="0" applyProtection="0">
      <alignment horizontal="right" vertical="center"/>
    </xf>
    <xf numFmtId="4" fontId="40" fillId="86" borderId="260" applyNumberFormat="0" applyProtection="0">
      <alignment horizontal="right" vertical="center"/>
    </xf>
    <xf numFmtId="4" fontId="40" fillId="86" borderId="260" applyNumberFormat="0" applyProtection="0">
      <alignment horizontal="right" vertical="center"/>
    </xf>
    <xf numFmtId="2" fontId="79" fillId="91" borderId="256" applyProtection="0"/>
    <xf numFmtId="2" fontId="79" fillId="91" borderId="256" applyProtection="0"/>
    <xf numFmtId="2" fontId="39" fillId="92" borderId="256" applyProtection="0"/>
    <xf numFmtId="2" fontId="39" fillId="93" borderId="256" applyProtection="0"/>
    <xf numFmtId="2" fontId="39" fillId="94" borderId="256" applyProtection="0"/>
    <xf numFmtId="2" fontId="39" fillId="94" borderId="256" applyProtection="0">
      <alignment horizontal="center"/>
    </xf>
    <xf numFmtId="2" fontId="39" fillId="93" borderId="256" applyProtection="0">
      <alignment horizontal="center"/>
    </xf>
    <xf numFmtId="0" fontId="40" fillId="0" borderId="258">
      <alignment horizontal="left" vertical="top" wrapText="1"/>
    </xf>
    <xf numFmtId="0" fontId="82" fillId="0" borderId="264" applyNumberFormat="0" applyFill="0" applyAlignment="0" applyProtection="0"/>
    <xf numFmtId="0" fontId="88" fillId="0" borderId="265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268" applyNumberFormat="0">
      <alignment readingOrder="1"/>
      <protection locked="0"/>
    </xf>
    <xf numFmtId="0" fontId="45" fillId="0" borderId="269">
      <alignment horizontal="left" vertical="top" wrapText="1"/>
    </xf>
    <xf numFmtId="49" fontId="31" fillId="0" borderId="266">
      <alignment horizontal="center" vertical="top" wrapText="1"/>
      <protection locked="0"/>
    </xf>
    <xf numFmtId="49" fontId="31" fillId="0" borderId="266">
      <alignment horizontal="center" vertical="top" wrapText="1"/>
      <protection locked="0"/>
    </xf>
    <xf numFmtId="49" fontId="40" fillId="10" borderId="266">
      <alignment horizontal="right" vertical="top"/>
      <protection locked="0"/>
    </xf>
    <xf numFmtId="49" fontId="40" fillId="10" borderId="266">
      <alignment horizontal="right" vertical="top"/>
      <protection locked="0"/>
    </xf>
    <xf numFmtId="0" fontId="40" fillId="10" borderId="266">
      <alignment horizontal="right" vertical="top"/>
      <protection locked="0"/>
    </xf>
    <xf numFmtId="0" fontId="40" fillId="10" borderId="266">
      <alignment horizontal="right" vertical="top"/>
      <protection locked="0"/>
    </xf>
    <xf numFmtId="49" fontId="40" fillId="0" borderId="266">
      <alignment horizontal="right" vertical="top"/>
      <protection locked="0"/>
    </xf>
    <xf numFmtId="49" fontId="40" fillId="0" borderId="266">
      <alignment horizontal="right" vertical="top"/>
      <protection locked="0"/>
    </xf>
    <xf numFmtId="0" fontId="40" fillId="0" borderId="266">
      <alignment horizontal="right" vertical="top"/>
      <protection locked="0"/>
    </xf>
    <xf numFmtId="0" fontId="40" fillId="0" borderId="266">
      <alignment horizontal="right" vertical="top"/>
      <protection locked="0"/>
    </xf>
    <xf numFmtId="49" fontId="40" fillId="49" borderId="266">
      <alignment horizontal="right" vertical="top"/>
      <protection locked="0"/>
    </xf>
    <xf numFmtId="49" fontId="40" fillId="49" borderId="266">
      <alignment horizontal="right" vertical="top"/>
      <protection locked="0"/>
    </xf>
    <xf numFmtId="0" fontId="40" fillId="49" borderId="266">
      <alignment horizontal="right" vertical="top"/>
      <protection locked="0"/>
    </xf>
    <xf numFmtId="0" fontId="40" fillId="49" borderId="266">
      <alignment horizontal="right" vertical="top"/>
      <protection locked="0"/>
    </xf>
    <xf numFmtId="0" fontId="45" fillId="0" borderId="269">
      <alignment horizontal="center" vertical="top" wrapText="1"/>
    </xf>
    <xf numFmtId="0" fontId="49" fillId="50" borderId="268" applyNumberFormat="0" applyAlignment="0" applyProtection="0"/>
    <xf numFmtId="0" fontId="62" fillId="13" borderId="268" applyNumberFormat="0" applyAlignment="0" applyProtection="0"/>
    <xf numFmtId="0" fontId="31" fillId="59" borderId="270" applyNumberFormat="0" applyFont="0" applyAlignment="0" applyProtection="0"/>
    <xf numFmtId="0" fontId="33" fillId="45" borderId="271" applyNumberFormat="0" applyFont="0" applyAlignment="0" applyProtection="0"/>
    <xf numFmtId="0" fontId="33" fillId="45" borderId="271" applyNumberFormat="0" applyFont="0" applyAlignment="0" applyProtection="0"/>
    <xf numFmtId="0" fontId="33" fillId="45" borderId="271" applyNumberFormat="0" applyFont="0" applyAlignment="0" applyProtection="0"/>
    <xf numFmtId="0" fontId="67" fillId="50" borderId="272" applyNumberFormat="0" applyAlignment="0" applyProtection="0"/>
    <xf numFmtId="4" fontId="48" fillId="60" borderId="272" applyNumberFormat="0" applyProtection="0">
      <alignment vertical="center"/>
    </xf>
    <xf numFmtId="4" fontId="69" fillId="57" borderId="271" applyNumberFormat="0" applyProtection="0">
      <alignment vertical="center"/>
    </xf>
    <xf numFmtId="4" fontId="69" fillId="57" borderId="271" applyNumberFormat="0" applyProtection="0">
      <alignment vertical="center"/>
    </xf>
    <xf numFmtId="4" fontId="69" fillId="57" borderId="271" applyNumberFormat="0" applyProtection="0">
      <alignment vertical="center"/>
    </xf>
    <xf numFmtId="4" fontId="69" fillId="57" borderId="271" applyNumberFormat="0" applyProtection="0">
      <alignment vertical="center"/>
    </xf>
    <xf numFmtId="4" fontId="69" fillId="57" borderId="271" applyNumberFormat="0" applyProtection="0">
      <alignment vertical="center"/>
    </xf>
    <xf numFmtId="4" fontId="70" fillId="60" borderId="272" applyNumberFormat="0" applyProtection="0">
      <alignment vertical="center"/>
    </xf>
    <xf numFmtId="4" fontId="40" fillId="60" borderId="271" applyNumberFormat="0" applyProtection="0">
      <alignment vertical="center"/>
    </xf>
    <xf numFmtId="4" fontId="40" fillId="60" borderId="271" applyNumberFormat="0" applyProtection="0">
      <alignment vertical="center"/>
    </xf>
    <xf numFmtId="4" fontId="40" fillId="60" borderId="271" applyNumberFormat="0" applyProtection="0">
      <alignment vertical="center"/>
    </xf>
    <xf numFmtId="4" fontId="40" fillId="60" borderId="271" applyNumberFormat="0" applyProtection="0">
      <alignment vertical="center"/>
    </xf>
    <xf numFmtId="4" fontId="40" fillId="60" borderId="271" applyNumberFormat="0" applyProtection="0">
      <alignment vertical="center"/>
    </xf>
    <xf numFmtId="4" fontId="48" fillId="60" borderId="272" applyNumberFormat="0" applyProtection="0">
      <alignment horizontal="left" vertical="center" indent="1"/>
    </xf>
    <xf numFmtId="4" fontId="69" fillId="60" borderId="271" applyNumberFormat="0" applyProtection="0">
      <alignment horizontal="left" vertical="center" indent="1"/>
    </xf>
    <xf numFmtId="4" fontId="69" fillId="60" borderId="271" applyNumberFormat="0" applyProtection="0">
      <alignment horizontal="left" vertical="center" indent="1"/>
    </xf>
    <xf numFmtId="4" fontId="69" fillId="60" borderId="271" applyNumberFormat="0" applyProtection="0">
      <alignment horizontal="left" vertical="center" indent="1"/>
    </xf>
    <xf numFmtId="4" fontId="69" fillId="60" borderId="271" applyNumberFormat="0" applyProtection="0">
      <alignment horizontal="left" vertical="center" indent="1"/>
    </xf>
    <xf numFmtId="4" fontId="69" fillId="60" borderId="271" applyNumberFormat="0" applyProtection="0">
      <alignment horizontal="left" vertical="center" indent="1"/>
    </xf>
    <xf numFmtId="4" fontId="48" fillId="60" borderId="272" applyNumberFormat="0" applyProtection="0">
      <alignment horizontal="left" vertical="center" indent="1"/>
    </xf>
    <xf numFmtId="0" fontId="40" fillId="57" borderId="273" applyNumberFormat="0" applyProtection="0">
      <alignment horizontal="left" vertical="top" indent="1"/>
    </xf>
    <xf numFmtId="0" fontId="40" fillId="57" borderId="273" applyNumberFormat="0" applyProtection="0">
      <alignment horizontal="left" vertical="top" indent="1"/>
    </xf>
    <xf numFmtId="0" fontId="40" fillId="57" borderId="273" applyNumberFormat="0" applyProtection="0">
      <alignment horizontal="left" vertical="top" indent="1"/>
    </xf>
    <xf numFmtId="0" fontId="40" fillId="57" borderId="273" applyNumberFormat="0" applyProtection="0">
      <alignment horizontal="left" vertical="top" indent="1"/>
    </xf>
    <xf numFmtId="0" fontId="40" fillId="57" borderId="273" applyNumberFormat="0" applyProtection="0">
      <alignment horizontal="left" vertical="top" indent="1"/>
    </xf>
    <xf numFmtId="4" fontId="69" fillId="20" borderId="271" applyNumberFormat="0" applyProtection="0">
      <alignment horizontal="left" vertical="center" indent="1"/>
    </xf>
    <xf numFmtId="4" fontId="69" fillId="20" borderId="271" applyNumberFormat="0" applyProtection="0">
      <alignment horizontal="left" vertical="center" indent="1"/>
    </xf>
    <xf numFmtId="4" fontId="69" fillId="20" borderId="271" applyNumberFormat="0" applyProtection="0">
      <alignment horizontal="left" vertical="center" indent="1"/>
    </xf>
    <xf numFmtId="4" fontId="69" fillId="20" borderId="271" applyNumberFormat="0" applyProtection="0">
      <alignment horizontal="left" vertical="center" indent="1"/>
    </xf>
    <xf numFmtId="4" fontId="69" fillId="20" borderId="271" applyNumberFormat="0" applyProtection="0">
      <alignment horizontal="left" vertical="center" indent="1"/>
    </xf>
    <xf numFmtId="4" fontId="48" fillId="61" borderId="272" applyNumberFormat="0" applyProtection="0">
      <alignment horizontal="right" vertical="center"/>
    </xf>
    <xf numFmtId="4" fontId="69" fillId="9" borderId="271" applyNumberFormat="0" applyProtection="0">
      <alignment horizontal="right" vertical="center"/>
    </xf>
    <xf numFmtId="4" fontId="69" fillId="9" borderId="271" applyNumberFormat="0" applyProtection="0">
      <alignment horizontal="right" vertical="center"/>
    </xf>
    <xf numFmtId="4" fontId="69" fillId="9" borderId="271" applyNumberFormat="0" applyProtection="0">
      <alignment horizontal="right" vertical="center"/>
    </xf>
    <xf numFmtId="4" fontId="69" fillId="9" borderId="271" applyNumberFormat="0" applyProtection="0">
      <alignment horizontal="right" vertical="center"/>
    </xf>
    <xf numFmtId="4" fontId="69" fillId="9" borderId="271" applyNumberFormat="0" applyProtection="0">
      <alignment horizontal="right" vertical="center"/>
    </xf>
    <xf numFmtId="4" fontId="48" fillId="62" borderId="272" applyNumberFormat="0" applyProtection="0">
      <alignment horizontal="right" vertical="center"/>
    </xf>
    <xf numFmtId="4" fontId="69" fillId="63" borderId="271" applyNumberFormat="0" applyProtection="0">
      <alignment horizontal="right" vertical="center"/>
    </xf>
    <xf numFmtId="4" fontId="69" fillId="63" borderId="271" applyNumberFormat="0" applyProtection="0">
      <alignment horizontal="right" vertical="center"/>
    </xf>
    <xf numFmtId="4" fontId="69" fillId="63" borderId="271" applyNumberFormat="0" applyProtection="0">
      <alignment horizontal="right" vertical="center"/>
    </xf>
    <xf numFmtId="4" fontId="69" fillId="63" borderId="271" applyNumberFormat="0" applyProtection="0">
      <alignment horizontal="right" vertical="center"/>
    </xf>
    <xf numFmtId="4" fontId="69" fillId="63" borderId="271" applyNumberFormat="0" applyProtection="0">
      <alignment horizontal="right" vertical="center"/>
    </xf>
    <xf numFmtId="4" fontId="48" fillId="64" borderId="272" applyNumberFormat="0" applyProtection="0">
      <alignment horizontal="right" vertical="center"/>
    </xf>
    <xf numFmtId="4" fontId="69" fillId="30" borderId="269" applyNumberFormat="0" applyProtection="0">
      <alignment horizontal="right" vertical="center"/>
    </xf>
    <xf numFmtId="4" fontId="69" fillId="30" borderId="269" applyNumberFormat="0" applyProtection="0">
      <alignment horizontal="right" vertical="center"/>
    </xf>
    <xf numFmtId="4" fontId="69" fillId="30" borderId="269" applyNumberFormat="0" applyProtection="0">
      <alignment horizontal="right" vertical="center"/>
    </xf>
    <xf numFmtId="4" fontId="69" fillId="30" borderId="269" applyNumberFormat="0" applyProtection="0">
      <alignment horizontal="right" vertical="center"/>
    </xf>
    <xf numFmtId="4" fontId="69" fillId="30" borderId="269" applyNumberFormat="0" applyProtection="0">
      <alignment horizontal="right" vertical="center"/>
    </xf>
    <xf numFmtId="4" fontId="48" fillId="65" borderId="272" applyNumberFormat="0" applyProtection="0">
      <alignment horizontal="right" vertical="center"/>
    </xf>
    <xf numFmtId="4" fontId="69" fillId="17" borderId="271" applyNumberFormat="0" applyProtection="0">
      <alignment horizontal="right" vertical="center"/>
    </xf>
    <xf numFmtId="4" fontId="69" fillId="17" borderId="271" applyNumberFormat="0" applyProtection="0">
      <alignment horizontal="right" vertical="center"/>
    </xf>
    <xf numFmtId="4" fontId="69" fillId="17" borderId="271" applyNumberFormat="0" applyProtection="0">
      <alignment horizontal="right" vertical="center"/>
    </xf>
    <xf numFmtId="4" fontId="69" fillId="17" borderId="271" applyNumberFormat="0" applyProtection="0">
      <alignment horizontal="right" vertical="center"/>
    </xf>
    <xf numFmtId="4" fontId="69" fillId="17" borderId="271" applyNumberFormat="0" applyProtection="0">
      <alignment horizontal="right" vertical="center"/>
    </xf>
    <xf numFmtId="4" fontId="48" fillId="66" borderId="272" applyNumberFormat="0" applyProtection="0">
      <alignment horizontal="right" vertical="center"/>
    </xf>
    <xf numFmtId="4" fontId="69" fillId="21" borderId="271" applyNumberFormat="0" applyProtection="0">
      <alignment horizontal="right" vertical="center"/>
    </xf>
    <xf numFmtId="4" fontId="69" fillId="21" borderId="271" applyNumberFormat="0" applyProtection="0">
      <alignment horizontal="right" vertical="center"/>
    </xf>
    <xf numFmtId="4" fontId="69" fillId="21" borderId="271" applyNumberFormat="0" applyProtection="0">
      <alignment horizontal="right" vertical="center"/>
    </xf>
    <xf numFmtId="4" fontId="69" fillId="21" borderId="271" applyNumberFormat="0" applyProtection="0">
      <alignment horizontal="right" vertical="center"/>
    </xf>
    <xf numFmtId="4" fontId="69" fillId="21" borderId="271" applyNumberFormat="0" applyProtection="0">
      <alignment horizontal="right" vertical="center"/>
    </xf>
    <xf numFmtId="4" fontId="48" fillId="67" borderId="272" applyNumberFormat="0" applyProtection="0">
      <alignment horizontal="right" vertical="center"/>
    </xf>
    <xf numFmtId="4" fontId="69" fillId="44" borderId="271" applyNumberFormat="0" applyProtection="0">
      <alignment horizontal="right" vertical="center"/>
    </xf>
    <xf numFmtId="4" fontId="69" fillId="44" borderId="271" applyNumberFormat="0" applyProtection="0">
      <alignment horizontal="right" vertical="center"/>
    </xf>
    <xf numFmtId="4" fontId="69" fillId="44" borderId="271" applyNumberFormat="0" applyProtection="0">
      <alignment horizontal="right" vertical="center"/>
    </xf>
    <xf numFmtId="4" fontId="69" fillId="44" borderId="271" applyNumberFormat="0" applyProtection="0">
      <alignment horizontal="right" vertical="center"/>
    </xf>
    <xf numFmtId="4" fontId="69" fillId="44" borderId="271" applyNumberFormat="0" applyProtection="0">
      <alignment horizontal="right" vertical="center"/>
    </xf>
    <xf numFmtId="4" fontId="48" fillId="68" borderId="272" applyNumberFormat="0" applyProtection="0">
      <alignment horizontal="right" vertical="center"/>
    </xf>
    <xf numFmtId="4" fontId="69" fillId="37" borderId="271" applyNumberFormat="0" applyProtection="0">
      <alignment horizontal="right" vertical="center"/>
    </xf>
    <xf numFmtId="4" fontId="69" fillId="37" borderId="271" applyNumberFormat="0" applyProtection="0">
      <alignment horizontal="right" vertical="center"/>
    </xf>
    <xf numFmtId="4" fontId="69" fillId="37" borderId="271" applyNumberFormat="0" applyProtection="0">
      <alignment horizontal="right" vertical="center"/>
    </xf>
    <xf numFmtId="4" fontId="69" fillId="37" borderId="271" applyNumberFormat="0" applyProtection="0">
      <alignment horizontal="right" vertical="center"/>
    </xf>
    <xf numFmtId="4" fontId="69" fillId="37" borderId="271" applyNumberFormat="0" applyProtection="0">
      <alignment horizontal="right" vertical="center"/>
    </xf>
    <xf numFmtId="4" fontId="48" fillId="69" borderId="272" applyNumberFormat="0" applyProtection="0">
      <alignment horizontal="right" vertical="center"/>
    </xf>
    <xf numFmtId="4" fontId="69" fillId="70" borderId="271" applyNumberFormat="0" applyProtection="0">
      <alignment horizontal="right" vertical="center"/>
    </xf>
    <xf numFmtId="4" fontId="69" fillId="70" borderId="271" applyNumberFormat="0" applyProtection="0">
      <alignment horizontal="right" vertical="center"/>
    </xf>
    <xf numFmtId="4" fontId="69" fillId="70" borderId="271" applyNumberFormat="0" applyProtection="0">
      <alignment horizontal="right" vertical="center"/>
    </xf>
    <xf numFmtId="4" fontId="69" fillId="70" borderId="271" applyNumberFormat="0" applyProtection="0">
      <alignment horizontal="right" vertical="center"/>
    </xf>
    <xf numFmtId="4" fontId="69" fillId="70" borderId="271" applyNumberFormat="0" applyProtection="0">
      <alignment horizontal="right" vertical="center"/>
    </xf>
    <xf numFmtId="4" fontId="48" fillId="71" borderId="272" applyNumberFormat="0" applyProtection="0">
      <alignment horizontal="right" vertical="center"/>
    </xf>
    <xf numFmtId="4" fontId="69" fillId="16" borderId="271" applyNumberFormat="0" applyProtection="0">
      <alignment horizontal="right" vertical="center"/>
    </xf>
    <xf numFmtId="4" fontId="69" fillId="16" borderId="271" applyNumberFormat="0" applyProtection="0">
      <alignment horizontal="right" vertical="center"/>
    </xf>
    <xf numFmtId="4" fontId="69" fillId="16" borderId="271" applyNumberFormat="0" applyProtection="0">
      <alignment horizontal="right" vertical="center"/>
    </xf>
    <xf numFmtId="4" fontId="69" fillId="16" borderId="271" applyNumberFormat="0" applyProtection="0">
      <alignment horizontal="right" vertical="center"/>
    </xf>
    <xf numFmtId="4" fontId="69" fillId="16" borderId="271" applyNumberFormat="0" applyProtection="0">
      <alignment horizontal="right" vertical="center"/>
    </xf>
    <xf numFmtId="4" fontId="72" fillId="72" borderId="272" applyNumberFormat="0" applyProtection="0">
      <alignment horizontal="left" vertical="center" indent="1"/>
    </xf>
    <xf numFmtId="4" fontId="69" fillId="73" borderId="269" applyNumberFormat="0" applyProtection="0">
      <alignment horizontal="left" vertical="center" indent="1"/>
    </xf>
    <xf numFmtId="4" fontId="69" fillId="73" borderId="269" applyNumberFormat="0" applyProtection="0">
      <alignment horizontal="left" vertical="center" indent="1"/>
    </xf>
    <xf numFmtId="4" fontId="69" fillId="73" borderId="269" applyNumberFormat="0" applyProtection="0">
      <alignment horizontal="left" vertical="center" indent="1"/>
    </xf>
    <xf numFmtId="4" fontId="69" fillId="73" borderId="269" applyNumberFormat="0" applyProtection="0">
      <alignment horizontal="left" vertical="center" indent="1"/>
    </xf>
    <xf numFmtId="4" fontId="69" fillId="73" borderId="269" applyNumberFormat="0" applyProtection="0">
      <alignment horizontal="left" vertical="center" indent="1"/>
    </xf>
    <xf numFmtId="4" fontId="51" fillId="75" borderId="269" applyNumberFormat="0" applyProtection="0">
      <alignment horizontal="left" vertical="center" indent="1"/>
    </xf>
    <xf numFmtId="4" fontId="51" fillId="75" borderId="269" applyNumberFormat="0" applyProtection="0">
      <alignment horizontal="left" vertical="center" indent="1"/>
    </xf>
    <xf numFmtId="4" fontId="51" fillId="75" borderId="269" applyNumberFormat="0" applyProtection="0">
      <alignment horizontal="left" vertical="center" indent="1"/>
    </xf>
    <xf numFmtId="4" fontId="51" fillId="75" borderId="269" applyNumberFormat="0" applyProtection="0">
      <alignment horizontal="left" vertical="center" indent="1"/>
    </xf>
    <xf numFmtId="4" fontId="51" fillId="75" borderId="269" applyNumberFormat="0" applyProtection="0">
      <alignment horizontal="left" vertical="center" indent="1"/>
    </xf>
    <xf numFmtId="4" fontId="51" fillId="75" borderId="269" applyNumberFormat="0" applyProtection="0">
      <alignment horizontal="left" vertical="center" indent="1"/>
    </xf>
    <xf numFmtId="4" fontId="51" fillId="75" borderId="269" applyNumberFormat="0" applyProtection="0">
      <alignment horizontal="left" vertical="center" indent="1"/>
    </xf>
    <xf numFmtId="4" fontId="51" fillId="75" borderId="269" applyNumberFormat="0" applyProtection="0">
      <alignment horizontal="left" vertical="center" indent="1"/>
    </xf>
    <xf numFmtId="4" fontId="51" fillId="75" borderId="269" applyNumberFormat="0" applyProtection="0">
      <alignment horizontal="left" vertical="center" indent="1"/>
    </xf>
    <xf numFmtId="4" fontId="51" fillId="75" borderId="269" applyNumberFormat="0" applyProtection="0">
      <alignment horizontal="left" vertical="center" indent="1"/>
    </xf>
    <xf numFmtId="4" fontId="69" fillId="77" borderId="271" applyNumberFormat="0" applyProtection="0">
      <alignment horizontal="right" vertical="center"/>
    </xf>
    <xf numFmtId="4" fontId="69" fillId="77" borderId="271" applyNumberFormat="0" applyProtection="0">
      <alignment horizontal="right" vertical="center"/>
    </xf>
    <xf numFmtId="4" fontId="69" fillId="77" borderId="271" applyNumberFormat="0" applyProtection="0">
      <alignment horizontal="right" vertical="center"/>
    </xf>
    <xf numFmtId="4" fontId="69" fillId="77" borderId="271" applyNumberFormat="0" applyProtection="0">
      <alignment horizontal="right" vertical="center"/>
    </xf>
    <xf numFmtId="4" fontId="69" fillId="77" borderId="271" applyNumberFormat="0" applyProtection="0">
      <alignment horizontal="right" vertical="center"/>
    </xf>
    <xf numFmtId="4" fontId="69" fillId="78" borderId="269" applyNumberFormat="0" applyProtection="0">
      <alignment horizontal="left" vertical="center" indent="1"/>
    </xf>
    <xf numFmtId="4" fontId="69" fillId="78" borderId="269" applyNumberFormat="0" applyProtection="0">
      <alignment horizontal="left" vertical="center" indent="1"/>
    </xf>
    <xf numFmtId="4" fontId="69" fillId="78" borderId="269" applyNumberFormat="0" applyProtection="0">
      <alignment horizontal="left" vertical="center" indent="1"/>
    </xf>
    <xf numFmtId="4" fontId="69" fillId="78" borderId="269" applyNumberFormat="0" applyProtection="0">
      <alignment horizontal="left" vertical="center" indent="1"/>
    </xf>
    <xf numFmtId="4" fontId="69" fillId="78" borderId="269" applyNumberFormat="0" applyProtection="0">
      <alignment horizontal="left" vertical="center" indent="1"/>
    </xf>
    <xf numFmtId="4" fontId="69" fillId="77" borderId="269" applyNumberFormat="0" applyProtection="0">
      <alignment horizontal="left" vertical="center" indent="1"/>
    </xf>
    <xf numFmtId="4" fontId="69" fillId="77" borderId="269" applyNumberFormat="0" applyProtection="0">
      <alignment horizontal="left" vertical="center" indent="1"/>
    </xf>
    <xf numFmtId="4" fontId="69" fillId="77" borderId="269" applyNumberFormat="0" applyProtection="0">
      <alignment horizontal="left" vertical="center" indent="1"/>
    </xf>
    <xf numFmtId="4" fontId="69" fillId="77" borderId="269" applyNumberFormat="0" applyProtection="0">
      <alignment horizontal="left" vertical="center" indent="1"/>
    </xf>
    <xf numFmtId="4" fontId="69" fillId="77" borderId="269" applyNumberFormat="0" applyProtection="0">
      <alignment horizontal="left" vertical="center" indent="1"/>
    </xf>
    <xf numFmtId="0" fontId="69" fillId="50" borderId="271" applyNumberFormat="0" applyProtection="0">
      <alignment horizontal="left" vertical="center" indent="1"/>
    </xf>
    <xf numFmtId="0" fontId="69" fillId="50" borderId="271" applyNumberFormat="0" applyProtection="0">
      <alignment horizontal="left" vertical="center" indent="1"/>
    </xf>
    <xf numFmtId="0" fontId="69" fillId="50" borderId="271" applyNumberFormat="0" applyProtection="0">
      <alignment horizontal="left" vertical="center" indent="1"/>
    </xf>
    <xf numFmtId="0" fontId="69" fillId="50" borderId="271" applyNumberFormat="0" applyProtection="0">
      <alignment horizontal="left" vertical="center" indent="1"/>
    </xf>
    <xf numFmtId="0" fontId="69" fillId="50" borderId="271" applyNumberFormat="0" applyProtection="0">
      <alignment horizontal="left" vertical="center" indent="1"/>
    </xf>
    <xf numFmtId="0" fontId="69" fillId="50" borderId="271" applyNumberFormat="0" applyProtection="0">
      <alignment horizontal="left" vertical="center" indent="1"/>
    </xf>
    <xf numFmtId="0" fontId="33" fillId="75" borderId="273" applyNumberFormat="0" applyProtection="0">
      <alignment horizontal="left" vertical="top" indent="1"/>
    </xf>
    <xf numFmtId="0" fontId="33" fillId="75" borderId="273" applyNumberFormat="0" applyProtection="0">
      <alignment horizontal="left" vertical="top" indent="1"/>
    </xf>
    <xf numFmtId="0" fontId="33" fillId="75" borderId="273" applyNumberFormat="0" applyProtection="0">
      <alignment horizontal="left" vertical="top" indent="1"/>
    </xf>
    <xf numFmtId="0" fontId="33" fillId="75" borderId="273" applyNumberFormat="0" applyProtection="0">
      <alignment horizontal="left" vertical="top" indent="1"/>
    </xf>
    <xf numFmtId="0" fontId="33" fillId="75" borderId="273" applyNumberFormat="0" applyProtection="0">
      <alignment horizontal="left" vertical="top" indent="1"/>
    </xf>
    <xf numFmtId="0" fontId="33" fillId="75" borderId="273" applyNumberFormat="0" applyProtection="0">
      <alignment horizontal="left" vertical="top" indent="1"/>
    </xf>
    <xf numFmtId="0" fontId="33" fillId="75" borderId="273" applyNumberFormat="0" applyProtection="0">
      <alignment horizontal="left" vertical="top" indent="1"/>
    </xf>
    <xf numFmtId="0" fontId="33" fillId="75" borderId="273" applyNumberFormat="0" applyProtection="0">
      <alignment horizontal="left" vertical="top" indent="1"/>
    </xf>
    <xf numFmtId="0" fontId="69" fillId="82" borderId="271" applyNumberFormat="0" applyProtection="0">
      <alignment horizontal="left" vertical="center" indent="1"/>
    </xf>
    <xf numFmtId="0" fontId="69" fillId="82" borderId="271" applyNumberFormat="0" applyProtection="0">
      <alignment horizontal="left" vertical="center" indent="1"/>
    </xf>
    <xf numFmtId="0" fontId="69" fillId="82" borderId="271" applyNumberFormat="0" applyProtection="0">
      <alignment horizontal="left" vertical="center" indent="1"/>
    </xf>
    <xf numFmtId="0" fontId="69" fillId="82" borderId="271" applyNumberFormat="0" applyProtection="0">
      <alignment horizontal="left" vertical="center" indent="1"/>
    </xf>
    <xf numFmtId="0" fontId="69" fillId="82" borderId="271" applyNumberFormat="0" applyProtection="0">
      <alignment horizontal="left" vertical="center" indent="1"/>
    </xf>
    <xf numFmtId="0" fontId="69" fillId="82" borderId="271" applyNumberFormat="0" applyProtection="0">
      <alignment horizontal="left" vertical="center" indent="1"/>
    </xf>
    <xf numFmtId="0" fontId="33" fillId="77" borderId="273" applyNumberFormat="0" applyProtection="0">
      <alignment horizontal="left" vertical="top" indent="1"/>
    </xf>
    <xf numFmtId="0" fontId="33" fillId="77" borderId="273" applyNumberFormat="0" applyProtection="0">
      <alignment horizontal="left" vertical="top" indent="1"/>
    </xf>
    <xf numFmtId="0" fontId="33" fillId="77" borderId="273" applyNumberFormat="0" applyProtection="0">
      <alignment horizontal="left" vertical="top" indent="1"/>
    </xf>
    <xf numFmtId="0" fontId="33" fillId="77" borderId="273" applyNumberFormat="0" applyProtection="0">
      <alignment horizontal="left" vertical="top" indent="1"/>
    </xf>
    <xf numFmtId="0" fontId="33" fillId="77" borderId="273" applyNumberFormat="0" applyProtection="0">
      <alignment horizontal="left" vertical="top" indent="1"/>
    </xf>
    <xf numFmtId="0" fontId="33" fillId="77" borderId="273" applyNumberFormat="0" applyProtection="0">
      <alignment horizontal="left" vertical="top" indent="1"/>
    </xf>
    <xf numFmtId="0" fontId="33" fillId="77" borderId="273" applyNumberFormat="0" applyProtection="0">
      <alignment horizontal="left" vertical="top" indent="1"/>
    </xf>
    <xf numFmtId="0" fontId="33" fillId="77" borderId="273" applyNumberFormat="0" applyProtection="0">
      <alignment horizontal="left" vertical="top" indent="1"/>
    </xf>
    <xf numFmtId="0" fontId="69" fillId="14" borderId="271" applyNumberFormat="0" applyProtection="0">
      <alignment horizontal="left" vertical="center" indent="1"/>
    </xf>
    <xf numFmtId="0" fontId="69" fillId="14" borderId="271" applyNumberFormat="0" applyProtection="0">
      <alignment horizontal="left" vertical="center" indent="1"/>
    </xf>
    <xf numFmtId="0" fontId="69" fillId="14" borderId="271" applyNumberFormat="0" applyProtection="0">
      <alignment horizontal="left" vertical="center" indent="1"/>
    </xf>
    <xf numFmtId="0" fontId="69" fillId="14" borderId="271" applyNumberFormat="0" applyProtection="0">
      <alignment horizontal="left" vertical="center" indent="1"/>
    </xf>
    <xf numFmtId="0" fontId="69" fillId="14" borderId="271" applyNumberFormat="0" applyProtection="0">
      <alignment horizontal="left" vertical="center" indent="1"/>
    </xf>
    <xf numFmtId="0" fontId="32" fillId="85" borderId="272" applyNumberFormat="0" applyProtection="0">
      <alignment horizontal="left" vertical="center" indent="1"/>
    </xf>
    <xf numFmtId="0" fontId="33" fillId="14" borderId="273" applyNumberFormat="0" applyProtection="0">
      <alignment horizontal="left" vertical="top" indent="1"/>
    </xf>
    <xf numFmtId="0" fontId="33" fillId="14" borderId="273" applyNumberFormat="0" applyProtection="0">
      <alignment horizontal="left" vertical="top" indent="1"/>
    </xf>
    <xf numFmtId="0" fontId="33" fillId="14" borderId="273" applyNumberFormat="0" applyProtection="0">
      <alignment horizontal="left" vertical="top" indent="1"/>
    </xf>
    <xf numFmtId="0" fontId="33" fillId="14" borderId="273" applyNumberFormat="0" applyProtection="0">
      <alignment horizontal="left" vertical="top" indent="1"/>
    </xf>
    <xf numFmtId="0" fontId="33" fillId="14" borderId="273" applyNumberFormat="0" applyProtection="0">
      <alignment horizontal="left" vertical="top" indent="1"/>
    </xf>
    <xf numFmtId="0" fontId="33" fillId="14" borderId="273" applyNumberFormat="0" applyProtection="0">
      <alignment horizontal="left" vertical="top" indent="1"/>
    </xf>
    <xf numFmtId="0" fontId="33" fillId="14" borderId="273" applyNumberFormat="0" applyProtection="0">
      <alignment horizontal="left" vertical="top" indent="1"/>
    </xf>
    <xf numFmtId="0" fontId="33" fillId="14" borderId="273" applyNumberFormat="0" applyProtection="0">
      <alignment horizontal="left" vertical="top" indent="1"/>
    </xf>
    <xf numFmtId="0" fontId="69" fillId="78" borderId="271" applyNumberFormat="0" applyProtection="0">
      <alignment horizontal="left" vertical="center" indent="1"/>
    </xf>
    <xf numFmtId="0" fontId="69" fillId="78" borderId="271" applyNumberFormat="0" applyProtection="0">
      <alignment horizontal="left" vertical="center" indent="1"/>
    </xf>
    <xf numFmtId="0" fontId="69" fillId="78" borderId="271" applyNumberFormat="0" applyProtection="0">
      <alignment horizontal="left" vertical="center" indent="1"/>
    </xf>
    <xf numFmtId="0" fontId="69" fillId="78" borderId="271" applyNumberFormat="0" applyProtection="0">
      <alignment horizontal="left" vertical="center" indent="1"/>
    </xf>
    <xf numFmtId="0" fontId="69" fillId="78" borderId="271" applyNumberFormat="0" applyProtection="0">
      <alignment horizontal="left" vertical="center" indent="1"/>
    </xf>
    <xf numFmtId="0" fontId="32" fillId="6" borderId="272" applyNumberFormat="0" applyProtection="0">
      <alignment horizontal="left" vertical="center" indent="1"/>
    </xf>
    <xf numFmtId="0" fontId="33" fillId="78" borderId="273" applyNumberFormat="0" applyProtection="0">
      <alignment horizontal="left" vertical="top" indent="1"/>
    </xf>
    <xf numFmtId="0" fontId="33" fillId="78" borderId="273" applyNumberFormat="0" applyProtection="0">
      <alignment horizontal="left" vertical="top" indent="1"/>
    </xf>
    <xf numFmtId="0" fontId="33" fillId="78" borderId="273" applyNumberFormat="0" applyProtection="0">
      <alignment horizontal="left" vertical="top" indent="1"/>
    </xf>
    <xf numFmtId="0" fontId="33" fillId="78" borderId="273" applyNumberFormat="0" applyProtection="0">
      <alignment horizontal="left" vertical="top" indent="1"/>
    </xf>
    <xf numFmtId="0" fontId="33" fillId="78" borderId="273" applyNumberFormat="0" applyProtection="0">
      <alignment horizontal="left" vertical="top" indent="1"/>
    </xf>
    <xf numFmtId="0" fontId="33" fillId="78" borderId="273" applyNumberFormat="0" applyProtection="0">
      <alignment horizontal="left" vertical="top" indent="1"/>
    </xf>
    <xf numFmtId="0" fontId="33" fillId="78" borderId="273" applyNumberFormat="0" applyProtection="0">
      <alignment horizontal="left" vertical="top" indent="1"/>
    </xf>
    <xf numFmtId="0" fontId="33" fillId="78" borderId="273" applyNumberFormat="0" applyProtection="0">
      <alignment horizontal="left" vertical="top" indent="1"/>
    </xf>
    <xf numFmtId="0" fontId="76" fillId="75" borderId="274" applyBorder="0"/>
    <xf numFmtId="4" fontId="48" fillId="87" borderId="272" applyNumberFormat="0" applyProtection="0">
      <alignment vertical="center"/>
    </xf>
    <xf numFmtId="4" fontId="77" fillId="59" borderId="273" applyNumberFormat="0" applyProtection="0">
      <alignment vertical="center"/>
    </xf>
    <xf numFmtId="4" fontId="77" fillId="59" borderId="273" applyNumberFormat="0" applyProtection="0">
      <alignment vertical="center"/>
    </xf>
    <xf numFmtId="4" fontId="77" fillId="59" borderId="273" applyNumberFormat="0" applyProtection="0">
      <alignment vertical="center"/>
    </xf>
    <xf numFmtId="4" fontId="77" fillId="59" borderId="273" applyNumberFormat="0" applyProtection="0">
      <alignment vertical="center"/>
    </xf>
    <xf numFmtId="4" fontId="77" fillId="59" borderId="273" applyNumberFormat="0" applyProtection="0">
      <alignment vertical="center"/>
    </xf>
    <xf numFmtId="4" fontId="70" fillId="87" borderId="272" applyNumberFormat="0" applyProtection="0">
      <alignment vertical="center"/>
    </xf>
    <xf numFmtId="4" fontId="48" fillId="87" borderId="272" applyNumberFormat="0" applyProtection="0">
      <alignment horizontal="left" vertical="center" indent="1"/>
    </xf>
    <xf numFmtId="4" fontId="77" fillId="50" borderId="273" applyNumberFormat="0" applyProtection="0">
      <alignment horizontal="left" vertical="center" indent="1"/>
    </xf>
    <xf numFmtId="4" fontId="77" fillId="50" borderId="273" applyNumberFormat="0" applyProtection="0">
      <alignment horizontal="left" vertical="center" indent="1"/>
    </xf>
    <xf numFmtId="4" fontId="77" fillId="50" borderId="273" applyNumberFormat="0" applyProtection="0">
      <alignment horizontal="left" vertical="center" indent="1"/>
    </xf>
    <xf numFmtId="4" fontId="77" fillId="50" borderId="273" applyNumberFormat="0" applyProtection="0">
      <alignment horizontal="left" vertical="center" indent="1"/>
    </xf>
    <xf numFmtId="4" fontId="77" fillId="50" borderId="273" applyNumberFormat="0" applyProtection="0">
      <alignment horizontal="left" vertical="center" indent="1"/>
    </xf>
    <xf numFmtId="4" fontId="48" fillId="87" borderId="272" applyNumberFormat="0" applyProtection="0">
      <alignment horizontal="left" vertical="center" indent="1"/>
    </xf>
    <xf numFmtId="0" fontId="77" fillId="59" borderId="273" applyNumberFormat="0" applyProtection="0">
      <alignment horizontal="left" vertical="top" indent="1"/>
    </xf>
    <xf numFmtId="0" fontId="77" fillId="59" borderId="273" applyNumberFormat="0" applyProtection="0">
      <alignment horizontal="left" vertical="top" indent="1"/>
    </xf>
    <xf numFmtId="0" fontId="77" fillId="59" borderId="273" applyNumberFormat="0" applyProtection="0">
      <alignment horizontal="left" vertical="top" indent="1"/>
    </xf>
    <xf numFmtId="0" fontId="77" fillId="59" borderId="273" applyNumberFormat="0" applyProtection="0">
      <alignment horizontal="left" vertical="top" indent="1"/>
    </xf>
    <xf numFmtId="0" fontId="77" fillId="59" borderId="273" applyNumberFormat="0" applyProtection="0">
      <alignment horizontal="left" vertical="top" indent="1"/>
    </xf>
    <xf numFmtId="4" fontId="48" fillId="74" borderId="272" applyNumberFormat="0" applyProtection="0">
      <alignment horizontal="right" vertical="center"/>
    </xf>
    <xf numFmtId="4" fontId="69" fillId="0" borderId="271" applyNumberFormat="0" applyProtection="0">
      <alignment horizontal="right" vertical="center"/>
    </xf>
    <xf numFmtId="4" fontId="69" fillId="0" borderId="271" applyNumberFormat="0" applyProtection="0">
      <alignment horizontal="right" vertical="center"/>
    </xf>
    <xf numFmtId="4" fontId="69" fillId="0" borderId="271" applyNumberFormat="0" applyProtection="0">
      <alignment horizontal="right" vertical="center"/>
    </xf>
    <xf numFmtId="4" fontId="69" fillId="0" borderId="271" applyNumberFormat="0" applyProtection="0">
      <alignment horizontal="right" vertical="center"/>
    </xf>
    <xf numFmtId="4" fontId="69" fillId="0" borderId="271" applyNumberFormat="0" applyProtection="0">
      <alignment horizontal="right" vertical="center"/>
    </xf>
    <xf numFmtId="4" fontId="70" fillId="74" borderId="272" applyNumberFormat="0" applyProtection="0">
      <alignment horizontal="right" vertical="center"/>
    </xf>
    <xf numFmtId="4" fontId="40" fillId="88" borderId="271" applyNumberFormat="0" applyProtection="0">
      <alignment horizontal="right" vertical="center"/>
    </xf>
    <xf numFmtId="4" fontId="40" fillId="88" borderId="271" applyNumberFormat="0" applyProtection="0">
      <alignment horizontal="right" vertical="center"/>
    </xf>
    <xf numFmtId="4" fontId="40" fillId="88" borderId="271" applyNumberFormat="0" applyProtection="0">
      <alignment horizontal="right" vertical="center"/>
    </xf>
    <xf numFmtId="4" fontId="40" fillId="88" borderId="271" applyNumberFormat="0" applyProtection="0">
      <alignment horizontal="right" vertical="center"/>
    </xf>
    <xf numFmtId="4" fontId="40" fillId="88" borderId="271" applyNumberFormat="0" applyProtection="0">
      <alignment horizontal="right" vertical="center"/>
    </xf>
    <xf numFmtId="4" fontId="69" fillId="20" borderId="271" applyNumberFormat="0" applyProtection="0">
      <alignment horizontal="left" vertical="center" indent="1"/>
    </xf>
    <xf numFmtId="4" fontId="69" fillId="20" borderId="271" applyNumberFormat="0" applyProtection="0">
      <alignment horizontal="left" vertical="center" indent="1"/>
    </xf>
    <xf numFmtId="4" fontId="69" fillId="20" borderId="271" applyNumberFormat="0" applyProtection="0">
      <alignment horizontal="left" vertical="center" indent="1"/>
    </xf>
    <xf numFmtId="4" fontId="69" fillId="20" borderId="271" applyNumberFormat="0" applyProtection="0">
      <alignment horizontal="left" vertical="center" indent="1"/>
    </xf>
    <xf numFmtId="4" fontId="69" fillId="20" borderId="271" applyNumberFormat="0" applyProtection="0">
      <alignment horizontal="left" vertical="center" indent="1"/>
    </xf>
    <xf numFmtId="4" fontId="69" fillId="20" borderId="271" applyNumberFormat="0" applyProtection="0">
      <alignment horizontal="left" vertical="center" indent="1"/>
    </xf>
    <xf numFmtId="0" fontId="77" fillId="77" borderId="273" applyNumberFormat="0" applyProtection="0">
      <alignment horizontal="left" vertical="top" indent="1"/>
    </xf>
    <xf numFmtId="0" fontId="77" fillId="77" borderId="273" applyNumberFormat="0" applyProtection="0">
      <alignment horizontal="left" vertical="top" indent="1"/>
    </xf>
    <xf numFmtId="0" fontId="77" fillId="77" borderId="273" applyNumberFormat="0" applyProtection="0">
      <alignment horizontal="left" vertical="top" indent="1"/>
    </xf>
    <xf numFmtId="0" fontId="77" fillId="77" borderId="273" applyNumberFormat="0" applyProtection="0">
      <alignment horizontal="left" vertical="top" indent="1"/>
    </xf>
    <xf numFmtId="0" fontId="77" fillId="77" borderId="273" applyNumberFormat="0" applyProtection="0">
      <alignment horizontal="left" vertical="top" indent="1"/>
    </xf>
    <xf numFmtId="4" fontId="40" fillId="89" borderId="269" applyNumberFormat="0" applyProtection="0">
      <alignment horizontal="left" vertical="center" indent="1"/>
    </xf>
    <xf numFmtId="4" fontId="40" fillId="89" borderId="269" applyNumberFormat="0" applyProtection="0">
      <alignment horizontal="left" vertical="center" indent="1"/>
    </xf>
    <xf numFmtId="4" fontId="40" fillId="89" borderId="269" applyNumberFormat="0" applyProtection="0">
      <alignment horizontal="left" vertical="center" indent="1"/>
    </xf>
    <xf numFmtId="4" fontId="40" fillId="89" borderId="269" applyNumberFormat="0" applyProtection="0">
      <alignment horizontal="left" vertical="center" indent="1"/>
    </xf>
    <xf numFmtId="4" fontId="40" fillId="89" borderId="269" applyNumberFormat="0" applyProtection="0">
      <alignment horizontal="left" vertical="center" indent="1"/>
    </xf>
    <xf numFmtId="4" fontId="68" fillId="74" borderId="272" applyNumberFormat="0" applyProtection="0">
      <alignment horizontal="right" vertical="center"/>
    </xf>
    <xf numFmtId="4" fontId="40" fillId="86" borderId="271" applyNumberFormat="0" applyProtection="0">
      <alignment horizontal="right" vertical="center"/>
    </xf>
    <xf numFmtId="4" fontId="40" fillId="86" borderId="271" applyNumberFormat="0" applyProtection="0">
      <alignment horizontal="right" vertical="center"/>
    </xf>
    <xf numFmtId="4" fontId="40" fillId="86" borderId="271" applyNumberFormat="0" applyProtection="0">
      <alignment horizontal="right" vertical="center"/>
    </xf>
    <xf numFmtId="4" fontId="40" fillId="86" borderId="271" applyNumberFormat="0" applyProtection="0">
      <alignment horizontal="right" vertical="center"/>
    </xf>
    <xf numFmtId="4" fontId="40" fillId="86" borderId="271" applyNumberFormat="0" applyProtection="0">
      <alignment horizontal="right" vertical="center"/>
    </xf>
    <xf numFmtId="2" fontId="79" fillId="91" borderId="267" applyProtection="0"/>
    <xf numFmtId="2" fontId="79" fillId="91" borderId="267" applyProtection="0"/>
    <xf numFmtId="2" fontId="39" fillId="92" borderId="267" applyProtection="0"/>
    <xf numFmtId="2" fontId="39" fillId="93" borderId="267" applyProtection="0"/>
    <xf numFmtId="2" fontId="39" fillId="94" borderId="267" applyProtection="0"/>
    <xf numFmtId="2" fontId="39" fillId="94" borderId="267" applyProtection="0">
      <alignment horizontal="center"/>
    </xf>
    <xf numFmtId="2" fontId="39" fillId="93" borderId="267" applyProtection="0">
      <alignment horizontal="center"/>
    </xf>
    <xf numFmtId="0" fontId="40" fillId="0" borderId="269">
      <alignment horizontal="left" vertical="top" wrapText="1"/>
    </xf>
    <xf numFmtId="0" fontId="82" fillId="0" borderId="275" applyNumberFormat="0" applyFill="0" applyAlignment="0" applyProtection="0"/>
    <xf numFmtId="0" fontId="88" fillId="0" borderId="276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279" applyNumberFormat="0">
      <alignment readingOrder="1"/>
      <protection locked="0"/>
    </xf>
    <xf numFmtId="0" fontId="45" fillId="0" borderId="280">
      <alignment horizontal="left" vertical="top" wrapText="1"/>
    </xf>
    <xf numFmtId="49" fontId="31" fillId="0" borderId="277">
      <alignment horizontal="center" vertical="top" wrapText="1"/>
      <protection locked="0"/>
    </xf>
    <xf numFmtId="49" fontId="31" fillId="0" borderId="277">
      <alignment horizontal="center" vertical="top" wrapText="1"/>
      <protection locked="0"/>
    </xf>
    <xf numFmtId="49" fontId="40" fillId="10" borderId="277">
      <alignment horizontal="right" vertical="top"/>
      <protection locked="0"/>
    </xf>
    <xf numFmtId="49" fontId="40" fillId="10" borderId="277">
      <alignment horizontal="right" vertical="top"/>
      <protection locked="0"/>
    </xf>
    <xf numFmtId="0" fontId="40" fillId="10" borderId="277">
      <alignment horizontal="right" vertical="top"/>
      <protection locked="0"/>
    </xf>
    <xf numFmtId="0" fontId="40" fillId="10" borderId="277">
      <alignment horizontal="right" vertical="top"/>
      <protection locked="0"/>
    </xf>
    <xf numFmtId="49" fontId="40" fillId="0" borderId="277">
      <alignment horizontal="right" vertical="top"/>
      <protection locked="0"/>
    </xf>
    <xf numFmtId="49" fontId="40" fillId="0" borderId="277">
      <alignment horizontal="right" vertical="top"/>
      <protection locked="0"/>
    </xf>
    <xf numFmtId="0" fontId="40" fillId="0" borderId="277">
      <alignment horizontal="right" vertical="top"/>
      <protection locked="0"/>
    </xf>
    <xf numFmtId="0" fontId="40" fillId="0" borderId="277">
      <alignment horizontal="right" vertical="top"/>
      <protection locked="0"/>
    </xf>
    <xf numFmtId="49" fontId="40" fillId="49" borderId="277">
      <alignment horizontal="right" vertical="top"/>
      <protection locked="0"/>
    </xf>
    <xf numFmtId="49" fontId="40" fillId="49" borderId="277">
      <alignment horizontal="right" vertical="top"/>
      <protection locked="0"/>
    </xf>
    <xf numFmtId="0" fontId="40" fillId="49" borderId="277">
      <alignment horizontal="right" vertical="top"/>
      <protection locked="0"/>
    </xf>
    <xf numFmtId="0" fontId="40" fillId="49" borderId="277">
      <alignment horizontal="right" vertical="top"/>
      <protection locked="0"/>
    </xf>
    <xf numFmtId="0" fontId="45" fillId="0" borderId="280">
      <alignment horizontal="center" vertical="top" wrapText="1"/>
    </xf>
    <xf numFmtId="0" fontId="49" fillId="50" borderId="279" applyNumberFormat="0" applyAlignment="0" applyProtection="0"/>
    <xf numFmtId="0" fontId="62" fillId="13" borderId="279" applyNumberFormat="0" applyAlignment="0" applyProtection="0"/>
    <xf numFmtId="0" fontId="31" fillId="59" borderId="281" applyNumberFormat="0" applyFont="0" applyAlignment="0" applyProtection="0"/>
    <xf numFmtId="0" fontId="33" fillId="45" borderId="282" applyNumberFormat="0" applyFont="0" applyAlignment="0" applyProtection="0"/>
    <xf numFmtId="0" fontId="33" fillId="45" borderId="282" applyNumberFormat="0" applyFont="0" applyAlignment="0" applyProtection="0"/>
    <xf numFmtId="0" fontId="33" fillId="45" borderId="282" applyNumberFormat="0" applyFont="0" applyAlignment="0" applyProtection="0"/>
    <xf numFmtId="0" fontId="67" fillId="50" borderId="283" applyNumberFormat="0" applyAlignment="0" applyProtection="0"/>
    <xf numFmtId="4" fontId="48" fillId="60" borderId="283" applyNumberFormat="0" applyProtection="0">
      <alignment vertical="center"/>
    </xf>
    <xf numFmtId="4" fontId="69" fillId="57" borderId="282" applyNumberFormat="0" applyProtection="0">
      <alignment vertical="center"/>
    </xf>
    <xf numFmtId="4" fontId="69" fillId="57" borderId="282" applyNumberFormat="0" applyProtection="0">
      <alignment vertical="center"/>
    </xf>
    <xf numFmtId="4" fontId="69" fillId="57" borderId="282" applyNumberFormat="0" applyProtection="0">
      <alignment vertical="center"/>
    </xf>
    <xf numFmtId="4" fontId="69" fillId="57" borderId="282" applyNumberFormat="0" applyProtection="0">
      <alignment vertical="center"/>
    </xf>
    <xf numFmtId="4" fontId="69" fillId="57" borderId="282" applyNumberFormat="0" applyProtection="0">
      <alignment vertical="center"/>
    </xf>
    <xf numFmtId="4" fontId="70" fillId="60" borderId="283" applyNumberFormat="0" applyProtection="0">
      <alignment vertical="center"/>
    </xf>
    <xf numFmtId="4" fontId="40" fillId="60" borderId="282" applyNumberFormat="0" applyProtection="0">
      <alignment vertical="center"/>
    </xf>
    <xf numFmtId="4" fontId="40" fillId="60" borderId="282" applyNumberFormat="0" applyProtection="0">
      <alignment vertical="center"/>
    </xf>
    <xf numFmtId="4" fontId="40" fillId="60" borderId="282" applyNumberFormat="0" applyProtection="0">
      <alignment vertical="center"/>
    </xf>
    <xf numFmtId="4" fontId="40" fillId="60" borderId="282" applyNumberFormat="0" applyProtection="0">
      <alignment vertical="center"/>
    </xf>
    <xf numFmtId="4" fontId="40" fillId="60" borderId="282" applyNumberFormat="0" applyProtection="0">
      <alignment vertical="center"/>
    </xf>
    <xf numFmtId="4" fontId="48" fillId="60" borderId="283" applyNumberFormat="0" applyProtection="0">
      <alignment horizontal="left" vertical="center" indent="1"/>
    </xf>
    <xf numFmtId="4" fontId="69" fillId="60" borderId="282" applyNumberFormat="0" applyProtection="0">
      <alignment horizontal="left" vertical="center" indent="1"/>
    </xf>
    <xf numFmtId="4" fontId="69" fillId="60" borderId="282" applyNumberFormat="0" applyProtection="0">
      <alignment horizontal="left" vertical="center" indent="1"/>
    </xf>
    <xf numFmtId="4" fontId="69" fillId="60" borderId="282" applyNumberFormat="0" applyProtection="0">
      <alignment horizontal="left" vertical="center" indent="1"/>
    </xf>
    <xf numFmtId="4" fontId="69" fillId="60" borderId="282" applyNumberFormat="0" applyProtection="0">
      <alignment horizontal="left" vertical="center" indent="1"/>
    </xf>
    <xf numFmtId="4" fontId="69" fillId="60" borderId="282" applyNumberFormat="0" applyProtection="0">
      <alignment horizontal="left" vertical="center" indent="1"/>
    </xf>
    <xf numFmtId="4" fontId="48" fillId="60" borderId="283" applyNumberFormat="0" applyProtection="0">
      <alignment horizontal="left" vertical="center" indent="1"/>
    </xf>
    <xf numFmtId="0" fontId="40" fillId="57" borderId="284" applyNumberFormat="0" applyProtection="0">
      <alignment horizontal="left" vertical="top" indent="1"/>
    </xf>
    <xf numFmtId="0" fontId="40" fillId="57" borderId="284" applyNumberFormat="0" applyProtection="0">
      <alignment horizontal="left" vertical="top" indent="1"/>
    </xf>
    <xf numFmtId="0" fontId="40" fillId="57" borderId="284" applyNumberFormat="0" applyProtection="0">
      <alignment horizontal="left" vertical="top" indent="1"/>
    </xf>
    <xf numFmtId="0" fontId="40" fillId="57" borderId="284" applyNumberFormat="0" applyProtection="0">
      <alignment horizontal="left" vertical="top" indent="1"/>
    </xf>
    <xf numFmtId="0" fontId="40" fillId="57" borderId="284" applyNumberFormat="0" applyProtection="0">
      <alignment horizontal="left" vertical="top" indent="1"/>
    </xf>
    <xf numFmtId="4" fontId="69" fillId="20" borderId="282" applyNumberFormat="0" applyProtection="0">
      <alignment horizontal="left" vertical="center" indent="1"/>
    </xf>
    <xf numFmtId="4" fontId="69" fillId="20" borderId="282" applyNumberFormat="0" applyProtection="0">
      <alignment horizontal="left" vertical="center" indent="1"/>
    </xf>
    <xf numFmtId="4" fontId="69" fillId="20" borderId="282" applyNumberFormat="0" applyProtection="0">
      <alignment horizontal="left" vertical="center" indent="1"/>
    </xf>
    <xf numFmtId="4" fontId="69" fillId="20" borderId="282" applyNumberFormat="0" applyProtection="0">
      <alignment horizontal="left" vertical="center" indent="1"/>
    </xf>
    <xf numFmtId="4" fontId="69" fillId="20" borderId="282" applyNumberFormat="0" applyProtection="0">
      <alignment horizontal="left" vertical="center" indent="1"/>
    </xf>
    <xf numFmtId="4" fontId="48" fillId="61" borderId="283" applyNumberFormat="0" applyProtection="0">
      <alignment horizontal="right" vertical="center"/>
    </xf>
    <xf numFmtId="4" fontId="69" fillId="9" borderId="282" applyNumberFormat="0" applyProtection="0">
      <alignment horizontal="right" vertical="center"/>
    </xf>
    <xf numFmtId="4" fontId="69" fillId="9" borderId="282" applyNumberFormat="0" applyProtection="0">
      <alignment horizontal="right" vertical="center"/>
    </xf>
    <xf numFmtId="4" fontId="69" fillId="9" borderId="282" applyNumberFormat="0" applyProtection="0">
      <alignment horizontal="right" vertical="center"/>
    </xf>
    <xf numFmtId="4" fontId="69" fillId="9" borderId="282" applyNumberFormat="0" applyProtection="0">
      <alignment horizontal="right" vertical="center"/>
    </xf>
    <xf numFmtId="4" fontId="69" fillId="9" borderId="282" applyNumberFormat="0" applyProtection="0">
      <alignment horizontal="right" vertical="center"/>
    </xf>
    <xf numFmtId="4" fontId="48" fillId="62" borderId="283" applyNumberFormat="0" applyProtection="0">
      <alignment horizontal="right" vertical="center"/>
    </xf>
    <xf numFmtId="4" fontId="69" fillId="63" borderId="282" applyNumberFormat="0" applyProtection="0">
      <alignment horizontal="right" vertical="center"/>
    </xf>
    <xf numFmtId="4" fontId="69" fillId="63" borderId="282" applyNumberFormat="0" applyProtection="0">
      <alignment horizontal="right" vertical="center"/>
    </xf>
    <xf numFmtId="4" fontId="69" fillId="63" borderId="282" applyNumberFormat="0" applyProtection="0">
      <alignment horizontal="right" vertical="center"/>
    </xf>
    <xf numFmtId="4" fontId="69" fillId="63" borderId="282" applyNumberFormat="0" applyProtection="0">
      <alignment horizontal="right" vertical="center"/>
    </xf>
    <xf numFmtId="4" fontId="69" fillId="63" borderId="282" applyNumberFormat="0" applyProtection="0">
      <alignment horizontal="right" vertical="center"/>
    </xf>
    <xf numFmtId="4" fontId="48" fillId="64" borderId="283" applyNumberFormat="0" applyProtection="0">
      <alignment horizontal="right" vertical="center"/>
    </xf>
    <xf numFmtId="4" fontId="69" fillId="30" borderId="280" applyNumberFormat="0" applyProtection="0">
      <alignment horizontal="right" vertical="center"/>
    </xf>
    <xf numFmtId="4" fontId="69" fillId="30" borderId="280" applyNumberFormat="0" applyProtection="0">
      <alignment horizontal="right" vertical="center"/>
    </xf>
    <xf numFmtId="4" fontId="69" fillId="30" borderId="280" applyNumberFormat="0" applyProtection="0">
      <alignment horizontal="right" vertical="center"/>
    </xf>
    <xf numFmtId="4" fontId="69" fillId="30" borderId="280" applyNumberFormat="0" applyProtection="0">
      <alignment horizontal="right" vertical="center"/>
    </xf>
    <xf numFmtId="4" fontId="69" fillId="30" borderId="280" applyNumberFormat="0" applyProtection="0">
      <alignment horizontal="right" vertical="center"/>
    </xf>
    <xf numFmtId="4" fontId="48" fillId="65" borderId="283" applyNumberFormat="0" applyProtection="0">
      <alignment horizontal="right" vertical="center"/>
    </xf>
    <xf numFmtId="4" fontId="69" fillId="17" borderId="282" applyNumberFormat="0" applyProtection="0">
      <alignment horizontal="right" vertical="center"/>
    </xf>
    <xf numFmtId="4" fontId="69" fillId="17" borderId="282" applyNumberFormat="0" applyProtection="0">
      <alignment horizontal="right" vertical="center"/>
    </xf>
    <xf numFmtId="4" fontId="69" fillId="17" borderId="282" applyNumberFormat="0" applyProtection="0">
      <alignment horizontal="right" vertical="center"/>
    </xf>
    <xf numFmtId="4" fontId="69" fillId="17" borderId="282" applyNumberFormat="0" applyProtection="0">
      <alignment horizontal="right" vertical="center"/>
    </xf>
    <xf numFmtId="4" fontId="69" fillId="17" borderId="282" applyNumberFormat="0" applyProtection="0">
      <alignment horizontal="right" vertical="center"/>
    </xf>
    <xf numFmtId="4" fontId="48" fillId="66" borderId="283" applyNumberFormat="0" applyProtection="0">
      <alignment horizontal="right" vertical="center"/>
    </xf>
    <xf numFmtId="4" fontId="69" fillId="21" borderId="282" applyNumberFormat="0" applyProtection="0">
      <alignment horizontal="right" vertical="center"/>
    </xf>
    <xf numFmtId="4" fontId="69" fillId="21" borderId="282" applyNumberFormat="0" applyProtection="0">
      <alignment horizontal="right" vertical="center"/>
    </xf>
    <xf numFmtId="4" fontId="69" fillId="21" borderId="282" applyNumberFormat="0" applyProtection="0">
      <alignment horizontal="right" vertical="center"/>
    </xf>
    <xf numFmtId="4" fontId="69" fillId="21" borderId="282" applyNumberFormat="0" applyProtection="0">
      <alignment horizontal="right" vertical="center"/>
    </xf>
    <xf numFmtId="4" fontId="69" fillId="21" borderId="282" applyNumberFormat="0" applyProtection="0">
      <alignment horizontal="right" vertical="center"/>
    </xf>
    <xf numFmtId="4" fontId="48" fillId="67" borderId="283" applyNumberFormat="0" applyProtection="0">
      <alignment horizontal="right" vertical="center"/>
    </xf>
    <xf numFmtId="4" fontId="69" fillId="44" borderId="282" applyNumberFormat="0" applyProtection="0">
      <alignment horizontal="right" vertical="center"/>
    </xf>
    <xf numFmtId="4" fontId="69" fillId="44" borderId="282" applyNumberFormat="0" applyProtection="0">
      <alignment horizontal="right" vertical="center"/>
    </xf>
    <xf numFmtId="4" fontId="69" fillId="44" borderId="282" applyNumberFormat="0" applyProtection="0">
      <alignment horizontal="right" vertical="center"/>
    </xf>
    <xf numFmtId="4" fontId="69" fillId="44" borderId="282" applyNumberFormat="0" applyProtection="0">
      <alignment horizontal="right" vertical="center"/>
    </xf>
    <xf numFmtId="4" fontId="69" fillId="44" borderId="282" applyNumberFormat="0" applyProtection="0">
      <alignment horizontal="right" vertical="center"/>
    </xf>
    <xf numFmtId="4" fontId="48" fillId="68" borderId="283" applyNumberFormat="0" applyProtection="0">
      <alignment horizontal="right" vertical="center"/>
    </xf>
    <xf numFmtId="4" fontId="69" fillId="37" borderId="282" applyNumberFormat="0" applyProtection="0">
      <alignment horizontal="right" vertical="center"/>
    </xf>
    <xf numFmtId="4" fontId="69" fillId="37" borderId="282" applyNumberFormat="0" applyProtection="0">
      <alignment horizontal="right" vertical="center"/>
    </xf>
    <xf numFmtId="4" fontId="69" fillId="37" borderId="282" applyNumberFormat="0" applyProtection="0">
      <alignment horizontal="right" vertical="center"/>
    </xf>
    <xf numFmtId="4" fontId="69" fillId="37" borderId="282" applyNumberFormat="0" applyProtection="0">
      <alignment horizontal="right" vertical="center"/>
    </xf>
    <xf numFmtId="4" fontId="69" fillId="37" borderId="282" applyNumberFormat="0" applyProtection="0">
      <alignment horizontal="right" vertical="center"/>
    </xf>
    <xf numFmtId="4" fontId="48" fillId="69" borderId="283" applyNumberFormat="0" applyProtection="0">
      <alignment horizontal="right" vertical="center"/>
    </xf>
    <xf numFmtId="4" fontId="69" fillId="70" borderId="282" applyNumberFormat="0" applyProtection="0">
      <alignment horizontal="right" vertical="center"/>
    </xf>
    <xf numFmtId="4" fontId="69" fillId="70" borderId="282" applyNumberFormat="0" applyProtection="0">
      <alignment horizontal="right" vertical="center"/>
    </xf>
    <xf numFmtId="4" fontId="69" fillId="70" borderId="282" applyNumberFormat="0" applyProtection="0">
      <alignment horizontal="right" vertical="center"/>
    </xf>
    <xf numFmtId="4" fontId="69" fillId="70" borderId="282" applyNumberFormat="0" applyProtection="0">
      <alignment horizontal="right" vertical="center"/>
    </xf>
    <xf numFmtId="4" fontId="69" fillId="70" borderId="282" applyNumberFormat="0" applyProtection="0">
      <alignment horizontal="right" vertical="center"/>
    </xf>
    <xf numFmtId="4" fontId="48" fillId="71" borderId="283" applyNumberFormat="0" applyProtection="0">
      <alignment horizontal="right" vertical="center"/>
    </xf>
    <xf numFmtId="4" fontId="69" fillId="16" borderId="282" applyNumberFormat="0" applyProtection="0">
      <alignment horizontal="right" vertical="center"/>
    </xf>
    <xf numFmtId="4" fontId="69" fillId="16" borderId="282" applyNumberFormat="0" applyProtection="0">
      <alignment horizontal="right" vertical="center"/>
    </xf>
    <xf numFmtId="4" fontId="69" fillId="16" borderId="282" applyNumberFormat="0" applyProtection="0">
      <alignment horizontal="right" vertical="center"/>
    </xf>
    <xf numFmtId="4" fontId="69" fillId="16" borderId="282" applyNumberFormat="0" applyProtection="0">
      <alignment horizontal="right" vertical="center"/>
    </xf>
    <xf numFmtId="4" fontId="69" fillId="16" borderId="282" applyNumberFormat="0" applyProtection="0">
      <alignment horizontal="right" vertical="center"/>
    </xf>
    <xf numFmtId="4" fontId="72" fillId="72" borderId="283" applyNumberFormat="0" applyProtection="0">
      <alignment horizontal="left" vertical="center" indent="1"/>
    </xf>
    <xf numFmtId="4" fontId="69" fillId="73" borderId="280" applyNumberFormat="0" applyProtection="0">
      <alignment horizontal="left" vertical="center" indent="1"/>
    </xf>
    <xf numFmtId="4" fontId="69" fillId="73" borderId="280" applyNumberFormat="0" applyProtection="0">
      <alignment horizontal="left" vertical="center" indent="1"/>
    </xf>
    <xf numFmtId="4" fontId="69" fillId="73" borderId="280" applyNumberFormat="0" applyProtection="0">
      <alignment horizontal="left" vertical="center" indent="1"/>
    </xf>
    <xf numFmtId="4" fontId="69" fillId="73" borderId="280" applyNumberFormat="0" applyProtection="0">
      <alignment horizontal="left" vertical="center" indent="1"/>
    </xf>
    <xf numFmtId="4" fontId="69" fillId="73" borderId="280" applyNumberFormat="0" applyProtection="0">
      <alignment horizontal="left" vertical="center" indent="1"/>
    </xf>
    <xf numFmtId="4" fontId="51" fillId="75" borderId="280" applyNumberFormat="0" applyProtection="0">
      <alignment horizontal="left" vertical="center" indent="1"/>
    </xf>
    <xf numFmtId="4" fontId="51" fillId="75" borderId="280" applyNumberFormat="0" applyProtection="0">
      <alignment horizontal="left" vertical="center" indent="1"/>
    </xf>
    <xf numFmtId="4" fontId="51" fillId="75" borderId="280" applyNumberFormat="0" applyProtection="0">
      <alignment horizontal="left" vertical="center" indent="1"/>
    </xf>
    <xf numFmtId="4" fontId="51" fillId="75" borderId="280" applyNumberFormat="0" applyProtection="0">
      <alignment horizontal="left" vertical="center" indent="1"/>
    </xf>
    <xf numFmtId="4" fontId="51" fillId="75" borderId="280" applyNumberFormat="0" applyProtection="0">
      <alignment horizontal="left" vertical="center" indent="1"/>
    </xf>
    <xf numFmtId="4" fontId="51" fillId="75" borderId="280" applyNumberFormat="0" applyProtection="0">
      <alignment horizontal="left" vertical="center" indent="1"/>
    </xf>
    <xf numFmtId="4" fontId="51" fillId="75" borderId="280" applyNumberFormat="0" applyProtection="0">
      <alignment horizontal="left" vertical="center" indent="1"/>
    </xf>
    <xf numFmtId="4" fontId="51" fillId="75" borderId="280" applyNumberFormat="0" applyProtection="0">
      <alignment horizontal="left" vertical="center" indent="1"/>
    </xf>
    <xf numFmtId="4" fontId="51" fillId="75" borderId="280" applyNumberFormat="0" applyProtection="0">
      <alignment horizontal="left" vertical="center" indent="1"/>
    </xf>
    <xf numFmtId="4" fontId="51" fillId="75" borderId="280" applyNumberFormat="0" applyProtection="0">
      <alignment horizontal="left" vertical="center" indent="1"/>
    </xf>
    <xf numFmtId="4" fontId="69" fillId="77" borderId="282" applyNumberFormat="0" applyProtection="0">
      <alignment horizontal="right" vertical="center"/>
    </xf>
    <xf numFmtId="4" fontId="69" fillId="77" borderId="282" applyNumberFormat="0" applyProtection="0">
      <alignment horizontal="right" vertical="center"/>
    </xf>
    <xf numFmtId="4" fontId="69" fillId="77" borderId="282" applyNumberFormat="0" applyProtection="0">
      <alignment horizontal="right" vertical="center"/>
    </xf>
    <xf numFmtId="4" fontId="69" fillId="77" borderId="282" applyNumberFormat="0" applyProtection="0">
      <alignment horizontal="right" vertical="center"/>
    </xf>
    <xf numFmtId="4" fontId="69" fillId="77" borderId="282" applyNumberFormat="0" applyProtection="0">
      <alignment horizontal="right" vertical="center"/>
    </xf>
    <xf numFmtId="4" fontId="69" fillId="78" borderId="280" applyNumberFormat="0" applyProtection="0">
      <alignment horizontal="left" vertical="center" indent="1"/>
    </xf>
    <xf numFmtId="4" fontId="69" fillId="78" borderId="280" applyNumberFormat="0" applyProtection="0">
      <alignment horizontal="left" vertical="center" indent="1"/>
    </xf>
    <xf numFmtId="4" fontId="69" fillId="78" borderId="280" applyNumberFormat="0" applyProtection="0">
      <alignment horizontal="left" vertical="center" indent="1"/>
    </xf>
    <xf numFmtId="4" fontId="69" fillId="78" borderId="280" applyNumberFormat="0" applyProtection="0">
      <alignment horizontal="left" vertical="center" indent="1"/>
    </xf>
    <xf numFmtId="4" fontId="69" fillId="78" borderId="280" applyNumberFormat="0" applyProtection="0">
      <alignment horizontal="left" vertical="center" indent="1"/>
    </xf>
    <xf numFmtId="4" fontId="69" fillId="77" borderId="280" applyNumberFormat="0" applyProtection="0">
      <alignment horizontal="left" vertical="center" indent="1"/>
    </xf>
    <xf numFmtId="4" fontId="69" fillId="77" borderId="280" applyNumberFormat="0" applyProtection="0">
      <alignment horizontal="left" vertical="center" indent="1"/>
    </xf>
    <xf numFmtId="4" fontId="69" fillId="77" borderId="280" applyNumberFormat="0" applyProtection="0">
      <alignment horizontal="left" vertical="center" indent="1"/>
    </xf>
    <xf numFmtId="4" fontId="69" fillId="77" borderId="280" applyNumberFormat="0" applyProtection="0">
      <alignment horizontal="left" vertical="center" indent="1"/>
    </xf>
    <xf numFmtId="4" fontId="69" fillId="77" borderId="280" applyNumberFormat="0" applyProtection="0">
      <alignment horizontal="left" vertical="center" indent="1"/>
    </xf>
    <xf numFmtId="0" fontId="69" fillId="50" borderId="282" applyNumberFormat="0" applyProtection="0">
      <alignment horizontal="left" vertical="center" indent="1"/>
    </xf>
    <xf numFmtId="0" fontId="69" fillId="50" borderId="282" applyNumberFormat="0" applyProtection="0">
      <alignment horizontal="left" vertical="center" indent="1"/>
    </xf>
    <xf numFmtId="0" fontId="69" fillId="50" borderId="282" applyNumberFormat="0" applyProtection="0">
      <alignment horizontal="left" vertical="center" indent="1"/>
    </xf>
    <xf numFmtId="0" fontId="69" fillId="50" borderId="282" applyNumberFormat="0" applyProtection="0">
      <alignment horizontal="left" vertical="center" indent="1"/>
    </xf>
    <xf numFmtId="0" fontId="69" fillId="50" borderId="282" applyNumberFormat="0" applyProtection="0">
      <alignment horizontal="left" vertical="center" indent="1"/>
    </xf>
    <xf numFmtId="0" fontId="69" fillId="50" borderId="282" applyNumberFormat="0" applyProtection="0">
      <alignment horizontal="left" vertical="center" indent="1"/>
    </xf>
    <xf numFmtId="0" fontId="33" fillId="75" borderId="284" applyNumberFormat="0" applyProtection="0">
      <alignment horizontal="left" vertical="top" indent="1"/>
    </xf>
    <xf numFmtId="0" fontId="33" fillId="75" borderId="284" applyNumberFormat="0" applyProtection="0">
      <alignment horizontal="left" vertical="top" indent="1"/>
    </xf>
    <xf numFmtId="0" fontId="33" fillId="75" borderId="284" applyNumberFormat="0" applyProtection="0">
      <alignment horizontal="left" vertical="top" indent="1"/>
    </xf>
    <xf numFmtId="0" fontId="33" fillId="75" borderId="284" applyNumberFormat="0" applyProtection="0">
      <alignment horizontal="left" vertical="top" indent="1"/>
    </xf>
    <xf numFmtId="0" fontId="33" fillId="75" borderId="284" applyNumberFormat="0" applyProtection="0">
      <alignment horizontal="left" vertical="top" indent="1"/>
    </xf>
    <xf numFmtId="0" fontId="33" fillId="75" borderId="284" applyNumberFormat="0" applyProtection="0">
      <alignment horizontal="left" vertical="top" indent="1"/>
    </xf>
    <xf numFmtId="0" fontId="33" fillId="75" borderId="284" applyNumberFormat="0" applyProtection="0">
      <alignment horizontal="left" vertical="top" indent="1"/>
    </xf>
    <xf numFmtId="0" fontId="33" fillId="75" borderId="284" applyNumberFormat="0" applyProtection="0">
      <alignment horizontal="left" vertical="top" indent="1"/>
    </xf>
    <xf numFmtId="0" fontId="69" fillId="82" borderId="282" applyNumberFormat="0" applyProtection="0">
      <alignment horizontal="left" vertical="center" indent="1"/>
    </xf>
    <xf numFmtId="0" fontId="69" fillId="82" borderId="282" applyNumberFormat="0" applyProtection="0">
      <alignment horizontal="left" vertical="center" indent="1"/>
    </xf>
    <xf numFmtId="0" fontId="69" fillId="82" borderId="282" applyNumberFormat="0" applyProtection="0">
      <alignment horizontal="left" vertical="center" indent="1"/>
    </xf>
    <xf numFmtId="0" fontId="69" fillId="82" borderId="282" applyNumberFormat="0" applyProtection="0">
      <alignment horizontal="left" vertical="center" indent="1"/>
    </xf>
    <xf numFmtId="0" fontId="69" fillId="82" borderId="282" applyNumberFormat="0" applyProtection="0">
      <alignment horizontal="left" vertical="center" indent="1"/>
    </xf>
    <xf numFmtId="0" fontId="69" fillId="82" borderId="282" applyNumberFormat="0" applyProtection="0">
      <alignment horizontal="left" vertical="center" indent="1"/>
    </xf>
    <xf numFmtId="0" fontId="33" fillId="77" borderId="284" applyNumberFormat="0" applyProtection="0">
      <alignment horizontal="left" vertical="top" indent="1"/>
    </xf>
    <xf numFmtId="0" fontId="33" fillId="77" borderId="284" applyNumberFormat="0" applyProtection="0">
      <alignment horizontal="left" vertical="top" indent="1"/>
    </xf>
    <xf numFmtId="0" fontId="33" fillId="77" borderId="284" applyNumberFormat="0" applyProtection="0">
      <alignment horizontal="left" vertical="top" indent="1"/>
    </xf>
    <xf numFmtId="0" fontId="33" fillId="77" borderId="284" applyNumberFormat="0" applyProtection="0">
      <alignment horizontal="left" vertical="top" indent="1"/>
    </xf>
    <xf numFmtId="0" fontId="33" fillId="77" borderId="284" applyNumberFormat="0" applyProtection="0">
      <alignment horizontal="left" vertical="top" indent="1"/>
    </xf>
    <xf numFmtId="0" fontId="33" fillId="77" borderId="284" applyNumberFormat="0" applyProtection="0">
      <alignment horizontal="left" vertical="top" indent="1"/>
    </xf>
    <xf numFmtId="0" fontId="33" fillId="77" borderId="284" applyNumberFormat="0" applyProtection="0">
      <alignment horizontal="left" vertical="top" indent="1"/>
    </xf>
    <xf numFmtId="0" fontId="33" fillId="77" borderId="284" applyNumberFormat="0" applyProtection="0">
      <alignment horizontal="left" vertical="top" indent="1"/>
    </xf>
    <xf numFmtId="0" fontId="69" fillId="14" borderId="282" applyNumberFormat="0" applyProtection="0">
      <alignment horizontal="left" vertical="center" indent="1"/>
    </xf>
    <xf numFmtId="0" fontId="69" fillId="14" borderId="282" applyNumberFormat="0" applyProtection="0">
      <alignment horizontal="left" vertical="center" indent="1"/>
    </xf>
    <xf numFmtId="0" fontId="69" fillId="14" borderId="282" applyNumberFormat="0" applyProtection="0">
      <alignment horizontal="left" vertical="center" indent="1"/>
    </xf>
    <xf numFmtId="0" fontId="69" fillId="14" borderId="282" applyNumberFormat="0" applyProtection="0">
      <alignment horizontal="left" vertical="center" indent="1"/>
    </xf>
    <xf numFmtId="0" fontId="69" fillId="14" borderId="282" applyNumberFormat="0" applyProtection="0">
      <alignment horizontal="left" vertical="center" indent="1"/>
    </xf>
    <xf numFmtId="0" fontId="32" fillId="85" borderId="283" applyNumberFormat="0" applyProtection="0">
      <alignment horizontal="left" vertical="center" indent="1"/>
    </xf>
    <xf numFmtId="0" fontId="33" fillId="14" borderId="284" applyNumberFormat="0" applyProtection="0">
      <alignment horizontal="left" vertical="top" indent="1"/>
    </xf>
    <xf numFmtId="0" fontId="33" fillId="14" borderId="284" applyNumberFormat="0" applyProtection="0">
      <alignment horizontal="left" vertical="top" indent="1"/>
    </xf>
    <xf numFmtId="0" fontId="33" fillId="14" borderId="284" applyNumberFormat="0" applyProtection="0">
      <alignment horizontal="left" vertical="top" indent="1"/>
    </xf>
    <xf numFmtId="0" fontId="33" fillId="14" borderId="284" applyNumberFormat="0" applyProtection="0">
      <alignment horizontal="left" vertical="top" indent="1"/>
    </xf>
    <xf numFmtId="0" fontId="33" fillId="14" borderId="284" applyNumberFormat="0" applyProtection="0">
      <alignment horizontal="left" vertical="top" indent="1"/>
    </xf>
    <xf numFmtId="0" fontId="33" fillId="14" borderId="284" applyNumberFormat="0" applyProtection="0">
      <alignment horizontal="left" vertical="top" indent="1"/>
    </xf>
    <xf numFmtId="0" fontId="33" fillId="14" borderId="284" applyNumberFormat="0" applyProtection="0">
      <alignment horizontal="left" vertical="top" indent="1"/>
    </xf>
    <xf numFmtId="0" fontId="33" fillId="14" borderId="284" applyNumberFormat="0" applyProtection="0">
      <alignment horizontal="left" vertical="top" indent="1"/>
    </xf>
    <xf numFmtId="0" fontId="69" fillId="78" borderId="282" applyNumberFormat="0" applyProtection="0">
      <alignment horizontal="left" vertical="center" indent="1"/>
    </xf>
    <xf numFmtId="0" fontId="69" fillId="78" borderId="282" applyNumberFormat="0" applyProtection="0">
      <alignment horizontal="left" vertical="center" indent="1"/>
    </xf>
    <xf numFmtId="0" fontId="69" fillId="78" borderId="282" applyNumberFormat="0" applyProtection="0">
      <alignment horizontal="left" vertical="center" indent="1"/>
    </xf>
    <xf numFmtId="0" fontId="69" fillId="78" borderId="282" applyNumberFormat="0" applyProtection="0">
      <alignment horizontal="left" vertical="center" indent="1"/>
    </xf>
    <xf numFmtId="0" fontId="69" fillId="78" borderId="282" applyNumberFormat="0" applyProtection="0">
      <alignment horizontal="left" vertical="center" indent="1"/>
    </xf>
    <xf numFmtId="0" fontId="32" fillId="6" borderId="283" applyNumberFormat="0" applyProtection="0">
      <alignment horizontal="left" vertical="center" indent="1"/>
    </xf>
    <xf numFmtId="0" fontId="33" fillId="78" borderId="284" applyNumberFormat="0" applyProtection="0">
      <alignment horizontal="left" vertical="top" indent="1"/>
    </xf>
    <xf numFmtId="0" fontId="33" fillId="78" borderId="284" applyNumberFormat="0" applyProtection="0">
      <alignment horizontal="left" vertical="top" indent="1"/>
    </xf>
    <xf numFmtId="0" fontId="33" fillId="78" borderId="284" applyNumberFormat="0" applyProtection="0">
      <alignment horizontal="left" vertical="top" indent="1"/>
    </xf>
    <xf numFmtId="0" fontId="33" fillId="78" borderId="284" applyNumberFormat="0" applyProtection="0">
      <alignment horizontal="left" vertical="top" indent="1"/>
    </xf>
    <xf numFmtId="0" fontId="33" fillId="78" borderId="284" applyNumberFormat="0" applyProtection="0">
      <alignment horizontal="left" vertical="top" indent="1"/>
    </xf>
    <xf numFmtId="0" fontId="33" fillId="78" borderId="284" applyNumberFormat="0" applyProtection="0">
      <alignment horizontal="left" vertical="top" indent="1"/>
    </xf>
    <xf numFmtId="0" fontId="33" fillId="78" borderId="284" applyNumberFormat="0" applyProtection="0">
      <alignment horizontal="left" vertical="top" indent="1"/>
    </xf>
    <xf numFmtId="0" fontId="33" fillId="78" borderId="284" applyNumberFormat="0" applyProtection="0">
      <alignment horizontal="left" vertical="top" indent="1"/>
    </xf>
    <xf numFmtId="0" fontId="76" fillId="75" borderId="285" applyBorder="0"/>
    <xf numFmtId="4" fontId="48" fillId="87" borderId="283" applyNumberFormat="0" applyProtection="0">
      <alignment vertical="center"/>
    </xf>
    <xf numFmtId="4" fontId="77" fillId="59" borderId="284" applyNumberFormat="0" applyProtection="0">
      <alignment vertical="center"/>
    </xf>
    <xf numFmtId="4" fontId="77" fillId="59" borderId="284" applyNumberFormat="0" applyProtection="0">
      <alignment vertical="center"/>
    </xf>
    <xf numFmtId="4" fontId="77" fillId="59" borderId="284" applyNumberFormat="0" applyProtection="0">
      <alignment vertical="center"/>
    </xf>
    <xf numFmtId="4" fontId="77" fillId="59" borderId="284" applyNumberFormat="0" applyProtection="0">
      <alignment vertical="center"/>
    </xf>
    <xf numFmtId="4" fontId="77" fillId="59" borderId="284" applyNumberFormat="0" applyProtection="0">
      <alignment vertical="center"/>
    </xf>
    <xf numFmtId="4" fontId="70" fillId="87" borderId="283" applyNumberFormat="0" applyProtection="0">
      <alignment vertical="center"/>
    </xf>
    <xf numFmtId="4" fontId="48" fillId="87" borderId="283" applyNumberFormat="0" applyProtection="0">
      <alignment horizontal="left" vertical="center" indent="1"/>
    </xf>
    <xf numFmtId="4" fontId="77" fillId="50" borderId="284" applyNumberFormat="0" applyProtection="0">
      <alignment horizontal="left" vertical="center" indent="1"/>
    </xf>
    <xf numFmtId="4" fontId="77" fillId="50" borderId="284" applyNumberFormat="0" applyProtection="0">
      <alignment horizontal="left" vertical="center" indent="1"/>
    </xf>
    <xf numFmtId="4" fontId="77" fillId="50" borderId="284" applyNumberFormat="0" applyProtection="0">
      <alignment horizontal="left" vertical="center" indent="1"/>
    </xf>
    <xf numFmtId="4" fontId="77" fillId="50" borderId="284" applyNumberFormat="0" applyProtection="0">
      <alignment horizontal="left" vertical="center" indent="1"/>
    </xf>
    <xf numFmtId="4" fontId="77" fillId="50" borderId="284" applyNumberFormat="0" applyProtection="0">
      <alignment horizontal="left" vertical="center" indent="1"/>
    </xf>
    <xf numFmtId="4" fontId="48" fillId="87" borderId="283" applyNumberFormat="0" applyProtection="0">
      <alignment horizontal="left" vertical="center" indent="1"/>
    </xf>
    <xf numFmtId="0" fontId="77" fillId="59" borderId="284" applyNumberFormat="0" applyProtection="0">
      <alignment horizontal="left" vertical="top" indent="1"/>
    </xf>
    <xf numFmtId="0" fontId="77" fillId="59" borderId="284" applyNumberFormat="0" applyProtection="0">
      <alignment horizontal="left" vertical="top" indent="1"/>
    </xf>
    <xf numFmtId="0" fontId="77" fillId="59" borderId="284" applyNumberFormat="0" applyProtection="0">
      <alignment horizontal="left" vertical="top" indent="1"/>
    </xf>
    <xf numFmtId="0" fontId="77" fillId="59" borderId="284" applyNumberFormat="0" applyProtection="0">
      <alignment horizontal="left" vertical="top" indent="1"/>
    </xf>
    <xf numFmtId="0" fontId="77" fillId="59" borderId="284" applyNumberFormat="0" applyProtection="0">
      <alignment horizontal="left" vertical="top" indent="1"/>
    </xf>
    <xf numFmtId="4" fontId="48" fillId="74" borderId="283" applyNumberFormat="0" applyProtection="0">
      <alignment horizontal="right" vertical="center"/>
    </xf>
    <xf numFmtId="4" fontId="69" fillId="0" borderId="282" applyNumberFormat="0" applyProtection="0">
      <alignment horizontal="right" vertical="center"/>
    </xf>
    <xf numFmtId="4" fontId="69" fillId="0" borderId="282" applyNumberFormat="0" applyProtection="0">
      <alignment horizontal="right" vertical="center"/>
    </xf>
    <xf numFmtId="4" fontId="69" fillId="0" borderId="282" applyNumberFormat="0" applyProtection="0">
      <alignment horizontal="right" vertical="center"/>
    </xf>
    <xf numFmtId="4" fontId="69" fillId="0" borderId="282" applyNumberFormat="0" applyProtection="0">
      <alignment horizontal="right" vertical="center"/>
    </xf>
    <xf numFmtId="4" fontId="69" fillId="0" borderId="282" applyNumberFormat="0" applyProtection="0">
      <alignment horizontal="right" vertical="center"/>
    </xf>
    <xf numFmtId="4" fontId="70" fillId="74" borderId="283" applyNumberFormat="0" applyProtection="0">
      <alignment horizontal="right" vertical="center"/>
    </xf>
    <xf numFmtId="4" fontId="40" fillId="88" borderId="282" applyNumberFormat="0" applyProtection="0">
      <alignment horizontal="right" vertical="center"/>
    </xf>
    <xf numFmtId="4" fontId="40" fillId="88" borderId="282" applyNumberFormat="0" applyProtection="0">
      <alignment horizontal="right" vertical="center"/>
    </xf>
    <xf numFmtId="4" fontId="40" fillId="88" borderId="282" applyNumberFormat="0" applyProtection="0">
      <alignment horizontal="right" vertical="center"/>
    </xf>
    <xf numFmtId="4" fontId="40" fillId="88" borderId="282" applyNumberFormat="0" applyProtection="0">
      <alignment horizontal="right" vertical="center"/>
    </xf>
    <xf numFmtId="4" fontId="40" fillId="88" borderId="282" applyNumberFormat="0" applyProtection="0">
      <alignment horizontal="right" vertical="center"/>
    </xf>
    <xf numFmtId="4" fontId="69" fillId="20" borderId="282" applyNumberFormat="0" applyProtection="0">
      <alignment horizontal="left" vertical="center" indent="1"/>
    </xf>
    <xf numFmtId="4" fontId="69" fillId="20" borderId="282" applyNumberFormat="0" applyProtection="0">
      <alignment horizontal="left" vertical="center" indent="1"/>
    </xf>
    <xf numFmtId="4" fontId="69" fillId="20" borderId="282" applyNumberFormat="0" applyProtection="0">
      <alignment horizontal="left" vertical="center" indent="1"/>
    </xf>
    <xf numFmtId="4" fontId="69" fillId="20" borderId="282" applyNumberFormat="0" applyProtection="0">
      <alignment horizontal="left" vertical="center" indent="1"/>
    </xf>
    <xf numFmtId="4" fontId="69" fillId="20" borderId="282" applyNumberFormat="0" applyProtection="0">
      <alignment horizontal="left" vertical="center" indent="1"/>
    </xf>
    <xf numFmtId="4" fontId="69" fillId="20" borderId="282" applyNumberFormat="0" applyProtection="0">
      <alignment horizontal="left" vertical="center" indent="1"/>
    </xf>
    <xf numFmtId="0" fontId="77" fillId="77" borderId="284" applyNumberFormat="0" applyProtection="0">
      <alignment horizontal="left" vertical="top" indent="1"/>
    </xf>
    <xf numFmtId="0" fontId="77" fillId="77" borderId="284" applyNumberFormat="0" applyProtection="0">
      <alignment horizontal="left" vertical="top" indent="1"/>
    </xf>
    <xf numFmtId="0" fontId="77" fillId="77" borderId="284" applyNumberFormat="0" applyProtection="0">
      <alignment horizontal="left" vertical="top" indent="1"/>
    </xf>
    <xf numFmtId="0" fontId="77" fillId="77" borderId="284" applyNumberFormat="0" applyProtection="0">
      <alignment horizontal="left" vertical="top" indent="1"/>
    </xf>
    <xf numFmtId="0" fontId="77" fillId="77" borderId="284" applyNumberFormat="0" applyProtection="0">
      <alignment horizontal="left" vertical="top" indent="1"/>
    </xf>
    <xf numFmtId="4" fontId="40" fillId="89" borderId="280" applyNumberFormat="0" applyProtection="0">
      <alignment horizontal="left" vertical="center" indent="1"/>
    </xf>
    <xf numFmtId="4" fontId="40" fillId="89" borderId="280" applyNumberFormat="0" applyProtection="0">
      <alignment horizontal="left" vertical="center" indent="1"/>
    </xf>
    <xf numFmtId="4" fontId="40" fillId="89" borderId="280" applyNumberFormat="0" applyProtection="0">
      <alignment horizontal="left" vertical="center" indent="1"/>
    </xf>
    <xf numFmtId="4" fontId="40" fillId="89" borderId="280" applyNumberFormat="0" applyProtection="0">
      <alignment horizontal="left" vertical="center" indent="1"/>
    </xf>
    <xf numFmtId="4" fontId="40" fillId="89" borderId="280" applyNumberFormat="0" applyProtection="0">
      <alignment horizontal="left" vertical="center" indent="1"/>
    </xf>
    <xf numFmtId="4" fontId="68" fillId="74" borderId="283" applyNumberFormat="0" applyProtection="0">
      <alignment horizontal="right" vertical="center"/>
    </xf>
    <xf numFmtId="4" fontId="40" fillId="86" borderId="282" applyNumberFormat="0" applyProtection="0">
      <alignment horizontal="right" vertical="center"/>
    </xf>
    <xf numFmtId="4" fontId="40" fillId="86" borderId="282" applyNumberFormat="0" applyProtection="0">
      <alignment horizontal="right" vertical="center"/>
    </xf>
    <xf numFmtId="4" fontId="40" fillId="86" borderId="282" applyNumberFormat="0" applyProtection="0">
      <alignment horizontal="right" vertical="center"/>
    </xf>
    <xf numFmtId="4" fontId="40" fillId="86" borderId="282" applyNumberFormat="0" applyProtection="0">
      <alignment horizontal="right" vertical="center"/>
    </xf>
    <xf numFmtId="4" fontId="40" fillId="86" borderId="282" applyNumberFormat="0" applyProtection="0">
      <alignment horizontal="right" vertical="center"/>
    </xf>
    <xf numFmtId="2" fontId="79" fillId="91" borderId="278" applyProtection="0"/>
    <xf numFmtId="2" fontId="79" fillId="91" borderId="278" applyProtection="0"/>
    <xf numFmtId="2" fontId="39" fillId="92" borderId="278" applyProtection="0"/>
    <xf numFmtId="2" fontId="39" fillId="93" borderId="278" applyProtection="0"/>
    <xf numFmtId="2" fontId="39" fillId="94" borderId="278" applyProtection="0"/>
    <xf numFmtId="2" fontId="39" fillId="94" borderId="278" applyProtection="0">
      <alignment horizontal="center"/>
    </xf>
    <xf numFmtId="2" fontId="39" fillId="93" borderId="278" applyProtection="0">
      <alignment horizontal="center"/>
    </xf>
    <xf numFmtId="0" fontId="40" fillId="0" borderId="280">
      <alignment horizontal="left" vertical="top" wrapText="1"/>
    </xf>
    <xf numFmtId="0" fontId="82" fillId="0" borderId="286" applyNumberFormat="0" applyFill="0" applyAlignment="0" applyProtection="0"/>
    <xf numFmtId="0" fontId="88" fillId="0" borderId="287"/>
    <xf numFmtId="0" fontId="39" fillId="6" borderId="290" applyNumberFormat="0">
      <alignment readingOrder="1"/>
      <protection locked="0"/>
    </xf>
    <xf numFmtId="0" fontId="45" fillId="0" borderId="291">
      <alignment horizontal="left" vertical="top" wrapText="1"/>
    </xf>
    <xf numFmtId="49" fontId="31" fillId="0" borderId="288">
      <alignment horizontal="center" vertical="top" wrapText="1"/>
      <protection locked="0"/>
    </xf>
    <xf numFmtId="49" fontId="31" fillId="0" borderId="288">
      <alignment horizontal="center" vertical="top" wrapText="1"/>
      <protection locked="0"/>
    </xf>
    <xf numFmtId="49" fontId="40" fillId="10" borderId="288">
      <alignment horizontal="right" vertical="top"/>
      <protection locked="0"/>
    </xf>
    <xf numFmtId="49" fontId="40" fillId="10" borderId="288">
      <alignment horizontal="right" vertical="top"/>
      <protection locked="0"/>
    </xf>
    <xf numFmtId="0" fontId="40" fillId="10" borderId="288">
      <alignment horizontal="right" vertical="top"/>
      <protection locked="0"/>
    </xf>
    <xf numFmtId="0" fontId="40" fillId="10" borderId="288">
      <alignment horizontal="right" vertical="top"/>
      <protection locked="0"/>
    </xf>
    <xf numFmtId="49" fontId="40" fillId="0" borderId="288">
      <alignment horizontal="right" vertical="top"/>
      <protection locked="0"/>
    </xf>
    <xf numFmtId="49" fontId="40" fillId="0" borderId="288">
      <alignment horizontal="right" vertical="top"/>
      <protection locked="0"/>
    </xf>
    <xf numFmtId="0" fontId="40" fillId="0" borderId="288">
      <alignment horizontal="right" vertical="top"/>
      <protection locked="0"/>
    </xf>
    <xf numFmtId="0" fontId="40" fillId="0" borderId="288">
      <alignment horizontal="right" vertical="top"/>
      <protection locked="0"/>
    </xf>
    <xf numFmtId="49" fontId="40" fillId="49" borderId="288">
      <alignment horizontal="right" vertical="top"/>
      <protection locked="0"/>
    </xf>
    <xf numFmtId="49" fontId="40" fillId="49" borderId="288">
      <alignment horizontal="right" vertical="top"/>
      <protection locked="0"/>
    </xf>
    <xf numFmtId="0" fontId="40" fillId="49" borderId="288">
      <alignment horizontal="right" vertical="top"/>
      <protection locked="0"/>
    </xf>
    <xf numFmtId="0" fontId="40" fillId="49" borderId="288">
      <alignment horizontal="right" vertical="top"/>
      <protection locked="0"/>
    </xf>
    <xf numFmtId="0" fontId="45" fillId="0" borderId="291">
      <alignment horizontal="center" vertical="top" wrapText="1"/>
    </xf>
    <xf numFmtId="0" fontId="49" fillId="50" borderId="290" applyNumberFormat="0" applyAlignment="0" applyProtection="0"/>
    <xf numFmtId="0" fontId="62" fillId="13" borderId="290" applyNumberFormat="0" applyAlignment="0" applyProtection="0"/>
    <xf numFmtId="0" fontId="31" fillId="59" borderId="292" applyNumberFormat="0" applyFont="0" applyAlignment="0" applyProtection="0"/>
    <xf numFmtId="0" fontId="33" fillId="45" borderId="293" applyNumberFormat="0" applyFont="0" applyAlignment="0" applyProtection="0"/>
    <xf numFmtId="0" fontId="33" fillId="45" borderId="293" applyNumberFormat="0" applyFont="0" applyAlignment="0" applyProtection="0"/>
    <xf numFmtId="0" fontId="33" fillId="45" borderId="293" applyNumberFormat="0" applyFont="0" applyAlignment="0" applyProtection="0"/>
    <xf numFmtId="0" fontId="67" fillId="50" borderId="294" applyNumberFormat="0" applyAlignment="0" applyProtection="0"/>
    <xf numFmtId="4" fontId="48" fillId="60" borderId="294" applyNumberFormat="0" applyProtection="0">
      <alignment vertical="center"/>
    </xf>
    <xf numFmtId="4" fontId="69" fillId="57" borderId="293" applyNumberFormat="0" applyProtection="0">
      <alignment vertical="center"/>
    </xf>
    <xf numFmtId="4" fontId="69" fillId="57" borderId="293" applyNumberFormat="0" applyProtection="0">
      <alignment vertical="center"/>
    </xf>
    <xf numFmtId="4" fontId="69" fillId="57" borderId="293" applyNumberFormat="0" applyProtection="0">
      <alignment vertical="center"/>
    </xf>
    <xf numFmtId="4" fontId="69" fillId="57" borderId="293" applyNumberFormat="0" applyProtection="0">
      <alignment vertical="center"/>
    </xf>
    <xf numFmtId="4" fontId="69" fillId="57" borderId="293" applyNumberFormat="0" applyProtection="0">
      <alignment vertical="center"/>
    </xf>
    <xf numFmtId="4" fontId="70" fillId="60" borderId="294" applyNumberFormat="0" applyProtection="0">
      <alignment vertical="center"/>
    </xf>
    <xf numFmtId="4" fontId="40" fillId="60" borderId="293" applyNumberFormat="0" applyProtection="0">
      <alignment vertical="center"/>
    </xf>
    <xf numFmtId="4" fontId="40" fillId="60" borderId="293" applyNumberFormat="0" applyProtection="0">
      <alignment vertical="center"/>
    </xf>
    <xf numFmtId="4" fontId="40" fillId="60" borderId="293" applyNumberFormat="0" applyProtection="0">
      <alignment vertical="center"/>
    </xf>
    <xf numFmtId="4" fontId="40" fillId="60" borderId="293" applyNumberFormat="0" applyProtection="0">
      <alignment vertical="center"/>
    </xf>
    <xf numFmtId="4" fontId="40" fillId="60" borderId="293" applyNumberFormat="0" applyProtection="0">
      <alignment vertical="center"/>
    </xf>
    <xf numFmtId="4" fontId="48" fillId="60" borderId="294" applyNumberFormat="0" applyProtection="0">
      <alignment horizontal="left" vertical="center" indent="1"/>
    </xf>
    <xf numFmtId="4" fontId="69" fillId="60" borderId="293" applyNumberFormat="0" applyProtection="0">
      <alignment horizontal="left" vertical="center" indent="1"/>
    </xf>
    <xf numFmtId="4" fontId="69" fillId="60" borderId="293" applyNumberFormat="0" applyProtection="0">
      <alignment horizontal="left" vertical="center" indent="1"/>
    </xf>
    <xf numFmtId="4" fontId="69" fillId="60" borderId="293" applyNumberFormat="0" applyProtection="0">
      <alignment horizontal="left" vertical="center" indent="1"/>
    </xf>
    <xf numFmtId="4" fontId="69" fillId="60" borderId="293" applyNumberFormat="0" applyProtection="0">
      <alignment horizontal="left" vertical="center" indent="1"/>
    </xf>
    <xf numFmtId="4" fontId="69" fillId="60" borderId="293" applyNumberFormat="0" applyProtection="0">
      <alignment horizontal="left" vertical="center" indent="1"/>
    </xf>
    <xf numFmtId="4" fontId="48" fillId="60" borderId="294" applyNumberFormat="0" applyProtection="0">
      <alignment horizontal="left" vertical="center" indent="1"/>
    </xf>
    <xf numFmtId="0" fontId="40" fillId="57" borderId="295" applyNumberFormat="0" applyProtection="0">
      <alignment horizontal="left" vertical="top" indent="1"/>
    </xf>
    <xf numFmtId="0" fontId="40" fillId="57" borderId="295" applyNumberFormat="0" applyProtection="0">
      <alignment horizontal="left" vertical="top" indent="1"/>
    </xf>
    <xf numFmtId="0" fontId="40" fillId="57" borderId="295" applyNumberFormat="0" applyProtection="0">
      <alignment horizontal="left" vertical="top" indent="1"/>
    </xf>
    <xf numFmtId="0" fontId="40" fillId="57" borderId="295" applyNumberFormat="0" applyProtection="0">
      <alignment horizontal="left" vertical="top" indent="1"/>
    </xf>
    <xf numFmtId="0" fontId="40" fillId="57" borderId="295" applyNumberFormat="0" applyProtection="0">
      <alignment horizontal="left" vertical="top" indent="1"/>
    </xf>
    <xf numFmtId="4" fontId="69" fillId="20" borderId="293" applyNumberFormat="0" applyProtection="0">
      <alignment horizontal="left" vertical="center" indent="1"/>
    </xf>
    <xf numFmtId="4" fontId="69" fillId="20" borderId="293" applyNumberFormat="0" applyProtection="0">
      <alignment horizontal="left" vertical="center" indent="1"/>
    </xf>
    <xf numFmtId="4" fontId="69" fillId="20" borderId="293" applyNumberFormat="0" applyProtection="0">
      <alignment horizontal="left" vertical="center" indent="1"/>
    </xf>
    <xf numFmtId="4" fontId="69" fillId="20" borderId="293" applyNumberFormat="0" applyProtection="0">
      <alignment horizontal="left" vertical="center" indent="1"/>
    </xf>
    <xf numFmtId="4" fontId="69" fillId="20" borderId="293" applyNumberFormat="0" applyProtection="0">
      <alignment horizontal="left" vertical="center" indent="1"/>
    </xf>
    <xf numFmtId="4" fontId="48" fillId="61" borderId="294" applyNumberFormat="0" applyProtection="0">
      <alignment horizontal="right" vertical="center"/>
    </xf>
    <xf numFmtId="4" fontId="69" fillId="9" borderId="293" applyNumberFormat="0" applyProtection="0">
      <alignment horizontal="right" vertical="center"/>
    </xf>
    <xf numFmtId="4" fontId="69" fillId="9" borderId="293" applyNumberFormat="0" applyProtection="0">
      <alignment horizontal="right" vertical="center"/>
    </xf>
    <xf numFmtId="4" fontId="69" fillId="9" borderId="293" applyNumberFormat="0" applyProtection="0">
      <alignment horizontal="right" vertical="center"/>
    </xf>
    <xf numFmtId="4" fontId="69" fillId="9" borderId="293" applyNumberFormat="0" applyProtection="0">
      <alignment horizontal="right" vertical="center"/>
    </xf>
    <xf numFmtId="4" fontId="69" fillId="9" borderId="293" applyNumberFormat="0" applyProtection="0">
      <alignment horizontal="right" vertical="center"/>
    </xf>
    <xf numFmtId="4" fontId="48" fillId="62" borderId="294" applyNumberFormat="0" applyProtection="0">
      <alignment horizontal="right" vertical="center"/>
    </xf>
    <xf numFmtId="4" fontId="69" fillId="63" borderId="293" applyNumberFormat="0" applyProtection="0">
      <alignment horizontal="right" vertical="center"/>
    </xf>
    <xf numFmtId="4" fontId="69" fillId="63" borderId="293" applyNumberFormat="0" applyProtection="0">
      <alignment horizontal="right" vertical="center"/>
    </xf>
    <xf numFmtId="4" fontId="69" fillId="63" borderId="293" applyNumberFormat="0" applyProtection="0">
      <alignment horizontal="right" vertical="center"/>
    </xf>
    <xf numFmtId="4" fontId="69" fillId="63" borderId="293" applyNumberFormat="0" applyProtection="0">
      <alignment horizontal="right" vertical="center"/>
    </xf>
    <xf numFmtId="4" fontId="69" fillId="63" borderId="293" applyNumberFormat="0" applyProtection="0">
      <alignment horizontal="right" vertical="center"/>
    </xf>
    <xf numFmtId="4" fontId="48" fillId="64" borderId="294" applyNumberFormat="0" applyProtection="0">
      <alignment horizontal="right" vertical="center"/>
    </xf>
    <xf numFmtId="4" fontId="69" fillId="30" borderId="291" applyNumberFormat="0" applyProtection="0">
      <alignment horizontal="right" vertical="center"/>
    </xf>
    <xf numFmtId="4" fontId="69" fillId="30" borderId="291" applyNumberFormat="0" applyProtection="0">
      <alignment horizontal="right" vertical="center"/>
    </xf>
    <xf numFmtId="4" fontId="69" fillId="30" borderId="291" applyNumberFormat="0" applyProtection="0">
      <alignment horizontal="right" vertical="center"/>
    </xf>
    <xf numFmtId="4" fontId="69" fillId="30" borderId="291" applyNumberFormat="0" applyProtection="0">
      <alignment horizontal="right" vertical="center"/>
    </xf>
    <xf numFmtId="4" fontId="69" fillId="30" borderId="291" applyNumberFormat="0" applyProtection="0">
      <alignment horizontal="right" vertical="center"/>
    </xf>
    <xf numFmtId="4" fontId="48" fillId="65" borderId="294" applyNumberFormat="0" applyProtection="0">
      <alignment horizontal="right" vertical="center"/>
    </xf>
    <xf numFmtId="4" fontId="69" fillId="17" borderId="293" applyNumberFormat="0" applyProtection="0">
      <alignment horizontal="right" vertical="center"/>
    </xf>
    <xf numFmtId="4" fontId="69" fillId="17" borderId="293" applyNumberFormat="0" applyProtection="0">
      <alignment horizontal="right" vertical="center"/>
    </xf>
    <xf numFmtId="4" fontId="69" fillId="17" borderId="293" applyNumberFormat="0" applyProtection="0">
      <alignment horizontal="right" vertical="center"/>
    </xf>
    <xf numFmtId="4" fontId="69" fillId="17" borderId="293" applyNumberFormat="0" applyProtection="0">
      <alignment horizontal="right" vertical="center"/>
    </xf>
    <xf numFmtId="4" fontId="69" fillId="17" borderId="293" applyNumberFormat="0" applyProtection="0">
      <alignment horizontal="right" vertical="center"/>
    </xf>
    <xf numFmtId="4" fontId="48" fillId="66" borderId="294" applyNumberFormat="0" applyProtection="0">
      <alignment horizontal="right" vertical="center"/>
    </xf>
    <xf numFmtId="4" fontId="69" fillId="21" borderId="293" applyNumberFormat="0" applyProtection="0">
      <alignment horizontal="right" vertical="center"/>
    </xf>
    <xf numFmtId="4" fontId="69" fillId="21" borderId="293" applyNumberFormat="0" applyProtection="0">
      <alignment horizontal="right" vertical="center"/>
    </xf>
    <xf numFmtId="4" fontId="69" fillId="21" borderId="293" applyNumberFormat="0" applyProtection="0">
      <alignment horizontal="right" vertical="center"/>
    </xf>
    <xf numFmtId="4" fontId="69" fillId="21" borderId="293" applyNumberFormat="0" applyProtection="0">
      <alignment horizontal="right" vertical="center"/>
    </xf>
    <xf numFmtId="4" fontId="69" fillId="21" borderId="293" applyNumberFormat="0" applyProtection="0">
      <alignment horizontal="right" vertical="center"/>
    </xf>
    <xf numFmtId="4" fontId="48" fillId="67" borderId="294" applyNumberFormat="0" applyProtection="0">
      <alignment horizontal="right" vertical="center"/>
    </xf>
    <xf numFmtId="4" fontId="69" fillId="44" borderId="293" applyNumberFormat="0" applyProtection="0">
      <alignment horizontal="right" vertical="center"/>
    </xf>
    <xf numFmtId="4" fontId="69" fillId="44" borderId="293" applyNumberFormat="0" applyProtection="0">
      <alignment horizontal="right" vertical="center"/>
    </xf>
    <xf numFmtId="4" fontId="69" fillId="44" borderId="293" applyNumberFormat="0" applyProtection="0">
      <alignment horizontal="right" vertical="center"/>
    </xf>
    <xf numFmtId="4" fontId="69" fillId="44" borderId="293" applyNumberFormat="0" applyProtection="0">
      <alignment horizontal="right" vertical="center"/>
    </xf>
    <xf numFmtId="4" fontId="69" fillId="44" borderId="293" applyNumberFormat="0" applyProtection="0">
      <alignment horizontal="right" vertical="center"/>
    </xf>
    <xf numFmtId="4" fontId="48" fillId="68" borderId="294" applyNumberFormat="0" applyProtection="0">
      <alignment horizontal="right" vertical="center"/>
    </xf>
    <xf numFmtId="4" fontId="69" fillId="37" borderId="293" applyNumberFormat="0" applyProtection="0">
      <alignment horizontal="right" vertical="center"/>
    </xf>
    <xf numFmtId="4" fontId="69" fillId="37" borderId="293" applyNumberFormat="0" applyProtection="0">
      <alignment horizontal="right" vertical="center"/>
    </xf>
    <xf numFmtId="4" fontId="69" fillId="37" borderId="293" applyNumberFormat="0" applyProtection="0">
      <alignment horizontal="right" vertical="center"/>
    </xf>
    <xf numFmtId="4" fontId="69" fillId="37" borderId="293" applyNumberFormat="0" applyProtection="0">
      <alignment horizontal="right" vertical="center"/>
    </xf>
    <xf numFmtId="4" fontId="69" fillId="37" borderId="293" applyNumberFormat="0" applyProtection="0">
      <alignment horizontal="right" vertical="center"/>
    </xf>
    <xf numFmtId="4" fontId="48" fillId="69" borderId="294" applyNumberFormat="0" applyProtection="0">
      <alignment horizontal="right" vertical="center"/>
    </xf>
    <xf numFmtId="4" fontId="69" fillId="70" borderId="293" applyNumberFormat="0" applyProtection="0">
      <alignment horizontal="right" vertical="center"/>
    </xf>
    <xf numFmtId="4" fontId="69" fillId="70" borderId="293" applyNumberFormat="0" applyProtection="0">
      <alignment horizontal="right" vertical="center"/>
    </xf>
    <xf numFmtId="4" fontId="69" fillId="70" borderId="293" applyNumberFormat="0" applyProtection="0">
      <alignment horizontal="right" vertical="center"/>
    </xf>
    <xf numFmtId="4" fontId="69" fillId="70" borderId="293" applyNumberFormat="0" applyProtection="0">
      <alignment horizontal="right" vertical="center"/>
    </xf>
    <xf numFmtId="4" fontId="69" fillId="70" borderId="293" applyNumberFormat="0" applyProtection="0">
      <alignment horizontal="right" vertical="center"/>
    </xf>
    <xf numFmtId="4" fontId="48" fillId="71" borderId="294" applyNumberFormat="0" applyProtection="0">
      <alignment horizontal="right" vertical="center"/>
    </xf>
    <xf numFmtId="4" fontId="69" fillId="16" borderId="293" applyNumberFormat="0" applyProtection="0">
      <alignment horizontal="right" vertical="center"/>
    </xf>
    <xf numFmtId="4" fontId="69" fillId="16" borderId="293" applyNumberFormat="0" applyProtection="0">
      <alignment horizontal="right" vertical="center"/>
    </xf>
    <xf numFmtId="4" fontId="69" fillId="16" borderId="293" applyNumberFormat="0" applyProtection="0">
      <alignment horizontal="right" vertical="center"/>
    </xf>
    <xf numFmtId="4" fontId="69" fillId="16" borderId="293" applyNumberFormat="0" applyProtection="0">
      <alignment horizontal="right" vertical="center"/>
    </xf>
    <xf numFmtId="4" fontId="69" fillId="16" borderId="293" applyNumberFormat="0" applyProtection="0">
      <alignment horizontal="right" vertical="center"/>
    </xf>
    <xf numFmtId="4" fontId="72" fillId="72" borderId="294" applyNumberFormat="0" applyProtection="0">
      <alignment horizontal="left" vertical="center" indent="1"/>
    </xf>
    <xf numFmtId="4" fontId="69" fillId="73" borderId="291" applyNumberFormat="0" applyProtection="0">
      <alignment horizontal="left" vertical="center" indent="1"/>
    </xf>
    <xf numFmtId="4" fontId="69" fillId="73" borderId="291" applyNumberFormat="0" applyProtection="0">
      <alignment horizontal="left" vertical="center" indent="1"/>
    </xf>
    <xf numFmtId="4" fontId="69" fillId="73" borderId="291" applyNumberFormat="0" applyProtection="0">
      <alignment horizontal="left" vertical="center" indent="1"/>
    </xf>
    <xf numFmtId="4" fontId="69" fillId="73" borderId="291" applyNumberFormat="0" applyProtection="0">
      <alignment horizontal="left" vertical="center" indent="1"/>
    </xf>
    <xf numFmtId="4" fontId="69" fillId="73" borderId="291" applyNumberFormat="0" applyProtection="0">
      <alignment horizontal="left" vertical="center" indent="1"/>
    </xf>
    <xf numFmtId="4" fontId="51" fillId="75" borderId="291" applyNumberFormat="0" applyProtection="0">
      <alignment horizontal="left" vertical="center" indent="1"/>
    </xf>
    <xf numFmtId="4" fontId="51" fillId="75" borderId="291" applyNumberFormat="0" applyProtection="0">
      <alignment horizontal="left" vertical="center" indent="1"/>
    </xf>
    <xf numFmtId="4" fontId="51" fillId="75" borderId="291" applyNumberFormat="0" applyProtection="0">
      <alignment horizontal="left" vertical="center" indent="1"/>
    </xf>
    <xf numFmtId="4" fontId="51" fillId="75" borderId="291" applyNumberFormat="0" applyProtection="0">
      <alignment horizontal="left" vertical="center" indent="1"/>
    </xf>
    <xf numFmtId="4" fontId="51" fillId="75" borderId="291" applyNumberFormat="0" applyProtection="0">
      <alignment horizontal="left" vertical="center" indent="1"/>
    </xf>
    <xf numFmtId="4" fontId="51" fillId="75" borderId="291" applyNumberFormat="0" applyProtection="0">
      <alignment horizontal="left" vertical="center" indent="1"/>
    </xf>
    <xf numFmtId="4" fontId="51" fillId="75" borderId="291" applyNumberFormat="0" applyProtection="0">
      <alignment horizontal="left" vertical="center" indent="1"/>
    </xf>
    <xf numFmtId="4" fontId="51" fillId="75" borderId="291" applyNumberFormat="0" applyProtection="0">
      <alignment horizontal="left" vertical="center" indent="1"/>
    </xf>
    <xf numFmtId="4" fontId="51" fillId="75" borderId="291" applyNumberFormat="0" applyProtection="0">
      <alignment horizontal="left" vertical="center" indent="1"/>
    </xf>
    <xf numFmtId="4" fontId="51" fillId="75" borderId="291" applyNumberFormat="0" applyProtection="0">
      <alignment horizontal="left" vertical="center" indent="1"/>
    </xf>
    <xf numFmtId="4" fontId="69" fillId="77" borderId="293" applyNumberFormat="0" applyProtection="0">
      <alignment horizontal="right" vertical="center"/>
    </xf>
    <xf numFmtId="4" fontId="69" fillId="77" borderId="293" applyNumberFormat="0" applyProtection="0">
      <alignment horizontal="right" vertical="center"/>
    </xf>
    <xf numFmtId="4" fontId="69" fillId="77" borderId="293" applyNumberFormat="0" applyProtection="0">
      <alignment horizontal="right" vertical="center"/>
    </xf>
    <xf numFmtId="4" fontId="69" fillId="77" borderId="293" applyNumberFormat="0" applyProtection="0">
      <alignment horizontal="right" vertical="center"/>
    </xf>
    <xf numFmtId="4" fontId="69" fillId="77" borderId="293" applyNumberFormat="0" applyProtection="0">
      <alignment horizontal="right" vertical="center"/>
    </xf>
    <xf numFmtId="4" fontId="69" fillId="78" borderId="291" applyNumberFormat="0" applyProtection="0">
      <alignment horizontal="left" vertical="center" indent="1"/>
    </xf>
    <xf numFmtId="4" fontId="69" fillId="78" borderId="291" applyNumberFormat="0" applyProtection="0">
      <alignment horizontal="left" vertical="center" indent="1"/>
    </xf>
    <xf numFmtId="4" fontId="69" fillId="78" borderId="291" applyNumberFormat="0" applyProtection="0">
      <alignment horizontal="left" vertical="center" indent="1"/>
    </xf>
    <xf numFmtId="4" fontId="69" fillId="78" borderId="291" applyNumberFormat="0" applyProtection="0">
      <alignment horizontal="left" vertical="center" indent="1"/>
    </xf>
    <xf numFmtId="4" fontId="69" fillId="78" borderId="291" applyNumberFormat="0" applyProtection="0">
      <alignment horizontal="left" vertical="center" indent="1"/>
    </xf>
    <xf numFmtId="4" fontId="69" fillId="77" borderId="291" applyNumberFormat="0" applyProtection="0">
      <alignment horizontal="left" vertical="center" indent="1"/>
    </xf>
    <xf numFmtId="4" fontId="69" fillId="77" borderId="291" applyNumberFormat="0" applyProtection="0">
      <alignment horizontal="left" vertical="center" indent="1"/>
    </xf>
    <xf numFmtId="4" fontId="69" fillId="77" borderId="291" applyNumberFormat="0" applyProtection="0">
      <alignment horizontal="left" vertical="center" indent="1"/>
    </xf>
    <xf numFmtId="4" fontId="69" fillId="77" borderId="291" applyNumberFormat="0" applyProtection="0">
      <alignment horizontal="left" vertical="center" indent="1"/>
    </xf>
    <xf numFmtId="4" fontId="69" fillId="77" borderId="291" applyNumberFormat="0" applyProtection="0">
      <alignment horizontal="left" vertical="center" indent="1"/>
    </xf>
    <xf numFmtId="0" fontId="69" fillId="50" borderId="293" applyNumberFormat="0" applyProtection="0">
      <alignment horizontal="left" vertical="center" indent="1"/>
    </xf>
    <xf numFmtId="0" fontId="69" fillId="50" borderId="293" applyNumberFormat="0" applyProtection="0">
      <alignment horizontal="left" vertical="center" indent="1"/>
    </xf>
    <xf numFmtId="0" fontId="69" fillId="50" borderId="293" applyNumberFormat="0" applyProtection="0">
      <alignment horizontal="left" vertical="center" indent="1"/>
    </xf>
    <xf numFmtId="0" fontId="69" fillId="50" borderId="293" applyNumberFormat="0" applyProtection="0">
      <alignment horizontal="left" vertical="center" indent="1"/>
    </xf>
    <xf numFmtId="0" fontId="69" fillId="50" borderId="293" applyNumberFormat="0" applyProtection="0">
      <alignment horizontal="left" vertical="center" indent="1"/>
    </xf>
    <xf numFmtId="0" fontId="69" fillId="50" borderId="293" applyNumberFormat="0" applyProtection="0">
      <alignment horizontal="left" vertical="center" indent="1"/>
    </xf>
    <xf numFmtId="0" fontId="33" fillId="75" borderId="295" applyNumberFormat="0" applyProtection="0">
      <alignment horizontal="left" vertical="top" indent="1"/>
    </xf>
    <xf numFmtId="0" fontId="33" fillId="75" borderId="295" applyNumberFormat="0" applyProtection="0">
      <alignment horizontal="left" vertical="top" indent="1"/>
    </xf>
    <xf numFmtId="0" fontId="33" fillId="75" borderId="295" applyNumberFormat="0" applyProtection="0">
      <alignment horizontal="left" vertical="top" indent="1"/>
    </xf>
    <xf numFmtId="0" fontId="33" fillId="75" borderId="295" applyNumberFormat="0" applyProtection="0">
      <alignment horizontal="left" vertical="top" indent="1"/>
    </xf>
    <xf numFmtId="0" fontId="33" fillId="75" borderId="295" applyNumberFormat="0" applyProtection="0">
      <alignment horizontal="left" vertical="top" indent="1"/>
    </xf>
    <xf numFmtId="0" fontId="33" fillId="75" borderId="295" applyNumberFormat="0" applyProtection="0">
      <alignment horizontal="left" vertical="top" indent="1"/>
    </xf>
    <xf numFmtId="0" fontId="33" fillId="75" borderId="295" applyNumberFormat="0" applyProtection="0">
      <alignment horizontal="left" vertical="top" indent="1"/>
    </xf>
    <xf numFmtId="0" fontId="33" fillId="75" borderId="295" applyNumberFormat="0" applyProtection="0">
      <alignment horizontal="left" vertical="top" indent="1"/>
    </xf>
    <xf numFmtId="0" fontId="69" fillId="82" borderId="293" applyNumberFormat="0" applyProtection="0">
      <alignment horizontal="left" vertical="center" indent="1"/>
    </xf>
    <xf numFmtId="0" fontId="69" fillId="82" borderId="293" applyNumberFormat="0" applyProtection="0">
      <alignment horizontal="left" vertical="center" indent="1"/>
    </xf>
    <xf numFmtId="0" fontId="69" fillId="82" borderId="293" applyNumberFormat="0" applyProtection="0">
      <alignment horizontal="left" vertical="center" indent="1"/>
    </xf>
    <xf numFmtId="0" fontId="69" fillId="82" borderId="293" applyNumberFormat="0" applyProtection="0">
      <alignment horizontal="left" vertical="center" indent="1"/>
    </xf>
    <xf numFmtId="0" fontId="69" fillId="82" borderId="293" applyNumberFormat="0" applyProtection="0">
      <alignment horizontal="left" vertical="center" indent="1"/>
    </xf>
    <xf numFmtId="0" fontId="69" fillId="82" borderId="293" applyNumberFormat="0" applyProtection="0">
      <alignment horizontal="left" vertical="center" indent="1"/>
    </xf>
    <xf numFmtId="0" fontId="33" fillId="77" borderId="295" applyNumberFormat="0" applyProtection="0">
      <alignment horizontal="left" vertical="top" indent="1"/>
    </xf>
    <xf numFmtId="0" fontId="33" fillId="77" borderId="295" applyNumberFormat="0" applyProtection="0">
      <alignment horizontal="left" vertical="top" indent="1"/>
    </xf>
    <xf numFmtId="0" fontId="33" fillId="77" borderId="295" applyNumberFormat="0" applyProtection="0">
      <alignment horizontal="left" vertical="top" indent="1"/>
    </xf>
    <xf numFmtId="0" fontId="33" fillId="77" borderId="295" applyNumberFormat="0" applyProtection="0">
      <alignment horizontal="left" vertical="top" indent="1"/>
    </xf>
    <xf numFmtId="0" fontId="33" fillId="77" borderId="295" applyNumberFormat="0" applyProtection="0">
      <alignment horizontal="left" vertical="top" indent="1"/>
    </xf>
    <xf numFmtId="0" fontId="33" fillId="77" borderId="295" applyNumberFormat="0" applyProtection="0">
      <alignment horizontal="left" vertical="top" indent="1"/>
    </xf>
    <xf numFmtId="0" fontId="33" fillId="77" borderId="295" applyNumberFormat="0" applyProtection="0">
      <alignment horizontal="left" vertical="top" indent="1"/>
    </xf>
    <xf numFmtId="0" fontId="33" fillId="77" borderId="295" applyNumberFormat="0" applyProtection="0">
      <alignment horizontal="left" vertical="top" indent="1"/>
    </xf>
    <xf numFmtId="0" fontId="69" fillId="14" borderId="293" applyNumberFormat="0" applyProtection="0">
      <alignment horizontal="left" vertical="center" indent="1"/>
    </xf>
    <xf numFmtId="0" fontId="69" fillId="14" borderId="293" applyNumberFormat="0" applyProtection="0">
      <alignment horizontal="left" vertical="center" indent="1"/>
    </xf>
    <xf numFmtId="0" fontId="69" fillId="14" borderId="293" applyNumberFormat="0" applyProtection="0">
      <alignment horizontal="left" vertical="center" indent="1"/>
    </xf>
    <xf numFmtId="0" fontId="69" fillId="14" borderId="293" applyNumberFormat="0" applyProtection="0">
      <alignment horizontal="left" vertical="center" indent="1"/>
    </xf>
    <xf numFmtId="0" fontId="69" fillId="14" borderId="293" applyNumberFormat="0" applyProtection="0">
      <alignment horizontal="left" vertical="center" indent="1"/>
    </xf>
    <xf numFmtId="0" fontId="32" fillId="85" borderId="294" applyNumberFormat="0" applyProtection="0">
      <alignment horizontal="left" vertical="center" indent="1"/>
    </xf>
    <xf numFmtId="0" fontId="33" fillId="14" borderId="295" applyNumberFormat="0" applyProtection="0">
      <alignment horizontal="left" vertical="top" indent="1"/>
    </xf>
    <xf numFmtId="0" fontId="33" fillId="14" borderId="295" applyNumberFormat="0" applyProtection="0">
      <alignment horizontal="left" vertical="top" indent="1"/>
    </xf>
    <xf numFmtId="0" fontId="33" fillId="14" borderId="295" applyNumberFormat="0" applyProtection="0">
      <alignment horizontal="left" vertical="top" indent="1"/>
    </xf>
    <xf numFmtId="0" fontId="33" fillId="14" borderId="295" applyNumberFormat="0" applyProtection="0">
      <alignment horizontal="left" vertical="top" indent="1"/>
    </xf>
    <xf numFmtId="0" fontId="33" fillId="14" borderId="295" applyNumberFormat="0" applyProtection="0">
      <alignment horizontal="left" vertical="top" indent="1"/>
    </xf>
    <xf numFmtId="0" fontId="33" fillId="14" borderId="295" applyNumberFormat="0" applyProtection="0">
      <alignment horizontal="left" vertical="top" indent="1"/>
    </xf>
    <xf numFmtId="0" fontId="33" fillId="14" borderId="295" applyNumberFormat="0" applyProtection="0">
      <alignment horizontal="left" vertical="top" indent="1"/>
    </xf>
    <xf numFmtId="0" fontId="33" fillId="14" borderId="295" applyNumberFormat="0" applyProtection="0">
      <alignment horizontal="left" vertical="top" indent="1"/>
    </xf>
    <xf numFmtId="0" fontId="69" fillId="78" borderId="293" applyNumberFormat="0" applyProtection="0">
      <alignment horizontal="left" vertical="center" indent="1"/>
    </xf>
    <xf numFmtId="0" fontId="69" fillId="78" borderId="293" applyNumberFormat="0" applyProtection="0">
      <alignment horizontal="left" vertical="center" indent="1"/>
    </xf>
    <xf numFmtId="0" fontId="69" fillId="78" borderId="293" applyNumberFormat="0" applyProtection="0">
      <alignment horizontal="left" vertical="center" indent="1"/>
    </xf>
    <xf numFmtId="0" fontId="69" fillId="78" borderId="293" applyNumberFormat="0" applyProtection="0">
      <alignment horizontal="left" vertical="center" indent="1"/>
    </xf>
    <xf numFmtId="0" fontId="69" fillId="78" borderId="293" applyNumberFormat="0" applyProtection="0">
      <alignment horizontal="left" vertical="center" indent="1"/>
    </xf>
    <xf numFmtId="0" fontId="32" fillId="6" borderId="294" applyNumberFormat="0" applyProtection="0">
      <alignment horizontal="left" vertical="center" indent="1"/>
    </xf>
    <xf numFmtId="0" fontId="33" fillId="78" borderId="295" applyNumberFormat="0" applyProtection="0">
      <alignment horizontal="left" vertical="top" indent="1"/>
    </xf>
    <xf numFmtId="0" fontId="33" fillId="78" borderId="295" applyNumberFormat="0" applyProtection="0">
      <alignment horizontal="left" vertical="top" indent="1"/>
    </xf>
    <xf numFmtId="0" fontId="33" fillId="78" borderId="295" applyNumberFormat="0" applyProtection="0">
      <alignment horizontal="left" vertical="top" indent="1"/>
    </xf>
    <xf numFmtId="0" fontId="33" fillId="78" borderId="295" applyNumberFormat="0" applyProtection="0">
      <alignment horizontal="left" vertical="top" indent="1"/>
    </xf>
    <xf numFmtId="0" fontId="33" fillId="78" borderId="295" applyNumberFormat="0" applyProtection="0">
      <alignment horizontal="left" vertical="top" indent="1"/>
    </xf>
    <xf numFmtId="0" fontId="33" fillId="78" borderId="295" applyNumberFormat="0" applyProtection="0">
      <alignment horizontal="left" vertical="top" indent="1"/>
    </xf>
    <xf numFmtId="0" fontId="33" fillId="78" borderId="295" applyNumberFormat="0" applyProtection="0">
      <alignment horizontal="left" vertical="top" indent="1"/>
    </xf>
    <xf numFmtId="0" fontId="33" fillId="78" borderId="295" applyNumberFormat="0" applyProtection="0">
      <alignment horizontal="left" vertical="top" indent="1"/>
    </xf>
    <xf numFmtId="0" fontId="76" fillId="75" borderId="296" applyBorder="0"/>
    <xf numFmtId="4" fontId="48" fillId="87" borderId="294" applyNumberFormat="0" applyProtection="0">
      <alignment vertical="center"/>
    </xf>
    <xf numFmtId="4" fontId="77" fillId="59" borderId="295" applyNumberFormat="0" applyProtection="0">
      <alignment vertical="center"/>
    </xf>
    <xf numFmtId="4" fontId="77" fillId="59" borderId="295" applyNumberFormat="0" applyProtection="0">
      <alignment vertical="center"/>
    </xf>
    <xf numFmtId="4" fontId="77" fillId="59" borderId="295" applyNumberFormat="0" applyProtection="0">
      <alignment vertical="center"/>
    </xf>
    <xf numFmtId="4" fontId="77" fillId="59" borderId="295" applyNumberFormat="0" applyProtection="0">
      <alignment vertical="center"/>
    </xf>
    <xf numFmtId="4" fontId="77" fillId="59" borderId="295" applyNumberFormat="0" applyProtection="0">
      <alignment vertical="center"/>
    </xf>
    <xf numFmtId="4" fontId="70" fillId="87" borderId="294" applyNumberFormat="0" applyProtection="0">
      <alignment vertical="center"/>
    </xf>
    <xf numFmtId="4" fontId="48" fillId="87" borderId="294" applyNumberFormat="0" applyProtection="0">
      <alignment horizontal="left" vertical="center" indent="1"/>
    </xf>
    <xf numFmtId="4" fontId="77" fillId="50" borderId="295" applyNumberFormat="0" applyProtection="0">
      <alignment horizontal="left" vertical="center" indent="1"/>
    </xf>
    <xf numFmtId="4" fontId="77" fillId="50" borderId="295" applyNumberFormat="0" applyProtection="0">
      <alignment horizontal="left" vertical="center" indent="1"/>
    </xf>
    <xf numFmtId="4" fontId="77" fillId="50" borderId="295" applyNumberFormat="0" applyProtection="0">
      <alignment horizontal="left" vertical="center" indent="1"/>
    </xf>
    <xf numFmtId="4" fontId="77" fillId="50" borderId="295" applyNumberFormat="0" applyProtection="0">
      <alignment horizontal="left" vertical="center" indent="1"/>
    </xf>
    <xf numFmtId="4" fontId="77" fillId="50" borderId="295" applyNumberFormat="0" applyProtection="0">
      <alignment horizontal="left" vertical="center" indent="1"/>
    </xf>
    <xf numFmtId="4" fontId="48" fillId="87" borderId="294" applyNumberFormat="0" applyProtection="0">
      <alignment horizontal="left" vertical="center" indent="1"/>
    </xf>
    <xf numFmtId="0" fontId="77" fillId="59" borderId="295" applyNumberFormat="0" applyProtection="0">
      <alignment horizontal="left" vertical="top" indent="1"/>
    </xf>
    <xf numFmtId="0" fontId="77" fillId="59" borderId="295" applyNumberFormat="0" applyProtection="0">
      <alignment horizontal="left" vertical="top" indent="1"/>
    </xf>
    <xf numFmtId="0" fontId="77" fillId="59" borderId="295" applyNumberFormat="0" applyProtection="0">
      <alignment horizontal="left" vertical="top" indent="1"/>
    </xf>
    <xf numFmtId="0" fontId="77" fillId="59" borderId="295" applyNumberFormat="0" applyProtection="0">
      <alignment horizontal="left" vertical="top" indent="1"/>
    </xf>
    <xf numFmtId="0" fontId="77" fillId="59" borderId="295" applyNumberFormat="0" applyProtection="0">
      <alignment horizontal="left" vertical="top" indent="1"/>
    </xf>
    <xf numFmtId="4" fontId="48" fillId="74" borderId="294" applyNumberFormat="0" applyProtection="0">
      <alignment horizontal="right" vertical="center"/>
    </xf>
    <xf numFmtId="4" fontId="69" fillId="0" borderId="293" applyNumberFormat="0" applyProtection="0">
      <alignment horizontal="right" vertical="center"/>
    </xf>
    <xf numFmtId="4" fontId="69" fillId="0" borderId="293" applyNumberFormat="0" applyProtection="0">
      <alignment horizontal="right" vertical="center"/>
    </xf>
    <xf numFmtId="4" fontId="69" fillId="0" borderId="293" applyNumberFormat="0" applyProtection="0">
      <alignment horizontal="right" vertical="center"/>
    </xf>
    <xf numFmtId="4" fontId="69" fillId="0" borderId="293" applyNumberFormat="0" applyProtection="0">
      <alignment horizontal="right" vertical="center"/>
    </xf>
    <xf numFmtId="4" fontId="69" fillId="0" borderId="293" applyNumberFormat="0" applyProtection="0">
      <alignment horizontal="right" vertical="center"/>
    </xf>
    <xf numFmtId="4" fontId="70" fillId="74" borderId="294" applyNumberFormat="0" applyProtection="0">
      <alignment horizontal="right" vertical="center"/>
    </xf>
    <xf numFmtId="4" fontId="40" fillId="88" borderId="293" applyNumberFormat="0" applyProtection="0">
      <alignment horizontal="right" vertical="center"/>
    </xf>
    <xf numFmtId="4" fontId="40" fillId="88" borderId="293" applyNumberFormat="0" applyProtection="0">
      <alignment horizontal="right" vertical="center"/>
    </xf>
    <xf numFmtId="4" fontId="40" fillId="88" borderId="293" applyNumberFormat="0" applyProtection="0">
      <alignment horizontal="right" vertical="center"/>
    </xf>
    <xf numFmtId="4" fontId="40" fillId="88" borderId="293" applyNumberFormat="0" applyProtection="0">
      <alignment horizontal="right" vertical="center"/>
    </xf>
    <xf numFmtId="4" fontId="40" fillId="88" borderId="293" applyNumberFormat="0" applyProtection="0">
      <alignment horizontal="right" vertical="center"/>
    </xf>
    <xf numFmtId="4" fontId="69" fillId="20" borderId="293" applyNumberFormat="0" applyProtection="0">
      <alignment horizontal="left" vertical="center" indent="1"/>
    </xf>
    <xf numFmtId="4" fontId="69" fillId="20" borderId="293" applyNumberFormat="0" applyProtection="0">
      <alignment horizontal="left" vertical="center" indent="1"/>
    </xf>
    <xf numFmtId="4" fontId="69" fillId="20" borderId="293" applyNumberFormat="0" applyProtection="0">
      <alignment horizontal="left" vertical="center" indent="1"/>
    </xf>
    <xf numFmtId="4" fontId="69" fillId="20" borderId="293" applyNumberFormat="0" applyProtection="0">
      <alignment horizontal="left" vertical="center" indent="1"/>
    </xf>
    <xf numFmtId="4" fontId="69" fillId="20" borderId="293" applyNumberFormat="0" applyProtection="0">
      <alignment horizontal="left" vertical="center" indent="1"/>
    </xf>
    <xf numFmtId="4" fontId="69" fillId="20" borderId="293" applyNumberFormat="0" applyProtection="0">
      <alignment horizontal="left" vertical="center" indent="1"/>
    </xf>
    <xf numFmtId="0" fontId="77" fillId="77" borderId="295" applyNumberFormat="0" applyProtection="0">
      <alignment horizontal="left" vertical="top" indent="1"/>
    </xf>
    <xf numFmtId="0" fontId="77" fillId="77" borderId="295" applyNumberFormat="0" applyProtection="0">
      <alignment horizontal="left" vertical="top" indent="1"/>
    </xf>
    <xf numFmtId="0" fontId="77" fillId="77" borderId="295" applyNumberFormat="0" applyProtection="0">
      <alignment horizontal="left" vertical="top" indent="1"/>
    </xf>
    <xf numFmtId="0" fontId="77" fillId="77" borderId="295" applyNumberFormat="0" applyProtection="0">
      <alignment horizontal="left" vertical="top" indent="1"/>
    </xf>
    <xf numFmtId="0" fontId="77" fillId="77" borderId="295" applyNumberFormat="0" applyProtection="0">
      <alignment horizontal="left" vertical="top" indent="1"/>
    </xf>
    <xf numFmtId="4" fontId="40" fillId="89" borderId="291" applyNumberFormat="0" applyProtection="0">
      <alignment horizontal="left" vertical="center" indent="1"/>
    </xf>
    <xf numFmtId="4" fontId="40" fillId="89" borderId="291" applyNumberFormat="0" applyProtection="0">
      <alignment horizontal="left" vertical="center" indent="1"/>
    </xf>
    <xf numFmtId="4" fontId="40" fillId="89" borderId="291" applyNumberFormat="0" applyProtection="0">
      <alignment horizontal="left" vertical="center" indent="1"/>
    </xf>
    <xf numFmtId="4" fontId="40" fillId="89" borderId="291" applyNumberFormat="0" applyProtection="0">
      <alignment horizontal="left" vertical="center" indent="1"/>
    </xf>
    <xf numFmtId="4" fontId="40" fillId="89" borderId="291" applyNumberFormat="0" applyProtection="0">
      <alignment horizontal="left" vertical="center" indent="1"/>
    </xf>
    <xf numFmtId="4" fontId="68" fillId="74" borderId="294" applyNumberFormat="0" applyProtection="0">
      <alignment horizontal="right" vertical="center"/>
    </xf>
    <xf numFmtId="4" fontId="40" fillId="86" borderId="293" applyNumberFormat="0" applyProtection="0">
      <alignment horizontal="right" vertical="center"/>
    </xf>
    <xf numFmtId="4" fontId="40" fillId="86" borderId="293" applyNumberFormat="0" applyProtection="0">
      <alignment horizontal="right" vertical="center"/>
    </xf>
    <xf numFmtId="4" fontId="40" fillId="86" borderId="293" applyNumberFormat="0" applyProtection="0">
      <alignment horizontal="right" vertical="center"/>
    </xf>
    <xf numFmtId="4" fontId="40" fillId="86" borderId="293" applyNumberFormat="0" applyProtection="0">
      <alignment horizontal="right" vertical="center"/>
    </xf>
    <xf numFmtId="4" fontId="40" fillId="86" borderId="293" applyNumberFormat="0" applyProtection="0">
      <alignment horizontal="right" vertical="center"/>
    </xf>
    <xf numFmtId="2" fontId="79" fillId="91" borderId="289" applyProtection="0"/>
    <xf numFmtId="2" fontId="79" fillId="91" borderId="289" applyProtection="0"/>
    <xf numFmtId="2" fontId="39" fillId="92" borderId="289" applyProtection="0"/>
    <xf numFmtId="2" fontId="39" fillId="93" borderId="289" applyProtection="0"/>
    <xf numFmtId="2" fontId="39" fillId="94" borderId="289" applyProtection="0"/>
    <xf numFmtId="2" fontId="39" fillId="94" borderId="289" applyProtection="0">
      <alignment horizontal="center"/>
    </xf>
    <xf numFmtId="2" fontId="39" fillId="93" borderId="289" applyProtection="0">
      <alignment horizontal="center"/>
    </xf>
    <xf numFmtId="0" fontId="40" fillId="0" borderId="291">
      <alignment horizontal="left" vertical="top" wrapText="1"/>
    </xf>
    <xf numFmtId="0" fontId="82" fillId="0" borderId="297" applyNumberFormat="0" applyFill="0" applyAlignment="0" applyProtection="0"/>
    <xf numFmtId="0" fontId="88" fillId="0" borderId="298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301" applyNumberFormat="0">
      <alignment readingOrder="1"/>
      <protection locked="0"/>
    </xf>
    <xf numFmtId="0" fontId="45" fillId="0" borderId="302">
      <alignment horizontal="left" vertical="top" wrapText="1"/>
    </xf>
    <xf numFmtId="49" fontId="31" fillId="0" borderId="299">
      <alignment horizontal="center" vertical="top" wrapText="1"/>
      <protection locked="0"/>
    </xf>
    <xf numFmtId="49" fontId="31" fillId="0" borderId="299">
      <alignment horizontal="center" vertical="top" wrapText="1"/>
      <protection locked="0"/>
    </xf>
    <xf numFmtId="49" fontId="40" fillId="10" borderId="299">
      <alignment horizontal="right" vertical="top"/>
      <protection locked="0"/>
    </xf>
    <xf numFmtId="49" fontId="40" fillId="10" borderId="299">
      <alignment horizontal="right" vertical="top"/>
      <protection locked="0"/>
    </xf>
    <xf numFmtId="0" fontId="40" fillId="10" borderId="299">
      <alignment horizontal="right" vertical="top"/>
      <protection locked="0"/>
    </xf>
    <xf numFmtId="0" fontId="40" fillId="10" borderId="299">
      <alignment horizontal="right" vertical="top"/>
      <protection locked="0"/>
    </xf>
    <xf numFmtId="49" fontId="40" fillId="0" borderId="299">
      <alignment horizontal="right" vertical="top"/>
      <protection locked="0"/>
    </xf>
    <xf numFmtId="49" fontId="40" fillId="0" borderId="299">
      <alignment horizontal="right" vertical="top"/>
      <protection locked="0"/>
    </xf>
    <xf numFmtId="0" fontId="40" fillId="0" borderId="299">
      <alignment horizontal="right" vertical="top"/>
      <protection locked="0"/>
    </xf>
    <xf numFmtId="0" fontId="40" fillId="0" borderId="299">
      <alignment horizontal="right" vertical="top"/>
      <protection locked="0"/>
    </xf>
    <xf numFmtId="49" fontId="40" fillId="49" borderId="299">
      <alignment horizontal="right" vertical="top"/>
      <protection locked="0"/>
    </xf>
    <xf numFmtId="49" fontId="40" fillId="49" borderId="299">
      <alignment horizontal="right" vertical="top"/>
      <protection locked="0"/>
    </xf>
    <xf numFmtId="0" fontId="40" fillId="49" borderId="299">
      <alignment horizontal="right" vertical="top"/>
      <protection locked="0"/>
    </xf>
    <xf numFmtId="0" fontId="40" fillId="49" borderId="299">
      <alignment horizontal="right" vertical="top"/>
      <protection locked="0"/>
    </xf>
    <xf numFmtId="0" fontId="45" fillId="0" borderId="302">
      <alignment horizontal="center" vertical="top" wrapText="1"/>
    </xf>
    <xf numFmtId="0" fontId="49" fillId="50" borderId="301" applyNumberFormat="0" applyAlignment="0" applyProtection="0"/>
    <xf numFmtId="0" fontId="62" fillId="13" borderId="301" applyNumberFormat="0" applyAlignment="0" applyProtection="0"/>
    <xf numFmtId="0" fontId="31" fillId="59" borderId="303" applyNumberFormat="0" applyFont="0" applyAlignment="0" applyProtection="0"/>
    <xf numFmtId="0" fontId="33" fillId="45" borderId="304" applyNumberFormat="0" applyFont="0" applyAlignment="0" applyProtection="0"/>
    <xf numFmtId="0" fontId="33" fillId="45" borderId="304" applyNumberFormat="0" applyFont="0" applyAlignment="0" applyProtection="0"/>
    <xf numFmtId="0" fontId="33" fillId="45" borderId="304" applyNumberFormat="0" applyFont="0" applyAlignment="0" applyProtection="0"/>
    <xf numFmtId="0" fontId="67" fillId="50" borderId="305" applyNumberFormat="0" applyAlignment="0" applyProtection="0"/>
    <xf numFmtId="4" fontId="48" fillId="60" borderId="305" applyNumberFormat="0" applyProtection="0">
      <alignment vertical="center"/>
    </xf>
    <xf numFmtId="4" fontId="69" fillId="57" borderId="304" applyNumberFormat="0" applyProtection="0">
      <alignment vertical="center"/>
    </xf>
    <xf numFmtId="4" fontId="69" fillId="57" borderId="304" applyNumberFormat="0" applyProtection="0">
      <alignment vertical="center"/>
    </xf>
    <xf numFmtId="4" fontId="69" fillId="57" borderId="304" applyNumberFormat="0" applyProtection="0">
      <alignment vertical="center"/>
    </xf>
    <xf numFmtId="4" fontId="69" fillId="57" borderId="304" applyNumberFormat="0" applyProtection="0">
      <alignment vertical="center"/>
    </xf>
    <xf numFmtId="4" fontId="69" fillId="57" borderId="304" applyNumberFormat="0" applyProtection="0">
      <alignment vertical="center"/>
    </xf>
    <xf numFmtId="4" fontId="70" fillId="60" borderId="305" applyNumberFormat="0" applyProtection="0">
      <alignment vertical="center"/>
    </xf>
    <xf numFmtId="4" fontId="40" fillId="60" borderId="304" applyNumberFormat="0" applyProtection="0">
      <alignment vertical="center"/>
    </xf>
    <xf numFmtId="4" fontId="40" fillId="60" borderId="304" applyNumberFormat="0" applyProtection="0">
      <alignment vertical="center"/>
    </xf>
    <xf numFmtId="4" fontId="40" fillId="60" borderId="304" applyNumberFormat="0" applyProtection="0">
      <alignment vertical="center"/>
    </xf>
    <xf numFmtId="4" fontId="40" fillId="60" borderId="304" applyNumberFormat="0" applyProtection="0">
      <alignment vertical="center"/>
    </xf>
    <xf numFmtId="4" fontId="40" fillId="60" borderId="304" applyNumberFormat="0" applyProtection="0">
      <alignment vertical="center"/>
    </xf>
    <xf numFmtId="4" fontId="48" fillId="60" borderId="305" applyNumberFormat="0" applyProtection="0">
      <alignment horizontal="left" vertical="center" indent="1"/>
    </xf>
    <xf numFmtId="4" fontId="69" fillId="60" borderId="304" applyNumberFormat="0" applyProtection="0">
      <alignment horizontal="left" vertical="center" indent="1"/>
    </xf>
    <xf numFmtId="4" fontId="69" fillId="60" borderId="304" applyNumberFormat="0" applyProtection="0">
      <alignment horizontal="left" vertical="center" indent="1"/>
    </xf>
    <xf numFmtId="4" fontId="69" fillId="60" borderId="304" applyNumberFormat="0" applyProtection="0">
      <alignment horizontal="left" vertical="center" indent="1"/>
    </xf>
    <xf numFmtId="4" fontId="69" fillId="60" borderId="304" applyNumberFormat="0" applyProtection="0">
      <alignment horizontal="left" vertical="center" indent="1"/>
    </xf>
    <xf numFmtId="4" fontId="69" fillId="60" borderId="304" applyNumberFormat="0" applyProtection="0">
      <alignment horizontal="left" vertical="center" indent="1"/>
    </xf>
    <xf numFmtId="4" fontId="48" fillId="60" borderId="305" applyNumberFormat="0" applyProtection="0">
      <alignment horizontal="left" vertical="center" indent="1"/>
    </xf>
    <xf numFmtId="0" fontId="40" fillId="57" borderId="306" applyNumberFormat="0" applyProtection="0">
      <alignment horizontal="left" vertical="top" indent="1"/>
    </xf>
    <xf numFmtId="0" fontId="40" fillId="57" borderId="306" applyNumberFormat="0" applyProtection="0">
      <alignment horizontal="left" vertical="top" indent="1"/>
    </xf>
    <xf numFmtId="0" fontId="40" fillId="57" borderId="306" applyNumberFormat="0" applyProtection="0">
      <alignment horizontal="left" vertical="top" indent="1"/>
    </xf>
    <xf numFmtId="0" fontId="40" fillId="57" borderId="306" applyNumberFormat="0" applyProtection="0">
      <alignment horizontal="left" vertical="top" indent="1"/>
    </xf>
    <xf numFmtId="0" fontId="40" fillId="57" borderId="306" applyNumberFormat="0" applyProtection="0">
      <alignment horizontal="left" vertical="top" indent="1"/>
    </xf>
    <xf numFmtId="4" fontId="69" fillId="20" borderId="304" applyNumberFormat="0" applyProtection="0">
      <alignment horizontal="left" vertical="center" indent="1"/>
    </xf>
    <xf numFmtId="4" fontId="69" fillId="20" borderId="304" applyNumberFormat="0" applyProtection="0">
      <alignment horizontal="left" vertical="center" indent="1"/>
    </xf>
    <xf numFmtId="4" fontId="69" fillId="20" borderId="304" applyNumberFormat="0" applyProtection="0">
      <alignment horizontal="left" vertical="center" indent="1"/>
    </xf>
    <xf numFmtId="4" fontId="69" fillId="20" borderId="304" applyNumberFormat="0" applyProtection="0">
      <alignment horizontal="left" vertical="center" indent="1"/>
    </xf>
    <xf numFmtId="4" fontId="69" fillId="20" borderId="304" applyNumberFormat="0" applyProtection="0">
      <alignment horizontal="left" vertical="center" indent="1"/>
    </xf>
    <xf numFmtId="4" fontId="48" fillId="61" borderId="305" applyNumberFormat="0" applyProtection="0">
      <alignment horizontal="right" vertical="center"/>
    </xf>
    <xf numFmtId="4" fontId="69" fillId="9" borderId="304" applyNumberFormat="0" applyProtection="0">
      <alignment horizontal="right" vertical="center"/>
    </xf>
    <xf numFmtId="4" fontId="69" fillId="9" borderId="304" applyNumberFormat="0" applyProtection="0">
      <alignment horizontal="right" vertical="center"/>
    </xf>
    <xf numFmtId="4" fontId="69" fillId="9" borderId="304" applyNumberFormat="0" applyProtection="0">
      <alignment horizontal="right" vertical="center"/>
    </xf>
    <xf numFmtId="4" fontId="69" fillId="9" borderId="304" applyNumberFormat="0" applyProtection="0">
      <alignment horizontal="right" vertical="center"/>
    </xf>
    <xf numFmtId="4" fontId="69" fillId="9" borderId="304" applyNumberFormat="0" applyProtection="0">
      <alignment horizontal="right" vertical="center"/>
    </xf>
    <xf numFmtId="4" fontId="48" fillId="62" borderId="305" applyNumberFormat="0" applyProtection="0">
      <alignment horizontal="right" vertical="center"/>
    </xf>
    <xf numFmtId="4" fontId="69" fillId="63" borderId="304" applyNumberFormat="0" applyProtection="0">
      <alignment horizontal="right" vertical="center"/>
    </xf>
    <xf numFmtId="4" fontId="69" fillId="63" borderId="304" applyNumberFormat="0" applyProtection="0">
      <alignment horizontal="right" vertical="center"/>
    </xf>
    <xf numFmtId="4" fontId="69" fillId="63" borderId="304" applyNumberFormat="0" applyProtection="0">
      <alignment horizontal="right" vertical="center"/>
    </xf>
    <xf numFmtId="4" fontId="69" fillId="63" borderId="304" applyNumberFormat="0" applyProtection="0">
      <alignment horizontal="right" vertical="center"/>
    </xf>
    <xf numFmtId="4" fontId="69" fillId="63" borderId="304" applyNumberFormat="0" applyProtection="0">
      <alignment horizontal="right" vertical="center"/>
    </xf>
    <xf numFmtId="4" fontId="48" fillId="64" borderId="305" applyNumberFormat="0" applyProtection="0">
      <alignment horizontal="right" vertical="center"/>
    </xf>
    <xf numFmtId="4" fontId="69" fillId="30" borderId="302" applyNumberFormat="0" applyProtection="0">
      <alignment horizontal="right" vertical="center"/>
    </xf>
    <xf numFmtId="4" fontId="69" fillId="30" borderId="302" applyNumberFormat="0" applyProtection="0">
      <alignment horizontal="right" vertical="center"/>
    </xf>
    <xf numFmtId="4" fontId="69" fillId="30" borderId="302" applyNumberFormat="0" applyProtection="0">
      <alignment horizontal="right" vertical="center"/>
    </xf>
    <xf numFmtId="4" fontId="69" fillId="30" borderId="302" applyNumberFormat="0" applyProtection="0">
      <alignment horizontal="right" vertical="center"/>
    </xf>
    <xf numFmtId="4" fontId="69" fillId="30" borderId="302" applyNumberFormat="0" applyProtection="0">
      <alignment horizontal="right" vertical="center"/>
    </xf>
    <xf numFmtId="4" fontId="48" fillId="65" borderId="305" applyNumberFormat="0" applyProtection="0">
      <alignment horizontal="right" vertical="center"/>
    </xf>
    <xf numFmtId="4" fontId="69" fillId="17" borderId="304" applyNumberFormat="0" applyProtection="0">
      <alignment horizontal="right" vertical="center"/>
    </xf>
    <xf numFmtId="4" fontId="69" fillId="17" borderId="304" applyNumberFormat="0" applyProtection="0">
      <alignment horizontal="right" vertical="center"/>
    </xf>
    <xf numFmtId="4" fontId="69" fillId="17" borderId="304" applyNumberFormat="0" applyProtection="0">
      <alignment horizontal="right" vertical="center"/>
    </xf>
    <xf numFmtId="4" fontId="69" fillId="17" borderId="304" applyNumberFormat="0" applyProtection="0">
      <alignment horizontal="right" vertical="center"/>
    </xf>
    <xf numFmtId="4" fontId="69" fillId="17" borderId="304" applyNumberFormat="0" applyProtection="0">
      <alignment horizontal="right" vertical="center"/>
    </xf>
    <xf numFmtId="4" fontId="48" fillId="66" borderId="305" applyNumberFormat="0" applyProtection="0">
      <alignment horizontal="right" vertical="center"/>
    </xf>
    <xf numFmtId="4" fontId="69" fillId="21" borderId="304" applyNumberFormat="0" applyProtection="0">
      <alignment horizontal="right" vertical="center"/>
    </xf>
    <xf numFmtId="4" fontId="69" fillId="21" borderId="304" applyNumberFormat="0" applyProtection="0">
      <alignment horizontal="right" vertical="center"/>
    </xf>
    <xf numFmtId="4" fontId="69" fillId="21" borderId="304" applyNumberFormat="0" applyProtection="0">
      <alignment horizontal="right" vertical="center"/>
    </xf>
    <xf numFmtId="4" fontId="69" fillId="21" borderId="304" applyNumberFormat="0" applyProtection="0">
      <alignment horizontal="right" vertical="center"/>
    </xf>
    <xf numFmtId="4" fontId="69" fillId="21" borderId="304" applyNumberFormat="0" applyProtection="0">
      <alignment horizontal="right" vertical="center"/>
    </xf>
    <xf numFmtId="4" fontId="48" fillId="67" borderId="305" applyNumberFormat="0" applyProtection="0">
      <alignment horizontal="right" vertical="center"/>
    </xf>
    <xf numFmtId="4" fontId="69" fillId="44" borderId="304" applyNumberFormat="0" applyProtection="0">
      <alignment horizontal="right" vertical="center"/>
    </xf>
    <xf numFmtId="4" fontId="69" fillId="44" borderId="304" applyNumberFormat="0" applyProtection="0">
      <alignment horizontal="right" vertical="center"/>
    </xf>
    <xf numFmtId="4" fontId="69" fillId="44" borderId="304" applyNumberFormat="0" applyProtection="0">
      <alignment horizontal="right" vertical="center"/>
    </xf>
    <xf numFmtId="4" fontId="69" fillId="44" borderId="304" applyNumberFormat="0" applyProtection="0">
      <alignment horizontal="right" vertical="center"/>
    </xf>
    <xf numFmtId="4" fontId="69" fillId="44" borderId="304" applyNumberFormat="0" applyProtection="0">
      <alignment horizontal="right" vertical="center"/>
    </xf>
    <xf numFmtId="4" fontId="48" fillId="68" borderId="305" applyNumberFormat="0" applyProtection="0">
      <alignment horizontal="right" vertical="center"/>
    </xf>
    <xf numFmtId="4" fontId="69" fillId="37" borderId="304" applyNumberFormat="0" applyProtection="0">
      <alignment horizontal="right" vertical="center"/>
    </xf>
    <xf numFmtId="4" fontId="69" fillId="37" borderId="304" applyNumberFormat="0" applyProtection="0">
      <alignment horizontal="right" vertical="center"/>
    </xf>
    <xf numFmtId="4" fontId="69" fillId="37" borderId="304" applyNumberFormat="0" applyProtection="0">
      <alignment horizontal="right" vertical="center"/>
    </xf>
    <xf numFmtId="4" fontId="69" fillId="37" borderId="304" applyNumberFormat="0" applyProtection="0">
      <alignment horizontal="right" vertical="center"/>
    </xf>
    <xf numFmtId="4" fontId="69" fillId="37" borderId="304" applyNumberFormat="0" applyProtection="0">
      <alignment horizontal="right" vertical="center"/>
    </xf>
    <xf numFmtId="4" fontId="48" fillId="69" borderId="305" applyNumberFormat="0" applyProtection="0">
      <alignment horizontal="right" vertical="center"/>
    </xf>
    <xf numFmtId="4" fontId="69" fillId="70" borderId="304" applyNumberFormat="0" applyProtection="0">
      <alignment horizontal="right" vertical="center"/>
    </xf>
    <xf numFmtId="4" fontId="69" fillId="70" borderId="304" applyNumberFormat="0" applyProtection="0">
      <alignment horizontal="right" vertical="center"/>
    </xf>
    <xf numFmtId="4" fontId="69" fillId="70" borderId="304" applyNumberFormat="0" applyProtection="0">
      <alignment horizontal="right" vertical="center"/>
    </xf>
    <xf numFmtId="4" fontId="69" fillId="70" borderId="304" applyNumberFormat="0" applyProtection="0">
      <alignment horizontal="right" vertical="center"/>
    </xf>
    <xf numFmtId="4" fontId="69" fillId="70" borderId="304" applyNumberFormat="0" applyProtection="0">
      <alignment horizontal="right" vertical="center"/>
    </xf>
    <xf numFmtId="4" fontId="48" fillId="71" borderId="305" applyNumberFormat="0" applyProtection="0">
      <alignment horizontal="right" vertical="center"/>
    </xf>
    <xf numFmtId="4" fontId="69" fillId="16" borderId="304" applyNumberFormat="0" applyProtection="0">
      <alignment horizontal="right" vertical="center"/>
    </xf>
    <xf numFmtId="4" fontId="69" fillId="16" borderId="304" applyNumberFormat="0" applyProtection="0">
      <alignment horizontal="right" vertical="center"/>
    </xf>
    <xf numFmtId="4" fontId="69" fillId="16" borderId="304" applyNumberFormat="0" applyProtection="0">
      <alignment horizontal="right" vertical="center"/>
    </xf>
    <xf numFmtId="4" fontId="69" fillId="16" borderId="304" applyNumberFormat="0" applyProtection="0">
      <alignment horizontal="right" vertical="center"/>
    </xf>
    <xf numFmtId="4" fontId="69" fillId="16" borderId="304" applyNumberFormat="0" applyProtection="0">
      <alignment horizontal="right" vertical="center"/>
    </xf>
    <xf numFmtId="4" fontId="72" fillId="72" borderId="305" applyNumberFormat="0" applyProtection="0">
      <alignment horizontal="left" vertical="center" indent="1"/>
    </xf>
    <xf numFmtId="4" fontId="69" fillId="73" borderId="302" applyNumberFormat="0" applyProtection="0">
      <alignment horizontal="left" vertical="center" indent="1"/>
    </xf>
    <xf numFmtId="4" fontId="69" fillId="73" borderId="302" applyNumberFormat="0" applyProtection="0">
      <alignment horizontal="left" vertical="center" indent="1"/>
    </xf>
    <xf numFmtId="4" fontId="69" fillId="73" borderId="302" applyNumberFormat="0" applyProtection="0">
      <alignment horizontal="left" vertical="center" indent="1"/>
    </xf>
    <xf numFmtId="4" fontId="69" fillId="73" borderId="302" applyNumberFormat="0" applyProtection="0">
      <alignment horizontal="left" vertical="center" indent="1"/>
    </xf>
    <xf numFmtId="4" fontId="69" fillId="73" borderId="302" applyNumberFormat="0" applyProtection="0">
      <alignment horizontal="left" vertical="center" indent="1"/>
    </xf>
    <xf numFmtId="4" fontId="51" fillId="75" borderId="302" applyNumberFormat="0" applyProtection="0">
      <alignment horizontal="left" vertical="center" indent="1"/>
    </xf>
    <xf numFmtId="4" fontId="51" fillId="75" borderId="302" applyNumberFormat="0" applyProtection="0">
      <alignment horizontal="left" vertical="center" indent="1"/>
    </xf>
    <xf numFmtId="4" fontId="51" fillId="75" borderId="302" applyNumberFormat="0" applyProtection="0">
      <alignment horizontal="left" vertical="center" indent="1"/>
    </xf>
    <xf numFmtId="4" fontId="51" fillId="75" borderId="302" applyNumberFormat="0" applyProtection="0">
      <alignment horizontal="left" vertical="center" indent="1"/>
    </xf>
    <xf numFmtId="4" fontId="51" fillId="75" borderId="302" applyNumberFormat="0" applyProtection="0">
      <alignment horizontal="left" vertical="center" indent="1"/>
    </xf>
    <xf numFmtId="4" fontId="51" fillId="75" borderId="302" applyNumberFormat="0" applyProtection="0">
      <alignment horizontal="left" vertical="center" indent="1"/>
    </xf>
    <xf numFmtId="4" fontId="51" fillId="75" borderId="302" applyNumberFormat="0" applyProtection="0">
      <alignment horizontal="left" vertical="center" indent="1"/>
    </xf>
    <xf numFmtId="4" fontId="51" fillId="75" borderId="302" applyNumberFormat="0" applyProtection="0">
      <alignment horizontal="left" vertical="center" indent="1"/>
    </xf>
    <xf numFmtId="4" fontId="51" fillId="75" borderId="302" applyNumberFormat="0" applyProtection="0">
      <alignment horizontal="left" vertical="center" indent="1"/>
    </xf>
    <xf numFmtId="4" fontId="51" fillId="75" borderId="302" applyNumberFormat="0" applyProtection="0">
      <alignment horizontal="left" vertical="center" indent="1"/>
    </xf>
    <xf numFmtId="4" fontId="69" fillId="77" borderId="304" applyNumberFormat="0" applyProtection="0">
      <alignment horizontal="right" vertical="center"/>
    </xf>
    <xf numFmtId="4" fontId="69" fillId="77" borderId="304" applyNumberFormat="0" applyProtection="0">
      <alignment horizontal="right" vertical="center"/>
    </xf>
    <xf numFmtId="4" fontId="69" fillId="77" borderId="304" applyNumberFormat="0" applyProtection="0">
      <alignment horizontal="right" vertical="center"/>
    </xf>
    <xf numFmtId="4" fontId="69" fillId="77" borderId="304" applyNumberFormat="0" applyProtection="0">
      <alignment horizontal="right" vertical="center"/>
    </xf>
    <xf numFmtId="4" fontId="69" fillId="77" borderId="304" applyNumberFormat="0" applyProtection="0">
      <alignment horizontal="right" vertical="center"/>
    </xf>
    <xf numFmtId="4" fontId="69" fillId="78" borderId="302" applyNumberFormat="0" applyProtection="0">
      <alignment horizontal="left" vertical="center" indent="1"/>
    </xf>
    <xf numFmtId="4" fontId="69" fillId="78" borderId="302" applyNumberFormat="0" applyProtection="0">
      <alignment horizontal="left" vertical="center" indent="1"/>
    </xf>
    <xf numFmtId="4" fontId="69" fillId="78" borderId="302" applyNumberFormat="0" applyProtection="0">
      <alignment horizontal="left" vertical="center" indent="1"/>
    </xf>
    <xf numFmtId="4" fontId="69" fillId="78" borderId="302" applyNumberFormat="0" applyProtection="0">
      <alignment horizontal="left" vertical="center" indent="1"/>
    </xf>
    <xf numFmtId="4" fontId="69" fillId="78" borderId="302" applyNumberFormat="0" applyProtection="0">
      <alignment horizontal="left" vertical="center" indent="1"/>
    </xf>
    <xf numFmtId="4" fontId="69" fillId="77" borderId="302" applyNumberFormat="0" applyProtection="0">
      <alignment horizontal="left" vertical="center" indent="1"/>
    </xf>
    <xf numFmtId="4" fontId="69" fillId="77" borderId="302" applyNumberFormat="0" applyProtection="0">
      <alignment horizontal="left" vertical="center" indent="1"/>
    </xf>
    <xf numFmtId="4" fontId="69" fillId="77" borderId="302" applyNumberFormat="0" applyProtection="0">
      <alignment horizontal="left" vertical="center" indent="1"/>
    </xf>
    <xf numFmtId="4" fontId="69" fillId="77" borderId="302" applyNumberFormat="0" applyProtection="0">
      <alignment horizontal="left" vertical="center" indent="1"/>
    </xf>
    <xf numFmtId="4" fontId="69" fillId="77" borderId="302" applyNumberFormat="0" applyProtection="0">
      <alignment horizontal="left" vertical="center" indent="1"/>
    </xf>
    <xf numFmtId="0" fontId="69" fillId="50" borderId="304" applyNumberFormat="0" applyProtection="0">
      <alignment horizontal="left" vertical="center" indent="1"/>
    </xf>
    <xf numFmtId="0" fontId="69" fillId="50" borderId="304" applyNumberFormat="0" applyProtection="0">
      <alignment horizontal="left" vertical="center" indent="1"/>
    </xf>
    <xf numFmtId="0" fontId="69" fillId="50" borderId="304" applyNumberFormat="0" applyProtection="0">
      <alignment horizontal="left" vertical="center" indent="1"/>
    </xf>
    <xf numFmtId="0" fontId="69" fillId="50" borderId="304" applyNumberFormat="0" applyProtection="0">
      <alignment horizontal="left" vertical="center" indent="1"/>
    </xf>
    <xf numFmtId="0" fontId="69" fillId="50" borderId="304" applyNumberFormat="0" applyProtection="0">
      <alignment horizontal="left" vertical="center" indent="1"/>
    </xf>
    <xf numFmtId="0" fontId="69" fillId="50" borderId="304" applyNumberFormat="0" applyProtection="0">
      <alignment horizontal="left" vertical="center" indent="1"/>
    </xf>
    <xf numFmtId="0" fontId="33" fillId="75" borderId="306" applyNumberFormat="0" applyProtection="0">
      <alignment horizontal="left" vertical="top" indent="1"/>
    </xf>
    <xf numFmtId="0" fontId="33" fillId="75" borderId="306" applyNumberFormat="0" applyProtection="0">
      <alignment horizontal="left" vertical="top" indent="1"/>
    </xf>
    <xf numFmtId="0" fontId="33" fillId="75" borderId="306" applyNumberFormat="0" applyProtection="0">
      <alignment horizontal="left" vertical="top" indent="1"/>
    </xf>
    <xf numFmtId="0" fontId="33" fillId="75" borderId="306" applyNumberFormat="0" applyProtection="0">
      <alignment horizontal="left" vertical="top" indent="1"/>
    </xf>
    <xf numFmtId="0" fontId="33" fillId="75" borderId="306" applyNumberFormat="0" applyProtection="0">
      <alignment horizontal="left" vertical="top" indent="1"/>
    </xf>
    <xf numFmtId="0" fontId="33" fillId="75" borderId="306" applyNumberFormat="0" applyProtection="0">
      <alignment horizontal="left" vertical="top" indent="1"/>
    </xf>
    <xf numFmtId="0" fontId="33" fillId="75" borderId="306" applyNumberFormat="0" applyProtection="0">
      <alignment horizontal="left" vertical="top" indent="1"/>
    </xf>
    <xf numFmtId="0" fontId="33" fillId="75" borderId="306" applyNumberFormat="0" applyProtection="0">
      <alignment horizontal="left" vertical="top" indent="1"/>
    </xf>
    <xf numFmtId="0" fontId="69" fillId="82" borderId="304" applyNumberFormat="0" applyProtection="0">
      <alignment horizontal="left" vertical="center" indent="1"/>
    </xf>
    <xf numFmtId="0" fontId="69" fillId="82" borderId="304" applyNumberFormat="0" applyProtection="0">
      <alignment horizontal="left" vertical="center" indent="1"/>
    </xf>
    <xf numFmtId="0" fontId="69" fillId="82" borderId="304" applyNumberFormat="0" applyProtection="0">
      <alignment horizontal="left" vertical="center" indent="1"/>
    </xf>
    <xf numFmtId="0" fontId="69" fillId="82" borderId="304" applyNumberFormat="0" applyProtection="0">
      <alignment horizontal="left" vertical="center" indent="1"/>
    </xf>
    <xf numFmtId="0" fontId="69" fillId="82" borderId="304" applyNumberFormat="0" applyProtection="0">
      <alignment horizontal="left" vertical="center" indent="1"/>
    </xf>
    <xf numFmtId="0" fontId="69" fillId="82" borderId="304" applyNumberFormat="0" applyProtection="0">
      <alignment horizontal="left" vertical="center" indent="1"/>
    </xf>
    <xf numFmtId="0" fontId="33" fillId="77" borderId="306" applyNumberFormat="0" applyProtection="0">
      <alignment horizontal="left" vertical="top" indent="1"/>
    </xf>
    <xf numFmtId="0" fontId="33" fillId="77" borderId="306" applyNumberFormat="0" applyProtection="0">
      <alignment horizontal="left" vertical="top" indent="1"/>
    </xf>
    <xf numFmtId="0" fontId="33" fillId="77" borderId="306" applyNumberFormat="0" applyProtection="0">
      <alignment horizontal="left" vertical="top" indent="1"/>
    </xf>
    <xf numFmtId="0" fontId="33" fillId="77" borderId="306" applyNumberFormat="0" applyProtection="0">
      <alignment horizontal="left" vertical="top" indent="1"/>
    </xf>
    <xf numFmtId="0" fontId="33" fillId="77" borderId="306" applyNumberFormat="0" applyProtection="0">
      <alignment horizontal="left" vertical="top" indent="1"/>
    </xf>
    <xf numFmtId="0" fontId="33" fillId="77" borderId="306" applyNumberFormat="0" applyProtection="0">
      <alignment horizontal="left" vertical="top" indent="1"/>
    </xf>
    <xf numFmtId="0" fontId="33" fillId="77" borderId="306" applyNumberFormat="0" applyProtection="0">
      <alignment horizontal="left" vertical="top" indent="1"/>
    </xf>
    <xf numFmtId="0" fontId="33" fillId="77" borderId="306" applyNumberFormat="0" applyProtection="0">
      <alignment horizontal="left" vertical="top" indent="1"/>
    </xf>
    <xf numFmtId="0" fontId="69" fillId="14" borderId="304" applyNumberFormat="0" applyProtection="0">
      <alignment horizontal="left" vertical="center" indent="1"/>
    </xf>
    <xf numFmtId="0" fontId="69" fillId="14" borderId="304" applyNumberFormat="0" applyProtection="0">
      <alignment horizontal="left" vertical="center" indent="1"/>
    </xf>
    <xf numFmtId="0" fontId="69" fillId="14" borderId="304" applyNumberFormat="0" applyProtection="0">
      <alignment horizontal="left" vertical="center" indent="1"/>
    </xf>
    <xf numFmtId="0" fontId="69" fillId="14" borderId="304" applyNumberFormat="0" applyProtection="0">
      <alignment horizontal="left" vertical="center" indent="1"/>
    </xf>
    <xf numFmtId="0" fontId="69" fillId="14" borderId="304" applyNumberFormat="0" applyProtection="0">
      <alignment horizontal="left" vertical="center" indent="1"/>
    </xf>
    <xf numFmtId="0" fontId="32" fillId="85" borderId="305" applyNumberFormat="0" applyProtection="0">
      <alignment horizontal="left" vertical="center" indent="1"/>
    </xf>
    <xf numFmtId="0" fontId="33" fillId="14" borderId="306" applyNumberFormat="0" applyProtection="0">
      <alignment horizontal="left" vertical="top" indent="1"/>
    </xf>
    <xf numFmtId="0" fontId="33" fillId="14" borderId="306" applyNumberFormat="0" applyProtection="0">
      <alignment horizontal="left" vertical="top" indent="1"/>
    </xf>
    <xf numFmtId="0" fontId="33" fillId="14" borderId="306" applyNumberFormat="0" applyProtection="0">
      <alignment horizontal="left" vertical="top" indent="1"/>
    </xf>
    <xf numFmtId="0" fontId="33" fillId="14" borderId="306" applyNumberFormat="0" applyProtection="0">
      <alignment horizontal="left" vertical="top" indent="1"/>
    </xf>
    <xf numFmtId="0" fontId="33" fillId="14" borderId="306" applyNumberFormat="0" applyProtection="0">
      <alignment horizontal="left" vertical="top" indent="1"/>
    </xf>
    <xf numFmtId="0" fontId="33" fillId="14" borderId="306" applyNumberFormat="0" applyProtection="0">
      <alignment horizontal="left" vertical="top" indent="1"/>
    </xf>
    <xf numFmtId="0" fontId="33" fillId="14" borderId="306" applyNumberFormat="0" applyProtection="0">
      <alignment horizontal="left" vertical="top" indent="1"/>
    </xf>
    <xf numFmtId="0" fontId="33" fillId="14" borderId="306" applyNumberFormat="0" applyProtection="0">
      <alignment horizontal="left" vertical="top" indent="1"/>
    </xf>
    <xf numFmtId="0" fontId="69" fillId="78" borderId="304" applyNumberFormat="0" applyProtection="0">
      <alignment horizontal="left" vertical="center" indent="1"/>
    </xf>
    <xf numFmtId="0" fontId="69" fillId="78" borderId="304" applyNumberFormat="0" applyProtection="0">
      <alignment horizontal="left" vertical="center" indent="1"/>
    </xf>
    <xf numFmtId="0" fontId="69" fillId="78" borderId="304" applyNumberFormat="0" applyProtection="0">
      <alignment horizontal="left" vertical="center" indent="1"/>
    </xf>
    <xf numFmtId="0" fontId="69" fillId="78" borderId="304" applyNumberFormat="0" applyProtection="0">
      <alignment horizontal="left" vertical="center" indent="1"/>
    </xf>
    <xf numFmtId="0" fontId="69" fillId="78" borderId="304" applyNumberFormat="0" applyProtection="0">
      <alignment horizontal="left" vertical="center" indent="1"/>
    </xf>
    <xf numFmtId="0" fontId="32" fillId="6" borderId="305" applyNumberFormat="0" applyProtection="0">
      <alignment horizontal="left" vertical="center" indent="1"/>
    </xf>
    <xf numFmtId="0" fontId="33" fillId="78" borderId="306" applyNumberFormat="0" applyProtection="0">
      <alignment horizontal="left" vertical="top" indent="1"/>
    </xf>
    <xf numFmtId="0" fontId="33" fillId="78" borderId="306" applyNumberFormat="0" applyProtection="0">
      <alignment horizontal="left" vertical="top" indent="1"/>
    </xf>
    <xf numFmtId="0" fontId="33" fillId="78" borderId="306" applyNumberFormat="0" applyProtection="0">
      <alignment horizontal="left" vertical="top" indent="1"/>
    </xf>
    <xf numFmtId="0" fontId="33" fillId="78" borderId="306" applyNumberFormat="0" applyProtection="0">
      <alignment horizontal="left" vertical="top" indent="1"/>
    </xf>
    <xf numFmtId="0" fontId="33" fillId="78" borderId="306" applyNumberFormat="0" applyProtection="0">
      <alignment horizontal="left" vertical="top" indent="1"/>
    </xf>
    <xf numFmtId="0" fontId="33" fillId="78" borderId="306" applyNumberFormat="0" applyProtection="0">
      <alignment horizontal="left" vertical="top" indent="1"/>
    </xf>
    <xf numFmtId="0" fontId="33" fillId="78" borderId="306" applyNumberFormat="0" applyProtection="0">
      <alignment horizontal="left" vertical="top" indent="1"/>
    </xf>
    <xf numFmtId="0" fontId="33" fillId="78" borderId="306" applyNumberFormat="0" applyProtection="0">
      <alignment horizontal="left" vertical="top" indent="1"/>
    </xf>
    <xf numFmtId="0" fontId="76" fillId="75" borderId="307" applyBorder="0"/>
    <xf numFmtId="4" fontId="48" fillId="87" borderId="305" applyNumberFormat="0" applyProtection="0">
      <alignment vertical="center"/>
    </xf>
    <xf numFmtId="4" fontId="77" fillId="59" borderId="306" applyNumberFormat="0" applyProtection="0">
      <alignment vertical="center"/>
    </xf>
    <xf numFmtId="4" fontId="77" fillId="59" borderId="306" applyNumberFormat="0" applyProtection="0">
      <alignment vertical="center"/>
    </xf>
    <xf numFmtId="4" fontId="77" fillId="59" borderId="306" applyNumberFormat="0" applyProtection="0">
      <alignment vertical="center"/>
    </xf>
    <xf numFmtId="4" fontId="77" fillId="59" borderId="306" applyNumberFormat="0" applyProtection="0">
      <alignment vertical="center"/>
    </xf>
    <xf numFmtId="4" fontId="77" fillId="59" borderId="306" applyNumberFormat="0" applyProtection="0">
      <alignment vertical="center"/>
    </xf>
    <xf numFmtId="4" fontId="70" fillId="87" borderId="305" applyNumberFormat="0" applyProtection="0">
      <alignment vertical="center"/>
    </xf>
    <xf numFmtId="4" fontId="48" fillId="87" borderId="305" applyNumberFormat="0" applyProtection="0">
      <alignment horizontal="left" vertical="center" indent="1"/>
    </xf>
    <xf numFmtId="4" fontId="77" fillId="50" borderId="306" applyNumberFormat="0" applyProtection="0">
      <alignment horizontal="left" vertical="center" indent="1"/>
    </xf>
    <xf numFmtId="4" fontId="77" fillId="50" borderId="306" applyNumberFormat="0" applyProtection="0">
      <alignment horizontal="left" vertical="center" indent="1"/>
    </xf>
    <xf numFmtId="4" fontId="77" fillId="50" borderId="306" applyNumberFormat="0" applyProtection="0">
      <alignment horizontal="left" vertical="center" indent="1"/>
    </xf>
    <xf numFmtId="4" fontId="77" fillId="50" borderId="306" applyNumberFormat="0" applyProtection="0">
      <alignment horizontal="left" vertical="center" indent="1"/>
    </xf>
    <xf numFmtId="4" fontId="77" fillId="50" borderId="306" applyNumberFormat="0" applyProtection="0">
      <alignment horizontal="left" vertical="center" indent="1"/>
    </xf>
    <xf numFmtId="4" fontId="48" fillId="87" borderId="305" applyNumberFormat="0" applyProtection="0">
      <alignment horizontal="left" vertical="center" indent="1"/>
    </xf>
    <xf numFmtId="0" fontId="77" fillId="59" borderId="306" applyNumberFormat="0" applyProtection="0">
      <alignment horizontal="left" vertical="top" indent="1"/>
    </xf>
    <xf numFmtId="0" fontId="77" fillId="59" borderId="306" applyNumberFormat="0" applyProtection="0">
      <alignment horizontal="left" vertical="top" indent="1"/>
    </xf>
    <xf numFmtId="0" fontId="77" fillId="59" borderId="306" applyNumberFormat="0" applyProtection="0">
      <alignment horizontal="left" vertical="top" indent="1"/>
    </xf>
    <xf numFmtId="0" fontId="77" fillId="59" borderId="306" applyNumberFormat="0" applyProtection="0">
      <alignment horizontal="left" vertical="top" indent="1"/>
    </xf>
    <xf numFmtId="0" fontId="77" fillId="59" borderId="306" applyNumberFormat="0" applyProtection="0">
      <alignment horizontal="left" vertical="top" indent="1"/>
    </xf>
    <xf numFmtId="4" fontId="48" fillId="74" borderId="305" applyNumberFormat="0" applyProtection="0">
      <alignment horizontal="right" vertical="center"/>
    </xf>
    <xf numFmtId="4" fontId="69" fillId="0" borderId="304" applyNumberFormat="0" applyProtection="0">
      <alignment horizontal="right" vertical="center"/>
    </xf>
    <xf numFmtId="4" fontId="69" fillId="0" borderId="304" applyNumberFormat="0" applyProtection="0">
      <alignment horizontal="right" vertical="center"/>
    </xf>
    <xf numFmtId="4" fontId="69" fillId="0" borderId="304" applyNumberFormat="0" applyProtection="0">
      <alignment horizontal="right" vertical="center"/>
    </xf>
    <xf numFmtId="4" fontId="69" fillId="0" borderId="304" applyNumberFormat="0" applyProtection="0">
      <alignment horizontal="right" vertical="center"/>
    </xf>
    <xf numFmtId="4" fontId="69" fillId="0" borderId="304" applyNumberFormat="0" applyProtection="0">
      <alignment horizontal="right" vertical="center"/>
    </xf>
    <xf numFmtId="4" fontId="70" fillId="74" borderId="305" applyNumberFormat="0" applyProtection="0">
      <alignment horizontal="right" vertical="center"/>
    </xf>
    <xf numFmtId="4" fontId="40" fillId="88" borderId="304" applyNumberFormat="0" applyProtection="0">
      <alignment horizontal="right" vertical="center"/>
    </xf>
    <xf numFmtId="4" fontId="40" fillId="88" borderId="304" applyNumberFormat="0" applyProtection="0">
      <alignment horizontal="right" vertical="center"/>
    </xf>
    <xf numFmtId="4" fontId="40" fillId="88" borderId="304" applyNumberFormat="0" applyProtection="0">
      <alignment horizontal="right" vertical="center"/>
    </xf>
    <xf numFmtId="4" fontId="40" fillId="88" borderId="304" applyNumberFormat="0" applyProtection="0">
      <alignment horizontal="right" vertical="center"/>
    </xf>
    <xf numFmtId="4" fontId="40" fillId="88" borderId="304" applyNumberFormat="0" applyProtection="0">
      <alignment horizontal="right" vertical="center"/>
    </xf>
    <xf numFmtId="4" fontId="69" fillId="20" borderId="304" applyNumberFormat="0" applyProtection="0">
      <alignment horizontal="left" vertical="center" indent="1"/>
    </xf>
    <xf numFmtId="4" fontId="69" fillId="20" borderId="304" applyNumberFormat="0" applyProtection="0">
      <alignment horizontal="left" vertical="center" indent="1"/>
    </xf>
    <xf numFmtId="4" fontId="69" fillId="20" borderId="304" applyNumberFormat="0" applyProtection="0">
      <alignment horizontal="left" vertical="center" indent="1"/>
    </xf>
    <xf numFmtId="4" fontId="69" fillId="20" borderId="304" applyNumberFormat="0" applyProtection="0">
      <alignment horizontal="left" vertical="center" indent="1"/>
    </xf>
    <xf numFmtId="4" fontId="69" fillId="20" borderId="304" applyNumberFormat="0" applyProtection="0">
      <alignment horizontal="left" vertical="center" indent="1"/>
    </xf>
    <xf numFmtId="4" fontId="69" fillId="20" borderId="304" applyNumberFormat="0" applyProtection="0">
      <alignment horizontal="left" vertical="center" indent="1"/>
    </xf>
    <xf numFmtId="0" fontId="77" fillId="77" borderId="306" applyNumberFormat="0" applyProtection="0">
      <alignment horizontal="left" vertical="top" indent="1"/>
    </xf>
    <xf numFmtId="0" fontId="77" fillId="77" borderId="306" applyNumberFormat="0" applyProtection="0">
      <alignment horizontal="left" vertical="top" indent="1"/>
    </xf>
    <xf numFmtId="0" fontId="77" fillId="77" borderId="306" applyNumberFormat="0" applyProtection="0">
      <alignment horizontal="left" vertical="top" indent="1"/>
    </xf>
    <xf numFmtId="0" fontId="77" fillId="77" borderId="306" applyNumberFormat="0" applyProtection="0">
      <alignment horizontal="left" vertical="top" indent="1"/>
    </xf>
    <xf numFmtId="0" fontId="77" fillId="77" borderId="306" applyNumberFormat="0" applyProtection="0">
      <alignment horizontal="left" vertical="top" indent="1"/>
    </xf>
    <xf numFmtId="4" fontId="40" fillId="89" borderId="302" applyNumberFormat="0" applyProtection="0">
      <alignment horizontal="left" vertical="center" indent="1"/>
    </xf>
    <xf numFmtId="4" fontId="40" fillId="89" borderId="302" applyNumberFormat="0" applyProtection="0">
      <alignment horizontal="left" vertical="center" indent="1"/>
    </xf>
    <xf numFmtId="4" fontId="40" fillId="89" borderId="302" applyNumberFormat="0" applyProtection="0">
      <alignment horizontal="left" vertical="center" indent="1"/>
    </xf>
    <xf numFmtId="4" fontId="40" fillId="89" borderId="302" applyNumberFormat="0" applyProtection="0">
      <alignment horizontal="left" vertical="center" indent="1"/>
    </xf>
    <xf numFmtId="4" fontId="40" fillId="89" borderId="302" applyNumberFormat="0" applyProtection="0">
      <alignment horizontal="left" vertical="center" indent="1"/>
    </xf>
    <xf numFmtId="4" fontId="68" fillId="74" borderId="305" applyNumberFormat="0" applyProtection="0">
      <alignment horizontal="right" vertical="center"/>
    </xf>
    <xf numFmtId="4" fontId="40" fillId="86" borderId="304" applyNumberFormat="0" applyProtection="0">
      <alignment horizontal="right" vertical="center"/>
    </xf>
    <xf numFmtId="4" fontId="40" fillId="86" borderId="304" applyNumberFormat="0" applyProtection="0">
      <alignment horizontal="right" vertical="center"/>
    </xf>
    <xf numFmtId="4" fontId="40" fillId="86" borderId="304" applyNumberFormat="0" applyProtection="0">
      <alignment horizontal="right" vertical="center"/>
    </xf>
    <xf numFmtId="4" fontId="40" fillId="86" borderId="304" applyNumberFormat="0" applyProtection="0">
      <alignment horizontal="right" vertical="center"/>
    </xf>
    <xf numFmtId="4" fontId="40" fillId="86" borderId="304" applyNumberFormat="0" applyProtection="0">
      <alignment horizontal="right" vertical="center"/>
    </xf>
    <xf numFmtId="2" fontId="79" fillId="91" borderId="300" applyProtection="0"/>
    <xf numFmtId="2" fontId="79" fillId="91" borderId="300" applyProtection="0"/>
    <xf numFmtId="2" fontId="39" fillId="92" borderId="300" applyProtection="0"/>
    <xf numFmtId="2" fontId="39" fillId="93" borderId="300" applyProtection="0"/>
    <xf numFmtId="2" fontId="39" fillId="94" borderId="300" applyProtection="0"/>
    <xf numFmtId="2" fontId="39" fillId="94" borderId="300" applyProtection="0">
      <alignment horizontal="center"/>
    </xf>
    <xf numFmtId="2" fontId="39" fillId="93" borderId="300" applyProtection="0">
      <alignment horizontal="center"/>
    </xf>
    <xf numFmtId="0" fontId="40" fillId="0" borderId="302">
      <alignment horizontal="left" vertical="top" wrapText="1"/>
    </xf>
    <xf numFmtId="0" fontId="82" fillId="0" borderId="308" applyNumberFormat="0" applyFill="0" applyAlignment="0" applyProtection="0"/>
    <xf numFmtId="0" fontId="88" fillId="0" borderId="309"/>
    <xf numFmtId="49" fontId="31" fillId="0" borderId="14">
      <alignment horizontal="center" vertical="top" wrapText="1"/>
      <protection locked="0"/>
    </xf>
    <xf numFmtId="49" fontId="31" fillId="0" borderId="14">
      <alignment horizontal="center" vertical="top" wrapText="1"/>
      <protection locked="0"/>
    </xf>
    <xf numFmtId="49" fontId="40" fillId="10" borderId="14">
      <alignment horizontal="right" vertical="top"/>
      <protection locked="0"/>
    </xf>
    <xf numFmtId="49" fontId="40" fillId="10" borderId="14">
      <alignment horizontal="right" vertical="top"/>
      <protection locked="0"/>
    </xf>
    <xf numFmtId="0" fontId="40" fillId="10" borderId="14">
      <alignment horizontal="right" vertical="top"/>
      <protection locked="0"/>
    </xf>
    <xf numFmtId="0" fontId="40" fillId="10" borderId="14">
      <alignment horizontal="right" vertical="top"/>
      <protection locked="0"/>
    </xf>
    <xf numFmtId="49" fontId="40" fillId="0" borderId="14">
      <alignment horizontal="right" vertical="top"/>
      <protection locked="0"/>
    </xf>
    <xf numFmtId="49" fontId="40" fillId="0" borderId="14">
      <alignment horizontal="right" vertical="top"/>
      <protection locked="0"/>
    </xf>
    <xf numFmtId="0" fontId="40" fillId="0" borderId="14">
      <alignment horizontal="right" vertical="top"/>
      <protection locked="0"/>
    </xf>
    <xf numFmtId="0" fontId="40" fillId="0" borderId="14">
      <alignment horizontal="right" vertical="top"/>
      <protection locked="0"/>
    </xf>
    <xf numFmtId="49" fontId="40" fillId="49" borderId="14">
      <alignment horizontal="right" vertical="top"/>
      <protection locked="0"/>
    </xf>
    <xf numFmtId="49" fontId="40" fillId="49" borderId="14">
      <alignment horizontal="right" vertical="top"/>
      <protection locked="0"/>
    </xf>
    <xf numFmtId="0" fontId="40" fillId="49" borderId="14">
      <alignment horizontal="right" vertical="top"/>
      <protection locked="0"/>
    </xf>
    <xf numFmtId="0" fontId="40" fillId="49" borderId="14">
      <alignment horizontal="right" vertical="top"/>
      <protection locked="0"/>
    </xf>
    <xf numFmtId="0" fontId="39" fillId="6" borderId="312" applyNumberFormat="0">
      <alignment readingOrder="1"/>
      <protection locked="0"/>
    </xf>
    <xf numFmtId="0" fontId="45" fillId="0" borderId="313">
      <alignment horizontal="left" vertical="top" wrapText="1"/>
    </xf>
    <xf numFmtId="49" fontId="31" fillId="0" borderId="310">
      <alignment horizontal="center" vertical="top" wrapText="1"/>
      <protection locked="0"/>
    </xf>
    <xf numFmtId="49" fontId="31" fillId="0" borderId="310">
      <alignment horizontal="center" vertical="top" wrapText="1"/>
      <protection locked="0"/>
    </xf>
    <xf numFmtId="49" fontId="40" fillId="10" borderId="310">
      <alignment horizontal="right" vertical="top"/>
      <protection locked="0"/>
    </xf>
    <xf numFmtId="49" fontId="40" fillId="10" borderId="310">
      <alignment horizontal="right" vertical="top"/>
      <protection locked="0"/>
    </xf>
    <xf numFmtId="0" fontId="40" fillId="10" borderId="310">
      <alignment horizontal="right" vertical="top"/>
      <protection locked="0"/>
    </xf>
    <xf numFmtId="0" fontId="40" fillId="10" borderId="310">
      <alignment horizontal="right" vertical="top"/>
      <protection locked="0"/>
    </xf>
    <xf numFmtId="49" fontId="40" fillId="0" borderId="310">
      <alignment horizontal="right" vertical="top"/>
      <protection locked="0"/>
    </xf>
    <xf numFmtId="49" fontId="40" fillId="0" borderId="310">
      <alignment horizontal="right" vertical="top"/>
      <protection locked="0"/>
    </xf>
    <xf numFmtId="0" fontId="40" fillId="0" borderId="310">
      <alignment horizontal="right" vertical="top"/>
      <protection locked="0"/>
    </xf>
    <xf numFmtId="0" fontId="40" fillId="0" borderId="310">
      <alignment horizontal="right" vertical="top"/>
      <protection locked="0"/>
    </xf>
    <xf numFmtId="49" fontId="40" fillId="49" borderId="310">
      <alignment horizontal="right" vertical="top"/>
      <protection locked="0"/>
    </xf>
    <xf numFmtId="49" fontId="40" fillId="49" borderId="310">
      <alignment horizontal="right" vertical="top"/>
      <protection locked="0"/>
    </xf>
    <xf numFmtId="0" fontId="40" fillId="49" borderId="310">
      <alignment horizontal="right" vertical="top"/>
      <protection locked="0"/>
    </xf>
    <xf numFmtId="0" fontId="40" fillId="49" borderId="310">
      <alignment horizontal="right" vertical="top"/>
      <protection locked="0"/>
    </xf>
    <xf numFmtId="0" fontId="45" fillId="0" borderId="313">
      <alignment horizontal="center" vertical="top" wrapText="1"/>
    </xf>
    <xf numFmtId="0" fontId="49" fillId="50" borderId="312" applyNumberFormat="0" applyAlignment="0" applyProtection="0"/>
    <xf numFmtId="0" fontId="62" fillId="13" borderId="312" applyNumberFormat="0" applyAlignment="0" applyProtection="0"/>
    <xf numFmtId="0" fontId="31" fillId="59" borderId="314" applyNumberFormat="0" applyFont="0" applyAlignment="0" applyProtection="0"/>
    <xf numFmtId="0" fontId="33" fillId="45" borderId="315" applyNumberFormat="0" applyFont="0" applyAlignment="0" applyProtection="0"/>
    <xf numFmtId="0" fontId="33" fillId="45" borderId="315" applyNumberFormat="0" applyFont="0" applyAlignment="0" applyProtection="0"/>
    <xf numFmtId="0" fontId="33" fillId="45" borderId="315" applyNumberFormat="0" applyFont="0" applyAlignment="0" applyProtection="0"/>
    <xf numFmtId="0" fontId="67" fillId="50" borderId="316" applyNumberFormat="0" applyAlignment="0" applyProtection="0"/>
    <xf numFmtId="4" fontId="48" fillId="60" borderId="316" applyNumberFormat="0" applyProtection="0">
      <alignment vertical="center"/>
    </xf>
    <xf numFmtId="4" fontId="69" fillId="57" borderId="315" applyNumberFormat="0" applyProtection="0">
      <alignment vertical="center"/>
    </xf>
    <xf numFmtId="4" fontId="69" fillId="57" borderId="315" applyNumberFormat="0" applyProtection="0">
      <alignment vertical="center"/>
    </xf>
    <xf numFmtId="4" fontId="69" fillId="57" borderId="315" applyNumberFormat="0" applyProtection="0">
      <alignment vertical="center"/>
    </xf>
    <xf numFmtId="4" fontId="69" fillId="57" borderId="315" applyNumberFormat="0" applyProtection="0">
      <alignment vertical="center"/>
    </xf>
    <xf numFmtId="4" fontId="69" fillId="57" borderId="315" applyNumberFormat="0" applyProtection="0">
      <alignment vertical="center"/>
    </xf>
    <xf numFmtId="4" fontId="70" fillId="60" borderId="316" applyNumberFormat="0" applyProtection="0">
      <alignment vertical="center"/>
    </xf>
    <xf numFmtId="4" fontId="40" fillId="60" borderId="315" applyNumberFormat="0" applyProtection="0">
      <alignment vertical="center"/>
    </xf>
    <xf numFmtId="4" fontId="40" fillId="60" borderId="315" applyNumberFormat="0" applyProtection="0">
      <alignment vertical="center"/>
    </xf>
    <xf numFmtId="4" fontId="40" fillId="60" borderId="315" applyNumberFormat="0" applyProtection="0">
      <alignment vertical="center"/>
    </xf>
    <xf numFmtId="4" fontId="40" fillId="60" borderId="315" applyNumberFormat="0" applyProtection="0">
      <alignment vertical="center"/>
    </xf>
    <xf numFmtId="4" fontId="40" fillId="60" borderId="315" applyNumberFormat="0" applyProtection="0">
      <alignment vertical="center"/>
    </xf>
    <xf numFmtId="4" fontId="48" fillId="60" borderId="316" applyNumberFormat="0" applyProtection="0">
      <alignment horizontal="left" vertical="center" indent="1"/>
    </xf>
    <xf numFmtId="4" fontId="69" fillId="60" borderId="315" applyNumberFormat="0" applyProtection="0">
      <alignment horizontal="left" vertical="center" indent="1"/>
    </xf>
    <xf numFmtId="4" fontId="69" fillId="60" borderId="315" applyNumberFormat="0" applyProtection="0">
      <alignment horizontal="left" vertical="center" indent="1"/>
    </xf>
    <xf numFmtId="4" fontId="69" fillId="60" borderId="315" applyNumberFormat="0" applyProtection="0">
      <alignment horizontal="left" vertical="center" indent="1"/>
    </xf>
    <xf numFmtId="4" fontId="69" fillId="60" borderId="315" applyNumberFormat="0" applyProtection="0">
      <alignment horizontal="left" vertical="center" indent="1"/>
    </xf>
    <xf numFmtId="4" fontId="69" fillId="60" borderId="315" applyNumberFormat="0" applyProtection="0">
      <alignment horizontal="left" vertical="center" indent="1"/>
    </xf>
    <xf numFmtId="4" fontId="48" fillId="60" borderId="316" applyNumberFormat="0" applyProtection="0">
      <alignment horizontal="left" vertical="center" indent="1"/>
    </xf>
    <xf numFmtId="0" fontId="40" fillId="57" borderId="317" applyNumberFormat="0" applyProtection="0">
      <alignment horizontal="left" vertical="top" indent="1"/>
    </xf>
    <xf numFmtId="0" fontId="40" fillId="57" borderId="317" applyNumberFormat="0" applyProtection="0">
      <alignment horizontal="left" vertical="top" indent="1"/>
    </xf>
    <xf numFmtId="0" fontId="40" fillId="57" borderId="317" applyNumberFormat="0" applyProtection="0">
      <alignment horizontal="left" vertical="top" indent="1"/>
    </xf>
    <xf numFmtId="0" fontId="40" fillId="57" borderId="317" applyNumberFormat="0" applyProtection="0">
      <alignment horizontal="left" vertical="top" indent="1"/>
    </xf>
    <xf numFmtId="0" fontId="40" fillId="57" borderId="317" applyNumberFormat="0" applyProtection="0">
      <alignment horizontal="left" vertical="top" indent="1"/>
    </xf>
    <xf numFmtId="4" fontId="69" fillId="20" borderId="315" applyNumberFormat="0" applyProtection="0">
      <alignment horizontal="left" vertical="center" indent="1"/>
    </xf>
    <xf numFmtId="4" fontId="69" fillId="20" borderId="315" applyNumberFormat="0" applyProtection="0">
      <alignment horizontal="left" vertical="center" indent="1"/>
    </xf>
    <xf numFmtId="4" fontId="69" fillId="20" borderId="315" applyNumberFormat="0" applyProtection="0">
      <alignment horizontal="left" vertical="center" indent="1"/>
    </xf>
    <xf numFmtId="4" fontId="69" fillId="20" borderId="315" applyNumberFormat="0" applyProtection="0">
      <alignment horizontal="left" vertical="center" indent="1"/>
    </xf>
    <xf numFmtId="4" fontId="69" fillId="20" borderId="315" applyNumberFormat="0" applyProtection="0">
      <alignment horizontal="left" vertical="center" indent="1"/>
    </xf>
    <xf numFmtId="4" fontId="48" fillId="61" borderId="316" applyNumberFormat="0" applyProtection="0">
      <alignment horizontal="right" vertical="center"/>
    </xf>
    <xf numFmtId="4" fontId="69" fillId="9" borderId="315" applyNumberFormat="0" applyProtection="0">
      <alignment horizontal="right" vertical="center"/>
    </xf>
    <xf numFmtId="4" fontId="69" fillId="9" borderId="315" applyNumberFormat="0" applyProtection="0">
      <alignment horizontal="right" vertical="center"/>
    </xf>
    <xf numFmtId="4" fontId="69" fillId="9" borderId="315" applyNumberFormat="0" applyProtection="0">
      <alignment horizontal="right" vertical="center"/>
    </xf>
    <xf numFmtId="4" fontId="69" fillId="9" borderId="315" applyNumberFormat="0" applyProtection="0">
      <alignment horizontal="right" vertical="center"/>
    </xf>
    <xf numFmtId="4" fontId="69" fillId="9" borderId="315" applyNumberFormat="0" applyProtection="0">
      <alignment horizontal="right" vertical="center"/>
    </xf>
    <xf numFmtId="4" fontId="48" fillId="62" borderId="316" applyNumberFormat="0" applyProtection="0">
      <alignment horizontal="right" vertical="center"/>
    </xf>
    <xf numFmtId="4" fontId="69" fillId="63" borderId="315" applyNumberFormat="0" applyProtection="0">
      <alignment horizontal="right" vertical="center"/>
    </xf>
    <xf numFmtId="4" fontId="69" fillId="63" borderId="315" applyNumberFormat="0" applyProtection="0">
      <alignment horizontal="right" vertical="center"/>
    </xf>
    <xf numFmtId="4" fontId="69" fillId="63" borderId="315" applyNumberFormat="0" applyProtection="0">
      <alignment horizontal="right" vertical="center"/>
    </xf>
    <xf numFmtId="4" fontId="69" fillId="63" borderId="315" applyNumberFormat="0" applyProtection="0">
      <alignment horizontal="right" vertical="center"/>
    </xf>
    <xf numFmtId="4" fontId="69" fillId="63" borderId="315" applyNumberFormat="0" applyProtection="0">
      <alignment horizontal="right" vertical="center"/>
    </xf>
    <xf numFmtId="4" fontId="48" fillId="64" borderId="316" applyNumberFormat="0" applyProtection="0">
      <alignment horizontal="right" vertical="center"/>
    </xf>
    <xf numFmtId="4" fontId="69" fillId="30" borderId="313" applyNumberFormat="0" applyProtection="0">
      <alignment horizontal="right" vertical="center"/>
    </xf>
    <xf numFmtId="4" fontId="69" fillId="30" borderId="313" applyNumberFormat="0" applyProtection="0">
      <alignment horizontal="right" vertical="center"/>
    </xf>
    <xf numFmtId="4" fontId="69" fillId="30" borderId="313" applyNumberFormat="0" applyProtection="0">
      <alignment horizontal="right" vertical="center"/>
    </xf>
    <xf numFmtId="4" fontId="69" fillId="30" borderId="313" applyNumberFormat="0" applyProtection="0">
      <alignment horizontal="right" vertical="center"/>
    </xf>
    <xf numFmtId="4" fontId="69" fillId="30" borderId="313" applyNumberFormat="0" applyProtection="0">
      <alignment horizontal="right" vertical="center"/>
    </xf>
    <xf numFmtId="4" fontId="48" fillId="65" borderId="316" applyNumberFormat="0" applyProtection="0">
      <alignment horizontal="right" vertical="center"/>
    </xf>
    <xf numFmtId="4" fontId="69" fillId="17" borderId="315" applyNumberFormat="0" applyProtection="0">
      <alignment horizontal="right" vertical="center"/>
    </xf>
    <xf numFmtId="4" fontId="69" fillId="17" borderId="315" applyNumberFormat="0" applyProtection="0">
      <alignment horizontal="right" vertical="center"/>
    </xf>
    <xf numFmtId="4" fontId="69" fillId="17" borderId="315" applyNumberFormat="0" applyProtection="0">
      <alignment horizontal="right" vertical="center"/>
    </xf>
    <xf numFmtId="4" fontId="69" fillId="17" borderId="315" applyNumberFormat="0" applyProtection="0">
      <alignment horizontal="right" vertical="center"/>
    </xf>
    <xf numFmtId="4" fontId="69" fillId="17" borderId="315" applyNumberFormat="0" applyProtection="0">
      <alignment horizontal="right" vertical="center"/>
    </xf>
    <xf numFmtId="4" fontId="48" fillId="66" borderId="316" applyNumberFormat="0" applyProtection="0">
      <alignment horizontal="right" vertical="center"/>
    </xf>
    <xf numFmtId="4" fontId="69" fillId="21" borderId="315" applyNumberFormat="0" applyProtection="0">
      <alignment horizontal="right" vertical="center"/>
    </xf>
    <xf numFmtId="4" fontId="69" fillId="21" borderId="315" applyNumberFormat="0" applyProtection="0">
      <alignment horizontal="right" vertical="center"/>
    </xf>
    <xf numFmtId="4" fontId="69" fillId="21" borderId="315" applyNumberFormat="0" applyProtection="0">
      <alignment horizontal="right" vertical="center"/>
    </xf>
    <xf numFmtId="4" fontId="69" fillId="21" borderId="315" applyNumberFormat="0" applyProtection="0">
      <alignment horizontal="right" vertical="center"/>
    </xf>
    <xf numFmtId="4" fontId="69" fillId="21" borderId="315" applyNumberFormat="0" applyProtection="0">
      <alignment horizontal="right" vertical="center"/>
    </xf>
    <xf numFmtId="4" fontId="48" fillId="67" borderId="316" applyNumberFormat="0" applyProtection="0">
      <alignment horizontal="right" vertical="center"/>
    </xf>
    <xf numFmtId="4" fontId="69" fillId="44" borderId="315" applyNumberFormat="0" applyProtection="0">
      <alignment horizontal="right" vertical="center"/>
    </xf>
    <xf numFmtId="4" fontId="69" fillId="44" borderId="315" applyNumberFormat="0" applyProtection="0">
      <alignment horizontal="right" vertical="center"/>
    </xf>
    <xf numFmtId="4" fontId="69" fillId="44" borderId="315" applyNumberFormat="0" applyProtection="0">
      <alignment horizontal="right" vertical="center"/>
    </xf>
    <xf numFmtId="4" fontId="69" fillId="44" borderId="315" applyNumberFormat="0" applyProtection="0">
      <alignment horizontal="right" vertical="center"/>
    </xf>
    <xf numFmtId="4" fontId="69" fillId="44" borderId="315" applyNumberFormat="0" applyProtection="0">
      <alignment horizontal="right" vertical="center"/>
    </xf>
    <xf numFmtId="4" fontId="48" fillId="68" borderId="316" applyNumberFormat="0" applyProtection="0">
      <alignment horizontal="right" vertical="center"/>
    </xf>
    <xf numFmtId="4" fontId="69" fillId="37" borderId="315" applyNumberFormat="0" applyProtection="0">
      <alignment horizontal="right" vertical="center"/>
    </xf>
    <xf numFmtId="4" fontId="69" fillId="37" borderId="315" applyNumberFormat="0" applyProtection="0">
      <alignment horizontal="right" vertical="center"/>
    </xf>
    <xf numFmtId="4" fontId="69" fillId="37" borderId="315" applyNumberFormat="0" applyProtection="0">
      <alignment horizontal="right" vertical="center"/>
    </xf>
    <xf numFmtId="4" fontId="69" fillId="37" borderId="315" applyNumberFormat="0" applyProtection="0">
      <alignment horizontal="right" vertical="center"/>
    </xf>
    <xf numFmtId="4" fontId="69" fillId="37" borderId="315" applyNumberFormat="0" applyProtection="0">
      <alignment horizontal="right" vertical="center"/>
    </xf>
    <xf numFmtId="4" fontId="48" fillId="69" borderId="316" applyNumberFormat="0" applyProtection="0">
      <alignment horizontal="right" vertical="center"/>
    </xf>
    <xf numFmtId="4" fontId="69" fillId="70" borderId="315" applyNumberFormat="0" applyProtection="0">
      <alignment horizontal="right" vertical="center"/>
    </xf>
    <xf numFmtId="4" fontId="69" fillId="70" borderId="315" applyNumberFormat="0" applyProtection="0">
      <alignment horizontal="right" vertical="center"/>
    </xf>
    <xf numFmtId="4" fontId="69" fillId="70" borderId="315" applyNumberFormat="0" applyProtection="0">
      <alignment horizontal="right" vertical="center"/>
    </xf>
    <xf numFmtId="4" fontId="69" fillId="70" borderId="315" applyNumberFormat="0" applyProtection="0">
      <alignment horizontal="right" vertical="center"/>
    </xf>
    <xf numFmtId="4" fontId="69" fillId="70" borderId="315" applyNumberFormat="0" applyProtection="0">
      <alignment horizontal="right" vertical="center"/>
    </xf>
    <xf numFmtId="4" fontId="48" fillId="71" borderId="316" applyNumberFormat="0" applyProtection="0">
      <alignment horizontal="right" vertical="center"/>
    </xf>
    <xf numFmtId="4" fontId="69" fillId="16" borderId="315" applyNumberFormat="0" applyProtection="0">
      <alignment horizontal="right" vertical="center"/>
    </xf>
    <xf numFmtId="4" fontId="69" fillId="16" borderId="315" applyNumberFormat="0" applyProtection="0">
      <alignment horizontal="right" vertical="center"/>
    </xf>
    <xf numFmtId="4" fontId="69" fillId="16" borderId="315" applyNumberFormat="0" applyProtection="0">
      <alignment horizontal="right" vertical="center"/>
    </xf>
    <xf numFmtId="4" fontId="69" fillId="16" borderId="315" applyNumberFormat="0" applyProtection="0">
      <alignment horizontal="right" vertical="center"/>
    </xf>
    <xf numFmtId="4" fontId="69" fillId="16" borderId="315" applyNumberFormat="0" applyProtection="0">
      <alignment horizontal="right" vertical="center"/>
    </xf>
    <xf numFmtId="4" fontId="72" fillId="72" borderId="316" applyNumberFormat="0" applyProtection="0">
      <alignment horizontal="left" vertical="center" indent="1"/>
    </xf>
    <xf numFmtId="4" fontId="69" fillId="73" borderId="313" applyNumberFormat="0" applyProtection="0">
      <alignment horizontal="left" vertical="center" indent="1"/>
    </xf>
    <xf numFmtId="4" fontId="69" fillId="73" borderId="313" applyNumberFormat="0" applyProtection="0">
      <alignment horizontal="left" vertical="center" indent="1"/>
    </xf>
    <xf numFmtId="4" fontId="69" fillId="73" borderId="313" applyNumberFormat="0" applyProtection="0">
      <alignment horizontal="left" vertical="center" indent="1"/>
    </xf>
    <xf numFmtId="4" fontId="69" fillId="73" borderId="313" applyNumberFormat="0" applyProtection="0">
      <alignment horizontal="left" vertical="center" indent="1"/>
    </xf>
    <xf numFmtId="4" fontId="69" fillId="73" borderId="313" applyNumberFormat="0" applyProtection="0">
      <alignment horizontal="left" vertical="center" indent="1"/>
    </xf>
    <xf numFmtId="4" fontId="51" fillId="75" borderId="313" applyNumberFormat="0" applyProtection="0">
      <alignment horizontal="left" vertical="center" indent="1"/>
    </xf>
    <xf numFmtId="4" fontId="51" fillId="75" borderId="313" applyNumberFormat="0" applyProtection="0">
      <alignment horizontal="left" vertical="center" indent="1"/>
    </xf>
    <xf numFmtId="4" fontId="51" fillId="75" borderId="313" applyNumberFormat="0" applyProtection="0">
      <alignment horizontal="left" vertical="center" indent="1"/>
    </xf>
    <xf numFmtId="4" fontId="51" fillId="75" borderId="313" applyNumberFormat="0" applyProtection="0">
      <alignment horizontal="left" vertical="center" indent="1"/>
    </xf>
    <xf numFmtId="4" fontId="51" fillId="75" borderId="313" applyNumberFormat="0" applyProtection="0">
      <alignment horizontal="left" vertical="center" indent="1"/>
    </xf>
    <xf numFmtId="4" fontId="51" fillId="75" borderId="313" applyNumberFormat="0" applyProtection="0">
      <alignment horizontal="left" vertical="center" indent="1"/>
    </xf>
    <xf numFmtId="4" fontId="51" fillId="75" borderId="313" applyNumberFormat="0" applyProtection="0">
      <alignment horizontal="left" vertical="center" indent="1"/>
    </xf>
    <xf numFmtId="4" fontId="51" fillId="75" borderId="313" applyNumberFormat="0" applyProtection="0">
      <alignment horizontal="left" vertical="center" indent="1"/>
    </xf>
    <xf numFmtId="4" fontId="51" fillId="75" borderId="313" applyNumberFormat="0" applyProtection="0">
      <alignment horizontal="left" vertical="center" indent="1"/>
    </xf>
    <xf numFmtId="4" fontId="51" fillId="75" borderId="313" applyNumberFormat="0" applyProtection="0">
      <alignment horizontal="left" vertical="center" indent="1"/>
    </xf>
    <xf numFmtId="4" fontId="69" fillId="77" borderId="315" applyNumberFormat="0" applyProtection="0">
      <alignment horizontal="right" vertical="center"/>
    </xf>
    <xf numFmtId="4" fontId="69" fillId="77" borderId="315" applyNumberFormat="0" applyProtection="0">
      <alignment horizontal="right" vertical="center"/>
    </xf>
    <xf numFmtId="4" fontId="69" fillId="77" borderId="315" applyNumberFormat="0" applyProtection="0">
      <alignment horizontal="right" vertical="center"/>
    </xf>
    <xf numFmtId="4" fontId="69" fillId="77" borderId="315" applyNumberFormat="0" applyProtection="0">
      <alignment horizontal="right" vertical="center"/>
    </xf>
    <xf numFmtId="4" fontId="69" fillId="77" borderId="315" applyNumberFormat="0" applyProtection="0">
      <alignment horizontal="right" vertical="center"/>
    </xf>
    <xf numFmtId="4" fontId="69" fillId="78" borderId="313" applyNumberFormat="0" applyProtection="0">
      <alignment horizontal="left" vertical="center" indent="1"/>
    </xf>
    <xf numFmtId="4" fontId="69" fillId="78" borderId="313" applyNumberFormat="0" applyProtection="0">
      <alignment horizontal="left" vertical="center" indent="1"/>
    </xf>
    <xf numFmtId="4" fontId="69" fillId="78" borderId="313" applyNumberFormat="0" applyProtection="0">
      <alignment horizontal="left" vertical="center" indent="1"/>
    </xf>
    <xf numFmtId="4" fontId="69" fillId="78" borderId="313" applyNumberFormat="0" applyProtection="0">
      <alignment horizontal="left" vertical="center" indent="1"/>
    </xf>
    <xf numFmtId="4" fontId="69" fillId="78" borderId="313" applyNumberFormat="0" applyProtection="0">
      <alignment horizontal="left" vertical="center" indent="1"/>
    </xf>
    <xf numFmtId="4" fontId="69" fillId="77" borderId="313" applyNumberFormat="0" applyProtection="0">
      <alignment horizontal="left" vertical="center" indent="1"/>
    </xf>
    <xf numFmtId="4" fontId="69" fillId="77" borderId="313" applyNumberFormat="0" applyProtection="0">
      <alignment horizontal="left" vertical="center" indent="1"/>
    </xf>
    <xf numFmtId="4" fontId="69" fillId="77" borderId="313" applyNumberFormat="0" applyProtection="0">
      <alignment horizontal="left" vertical="center" indent="1"/>
    </xf>
    <xf numFmtId="4" fontId="69" fillId="77" borderId="313" applyNumberFormat="0" applyProtection="0">
      <alignment horizontal="left" vertical="center" indent="1"/>
    </xf>
    <xf numFmtId="4" fontId="69" fillId="77" borderId="313" applyNumberFormat="0" applyProtection="0">
      <alignment horizontal="left" vertical="center" indent="1"/>
    </xf>
    <xf numFmtId="0" fontId="69" fillId="50" borderId="315" applyNumberFormat="0" applyProtection="0">
      <alignment horizontal="left" vertical="center" indent="1"/>
    </xf>
    <xf numFmtId="0" fontId="69" fillId="50" borderId="315" applyNumberFormat="0" applyProtection="0">
      <alignment horizontal="left" vertical="center" indent="1"/>
    </xf>
    <xf numFmtId="0" fontId="69" fillId="50" borderId="315" applyNumberFormat="0" applyProtection="0">
      <alignment horizontal="left" vertical="center" indent="1"/>
    </xf>
    <xf numFmtId="0" fontId="69" fillId="50" borderId="315" applyNumberFormat="0" applyProtection="0">
      <alignment horizontal="left" vertical="center" indent="1"/>
    </xf>
    <xf numFmtId="0" fontId="69" fillId="50" borderId="315" applyNumberFormat="0" applyProtection="0">
      <alignment horizontal="left" vertical="center" indent="1"/>
    </xf>
    <xf numFmtId="0" fontId="69" fillId="50" borderId="315" applyNumberFormat="0" applyProtection="0">
      <alignment horizontal="left" vertical="center" indent="1"/>
    </xf>
    <xf numFmtId="0" fontId="33" fillId="75" borderId="317" applyNumberFormat="0" applyProtection="0">
      <alignment horizontal="left" vertical="top" indent="1"/>
    </xf>
    <xf numFmtId="0" fontId="33" fillId="75" borderId="317" applyNumberFormat="0" applyProtection="0">
      <alignment horizontal="left" vertical="top" indent="1"/>
    </xf>
    <xf numFmtId="0" fontId="33" fillId="75" borderId="317" applyNumberFormat="0" applyProtection="0">
      <alignment horizontal="left" vertical="top" indent="1"/>
    </xf>
    <xf numFmtId="0" fontId="33" fillId="75" borderId="317" applyNumberFormat="0" applyProtection="0">
      <alignment horizontal="left" vertical="top" indent="1"/>
    </xf>
    <xf numFmtId="0" fontId="33" fillId="75" borderId="317" applyNumberFormat="0" applyProtection="0">
      <alignment horizontal="left" vertical="top" indent="1"/>
    </xf>
    <xf numFmtId="0" fontId="33" fillId="75" borderId="317" applyNumberFormat="0" applyProtection="0">
      <alignment horizontal="left" vertical="top" indent="1"/>
    </xf>
    <xf numFmtId="0" fontId="33" fillId="75" borderId="317" applyNumberFormat="0" applyProtection="0">
      <alignment horizontal="left" vertical="top" indent="1"/>
    </xf>
    <xf numFmtId="0" fontId="33" fillId="75" borderId="317" applyNumberFormat="0" applyProtection="0">
      <alignment horizontal="left" vertical="top" indent="1"/>
    </xf>
    <xf numFmtId="0" fontId="69" fillId="82" borderId="315" applyNumberFormat="0" applyProtection="0">
      <alignment horizontal="left" vertical="center" indent="1"/>
    </xf>
    <xf numFmtId="0" fontId="69" fillId="82" borderId="315" applyNumberFormat="0" applyProtection="0">
      <alignment horizontal="left" vertical="center" indent="1"/>
    </xf>
    <xf numFmtId="0" fontId="69" fillId="82" borderId="315" applyNumberFormat="0" applyProtection="0">
      <alignment horizontal="left" vertical="center" indent="1"/>
    </xf>
    <xf numFmtId="0" fontId="69" fillId="82" borderId="315" applyNumberFormat="0" applyProtection="0">
      <alignment horizontal="left" vertical="center" indent="1"/>
    </xf>
    <xf numFmtId="0" fontId="69" fillId="82" borderId="315" applyNumberFormat="0" applyProtection="0">
      <alignment horizontal="left" vertical="center" indent="1"/>
    </xf>
    <xf numFmtId="0" fontId="69" fillId="82" borderId="315" applyNumberFormat="0" applyProtection="0">
      <alignment horizontal="left" vertical="center" indent="1"/>
    </xf>
    <xf numFmtId="0" fontId="33" fillId="77" borderId="317" applyNumberFormat="0" applyProtection="0">
      <alignment horizontal="left" vertical="top" indent="1"/>
    </xf>
    <xf numFmtId="0" fontId="33" fillId="77" borderId="317" applyNumberFormat="0" applyProtection="0">
      <alignment horizontal="left" vertical="top" indent="1"/>
    </xf>
    <xf numFmtId="0" fontId="33" fillId="77" borderId="317" applyNumberFormat="0" applyProtection="0">
      <alignment horizontal="left" vertical="top" indent="1"/>
    </xf>
    <xf numFmtId="0" fontId="33" fillId="77" borderId="317" applyNumberFormat="0" applyProtection="0">
      <alignment horizontal="left" vertical="top" indent="1"/>
    </xf>
    <xf numFmtId="0" fontId="33" fillId="77" borderId="317" applyNumberFormat="0" applyProtection="0">
      <alignment horizontal="left" vertical="top" indent="1"/>
    </xf>
    <xf numFmtId="0" fontId="33" fillId="77" borderId="317" applyNumberFormat="0" applyProtection="0">
      <alignment horizontal="left" vertical="top" indent="1"/>
    </xf>
    <xf numFmtId="0" fontId="33" fillId="77" borderId="317" applyNumberFormat="0" applyProtection="0">
      <alignment horizontal="left" vertical="top" indent="1"/>
    </xf>
    <xf numFmtId="0" fontId="33" fillId="77" borderId="317" applyNumberFormat="0" applyProtection="0">
      <alignment horizontal="left" vertical="top" indent="1"/>
    </xf>
    <xf numFmtId="0" fontId="69" fillId="14" borderId="315" applyNumberFormat="0" applyProtection="0">
      <alignment horizontal="left" vertical="center" indent="1"/>
    </xf>
    <xf numFmtId="0" fontId="69" fillId="14" borderId="315" applyNumberFormat="0" applyProtection="0">
      <alignment horizontal="left" vertical="center" indent="1"/>
    </xf>
    <xf numFmtId="0" fontId="69" fillId="14" borderId="315" applyNumberFormat="0" applyProtection="0">
      <alignment horizontal="left" vertical="center" indent="1"/>
    </xf>
    <xf numFmtId="0" fontId="69" fillId="14" borderId="315" applyNumberFormat="0" applyProtection="0">
      <alignment horizontal="left" vertical="center" indent="1"/>
    </xf>
    <xf numFmtId="0" fontId="69" fillId="14" borderId="315" applyNumberFormat="0" applyProtection="0">
      <alignment horizontal="left" vertical="center" indent="1"/>
    </xf>
    <xf numFmtId="0" fontId="32" fillId="85" borderId="316" applyNumberFormat="0" applyProtection="0">
      <alignment horizontal="left" vertical="center" indent="1"/>
    </xf>
    <xf numFmtId="0" fontId="33" fillId="14" borderId="317" applyNumberFormat="0" applyProtection="0">
      <alignment horizontal="left" vertical="top" indent="1"/>
    </xf>
    <xf numFmtId="0" fontId="33" fillId="14" borderId="317" applyNumberFormat="0" applyProtection="0">
      <alignment horizontal="left" vertical="top" indent="1"/>
    </xf>
    <xf numFmtId="0" fontId="33" fillId="14" borderId="317" applyNumberFormat="0" applyProtection="0">
      <alignment horizontal="left" vertical="top" indent="1"/>
    </xf>
    <xf numFmtId="0" fontId="33" fillId="14" borderId="317" applyNumberFormat="0" applyProtection="0">
      <alignment horizontal="left" vertical="top" indent="1"/>
    </xf>
    <xf numFmtId="0" fontId="33" fillId="14" borderId="317" applyNumberFormat="0" applyProtection="0">
      <alignment horizontal="left" vertical="top" indent="1"/>
    </xf>
    <xf numFmtId="0" fontId="33" fillId="14" borderId="317" applyNumberFormat="0" applyProtection="0">
      <alignment horizontal="left" vertical="top" indent="1"/>
    </xf>
    <xf numFmtId="0" fontId="33" fillId="14" borderId="317" applyNumberFormat="0" applyProtection="0">
      <alignment horizontal="left" vertical="top" indent="1"/>
    </xf>
    <xf numFmtId="0" fontId="33" fillId="14" borderId="317" applyNumberFormat="0" applyProtection="0">
      <alignment horizontal="left" vertical="top" indent="1"/>
    </xf>
    <xf numFmtId="0" fontId="69" fillId="78" borderId="315" applyNumberFormat="0" applyProtection="0">
      <alignment horizontal="left" vertical="center" indent="1"/>
    </xf>
    <xf numFmtId="0" fontId="69" fillId="78" borderId="315" applyNumberFormat="0" applyProtection="0">
      <alignment horizontal="left" vertical="center" indent="1"/>
    </xf>
    <xf numFmtId="0" fontId="69" fillId="78" borderId="315" applyNumberFormat="0" applyProtection="0">
      <alignment horizontal="left" vertical="center" indent="1"/>
    </xf>
    <xf numFmtId="0" fontId="69" fillId="78" borderId="315" applyNumberFormat="0" applyProtection="0">
      <alignment horizontal="left" vertical="center" indent="1"/>
    </xf>
    <xf numFmtId="0" fontId="69" fillId="78" borderId="315" applyNumberFormat="0" applyProtection="0">
      <alignment horizontal="left" vertical="center" indent="1"/>
    </xf>
    <xf numFmtId="0" fontId="32" fillId="6" borderId="316" applyNumberFormat="0" applyProtection="0">
      <alignment horizontal="left" vertical="center" indent="1"/>
    </xf>
    <xf numFmtId="0" fontId="33" fillId="78" borderId="317" applyNumberFormat="0" applyProtection="0">
      <alignment horizontal="left" vertical="top" indent="1"/>
    </xf>
    <xf numFmtId="0" fontId="33" fillId="78" borderId="317" applyNumberFormat="0" applyProtection="0">
      <alignment horizontal="left" vertical="top" indent="1"/>
    </xf>
    <xf numFmtId="0" fontId="33" fillId="78" borderId="317" applyNumberFormat="0" applyProtection="0">
      <alignment horizontal="left" vertical="top" indent="1"/>
    </xf>
    <xf numFmtId="0" fontId="33" fillId="78" borderId="317" applyNumberFormat="0" applyProtection="0">
      <alignment horizontal="left" vertical="top" indent="1"/>
    </xf>
    <xf numFmtId="0" fontId="33" fillId="78" borderId="317" applyNumberFormat="0" applyProtection="0">
      <alignment horizontal="left" vertical="top" indent="1"/>
    </xf>
    <xf numFmtId="0" fontId="33" fillId="78" borderId="317" applyNumberFormat="0" applyProtection="0">
      <alignment horizontal="left" vertical="top" indent="1"/>
    </xf>
    <xf numFmtId="0" fontId="33" fillId="78" borderId="317" applyNumberFormat="0" applyProtection="0">
      <alignment horizontal="left" vertical="top" indent="1"/>
    </xf>
    <xf numFmtId="0" fontId="33" fillId="78" borderId="317" applyNumberFormat="0" applyProtection="0">
      <alignment horizontal="left" vertical="top" indent="1"/>
    </xf>
    <xf numFmtId="0" fontId="76" fillId="75" borderId="318" applyBorder="0"/>
    <xf numFmtId="4" fontId="48" fillId="87" borderId="316" applyNumberFormat="0" applyProtection="0">
      <alignment vertical="center"/>
    </xf>
    <xf numFmtId="4" fontId="77" fillId="59" borderId="317" applyNumberFormat="0" applyProtection="0">
      <alignment vertical="center"/>
    </xf>
    <xf numFmtId="4" fontId="77" fillId="59" borderId="317" applyNumberFormat="0" applyProtection="0">
      <alignment vertical="center"/>
    </xf>
    <xf numFmtId="4" fontId="77" fillId="59" borderId="317" applyNumberFormat="0" applyProtection="0">
      <alignment vertical="center"/>
    </xf>
    <xf numFmtId="4" fontId="77" fillId="59" borderId="317" applyNumberFormat="0" applyProtection="0">
      <alignment vertical="center"/>
    </xf>
    <xf numFmtId="4" fontId="77" fillId="59" borderId="317" applyNumberFormat="0" applyProtection="0">
      <alignment vertical="center"/>
    </xf>
    <xf numFmtId="4" fontId="70" fillId="87" borderId="316" applyNumberFormat="0" applyProtection="0">
      <alignment vertical="center"/>
    </xf>
    <xf numFmtId="4" fontId="48" fillId="87" borderId="316" applyNumberFormat="0" applyProtection="0">
      <alignment horizontal="left" vertical="center" indent="1"/>
    </xf>
    <xf numFmtId="4" fontId="77" fillId="50" borderId="317" applyNumberFormat="0" applyProtection="0">
      <alignment horizontal="left" vertical="center" indent="1"/>
    </xf>
    <xf numFmtId="4" fontId="77" fillId="50" borderId="317" applyNumberFormat="0" applyProtection="0">
      <alignment horizontal="left" vertical="center" indent="1"/>
    </xf>
    <xf numFmtId="4" fontId="77" fillId="50" borderId="317" applyNumberFormat="0" applyProtection="0">
      <alignment horizontal="left" vertical="center" indent="1"/>
    </xf>
    <xf numFmtId="4" fontId="77" fillId="50" borderId="317" applyNumberFormat="0" applyProtection="0">
      <alignment horizontal="left" vertical="center" indent="1"/>
    </xf>
    <xf numFmtId="4" fontId="77" fillId="50" borderId="317" applyNumberFormat="0" applyProtection="0">
      <alignment horizontal="left" vertical="center" indent="1"/>
    </xf>
    <xf numFmtId="4" fontId="48" fillId="87" borderId="316" applyNumberFormat="0" applyProtection="0">
      <alignment horizontal="left" vertical="center" indent="1"/>
    </xf>
    <xf numFmtId="0" fontId="77" fillId="59" borderId="317" applyNumberFormat="0" applyProtection="0">
      <alignment horizontal="left" vertical="top" indent="1"/>
    </xf>
    <xf numFmtId="0" fontId="77" fillId="59" borderId="317" applyNumberFormat="0" applyProtection="0">
      <alignment horizontal="left" vertical="top" indent="1"/>
    </xf>
    <xf numFmtId="0" fontId="77" fillId="59" borderId="317" applyNumberFormat="0" applyProtection="0">
      <alignment horizontal="left" vertical="top" indent="1"/>
    </xf>
    <xf numFmtId="0" fontId="77" fillId="59" borderId="317" applyNumberFormat="0" applyProtection="0">
      <alignment horizontal="left" vertical="top" indent="1"/>
    </xf>
    <xf numFmtId="0" fontId="77" fillId="59" borderId="317" applyNumberFormat="0" applyProtection="0">
      <alignment horizontal="left" vertical="top" indent="1"/>
    </xf>
    <xf numFmtId="4" fontId="48" fillId="74" borderId="316" applyNumberFormat="0" applyProtection="0">
      <alignment horizontal="right" vertical="center"/>
    </xf>
    <xf numFmtId="4" fontId="69" fillId="0" borderId="315" applyNumberFormat="0" applyProtection="0">
      <alignment horizontal="right" vertical="center"/>
    </xf>
    <xf numFmtId="4" fontId="69" fillId="0" borderId="315" applyNumberFormat="0" applyProtection="0">
      <alignment horizontal="right" vertical="center"/>
    </xf>
    <xf numFmtId="4" fontId="69" fillId="0" borderId="315" applyNumberFormat="0" applyProtection="0">
      <alignment horizontal="right" vertical="center"/>
    </xf>
    <xf numFmtId="4" fontId="69" fillId="0" borderId="315" applyNumberFormat="0" applyProtection="0">
      <alignment horizontal="right" vertical="center"/>
    </xf>
    <xf numFmtId="4" fontId="69" fillId="0" borderId="315" applyNumberFormat="0" applyProtection="0">
      <alignment horizontal="right" vertical="center"/>
    </xf>
    <xf numFmtId="4" fontId="70" fillId="74" borderId="316" applyNumberFormat="0" applyProtection="0">
      <alignment horizontal="right" vertical="center"/>
    </xf>
    <xf numFmtId="4" fontId="40" fillId="88" borderId="315" applyNumberFormat="0" applyProtection="0">
      <alignment horizontal="right" vertical="center"/>
    </xf>
    <xf numFmtId="4" fontId="40" fillId="88" borderId="315" applyNumberFormat="0" applyProtection="0">
      <alignment horizontal="right" vertical="center"/>
    </xf>
    <xf numFmtId="4" fontId="40" fillId="88" borderId="315" applyNumberFormat="0" applyProtection="0">
      <alignment horizontal="right" vertical="center"/>
    </xf>
    <xf numFmtId="4" fontId="40" fillId="88" borderId="315" applyNumberFormat="0" applyProtection="0">
      <alignment horizontal="right" vertical="center"/>
    </xf>
    <xf numFmtId="4" fontId="40" fillId="88" borderId="315" applyNumberFormat="0" applyProtection="0">
      <alignment horizontal="right" vertical="center"/>
    </xf>
    <xf numFmtId="4" fontId="69" fillId="20" borderId="315" applyNumberFormat="0" applyProtection="0">
      <alignment horizontal="left" vertical="center" indent="1"/>
    </xf>
    <xf numFmtId="4" fontId="69" fillId="20" borderId="315" applyNumberFormat="0" applyProtection="0">
      <alignment horizontal="left" vertical="center" indent="1"/>
    </xf>
    <xf numFmtId="4" fontId="69" fillId="20" borderId="315" applyNumberFormat="0" applyProtection="0">
      <alignment horizontal="left" vertical="center" indent="1"/>
    </xf>
    <xf numFmtId="4" fontId="69" fillId="20" borderId="315" applyNumberFormat="0" applyProtection="0">
      <alignment horizontal="left" vertical="center" indent="1"/>
    </xf>
    <xf numFmtId="4" fontId="69" fillId="20" borderId="315" applyNumberFormat="0" applyProtection="0">
      <alignment horizontal="left" vertical="center" indent="1"/>
    </xf>
    <xf numFmtId="4" fontId="69" fillId="20" borderId="315" applyNumberFormat="0" applyProtection="0">
      <alignment horizontal="left" vertical="center" indent="1"/>
    </xf>
    <xf numFmtId="0" fontId="77" fillId="77" borderId="317" applyNumberFormat="0" applyProtection="0">
      <alignment horizontal="left" vertical="top" indent="1"/>
    </xf>
    <xf numFmtId="0" fontId="77" fillId="77" borderId="317" applyNumberFormat="0" applyProtection="0">
      <alignment horizontal="left" vertical="top" indent="1"/>
    </xf>
    <xf numFmtId="0" fontId="77" fillId="77" borderId="317" applyNumberFormat="0" applyProtection="0">
      <alignment horizontal="left" vertical="top" indent="1"/>
    </xf>
    <xf numFmtId="0" fontId="77" fillId="77" borderId="317" applyNumberFormat="0" applyProtection="0">
      <alignment horizontal="left" vertical="top" indent="1"/>
    </xf>
    <xf numFmtId="0" fontId="77" fillId="77" borderId="317" applyNumberFormat="0" applyProtection="0">
      <alignment horizontal="left" vertical="top" indent="1"/>
    </xf>
    <xf numFmtId="4" fontId="40" fillId="89" borderId="313" applyNumberFormat="0" applyProtection="0">
      <alignment horizontal="left" vertical="center" indent="1"/>
    </xf>
    <xf numFmtId="4" fontId="40" fillId="89" borderId="313" applyNumberFormat="0" applyProtection="0">
      <alignment horizontal="left" vertical="center" indent="1"/>
    </xf>
    <xf numFmtId="4" fontId="40" fillId="89" borderId="313" applyNumberFormat="0" applyProtection="0">
      <alignment horizontal="left" vertical="center" indent="1"/>
    </xf>
    <xf numFmtId="4" fontId="40" fillId="89" borderId="313" applyNumberFormat="0" applyProtection="0">
      <alignment horizontal="left" vertical="center" indent="1"/>
    </xf>
    <xf numFmtId="4" fontId="40" fillId="89" borderId="313" applyNumberFormat="0" applyProtection="0">
      <alignment horizontal="left" vertical="center" indent="1"/>
    </xf>
    <xf numFmtId="4" fontId="68" fillId="74" borderId="316" applyNumberFormat="0" applyProtection="0">
      <alignment horizontal="right" vertical="center"/>
    </xf>
    <xf numFmtId="4" fontId="40" fillId="86" borderId="315" applyNumberFormat="0" applyProtection="0">
      <alignment horizontal="right" vertical="center"/>
    </xf>
    <xf numFmtId="4" fontId="40" fillId="86" borderId="315" applyNumberFormat="0" applyProtection="0">
      <alignment horizontal="right" vertical="center"/>
    </xf>
    <xf numFmtId="4" fontId="40" fillId="86" borderId="315" applyNumberFormat="0" applyProtection="0">
      <alignment horizontal="right" vertical="center"/>
    </xf>
    <xf numFmtId="4" fontId="40" fillId="86" borderId="315" applyNumberFormat="0" applyProtection="0">
      <alignment horizontal="right" vertical="center"/>
    </xf>
    <xf numFmtId="4" fontId="40" fillId="86" borderId="315" applyNumberFormat="0" applyProtection="0">
      <alignment horizontal="right" vertical="center"/>
    </xf>
    <xf numFmtId="2" fontId="79" fillId="91" borderId="311" applyProtection="0"/>
    <xf numFmtId="2" fontId="79" fillId="91" borderId="311" applyProtection="0"/>
    <xf numFmtId="2" fontId="39" fillId="92" borderId="311" applyProtection="0"/>
    <xf numFmtId="2" fontId="39" fillId="93" borderId="311" applyProtection="0"/>
    <xf numFmtId="2" fontId="39" fillId="94" borderId="311" applyProtection="0"/>
    <xf numFmtId="2" fontId="39" fillId="94" borderId="311" applyProtection="0">
      <alignment horizontal="center"/>
    </xf>
    <xf numFmtId="2" fontId="39" fillId="93" borderId="311" applyProtection="0">
      <alignment horizontal="center"/>
    </xf>
    <xf numFmtId="0" fontId="40" fillId="0" borderId="313">
      <alignment horizontal="left" vertical="top" wrapText="1"/>
    </xf>
    <xf numFmtId="0" fontId="82" fillId="0" borderId="319" applyNumberFormat="0" applyFill="0" applyAlignment="0" applyProtection="0"/>
    <xf numFmtId="0" fontId="88" fillId="0" borderId="320"/>
    <xf numFmtId="0" fontId="39" fillId="6" borderId="323" applyNumberFormat="0">
      <alignment readingOrder="1"/>
      <protection locked="0"/>
    </xf>
    <xf numFmtId="0" fontId="45" fillId="0" borderId="324">
      <alignment horizontal="left" vertical="top" wrapText="1"/>
    </xf>
    <xf numFmtId="49" fontId="31" fillId="0" borderId="321">
      <alignment horizontal="center" vertical="top" wrapText="1"/>
      <protection locked="0"/>
    </xf>
    <xf numFmtId="49" fontId="31" fillId="0" borderId="321">
      <alignment horizontal="center" vertical="top" wrapText="1"/>
      <protection locked="0"/>
    </xf>
    <xf numFmtId="49" fontId="40" fillId="10" borderId="321">
      <alignment horizontal="right" vertical="top"/>
      <protection locked="0"/>
    </xf>
    <xf numFmtId="49" fontId="40" fillId="10" borderId="321">
      <alignment horizontal="right" vertical="top"/>
      <protection locked="0"/>
    </xf>
    <xf numFmtId="0" fontId="40" fillId="10" borderId="321">
      <alignment horizontal="right" vertical="top"/>
      <protection locked="0"/>
    </xf>
    <xf numFmtId="0" fontId="40" fillId="10" borderId="321">
      <alignment horizontal="right" vertical="top"/>
      <protection locked="0"/>
    </xf>
    <xf numFmtId="49" fontId="40" fillId="0" borderId="321">
      <alignment horizontal="right" vertical="top"/>
      <protection locked="0"/>
    </xf>
    <xf numFmtId="49" fontId="40" fillId="0" borderId="321">
      <alignment horizontal="right" vertical="top"/>
      <protection locked="0"/>
    </xf>
    <xf numFmtId="0" fontId="40" fillId="0" borderId="321">
      <alignment horizontal="right" vertical="top"/>
      <protection locked="0"/>
    </xf>
    <xf numFmtId="0" fontId="40" fillId="0" borderId="321">
      <alignment horizontal="right" vertical="top"/>
      <protection locked="0"/>
    </xf>
    <xf numFmtId="49" fontId="40" fillId="49" borderId="321">
      <alignment horizontal="right" vertical="top"/>
      <protection locked="0"/>
    </xf>
    <xf numFmtId="49" fontId="40" fillId="49" borderId="321">
      <alignment horizontal="right" vertical="top"/>
      <protection locked="0"/>
    </xf>
    <xf numFmtId="0" fontId="40" fillId="49" borderId="321">
      <alignment horizontal="right" vertical="top"/>
      <protection locked="0"/>
    </xf>
    <xf numFmtId="0" fontId="40" fillId="49" borderId="321">
      <alignment horizontal="right" vertical="top"/>
      <protection locked="0"/>
    </xf>
    <xf numFmtId="0" fontId="45" fillId="0" borderId="324">
      <alignment horizontal="center" vertical="top" wrapText="1"/>
    </xf>
    <xf numFmtId="0" fontId="49" fillId="50" borderId="323" applyNumberFormat="0" applyAlignment="0" applyProtection="0"/>
    <xf numFmtId="0" fontId="62" fillId="13" borderId="323" applyNumberFormat="0" applyAlignment="0" applyProtection="0"/>
    <xf numFmtId="0" fontId="31" fillId="59" borderId="325" applyNumberFormat="0" applyFont="0" applyAlignment="0" applyProtection="0"/>
    <xf numFmtId="0" fontId="33" fillId="45" borderId="326" applyNumberFormat="0" applyFont="0" applyAlignment="0" applyProtection="0"/>
    <xf numFmtId="0" fontId="33" fillId="45" borderId="326" applyNumberFormat="0" applyFont="0" applyAlignment="0" applyProtection="0"/>
    <xf numFmtId="0" fontId="33" fillId="45" borderId="326" applyNumberFormat="0" applyFont="0" applyAlignment="0" applyProtection="0"/>
    <xf numFmtId="0" fontId="67" fillId="50" borderId="327" applyNumberFormat="0" applyAlignment="0" applyProtection="0"/>
    <xf numFmtId="4" fontId="48" fillId="60" borderId="327" applyNumberFormat="0" applyProtection="0">
      <alignment vertical="center"/>
    </xf>
    <xf numFmtId="4" fontId="69" fillId="57" borderId="326" applyNumberFormat="0" applyProtection="0">
      <alignment vertical="center"/>
    </xf>
    <xf numFmtId="4" fontId="69" fillId="57" borderId="326" applyNumberFormat="0" applyProtection="0">
      <alignment vertical="center"/>
    </xf>
    <xf numFmtId="4" fontId="69" fillId="57" borderId="326" applyNumberFormat="0" applyProtection="0">
      <alignment vertical="center"/>
    </xf>
    <xf numFmtId="4" fontId="69" fillId="57" borderId="326" applyNumberFormat="0" applyProtection="0">
      <alignment vertical="center"/>
    </xf>
    <xf numFmtId="4" fontId="69" fillId="57" borderId="326" applyNumberFormat="0" applyProtection="0">
      <alignment vertical="center"/>
    </xf>
    <xf numFmtId="4" fontId="70" fillId="60" borderId="327" applyNumberFormat="0" applyProtection="0">
      <alignment vertical="center"/>
    </xf>
    <xf numFmtId="4" fontId="40" fillId="60" borderId="326" applyNumberFormat="0" applyProtection="0">
      <alignment vertical="center"/>
    </xf>
    <xf numFmtId="4" fontId="40" fillId="60" borderId="326" applyNumberFormat="0" applyProtection="0">
      <alignment vertical="center"/>
    </xf>
    <xf numFmtId="4" fontId="40" fillId="60" borderId="326" applyNumberFormat="0" applyProtection="0">
      <alignment vertical="center"/>
    </xf>
    <xf numFmtId="4" fontId="40" fillId="60" borderId="326" applyNumberFormat="0" applyProtection="0">
      <alignment vertical="center"/>
    </xf>
    <xf numFmtId="4" fontId="40" fillId="60" borderId="326" applyNumberFormat="0" applyProtection="0">
      <alignment vertical="center"/>
    </xf>
    <xf numFmtId="4" fontId="48" fillId="60" borderId="327" applyNumberFormat="0" applyProtection="0">
      <alignment horizontal="left" vertical="center" indent="1"/>
    </xf>
    <xf numFmtId="4" fontId="69" fillId="60" borderId="326" applyNumberFormat="0" applyProtection="0">
      <alignment horizontal="left" vertical="center" indent="1"/>
    </xf>
    <xf numFmtId="4" fontId="69" fillId="60" borderId="326" applyNumberFormat="0" applyProtection="0">
      <alignment horizontal="left" vertical="center" indent="1"/>
    </xf>
    <xf numFmtId="4" fontId="69" fillId="60" borderId="326" applyNumberFormat="0" applyProtection="0">
      <alignment horizontal="left" vertical="center" indent="1"/>
    </xf>
    <xf numFmtId="4" fontId="69" fillId="60" borderId="326" applyNumberFormat="0" applyProtection="0">
      <alignment horizontal="left" vertical="center" indent="1"/>
    </xf>
    <xf numFmtId="4" fontId="69" fillId="60" borderId="326" applyNumberFormat="0" applyProtection="0">
      <alignment horizontal="left" vertical="center" indent="1"/>
    </xf>
    <xf numFmtId="4" fontId="48" fillId="60" borderId="327" applyNumberFormat="0" applyProtection="0">
      <alignment horizontal="left" vertical="center" indent="1"/>
    </xf>
    <xf numFmtId="0" fontId="40" fillId="57" borderId="328" applyNumberFormat="0" applyProtection="0">
      <alignment horizontal="left" vertical="top" indent="1"/>
    </xf>
    <xf numFmtId="0" fontId="40" fillId="57" borderId="328" applyNumberFormat="0" applyProtection="0">
      <alignment horizontal="left" vertical="top" indent="1"/>
    </xf>
    <xf numFmtId="0" fontId="40" fillId="57" borderId="328" applyNumberFormat="0" applyProtection="0">
      <alignment horizontal="left" vertical="top" indent="1"/>
    </xf>
    <xf numFmtId="0" fontId="40" fillId="57" borderId="328" applyNumberFormat="0" applyProtection="0">
      <alignment horizontal="left" vertical="top" indent="1"/>
    </xf>
    <xf numFmtId="0" fontId="40" fillId="57" borderId="328" applyNumberFormat="0" applyProtection="0">
      <alignment horizontal="left" vertical="top" indent="1"/>
    </xf>
    <xf numFmtId="4" fontId="69" fillId="20" borderId="326" applyNumberFormat="0" applyProtection="0">
      <alignment horizontal="left" vertical="center" indent="1"/>
    </xf>
    <xf numFmtId="4" fontId="69" fillId="20" borderId="326" applyNumberFormat="0" applyProtection="0">
      <alignment horizontal="left" vertical="center" indent="1"/>
    </xf>
    <xf numFmtId="4" fontId="69" fillId="20" borderId="326" applyNumberFormat="0" applyProtection="0">
      <alignment horizontal="left" vertical="center" indent="1"/>
    </xf>
    <xf numFmtId="4" fontId="69" fillId="20" borderId="326" applyNumberFormat="0" applyProtection="0">
      <alignment horizontal="left" vertical="center" indent="1"/>
    </xf>
    <xf numFmtId="4" fontId="69" fillId="20" borderId="326" applyNumberFormat="0" applyProtection="0">
      <alignment horizontal="left" vertical="center" indent="1"/>
    </xf>
    <xf numFmtId="4" fontId="48" fillId="61" borderId="327" applyNumberFormat="0" applyProtection="0">
      <alignment horizontal="right" vertical="center"/>
    </xf>
    <xf numFmtId="4" fontId="69" fillId="9" borderId="326" applyNumberFormat="0" applyProtection="0">
      <alignment horizontal="right" vertical="center"/>
    </xf>
    <xf numFmtId="4" fontId="69" fillId="9" borderId="326" applyNumberFormat="0" applyProtection="0">
      <alignment horizontal="right" vertical="center"/>
    </xf>
    <xf numFmtId="4" fontId="69" fillId="9" borderId="326" applyNumberFormat="0" applyProtection="0">
      <alignment horizontal="right" vertical="center"/>
    </xf>
    <xf numFmtId="4" fontId="69" fillId="9" borderId="326" applyNumberFormat="0" applyProtection="0">
      <alignment horizontal="right" vertical="center"/>
    </xf>
    <xf numFmtId="4" fontId="69" fillId="9" borderId="326" applyNumberFormat="0" applyProtection="0">
      <alignment horizontal="right" vertical="center"/>
    </xf>
    <xf numFmtId="4" fontId="48" fillId="62" borderId="327" applyNumberFormat="0" applyProtection="0">
      <alignment horizontal="right" vertical="center"/>
    </xf>
    <xf numFmtId="4" fontId="69" fillId="63" borderId="326" applyNumberFormat="0" applyProtection="0">
      <alignment horizontal="right" vertical="center"/>
    </xf>
    <xf numFmtId="4" fontId="69" fillId="63" borderId="326" applyNumberFormat="0" applyProtection="0">
      <alignment horizontal="right" vertical="center"/>
    </xf>
    <xf numFmtId="4" fontId="69" fillId="63" borderId="326" applyNumberFormat="0" applyProtection="0">
      <alignment horizontal="right" vertical="center"/>
    </xf>
    <xf numFmtId="4" fontId="69" fillId="63" borderId="326" applyNumberFormat="0" applyProtection="0">
      <alignment horizontal="right" vertical="center"/>
    </xf>
    <xf numFmtId="4" fontId="69" fillId="63" borderId="326" applyNumberFormat="0" applyProtection="0">
      <alignment horizontal="right" vertical="center"/>
    </xf>
    <xf numFmtId="4" fontId="48" fillId="64" borderId="327" applyNumberFormat="0" applyProtection="0">
      <alignment horizontal="right" vertical="center"/>
    </xf>
    <xf numFmtId="4" fontId="69" fillId="30" borderId="324" applyNumberFormat="0" applyProtection="0">
      <alignment horizontal="right" vertical="center"/>
    </xf>
    <xf numFmtId="4" fontId="69" fillId="30" borderId="324" applyNumberFormat="0" applyProtection="0">
      <alignment horizontal="right" vertical="center"/>
    </xf>
    <xf numFmtId="4" fontId="69" fillId="30" borderId="324" applyNumberFormat="0" applyProtection="0">
      <alignment horizontal="right" vertical="center"/>
    </xf>
    <xf numFmtId="4" fontId="69" fillId="30" borderId="324" applyNumberFormat="0" applyProtection="0">
      <alignment horizontal="right" vertical="center"/>
    </xf>
    <xf numFmtId="4" fontId="69" fillId="30" borderId="324" applyNumberFormat="0" applyProtection="0">
      <alignment horizontal="right" vertical="center"/>
    </xf>
    <xf numFmtId="4" fontId="48" fillId="65" borderId="327" applyNumberFormat="0" applyProtection="0">
      <alignment horizontal="right" vertical="center"/>
    </xf>
    <xf numFmtId="4" fontId="69" fillId="17" borderId="326" applyNumberFormat="0" applyProtection="0">
      <alignment horizontal="right" vertical="center"/>
    </xf>
    <xf numFmtId="4" fontId="69" fillId="17" borderId="326" applyNumberFormat="0" applyProtection="0">
      <alignment horizontal="right" vertical="center"/>
    </xf>
    <xf numFmtId="4" fontId="69" fillId="17" borderId="326" applyNumberFormat="0" applyProtection="0">
      <alignment horizontal="right" vertical="center"/>
    </xf>
    <xf numFmtId="4" fontId="69" fillId="17" borderId="326" applyNumberFormat="0" applyProtection="0">
      <alignment horizontal="right" vertical="center"/>
    </xf>
    <xf numFmtId="4" fontId="69" fillId="17" borderId="326" applyNumberFormat="0" applyProtection="0">
      <alignment horizontal="right" vertical="center"/>
    </xf>
    <xf numFmtId="4" fontId="48" fillId="66" borderId="327" applyNumberFormat="0" applyProtection="0">
      <alignment horizontal="right" vertical="center"/>
    </xf>
    <xf numFmtId="4" fontId="69" fillId="21" borderId="326" applyNumberFormat="0" applyProtection="0">
      <alignment horizontal="right" vertical="center"/>
    </xf>
    <xf numFmtId="4" fontId="69" fillId="21" borderId="326" applyNumberFormat="0" applyProtection="0">
      <alignment horizontal="right" vertical="center"/>
    </xf>
    <xf numFmtId="4" fontId="69" fillId="21" borderId="326" applyNumberFormat="0" applyProtection="0">
      <alignment horizontal="right" vertical="center"/>
    </xf>
    <xf numFmtId="4" fontId="69" fillId="21" borderId="326" applyNumberFormat="0" applyProtection="0">
      <alignment horizontal="right" vertical="center"/>
    </xf>
    <xf numFmtId="4" fontId="69" fillId="21" borderId="326" applyNumberFormat="0" applyProtection="0">
      <alignment horizontal="right" vertical="center"/>
    </xf>
    <xf numFmtId="4" fontId="48" fillId="67" borderId="327" applyNumberFormat="0" applyProtection="0">
      <alignment horizontal="right" vertical="center"/>
    </xf>
    <xf numFmtId="4" fontId="69" fillId="44" borderId="326" applyNumberFormat="0" applyProtection="0">
      <alignment horizontal="right" vertical="center"/>
    </xf>
    <xf numFmtId="4" fontId="69" fillId="44" borderId="326" applyNumberFormat="0" applyProtection="0">
      <alignment horizontal="right" vertical="center"/>
    </xf>
    <xf numFmtId="4" fontId="69" fillId="44" borderId="326" applyNumberFormat="0" applyProtection="0">
      <alignment horizontal="right" vertical="center"/>
    </xf>
    <xf numFmtId="4" fontId="69" fillId="44" borderId="326" applyNumberFormat="0" applyProtection="0">
      <alignment horizontal="right" vertical="center"/>
    </xf>
    <xf numFmtId="4" fontId="69" fillId="44" borderId="326" applyNumberFormat="0" applyProtection="0">
      <alignment horizontal="right" vertical="center"/>
    </xf>
    <xf numFmtId="4" fontId="48" fillId="68" borderId="327" applyNumberFormat="0" applyProtection="0">
      <alignment horizontal="right" vertical="center"/>
    </xf>
    <xf numFmtId="4" fontId="69" fillId="37" borderId="326" applyNumberFormat="0" applyProtection="0">
      <alignment horizontal="right" vertical="center"/>
    </xf>
    <xf numFmtId="4" fontId="69" fillId="37" borderId="326" applyNumberFormat="0" applyProtection="0">
      <alignment horizontal="right" vertical="center"/>
    </xf>
    <xf numFmtId="4" fontId="69" fillId="37" borderId="326" applyNumberFormat="0" applyProtection="0">
      <alignment horizontal="right" vertical="center"/>
    </xf>
    <xf numFmtId="4" fontId="69" fillId="37" borderId="326" applyNumberFormat="0" applyProtection="0">
      <alignment horizontal="right" vertical="center"/>
    </xf>
    <xf numFmtId="4" fontId="69" fillId="37" borderId="326" applyNumberFormat="0" applyProtection="0">
      <alignment horizontal="right" vertical="center"/>
    </xf>
    <xf numFmtId="4" fontId="48" fillId="69" borderId="327" applyNumberFormat="0" applyProtection="0">
      <alignment horizontal="right" vertical="center"/>
    </xf>
    <xf numFmtId="4" fontId="69" fillId="70" borderId="326" applyNumberFormat="0" applyProtection="0">
      <alignment horizontal="right" vertical="center"/>
    </xf>
    <xf numFmtId="4" fontId="69" fillId="70" borderId="326" applyNumberFormat="0" applyProtection="0">
      <alignment horizontal="right" vertical="center"/>
    </xf>
    <xf numFmtId="4" fontId="69" fillId="70" borderId="326" applyNumberFormat="0" applyProtection="0">
      <alignment horizontal="right" vertical="center"/>
    </xf>
    <xf numFmtId="4" fontId="69" fillId="70" borderId="326" applyNumberFormat="0" applyProtection="0">
      <alignment horizontal="right" vertical="center"/>
    </xf>
    <xf numFmtId="4" fontId="69" fillId="70" borderId="326" applyNumberFormat="0" applyProtection="0">
      <alignment horizontal="right" vertical="center"/>
    </xf>
    <xf numFmtId="4" fontId="48" fillId="71" borderId="327" applyNumberFormat="0" applyProtection="0">
      <alignment horizontal="right" vertical="center"/>
    </xf>
    <xf numFmtId="4" fontId="69" fillId="16" borderId="326" applyNumberFormat="0" applyProtection="0">
      <alignment horizontal="right" vertical="center"/>
    </xf>
    <xf numFmtId="4" fontId="69" fillId="16" borderId="326" applyNumberFormat="0" applyProtection="0">
      <alignment horizontal="right" vertical="center"/>
    </xf>
    <xf numFmtId="4" fontId="69" fillId="16" borderId="326" applyNumberFormat="0" applyProtection="0">
      <alignment horizontal="right" vertical="center"/>
    </xf>
    <xf numFmtId="4" fontId="69" fillId="16" borderId="326" applyNumberFormat="0" applyProtection="0">
      <alignment horizontal="right" vertical="center"/>
    </xf>
    <xf numFmtId="4" fontId="69" fillId="16" borderId="326" applyNumberFormat="0" applyProtection="0">
      <alignment horizontal="right" vertical="center"/>
    </xf>
    <xf numFmtId="4" fontId="72" fillId="72" borderId="327" applyNumberFormat="0" applyProtection="0">
      <alignment horizontal="left" vertical="center" indent="1"/>
    </xf>
    <xf numFmtId="4" fontId="69" fillId="73" borderId="324" applyNumberFormat="0" applyProtection="0">
      <alignment horizontal="left" vertical="center" indent="1"/>
    </xf>
    <xf numFmtId="4" fontId="69" fillId="73" borderId="324" applyNumberFormat="0" applyProtection="0">
      <alignment horizontal="left" vertical="center" indent="1"/>
    </xf>
    <xf numFmtId="4" fontId="69" fillId="73" borderId="324" applyNumberFormat="0" applyProtection="0">
      <alignment horizontal="left" vertical="center" indent="1"/>
    </xf>
    <xf numFmtId="4" fontId="69" fillId="73" borderId="324" applyNumberFormat="0" applyProtection="0">
      <alignment horizontal="left" vertical="center" indent="1"/>
    </xf>
    <xf numFmtId="4" fontId="69" fillId="73" borderId="324" applyNumberFormat="0" applyProtection="0">
      <alignment horizontal="left" vertical="center" indent="1"/>
    </xf>
    <xf numFmtId="4" fontId="51" fillId="75" borderId="324" applyNumberFormat="0" applyProtection="0">
      <alignment horizontal="left" vertical="center" indent="1"/>
    </xf>
    <xf numFmtId="4" fontId="51" fillId="75" borderId="324" applyNumberFormat="0" applyProtection="0">
      <alignment horizontal="left" vertical="center" indent="1"/>
    </xf>
    <xf numFmtId="4" fontId="51" fillId="75" borderId="324" applyNumberFormat="0" applyProtection="0">
      <alignment horizontal="left" vertical="center" indent="1"/>
    </xf>
    <xf numFmtId="4" fontId="51" fillId="75" borderId="324" applyNumberFormat="0" applyProtection="0">
      <alignment horizontal="left" vertical="center" indent="1"/>
    </xf>
    <xf numFmtId="4" fontId="51" fillId="75" borderId="324" applyNumberFormat="0" applyProtection="0">
      <alignment horizontal="left" vertical="center" indent="1"/>
    </xf>
    <xf numFmtId="4" fontId="51" fillId="75" borderId="324" applyNumberFormat="0" applyProtection="0">
      <alignment horizontal="left" vertical="center" indent="1"/>
    </xf>
    <xf numFmtId="4" fontId="51" fillId="75" borderId="324" applyNumberFormat="0" applyProtection="0">
      <alignment horizontal="left" vertical="center" indent="1"/>
    </xf>
    <xf numFmtId="4" fontId="51" fillId="75" borderId="324" applyNumberFormat="0" applyProtection="0">
      <alignment horizontal="left" vertical="center" indent="1"/>
    </xf>
    <xf numFmtId="4" fontId="51" fillId="75" borderId="324" applyNumberFormat="0" applyProtection="0">
      <alignment horizontal="left" vertical="center" indent="1"/>
    </xf>
    <xf numFmtId="4" fontId="51" fillId="75" borderId="324" applyNumberFormat="0" applyProtection="0">
      <alignment horizontal="left" vertical="center" indent="1"/>
    </xf>
    <xf numFmtId="4" fontId="69" fillId="77" borderId="326" applyNumberFormat="0" applyProtection="0">
      <alignment horizontal="right" vertical="center"/>
    </xf>
    <xf numFmtId="4" fontId="69" fillId="77" borderId="326" applyNumberFormat="0" applyProtection="0">
      <alignment horizontal="right" vertical="center"/>
    </xf>
    <xf numFmtId="4" fontId="69" fillId="77" borderId="326" applyNumberFormat="0" applyProtection="0">
      <alignment horizontal="right" vertical="center"/>
    </xf>
    <xf numFmtId="4" fontId="69" fillId="77" borderId="326" applyNumberFormat="0" applyProtection="0">
      <alignment horizontal="right" vertical="center"/>
    </xf>
    <xf numFmtId="4" fontId="69" fillId="77" borderId="326" applyNumberFormat="0" applyProtection="0">
      <alignment horizontal="right" vertical="center"/>
    </xf>
    <xf numFmtId="4" fontId="69" fillId="78" borderId="324" applyNumberFormat="0" applyProtection="0">
      <alignment horizontal="left" vertical="center" indent="1"/>
    </xf>
    <xf numFmtId="4" fontId="69" fillId="78" borderId="324" applyNumberFormat="0" applyProtection="0">
      <alignment horizontal="left" vertical="center" indent="1"/>
    </xf>
    <xf numFmtId="4" fontId="69" fillId="78" borderId="324" applyNumberFormat="0" applyProtection="0">
      <alignment horizontal="left" vertical="center" indent="1"/>
    </xf>
    <xf numFmtId="4" fontId="69" fillId="78" borderId="324" applyNumberFormat="0" applyProtection="0">
      <alignment horizontal="left" vertical="center" indent="1"/>
    </xf>
    <xf numFmtId="4" fontId="69" fillId="78" borderId="324" applyNumberFormat="0" applyProtection="0">
      <alignment horizontal="left" vertical="center" indent="1"/>
    </xf>
    <xf numFmtId="4" fontId="69" fillId="77" borderId="324" applyNumberFormat="0" applyProtection="0">
      <alignment horizontal="left" vertical="center" indent="1"/>
    </xf>
    <xf numFmtId="4" fontId="69" fillId="77" borderId="324" applyNumberFormat="0" applyProtection="0">
      <alignment horizontal="left" vertical="center" indent="1"/>
    </xf>
    <xf numFmtId="4" fontId="69" fillId="77" borderId="324" applyNumberFormat="0" applyProtection="0">
      <alignment horizontal="left" vertical="center" indent="1"/>
    </xf>
    <xf numFmtId="4" fontId="69" fillId="77" borderId="324" applyNumberFormat="0" applyProtection="0">
      <alignment horizontal="left" vertical="center" indent="1"/>
    </xf>
    <xf numFmtId="4" fontId="69" fillId="77" borderId="324" applyNumberFormat="0" applyProtection="0">
      <alignment horizontal="left" vertical="center" indent="1"/>
    </xf>
    <xf numFmtId="0" fontId="69" fillId="50" borderId="326" applyNumberFormat="0" applyProtection="0">
      <alignment horizontal="left" vertical="center" indent="1"/>
    </xf>
    <xf numFmtId="0" fontId="69" fillId="50" borderId="326" applyNumberFormat="0" applyProtection="0">
      <alignment horizontal="left" vertical="center" indent="1"/>
    </xf>
    <xf numFmtId="0" fontId="69" fillId="50" borderId="326" applyNumberFormat="0" applyProtection="0">
      <alignment horizontal="left" vertical="center" indent="1"/>
    </xf>
    <xf numFmtId="0" fontId="69" fillId="50" borderId="326" applyNumberFormat="0" applyProtection="0">
      <alignment horizontal="left" vertical="center" indent="1"/>
    </xf>
    <xf numFmtId="0" fontId="69" fillId="50" borderId="326" applyNumberFormat="0" applyProtection="0">
      <alignment horizontal="left" vertical="center" indent="1"/>
    </xf>
    <xf numFmtId="0" fontId="69" fillId="50" borderId="326" applyNumberFormat="0" applyProtection="0">
      <alignment horizontal="left" vertical="center" indent="1"/>
    </xf>
    <xf numFmtId="0" fontId="33" fillId="75" borderId="328" applyNumberFormat="0" applyProtection="0">
      <alignment horizontal="left" vertical="top" indent="1"/>
    </xf>
    <xf numFmtId="0" fontId="33" fillId="75" borderId="328" applyNumberFormat="0" applyProtection="0">
      <alignment horizontal="left" vertical="top" indent="1"/>
    </xf>
    <xf numFmtId="0" fontId="33" fillId="75" borderId="328" applyNumberFormat="0" applyProtection="0">
      <alignment horizontal="left" vertical="top" indent="1"/>
    </xf>
    <xf numFmtId="0" fontId="33" fillId="75" borderId="328" applyNumberFormat="0" applyProtection="0">
      <alignment horizontal="left" vertical="top" indent="1"/>
    </xf>
    <xf numFmtId="0" fontId="33" fillId="75" borderId="328" applyNumberFormat="0" applyProtection="0">
      <alignment horizontal="left" vertical="top" indent="1"/>
    </xf>
    <xf numFmtId="0" fontId="33" fillId="75" borderId="328" applyNumberFormat="0" applyProtection="0">
      <alignment horizontal="left" vertical="top" indent="1"/>
    </xf>
    <xf numFmtId="0" fontId="33" fillId="75" borderId="328" applyNumberFormat="0" applyProtection="0">
      <alignment horizontal="left" vertical="top" indent="1"/>
    </xf>
    <xf numFmtId="0" fontId="33" fillId="75" borderId="328" applyNumberFormat="0" applyProtection="0">
      <alignment horizontal="left" vertical="top" indent="1"/>
    </xf>
    <xf numFmtId="0" fontId="69" fillId="82" borderId="326" applyNumberFormat="0" applyProtection="0">
      <alignment horizontal="left" vertical="center" indent="1"/>
    </xf>
    <xf numFmtId="0" fontId="69" fillId="82" borderId="326" applyNumberFormat="0" applyProtection="0">
      <alignment horizontal="left" vertical="center" indent="1"/>
    </xf>
    <xf numFmtId="0" fontId="69" fillId="82" borderId="326" applyNumberFormat="0" applyProtection="0">
      <alignment horizontal="left" vertical="center" indent="1"/>
    </xf>
    <xf numFmtId="0" fontId="69" fillId="82" borderId="326" applyNumberFormat="0" applyProtection="0">
      <alignment horizontal="left" vertical="center" indent="1"/>
    </xf>
    <xf numFmtId="0" fontId="69" fillId="82" borderId="326" applyNumberFormat="0" applyProtection="0">
      <alignment horizontal="left" vertical="center" indent="1"/>
    </xf>
    <xf numFmtId="0" fontId="69" fillId="82" borderId="326" applyNumberFormat="0" applyProtection="0">
      <alignment horizontal="left" vertical="center" indent="1"/>
    </xf>
    <xf numFmtId="0" fontId="33" fillId="77" borderId="328" applyNumberFormat="0" applyProtection="0">
      <alignment horizontal="left" vertical="top" indent="1"/>
    </xf>
    <xf numFmtId="0" fontId="33" fillId="77" borderId="328" applyNumberFormat="0" applyProtection="0">
      <alignment horizontal="left" vertical="top" indent="1"/>
    </xf>
    <xf numFmtId="0" fontId="33" fillId="77" borderId="328" applyNumberFormat="0" applyProtection="0">
      <alignment horizontal="left" vertical="top" indent="1"/>
    </xf>
    <xf numFmtId="0" fontId="33" fillId="77" borderId="328" applyNumberFormat="0" applyProtection="0">
      <alignment horizontal="left" vertical="top" indent="1"/>
    </xf>
    <xf numFmtId="0" fontId="33" fillId="77" borderId="328" applyNumberFormat="0" applyProtection="0">
      <alignment horizontal="left" vertical="top" indent="1"/>
    </xf>
    <xf numFmtId="0" fontId="33" fillId="77" borderId="328" applyNumberFormat="0" applyProtection="0">
      <alignment horizontal="left" vertical="top" indent="1"/>
    </xf>
    <xf numFmtId="0" fontId="33" fillId="77" borderId="328" applyNumberFormat="0" applyProtection="0">
      <alignment horizontal="left" vertical="top" indent="1"/>
    </xf>
    <xf numFmtId="0" fontId="33" fillId="77" borderId="328" applyNumberFormat="0" applyProtection="0">
      <alignment horizontal="left" vertical="top" indent="1"/>
    </xf>
    <xf numFmtId="0" fontId="69" fillId="14" borderId="326" applyNumberFormat="0" applyProtection="0">
      <alignment horizontal="left" vertical="center" indent="1"/>
    </xf>
    <xf numFmtId="0" fontId="69" fillId="14" borderId="326" applyNumberFormat="0" applyProtection="0">
      <alignment horizontal="left" vertical="center" indent="1"/>
    </xf>
    <xf numFmtId="0" fontId="69" fillId="14" borderId="326" applyNumberFormat="0" applyProtection="0">
      <alignment horizontal="left" vertical="center" indent="1"/>
    </xf>
    <xf numFmtId="0" fontId="69" fillId="14" borderId="326" applyNumberFormat="0" applyProtection="0">
      <alignment horizontal="left" vertical="center" indent="1"/>
    </xf>
    <xf numFmtId="0" fontId="69" fillId="14" borderId="326" applyNumberFormat="0" applyProtection="0">
      <alignment horizontal="left" vertical="center" indent="1"/>
    </xf>
    <xf numFmtId="0" fontId="32" fillId="85" borderId="327" applyNumberFormat="0" applyProtection="0">
      <alignment horizontal="left" vertical="center" indent="1"/>
    </xf>
    <xf numFmtId="0" fontId="33" fillId="14" borderId="328" applyNumberFormat="0" applyProtection="0">
      <alignment horizontal="left" vertical="top" indent="1"/>
    </xf>
    <xf numFmtId="0" fontId="33" fillId="14" borderId="328" applyNumberFormat="0" applyProtection="0">
      <alignment horizontal="left" vertical="top" indent="1"/>
    </xf>
    <xf numFmtId="0" fontId="33" fillId="14" borderId="328" applyNumberFormat="0" applyProtection="0">
      <alignment horizontal="left" vertical="top" indent="1"/>
    </xf>
    <xf numFmtId="0" fontId="33" fillId="14" borderId="328" applyNumberFormat="0" applyProtection="0">
      <alignment horizontal="left" vertical="top" indent="1"/>
    </xf>
    <xf numFmtId="0" fontId="33" fillId="14" borderId="328" applyNumberFormat="0" applyProtection="0">
      <alignment horizontal="left" vertical="top" indent="1"/>
    </xf>
    <xf numFmtId="0" fontId="33" fillId="14" borderId="328" applyNumberFormat="0" applyProtection="0">
      <alignment horizontal="left" vertical="top" indent="1"/>
    </xf>
    <xf numFmtId="0" fontId="33" fillId="14" borderId="328" applyNumberFormat="0" applyProtection="0">
      <alignment horizontal="left" vertical="top" indent="1"/>
    </xf>
    <xf numFmtId="0" fontId="33" fillId="14" borderId="328" applyNumberFormat="0" applyProtection="0">
      <alignment horizontal="left" vertical="top" indent="1"/>
    </xf>
    <xf numFmtId="0" fontId="69" fillId="78" borderId="326" applyNumberFormat="0" applyProtection="0">
      <alignment horizontal="left" vertical="center" indent="1"/>
    </xf>
    <xf numFmtId="0" fontId="69" fillId="78" borderId="326" applyNumberFormat="0" applyProtection="0">
      <alignment horizontal="left" vertical="center" indent="1"/>
    </xf>
    <xf numFmtId="0" fontId="69" fillId="78" borderId="326" applyNumberFormat="0" applyProtection="0">
      <alignment horizontal="left" vertical="center" indent="1"/>
    </xf>
    <xf numFmtId="0" fontId="69" fillId="78" borderId="326" applyNumberFormat="0" applyProtection="0">
      <alignment horizontal="left" vertical="center" indent="1"/>
    </xf>
    <xf numFmtId="0" fontId="69" fillId="78" borderId="326" applyNumberFormat="0" applyProtection="0">
      <alignment horizontal="left" vertical="center" indent="1"/>
    </xf>
    <xf numFmtId="0" fontId="32" fillId="6" borderId="327" applyNumberFormat="0" applyProtection="0">
      <alignment horizontal="left" vertical="center" indent="1"/>
    </xf>
    <xf numFmtId="0" fontId="33" fillId="78" borderId="328" applyNumberFormat="0" applyProtection="0">
      <alignment horizontal="left" vertical="top" indent="1"/>
    </xf>
    <xf numFmtId="0" fontId="33" fillId="78" borderId="328" applyNumberFormat="0" applyProtection="0">
      <alignment horizontal="left" vertical="top" indent="1"/>
    </xf>
    <xf numFmtId="0" fontId="33" fillId="78" borderId="328" applyNumberFormat="0" applyProtection="0">
      <alignment horizontal="left" vertical="top" indent="1"/>
    </xf>
    <xf numFmtId="0" fontId="33" fillId="78" borderId="328" applyNumberFormat="0" applyProtection="0">
      <alignment horizontal="left" vertical="top" indent="1"/>
    </xf>
    <xf numFmtId="0" fontId="33" fillId="78" borderId="328" applyNumberFormat="0" applyProtection="0">
      <alignment horizontal="left" vertical="top" indent="1"/>
    </xf>
    <xf numFmtId="0" fontId="33" fillId="78" borderId="328" applyNumberFormat="0" applyProtection="0">
      <alignment horizontal="left" vertical="top" indent="1"/>
    </xf>
    <xf numFmtId="0" fontId="33" fillId="78" borderId="328" applyNumberFormat="0" applyProtection="0">
      <alignment horizontal="left" vertical="top" indent="1"/>
    </xf>
    <xf numFmtId="0" fontId="33" fillId="78" borderId="328" applyNumberFormat="0" applyProtection="0">
      <alignment horizontal="left" vertical="top" indent="1"/>
    </xf>
    <xf numFmtId="0" fontId="76" fillId="75" borderId="329" applyBorder="0"/>
    <xf numFmtId="4" fontId="48" fillId="87" borderId="327" applyNumberFormat="0" applyProtection="0">
      <alignment vertical="center"/>
    </xf>
    <xf numFmtId="4" fontId="77" fillId="59" borderId="328" applyNumberFormat="0" applyProtection="0">
      <alignment vertical="center"/>
    </xf>
    <xf numFmtId="4" fontId="77" fillId="59" borderId="328" applyNumberFormat="0" applyProtection="0">
      <alignment vertical="center"/>
    </xf>
    <xf numFmtId="4" fontId="77" fillId="59" borderId="328" applyNumberFormat="0" applyProtection="0">
      <alignment vertical="center"/>
    </xf>
    <xf numFmtId="4" fontId="77" fillId="59" borderId="328" applyNumberFormat="0" applyProtection="0">
      <alignment vertical="center"/>
    </xf>
    <xf numFmtId="4" fontId="77" fillId="59" borderId="328" applyNumberFormat="0" applyProtection="0">
      <alignment vertical="center"/>
    </xf>
    <xf numFmtId="4" fontId="70" fillId="87" borderId="327" applyNumberFormat="0" applyProtection="0">
      <alignment vertical="center"/>
    </xf>
    <xf numFmtId="4" fontId="48" fillId="87" borderId="327" applyNumberFormat="0" applyProtection="0">
      <alignment horizontal="left" vertical="center" indent="1"/>
    </xf>
    <xf numFmtId="4" fontId="77" fillId="50" borderId="328" applyNumberFormat="0" applyProtection="0">
      <alignment horizontal="left" vertical="center" indent="1"/>
    </xf>
    <xf numFmtId="4" fontId="77" fillId="50" borderId="328" applyNumberFormat="0" applyProtection="0">
      <alignment horizontal="left" vertical="center" indent="1"/>
    </xf>
    <xf numFmtId="4" fontId="77" fillId="50" borderId="328" applyNumberFormat="0" applyProtection="0">
      <alignment horizontal="left" vertical="center" indent="1"/>
    </xf>
    <xf numFmtId="4" fontId="77" fillId="50" borderId="328" applyNumberFormat="0" applyProtection="0">
      <alignment horizontal="left" vertical="center" indent="1"/>
    </xf>
    <xf numFmtId="4" fontId="77" fillId="50" borderId="328" applyNumberFormat="0" applyProtection="0">
      <alignment horizontal="left" vertical="center" indent="1"/>
    </xf>
    <xf numFmtId="4" fontId="48" fillId="87" borderId="327" applyNumberFormat="0" applyProtection="0">
      <alignment horizontal="left" vertical="center" indent="1"/>
    </xf>
    <xf numFmtId="0" fontId="77" fillId="59" borderId="328" applyNumberFormat="0" applyProtection="0">
      <alignment horizontal="left" vertical="top" indent="1"/>
    </xf>
    <xf numFmtId="0" fontId="77" fillId="59" borderId="328" applyNumberFormat="0" applyProtection="0">
      <alignment horizontal="left" vertical="top" indent="1"/>
    </xf>
    <xf numFmtId="0" fontId="77" fillId="59" borderId="328" applyNumberFormat="0" applyProtection="0">
      <alignment horizontal="left" vertical="top" indent="1"/>
    </xf>
    <xf numFmtId="0" fontId="77" fillId="59" borderId="328" applyNumberFormat="0" applyProtection="0">
      <alignment horizontal="left" vertical="top" indent="1"/>
    </xf>
    <xf numFmtId="0" fontId="77" fillId="59" borderId="328" applyNumberFormat="0" applyProtection="0">
      <alignment horizontal="left" vertical="top" indent="1"/>
    </xf>
    <xf numFmtId="4" fontId="48" fillId="74" borderId="327" applyNumberFormat="0" applyProtection="0">
      <alignment horizontal="right" vertical="center"/>
    </xf>
    <xf numFmtId="4" fontId="69" fillId="0" borderId="326" applyNumberFormat="0" applyProtection="0">
      <alignment horizontal="right" vertical="center"/>
    </xf>
    <xf numFmtId="4" fontId="69" fillId="0" borderId="326" applyNumberFormat="0" applyProtection="0">
      <alignment horizontal="right" vertical="center"/>
    </xf>
    <xf numFmtId="4" fontId="69" fillId="0" borderId="326" applyNumberFormat="0" applyProtection="0">
      <alignment horizontal="right" vertical="center"/>
    </xf>
    <xf numFmtId="4" fontId="69" fillId="0" borderId="326" applyNumberFormat="0" applyProtection="0">
      <alignment horizontal="right" vertical="center"/>
    </xf>
    <xf numFmtId="4" fontId="69" fillId="0" borderId="326" applyNumberFormat="0" applyProtection="0">
      <alignment horizontal="right" vertical="center"/>
    </xf>
    <xf numFmtId="4" fontId="70" fillId="74" borderId="327" applyNumberFormat="0" applyProtection="0">
      <alignment horizontal="right" vertical="center"/>
    </xf>
    <xf numFmtId="4" fontId="40" fillId="88" borderId="326" applyNumberFormat="0" applyProtection="0">
      <alignment horizontal="right" vertical="center"/>
    </xf>
    <xf numFmtId="4" fontId="40" fillId="88" borderId="326" applyNumberFormat="0" applyProtection="0">
      <alignment horizontal="right" vertical="center"/>
    </xf>
    <xf numFmtId="4" fontId="40" fillId="88" borderId="326" applyNumberFormat="0" applyProtection="0">
      <alignment horizontal="right" vertical="center"/>
    </xf>
    <xf numFmtId="4" fontId="40" fillId="88" borderId="326" applyNumberFormat="0" applyProtection="0">
      <alignment horizontal="right" vertical="center"/>
    </xf>
    <xf numFmtId="4" fontId="40" fillId="88" borderId="326" applyNumberFormat="0" applyProtection="0">
      <alignment horizontal="right" vertical="center"/>
    </xf>
    <xf numFmtId="4" fontId="69" fillId="20" borderId="326" applyNumberFormat="0" applyProtection="0">
      <alignment horizontal="left" vertical="center" indent="1"/>
    </xf>
    <xf numFmtId="4" fontId="69" fillId="20" borderId="326" applyNumberFormat="0" applyProtection="0">
      <alignment horizontal="left" vertical="center" indent="1"/>
    </xf>
    <xf numFmtId="4" fontId="69" fillId="20" borderId="326" applyNumberFormat="0" applyProtection="0">
      <alignment horizontal="left" vertical="center" indent="1"/>
    </xf>
    <xf numFmtId="4" fontId="69" fillId="20" borderId="326" applyNumberFormat="0" applyProtection="0">
      <alignment horizontal="left" vertical="center" indent="1"/>
    </xf>
    <xf numFmtId="4" fontId="69" fillId="20" borderId="326" applyNumberFormat="0" applyProtection="0">
      <alignment horizontal="left" vertical="center" indent="1"/>
    </xf>
    <xf numFmtId="4" fontId="69" fillId="20" borderId="326" applyNumberFormat="0" applyProtection="0">
      <alignment horizontal="left" vertical="center" indent="1"/>
    </xf>
    <xf numFmtId="0" fontId="77" fillId="77" borderId="328" applyNumberFormat="0" applyProtection="0">
      <alignment horizontal="left" vertical="top" indent="1"/>
    </xf>
    <xf numFmtId="0" fontId="77" fillId="77" borderId="328" applyNumberFormat="0" applyProtection="0">
      <alignment horizontal="left" vertical="top" indent="1"/>
    </xf>
    <xf numFmtId="0" fontId="77" fillId="77" borderId="328" applyNumberFormat="0" applyProtection="0">
      <alignment horizontal="left" vertical="top" indent="1"/>
    </xf>
    <xf numFmtId="0" fontId="77" fillId="77" borderId="328" applyNumberFormat="0" applyProtection="0">
      <alignment horizontal="left" vertical="top" indent="1"/>
    </xf>
    <xf numFmtId="0" fontId="77" fillId="77" borderId="328" applyNumberFormat="0" applyProtection="0">
      <alignment horizontal="left" vertical="top" indent="1"/>
    </xf>
    <xf numFmtId="4" fontId="40" fillId="89" borderId="324" applyNumberFormat="0" applyProtection="0">
      <alignment horizontal="left" vertical="center" indent="1"/>
    </xf>
    <xf numFmtId="4" fontId="40" fillId="89" borderId="324" applyNumberFormat="0" applyProtection="0">
      <alignment horizontal="left" vertical="center" indent="1"/>
    </xf>
    <xf numFmtId="4" fontId="40" fillId="89" borderId="324" applyNumberFormat="0" applyProtection="0">
      <alignment horizontal="left" vertical="center" indent="1"/>
    </xf>
    <xf numFmtId="4" fontId="40" fillId="89" borderId="324" applyNumberFormat="0" applyProtection="0">
      <alignment horizontal="left" vertical="center" indent="1"/>
    </xf>
    <xf numFmtId="4" fontId="40" fillId="89" borderId="324" applyNumberFormat="0" applyProtection="0">
      <alignment horizontal="left" vertical="center" indent="1"/>
    </xf>
    <xf numFmtId="4" fontId="68" fillId="74" borderId="327" applyNumberFormat="0" applyProtection="0">
      <alignment horizontal="right" vertical="center"/>
    </xf>
    <xf numFmtId="4" fontId="40" fillId="86" borderId="326" applyNumberFormat="0" applyProtection="0">
      <alignment horizontal="right" vertical="center"/>
    </xf>
    <xf numFmtId="4" fontId="40" fillId="86" borderId="326" applyNumberFormat="0" applyProtection="0">
      <alignment horizontal="right" vertical="center"/>
    </xf>
    <xf numFmtId="4" fontId="40" fillId="86" borderId="326" applyNumberFormat="0" applyProtection="0">
      <alignment horizontal="right" vertical="center"/>
    </xf>
    <xf numFmtId="4" fontId="40" fillId="86" borderId="326" applyNumberFormat="0" applyProtection="0">
      <alignment horizontal="right" vertical="center"/>
    </xf>
    <xf numFmtId="4" fontId="40" fillId="86" borderId="326" applyNumberFormat="0" applyProtection="0">
      <alignment horizontal="right" vertical="center"/>
    </xf>
    <xf numFmtId="2" fontId="79" fillId="91" borderId="322" applyProtection="0"/>
    <xf numFmtId="2" fontId="79" fillId="91" borderId="322" applyProtection="0"/>
    <xf numFmtId="2" fontId="39" fillId="92" borderId="322" applyProtection="0"/>
    <xf numFmtId="2" fontId="39" fillId="93" borderId="322" applyProtection="0"/>
    <xf numFmtId="2" fontId="39" fillId="94" borderId="322" applyProtection="0"/>
    <xf numFmtId="2" fontId="39" fillId="94" borderId="322" applyProtection="0">
      <alignment horizontal="center"/>
    </xf>
    <xf numFmtId="2" fontId="39" fillId="93" borderId="322" applyProtection="0">
      <alignment horizontal="center"/>
    </xf>
    <xf numFmtId="0" fontId="40" fillId="0" borderId="324">
      <alignment horizontal="left" vertical="top" wrapText="1"/>
    </xf>
    <xf numFmtId="0" fontId="82" fillId="0" borderId="330" applyNumberFormat="0" applyFill="0" applyAlignment="0" applyProtection="0"/>
    <xf numFmtId="0" fontId="88" fillId="0" borderId="331"/>
    <xf numFmtId="0" fontId="39" fillId="6" borderId="334" applyNumberFormat="0">
      <alignment readingOrder="1"/>
      <protection locked="0"/>
    </xf>
    <xf numFmtId="0" fontId="45" fillId="0" borderId="335">
      <alignment horizontal="left" vertical="top" wrapText="1"/>
    </xf>
    <xf numFmtId="49" fontId="31" fillId="0" borderId="332">
      <alignment horizontal="center" vertical="top" wrapText="1"/>
      <protection locked="0"/>
    </xf>
    <xf numFmtId="49" fontId="31" fillId="0" borderId="332">
      <alignment horizontal="center" vertical="top" wrapText="1"/>
      <protection locked="0"/>
    </xf>
    <xf numFmtId="49" fontId="40" fillId="10" borderId="332">
      <alignment horizontal="right" vertical="top"/>
      <protection locked="0"/>
    </xf>
    <xf numFmtId="49" fontId="40" fillId="10" borderId="332">
      <alignment horizontal="right" vertical="top"/>
      <protection locked="0"/>
    </xf>
    <xf numFmtId="0" fontId="40" fillId="10" borderId="332">
      <alignment horizontal="right" vertical="top"/>
      <protection locked="0"/>
    </xf>
    <xf numFmtId="0" fontId="40" fillId="10" borderId="332">
      <alignment horizontal="right" vertical="top"/>
      <protection locked="0"/>
    </xf>
    <xf numFmtId="49" fontId="40" fillId="0" borderId="332">
      <alignment horizontal="right" vertical="top"/>
      <protection locked="0"/>
    </xf>
    <xf numFmtId="49" fontId="40" fillId="0" borderId="332">
      <alignment horizontal="right" vertical="top"/>
      <protection locked="0"/>
    </xf>
    <xf numFmtId="0" fontId="40" fillId="0" borderId="332">
      <alignment horizontal="right" vertical="top"/>
      <protection locked="0"/>
    </xf>
    <xf numFmtId="0" fontId="40" fillId="0" borderId="332">
      <alignment horizontal="right" vertical="top"/>
      <protection locked="0"/>
    </xf>
    <xf numFmtId="49" fontId="40" fillId="49" borderId="332">
      <alignment horizontal="right" vertical="top"/>
      <protection locked="0"/>
    </xf>
    <xf numFmtId="49" fontId="40" fillId="49" borderId="332">
      <alignment horizontal="right" vertical="top"/>
      <protection locked="0"/>
    </xf>
    <xf numFmtId="0" fontId="40" fillId="49" borderId="332">
      <alignment horizontal="right" vertical="top"/>
      <protection locked="0"/>
    </xf>
    <xf numFmtId="0" fontId="40" fillId="49" borderId="332">
      <alignment horizontal="right" vertical="top"/>
      <protection locked="0"/>
    </xf>
    <xf numFmtId="0" fontId="45" fillId="0" borderId="335">
      <alignment horizontal="center" vertical="top" wrapText="1"/>
    </xf>
    <xf numFmtId="0" fontId="49" fillId="50" borderId="334" applyNumberFormat="0" applyAlignment="0" applyProtection="0"/>
    <xf numFmtId="0" fontId="62" fillId="13" borderId="334" applyNumberFormat="0" applyAlignment="0" applyProtection="0"/>
    <xf numFmtId="0" fontId="31" fillId="59" borderId="336" applyNumberFormat="0" applyFont="0" applyAlignment="0" applyProtection="0"/>
    <xf numFmtId="0" fontId="33" fillId="45" borderId="337" applyNumberFormat="0" applyFont="0" applyAlignment="0" applyProtection="0"/>
    <xf numFmtId="0" fontId="33" fillId="45" borderId="337" applyNumberFormat="0" applyFont="0" applyAlignment="0" applyProtection="0"/>
    <xf numFmtId="0" fontId="33" fillId="45" borderId="337" applyNumberFormat="0" applyFont="0" applyAlignment="0" applyProtection="0"/>
    <xf numFmtId="0" fontId="67" fillId="50" borderId="338" applyNumberFormat="0" applyAlignment="0" applyProtection="0"/>
    <xf numFmtId="4" fontId="48" fillId="60" borderId="338" applyNumberFormat="0" applyProtection="0">
      <alignment vertical="center"/>
    </xf>
    <xf numFmtId="4" fontId="69" fillId="57" borderId="337" applyNumberFormat="0" applyProtection="0">
      <alignment vertical="center"/>
    </xf>
    <xf numFmtId="4" fontId="69" fillId="57" borderId="337" applyNumberFormat="0" applyProtection="0">
      <alignment vertical="center"/>
    </xf>
    <xf numFmtId="4" fontId="69" fillId="57" borderId="337" applyNumberFormat="0" applyProtection="0">
      <alignment vertical="center"/>
    </xf>
    <xf numFmtId="4" fontId="69" fillId="57" borderId="337" applyNumberFormat="0" applyProtection="0">
      <alignment vertical="center"/>
    </xf>
    <xf numFmtId="4" fontId="69" fillId="57" borderId="337" applyNumberFormat="0" applyProtection="0">
      <alignment vertical="center"/>
    </xf>
    <xf numFmtId="4" fontId="70" fillId="60" borderId="338" applyNumberFormat="0" applyProtection="0">
      <alignment vertical="center"/>
    </xf>
    <xf numFmtId="4" fontId="40" fillId="60" borderId="337" applyNumberFormat="0" applyProtection="0">
      <alignment vertical="center"/>
    </xf>
    <xf numFmtId="4" fontId="40" fillId="60" borderId="337" applyNumberFormat="0" applyProtection="0">
      <alignment vertical="center"/>
    </xf>
    <xf numFmtId="4" fontId="40" fillId="60" borderId="337" applyNumberFormat="0" applyProtection="0">
      <alignment vertical="center"/>
    </xf>
    <xf numFmtId="4" fontId="40" fillId="60" borderId="337" applyNumberFormat="0" applyProtection="0">
      <alignment vertical="center"/>
    </xf>
    <xf numFmtId="4" fontId="40" fillId="60" borderId="337" applyNumberFormat="0" applyProtection="0">
      <alignment vertical="center"/>
    </xf>
    <xf numFmtId="4" fontId="48" fillId="60" borderId="338" applyNumberFormat="0" applyProtection="0">
      <alignment horizontal="left" vertical="center" indent="1"/>
    </xf>
    <xf numFmtId="4" fontId="69" fillId="60" borderId="337" applyNumberFormat="0" applyProtection="0">
      <alignment horizontal="left" vertical="center" indent="1"/>
    </xf>
    <xf numFmtId="4" fontId="69" fillId="60" borderId="337" applyNumberFormat="0" applyProtection="0">
      <alignment horizontal="left" vertical="center" indent="1"/>
    </xf>
    <xf numFmtId="4" fontId="69" fillId="60" borderId="337" applyNumberFormat="0" applyProtection="0">
      <alignment horizontal="left" vertical="center" indent="1"/>
    </xf>
    <xf numFmtId="4" fontId="69" fillId="60" borderId="337" applyNumberFormat="0" applyProtection="0">
      <alignment horizontal="left" vertical="center" indent="1"/>
    </xf>
    <xf numFmtId="4" fontId="69" fillId="60" borderId="337" applyNumberFormat="0" applyProtection="0">
      <alignment horizontal="left" vertical="center" indent="1"/>
    </xf>
    <xf numFmtId="4" fontId="48" fillId="60" borderId="338" applyNumberFormat="0" applyProtection="0">
      <alignment horizontal="left" vertical="center" indent="1"/>
    </xf>
    <xf numFmtId="0" fontId="40" fillId="57" borderId="339" applyNumberFormat="0" applyProtection="0">
      <alignment horizontal="left" vertical="top" indent="1"/>
    </xf>
    <xf numFmtId="0" fontId="40" fillId="57" borderId="339" applyNumberFormat="0" applyProtection="0">
      <alignment horizontal="left" vertical="top" indent="1"/>
    </xf>
    <xf numFmtId="0" fontId="40" fillId="57" borderId="339" applyNumberFormat="0" applyProtection="0">
      <alignment horizontal="left" vertical="top" indent="1"/>
    </xf>
    <xf numFmtId="0" fontId="40" fillId="57" borderId="339" applyNumberFormat="0" applyProtection="0">
      <alignment horizontal="left" vertical="top" indent="1"/>
    </xf>
    <xf numFmtId="0" fontId="40" fillId="57" borderId="339" applyNumberFormat="0" applyProtection="0">
      <alignment horizontal="left" vertical="top" indent="1"/>
    </xf>
    <xf numFmtId="4" fontId="69" fillId="20" borderId="337" applyNumberFormat="0" applyProtection="0">
      <alignment horizontal="left" vertical="center" indent="1"/>
    </xf>
    <xf numFmtId="4" fontId="69" fillId="20" borderId="337" applyNumberFormat="0" applyProtection="0">
      <alignment horizontal="left" vertical="center" indent="1"/>
    </xf>
    <xf numFmtId="4" fontId="69" fillId="20" borderId="337" applyNumberFormat="0" applyProtection="0">
      <alignment horizontal="left" vertical="center" indent="1"/>
    </xf>
    <xf numFmtId="4" fontId="69" fillId="20" borderId="337" applyNumberFormat="0" applyProtection="0">
      <alignment horizontal="left" vertical="center" indent="1"/>
    </xf>
    <xf numFmtId="4" fontId="69" fillId="20" borderId="337" applyNumberFormat="0" applyProtection="0">
      <alignment horizontal="left" vertical="center" indent="1"/>
    </xf>
    <xf numFmtId="4" fontId="48" fillId="61" borderId="338" applyNumberFormat="0" applyProtection="0">
      <alignment horizontal="right" vertical="center"/>
    </xf>
    <xf numFmtId="4" fontId="69" fillId="9" borderId="337" applyNumberFormat="0" applyProtection="0">
      <alignment horizontal="right" vertical="center"/>
    </xf>
    <xf numFmtId="4" fontId="69" fillId="9" borderId="337" applyNumberFormat="0" applyProtection="0">
      <alignment horizontal="right" vertical="center"/>
    </xf>
    <xf numFmtId="4" fontId="69" fillId="9" borderId="337" applyNumberFormat="0" applyProtection="0">
      <alignment horizontal="right" vertical="center"/>
    </xf>
    <xf numFmtId="4" fontId="69" fillId="9" borderId="337" applyNumberFormat="0" applyProtection="0">
      <alignment horizontal="right" vertical="center"/>
    </xf>
    <xf numFmtId="4" fontId="69" fillId="9" borderId="337" applyNumberFormat="0" applyProtection="0">
      <alignment horizontal="right" vertical="center"/>
    </xf>
    <xf numFmtId="4" fontId="48" fillId="62" borderId="338" applyNumberFormat="0" applyProtection="0">
      <alignment horizontal="right" vertical="center"/>
    </xf>
    <xf numFmtId="4" fontId="69" fillId="63" borderId="337" applyNumberFormat="0" applyProtection="0">
      <alignment horizontal="right" vertical="center"/>
    </xf>
    <xf numFmtId="4" fontId="69" fillId="63" borderId="337" applyNumberFormat="0" applyProtection="0">
      <alignment horizontal="right" vertical="center"/>
    </xf>
    <xf numFmtId="4" fontId="69" fillId="63" borderId="337" applyNumberFormat="0" applyProtection="0">
      <alignment horizontal="right" vertical="center"/>
    </xf>
    <xf numFmtId="4" fontId="69" fillId="63" borderId="337" applyNumberFormat="0" applyProtection="0">
      <alignment horizontal="right" vertical="center"/>
    </xf>
    <xf numFmtId="4" fontId="69" fillId="63" borderId="337" applyNumberFormat="0" applyProtection="0">
      <alignment horizontal="right" vertical="center"/>
    </xf>
    <xf numFmtId="4" fontId="48" fillId="64" borderId="338" applyNumberFormat="0" applyProtection="0">
      <alignment horizontal="right" vertical="center"/>
    </xf>
    <xf numFmtId="4" fontId="69" fillId="30" borderId="335" applyNumberFormat="0" applyProtection="0">
      <alignment horizontal="right" vertical="center"/>
    </xf>
    <xf numFmtId="4" fontId="69" fillId="30" borderId="335" applyNumberFormat="0" applyProtection="0">
      <alignment horizontal="right" vertical="center"/>
    </xf>
    <xf numFmtId="4" fontId="69" fillId="30" borderId="335" applyNumberFormat="0" applyProtection="0">
      <alignment horizontal="right" vertical="center"/>
    </xf>
    <xf numFmtId="4" fontId="69" fillId="30" borderId="335" applyNumberFormat="0" applyProtection="0">
      <alignment horizontal="right" vertical="center"/>
    </xf>
    <xf numFmtId="4" fontId="69" fillId="30" borderId="335" applyNumberFormat="0" applyProtection="0">
      <alignment horizontal="right" vertical="center"/>
    </xf>
    <xf numFmtId="4" fontId="48" fillId="65" borderId="338" applyNumberFormat="0" applyProtection="0">
      <alignment horizontal="right" vertical="center"/>
    </xf>
    <xf numFmtId="4" fontId="69" fillId="17" borderId="337" applyNumberFormat="0" applyProtection="0">
      <alignment horizontal="right" vertical="center"/>
    </xf>
    <xf numFmtId="4" fontId="69" fillId="17" borderId="337" applyNumberFormat="0" applyProtection="0">
      <alignment horizontal="right" vertical="center"/>
    </xf>
    <xf numFmtId="4" fontId="69" fillId="17" borderId="337" applyNumberFormat="0" applyProtection="0">
      <alignment horizontal="right" vertical="center"/>
    </xf>
    <xf numFmtId="4" fontId="69" fillId="17" borderId="337" applyNumberFormat="0" applyProtection="0">
      <alignment horizontal="right" vertical="center"/>
    </xf>
    <xf numFmtId="4" fontId="69" fillId="17" borderId="337" applyNumberFormat="0" applyProtection="0">
      <alignment horizontal="right" vertical="center"/>
    </xf>
    <xf numFmtId="4" fontId="48" fillId="66" borderId="338" applyNumberFormat="0" applyProtection="0">
      <alignment horizontal="right" vertical="center"/>
    </xf>
    <xf numFmtId="4" fontId="69" fillId="21" borderId="337" applyNumberFormat="0" applyProtection="0">
      <alignment horizontal="right" vertical="center"/>
    </xf>
    <xf numFmtId="4" fontId="69" fillId="21" borderId="337" applyNumberFormat="0" applyProtection="0">
      <alignment horizontal="right" vertical="center"/>
    </xf>
    <xf numFmtId="4" fontId="69" fillId="21" borderId="337" applyNumberFormat="0" applyProtection="0">
      <alignment horizontal="right" vertical="center"/>
    </xf>
    <xf numFmtId="4" fontId="69" fillId="21" borderId="337" applyNumberFormat="0" applyProtection="0">
      <alignment horizontal="right" vertical="center"/>
    </xf>
    <xf numFmtId="4" fontId="69" fillId="21" borderId="337" applyNumberFormat="0" applyProtection="0">
      <alignment horizontal="right" vertical="center"/>
    </xf>
    <xf numFmtId="4" fontId="48" fillId="67" borderId="338" applyNumberFormat="0" applyProtection="0">
      <alignment horizontal="right" vertical="center"/>
    </xf>
    <xf numFmtId="4" fontId="69" fillId="44" borderId="337" applyNumberFormat="0" applyProtection="0">
      <alignment horizontal="right" vertical="center"/>
    </xf>
    <xf numFmtId="4" fontId="69" fillId="44" borderId="337" applyNumberFormat="0" applyProtection="0">
      <alignment horizontal="right" vertical="center"/>
    </xf>
    <xf numFmtId="4" fontId="69" fillId="44" borderId="337" applyNumberFormat="0" applyProtection="0">
      <alignment horizontal="right" vertical="center"/>
    </xf>
    <xf numFmtId="4" fontId="69" fillId="44" borderId="337" applyNumberFormat="0" applyProtection="0">
      <alignment horizontal="right" vertical="center"/>
    </xf>
    <xf numFmtId="4" fontId="69" fillId="44" borderId="337" applyNumberFormat="0" applyProtection="0">
      <alignment horizontal="right" vertical="center"/>
    </xf>
    <xf numFmtId="4" fontId="48" fillId="68" borderId="338" applyNumberFormat="0" applyProtection="0">
      <alignment horizontal="right" vertical="center"/>
    </xf>
    <xf numFmtId="4" fontId="69" fillId="37" borderId="337" applyNumberFormat="0" applyProtection="0">
      <alignment horizontal="right" vertical="center"/>
    </xf>
    <xf numFmtId="4" fontId="69" fillId="37" borderId="337" applyNumberFormat="0" applyProtection="0">
      <alignment horizontal="right" vertical="center"/>
    </xf>
    <xf numFmtId="4" fontId="69" fillId="37" borderId="337" applyNumberFormat="0" applyProtection="0">
      <alignment horizontal="right" vertical="center"/>
    </xf>
    <xf numFmtId="4" fontId="69" fillId="37" borderId="337" applyNumberFormat="0" applyProtection="0">
      <alignment horizontal="right" vertical="center"/>
    </xf>
    <xf numFmtId="4" fontId="69" fillId="37" borderId="337" applyNumberFormat="0" applyProtection="0">
      <alignment horizontal="right" vertical="center"/>
    </xf>
    <xf numFmtId="4" fontId="48" fillId="69" borderId="338" applyNumberFormat="0" applyProtection="0">
      <alignment horizontal="right" vertical="center"/>
    </xf>
    <xf numFmtId="4" fontId="69" fillId="70" borderId="337" applyNumberFormat="0" applyProtection="0">
      <alignment horizontal="right" vertical="center"/>
    </xf>
    <xf numFmtId="4" fontId="69" fillId="70" borderId="337" applyNumberFormat="0" applyProtection="0">
      <alignment horizontal="right" vertical="center"/>
    </xf>
    <xf numFmtId="4" fontId="69" fillId="70" borderId="337" applyNumberFormat="0" applyProtection="0">
      <alignment horizontal="right" vertical="center"/>
    </xf>
    <xf numFmtId="4" fontId="69" fillId="70" borderId="337" applyNumberFormat="0" applyProtection="0">
      <alignment horizontal="right" vertical="center"/>
    </xf>
    <xf numFmtId="4" fontId="69" fillId="70" borderId="337" applyNumberFormat="0" applyProtection="0">
      <alignment horizontal="right" vertical="center"/>
    </xf>
    <xf numFmtId="4" fontId="48" fillId="71" borderId="338" applyNumberFormat="0" applyProtection="0">
      <alignment horizontal="right" vertical="center"/>
    </xf>
    <xf numFmtId="4" fontId="69" fillId="16" borderId="337" applyNumberFormat="0" applyProtection="0">
      <alignment horizontal="right" vertical="center"/>
    </xf>
    <xf numFmtId="4" fontId="69" fillId="16" borderId="337" applyNumberFormat="0" applyProtection="0">
      <alignment horizontal="right" vertical="center"/>
    </xf>
    <xf numFmtId="4" fontId="69" fillId="16" borderId="337" applyNumberFormat="0" applyProtection="0">
      <alignment horizontal="right" vertical="center"/>
    </xf>
    <xf numFmtId="4" fontId="69" fillId="16" borderId="337" applyNumberFormat="0" applyProtection="0">
      <alignment horizontal="right" vertical="center"/>
    </xf>
    <xf numFmtId="4" fontId="69" fillId="16" borderId="337" applyNumberFormat="0" applyProtection="0">
      <alignment horizontal="right" vertical="center"/>
    </xf>
    <xf numFmtId="4" fontId="72" fillId="72" borderId="338" applyNumberFormat="0" applyProtection="0">
      <alignment horizontal="left" vertical="center" indent="1"/>
    </xf>
    <xf numFmtId="4" fontId="69" fillId="73" borderId="335" applyNumberFormat="0" applyProtection="0">
      <alignment horizontal="left" vertical="center" indent="1"/>
    </xf>
    <xf numFmtId="4" fontId="69" fillId="73" borderId="335" applyNumberFormat="0" applyProtection="0">
      <alignment horizontal="left" vertical="center" indent="1"/>
    </xf>
    <xf numFmtId="4" fontId="69" fillId="73" borderId="335" applyNumberFormat="0" applyProtection="0">
      <alignment horizontal="left" vertical="center" indent="1"/>
    </xf>
    <xf numFmtId="4" fontId="69" fillId="73" borderId="335" applyNumberFormat="0" applyProtection="0">
      <alignment horizontal="left" vertical="center" indent="1"/>
    </xf>
    <xf numFmtId="4" fontId="69" fillId="73" borderId="335" applyNumberFormat="0" applyProtection="0">
      <alignment horizontal="left" vertical="center" indent="1"/>
    </xf>
    <xf numFmtId="4" fontId="51" fillId="75" borderId="335" applyNumberFormat="0" applyProtection="0">
      <alignment horizontal="left" vertical="center" indent="1"/>
    </xf>
    <xf numFmtId="4" fontId="51" fillId="75" borderId="335" applyNumberFormat="0" applyProtection="0">
      <alignment horizontal="left" vertical="center" indent="1"/>
    </xf>
    <xf numFmtId="4" fontId="51" fillId="75" borderId="335" applyNumberFormat="0" applyProtection="0">
      <alignment horizontal="left" vertical="center" indent="1"/>
    </xf>
    <xf numFmtId="4" fontId="51" fillId="75" borderId="335" applyNumberFormat="0" applyProtection="0">
      <alignment horizontal="left" vertical="center" indent="1"/>
    </xf>
    <xf numFmtId="4" fontId="51" fillId="75" borderId="335" applyNumberFormat="0" applyProtection="0">
      <alignment horizontal="left" vertical="center" indent="1"/>
    </xf>
    <xf numFmtId="4" fontId="51" fillId="75" borderId="335" applyNumberFormat="0" applyProtection="0">
      <alignment horizontal="left" vertical="center" indent="1"/>
    </xf>
    <xf numFmtId="4" fontId="51" fillId="75" borderId="335" applyNumberFormat="0" applyProtection="0">
      <alignment horizontal="left" vertical="center" indent="1"/>
    </xf>
    <xf numFmtId="4" fontId="51" fillId="75" borderId="335" applyNumberFormat="0" applyProtection="0">
      <alignment horizontal="left" vertical="center" indent="1"/>
    </xf>
    <xf numFmtId="4" fontId="51" fillId="75" borderId="335" applyNumberFormat="0" applyProtection="0">
      <alignment horizontal="left" vertical="center" indent="1"/>
    </xf>
    <xf numFmtId="4" fontId="51" fillId="75" borderId="335" applyNumberFormat="0" applyProtection="0">
      <alignment horizontal="left" vertical="center" indent="1"/>
    </xf>
    <xf numFmtId="4" fontId="69" fillId="77" borderId="337" applyNumberFormat="0" applyProtection="0">
      <alignment horizontal="right" vertical="center"/>
    </xf>
    <xf numFmtId="4" fontId="69" fillId="77" borderId="337" applyNumberFormat="0" applyProtection="0">
      <alignment horizontal="right" vertical="center"/>
    </xf>
    <xf numFmtId="4" fontId="69" fillId="77" borderId="337" applyNumberFormat="0" applyProtection="0">
      <alignment horizontal="right" vertical="center"/>
    </xf>
    <xf numFmtId="4" fontId="69" fillId="77" borderId="337" applyNumberFormat="0" applyProtection="0">
      <alignment horizontal="right" vertical="center"/>
    </xf>
    <xf numFmtId="4" fontId="69" fillId="77" borderId="337" applyNumberFormat="0" applyProtection="0">
      <alignment horizontal="right" vertical="center"/>
    </xf>
    <xf numFmtId="4" fontId="69" fillId="78" borderId="335" applyNumberFormat="0" applyProtection="0">
      <alignment horizontal="left" vertical="center" indent="1"/>
    </xf>
    <xf numFmtId="4" fontId="69" fillId="78" borderId="335" applyNumberFormat="0" applyProtection="0">
      <alignment horizontal="left" vertical="center" indent="1"/>
    </xf>
    <xf numFmtId="4" fontId="69" fillId="78" borderId="335" applyNumberFormat="0" applyProtection="0">
      <alignment horizontal="left" vertical="center" indent="1"/>
    </xf>
    <xf numFmtId="4" fontId="69" fillId="78" borderId="335" applyNumberFormat="0" applyProtection="0">
      <alignment horizontal="left" vertical="center" indent="1"/>
    </xf>
    <xf numFmtId="4" fontId="69" fillId="78" borderId="335" applyNumberFormat="0" applyProtection="0">
      <alignment horizontal="left" vertical="center" indent="1"/>
    </xf>
    <xf numFmtId="4" fontId="69" fillId="77" borderId="335" applyNumberFormat="0" applyProtection="0">
      <alignment horizontal="left" vertical="center" indent="1"/>
    </xf>
    <xf numFmtId="4" fontId="69" fillId="77" borderId="335" applyNumberFormat="0" applyProtection="0">
      <alignment horizontal="left" vertical="center" indent="1"/>
    </xf>
    <xf numFmtId="4" fontId="69" fillId="77" borderId="335" applyNumberFormat="0" applyProtection="0">
      <alignment horizontal="left" vertical="center" indent="1"/>
    </xf>
    <xf numFmtId="4" fontId="69" fillId="77" borderId="335" applyNumberFormat="0" applyProtection="0">
      <alignment horizontal="left" vertical="center" indent="1"/>
    </xf>
    <xf numFmtId="4" fontId="69" fillId="77" borderId="335" applyNumberFormat="0" applyProtection="0">
      <alignment horizontal="left" vertical="center" indent="1"/>
    </xf>
    <xf numFmtId="0" fontId="69" fillId="50" borderId="337" applyNumberFormat="0" applyProtection="0">
      <alignment horizontal="left" vertical="center" indent="1"/>
    </xf>
    <xf numFmtId="0" fontId="69" fillId="50" borderId="337" applyNumberFormat="0" applyProtection="0">
      <alignment horizontal="left" vertical="center" indent="1"/>
    </xf>
    <xf numFmtId="0" fontId="69" fillId="50" borderId="337" applyNumberFormat="0" applyProtection="0">
      <alignment horizontal="left" vertical="center" indent="1"/>
    </xf>
    <xf numFmtId="0" fontId="69" fillId="50" borderId="337" applyNumberFormat="0" applyProtection="0">
      <alignment horizontal="left" vertical="center" indent="1"/>
    </xf>
    <xf numFmtId="0" fontId="69" fillId="50" borderId="337" applyNumberFormat="0" applyProtection="0">
      <alignment horizontal="left" vertical="center" indent="1"/>
    </xf>
    <xf numFmtId="0" fontId="69" fillId="50" borderId="337" applyNumberFormat="0" applyProtection="0">
      <alignment horizontal="left" vertical="center" indent="1"/>
    </xf>
    <xf numFmtId="0" fontId="33" fillId="75" borderId="339" applyNumberFormat="0" applyProtection="0">
      <alignment horizontal="left" vertical="top" indent="1"/>
    </xf>
    <xf numFmtId="0" fontId="33" fillId="75" borderId="339" applyNumberFormat="0" applyProtection="0">
      <alignment horizontal="left" vertical="top" indent="1"/>
    </xf>
    <xf numFmtId="0" fontId="33" fillId="75" borderId="339" applyNumberFormat="0" applyProtection="0">
      <alignment horizontal="left" vertical="top" indent="1"/>
    </xf>
    <xf numFmtId="0" fontId="33" fillId="75" borderId="339" applyNumberFormat="0" applyProtection="0">
      <alignment horizontal="left" vertical="top" indent="1"/>
    </xf>
    <xf numFmtId="0" fontId="33" fillId="75" borderId="339" applyNumberFormat="0" applyProtection="0">
      <alignment horizontal="left" vertical="top" indent="1"/>
    </xf>
    <xf numFmtId="0" fontId="33" fillId="75" borderId="339" applyNumberFormat="0" applyProtection="0">
      <alignment horizontal="left" vertical="top" indent="1"/>
    </xf>
    <xf numFmtId="0" fontId="33" fillId="75" borderId="339" applyNumberFormat="0" applyProtection="0">
      <alignment horizontal="left" vertical="top" indent="1"/>
    </xf>
    <xf numFmtId="0" fontId="33" fillId="75" borderId="339" applyNumberFormat="0" applyProtection="0">
      <alignment horizontal="left" vertical="top" indent="1"/>
    </xf>
    <xf numFmtId="0" fontId="69" fillId="82" borderId="337" applyNumberFormat="0" applyProtection="0">
      <alignment horizontal="left" vertical="center" indent="1"/>
    </xf>
    <xf numFmtId="0" fontId="69" fillId="82" borderId="337" applyNumberFormat="0" applyProtection="0">
      <alignment horizontal="left" vertical="center" indent="1"/>
    </xf>
    <xf numFmtId="0" fontId="69" fillId="82" borderId="337" applyNumberFormat="0" applyProtection="0">
      <alignment horizontal="left" vertical="center" indent="1"/>
    </xf>
    <xf numFmtId="0" fontId="69" fillId="82" borderId="337" applyNumberFormat="0" applyProtection="0">
      <alignment horizontal="left" vertical="center" indent="1"/>
    </xf>
    <xf numFmtId="0" fontId="69" fillId="82" borderId="337" applyNumberFormat="0" applyProtection="0">
      <alignment horizontal="left" vertical="center" indent="1"/>
    </xf>
    <xf numFmtId="0" fontId="69" fillId="82" borderId="337" applyNumberFormat="0" applyProtection="0">
      <alignment horizontal="left" vertical="center" indent="1"/>
    </xf>
    <xf numFmtId="0" fontId="33" fillId="77" borderId="339" applyNumberFormat="0" applyProtection="0">
      <alignment horizontal="left" vertical="top" indent="1"/>
    </xf>
    <xf numFmtId="0" fontId="33" fillId="77" borderId="339" applyNumberFormat="0" applyProtection="0">
      <alignment horizontal="left" vertical="top" indent="1"/>
    </xf>
    <xf numFmtId="0" fontId="33" fillId="77" borderId="339" applyNumberFormat="0" applyProtection="0">
      <alignment horizontal="left" vertical="top" indent="1"/>
    </xf>
    <xf numFmtId="0" fontId="33" fillId="77" borderId="339" applyNumberFormat="0" applyProtection="0">
      <alignment horizontal="left" vertical="top" indent="1"/>
    </xf>
    <xf numFmtId="0" fontId="33" fillId="77" borderId="339" applyNumberFormat="0" applyProtection="0">
      <alignment horizontal="left" vertical="top" indent="1"/>
    </xf>
    <xf numFmtId="0" fontId="33" fillId="77" borderId="339" applyNumberFormat="0" applyProtection="0">
      <alignment horizontal="left" vertical="top" indent="1"/>
    </xf>
    <xf numFmtId="0" fontId="33" fillId="77" borderId="339" applyNumberFormat="0" applyProtection="0">
      <alignment horizontal="left" vertical="top" indent="1"/>
    </xf>
    <xf numFmtId="0" fontId="33" fillId="77" borderId="339" applyNumberFormat="0" applyProtection="0">
      <alignment horizontal="left" vertical="top" indent="1"/>
    </xf>
    <xf numFmtId="0" fontId="69" fillId="14" borderId="337" applyNumberFormat="0" applyProtection="0">
      <alignment horizontal="left" vertical="center" indent="1"/>
    </xf>
    <xf numFmtId="0" fontId="69" fillId="14" borderId="337" applyNumberFormat="0" applyProtection="0">
      <alignment horizontal="left" vertical="center" indent="1"/>
    </xf>
    <xf numFmtId="0" fontId="69" fillId="14" borderId="337" applyNumberFormat="0" applyProtection="0">
      <alignment horizontal="left" vertical="center" indent="1"/>
    </xf>
    <xf numFmtId="0" fontId="69" fillId="14" borderId="337" applyNumberFormat="0" applyProtection="0">
      <alignment horizontal="left" vertical="center" indent="1"/>
    </xf>
    <xf numFmtId="0" fontId="69" fillId="14" borderId="337" applyNumberFormat="0" applyProtection="0">
      <alignment horizontal="left" vertical="center" indent="1"/>
    </xf>
    <xf numFmtId="0" fontId="32" fillId="85" borderId="338" applyNumberFormat="0" applyProtection="0">
      <alignment horizontal="left" vertical="center" indent="1"/>
    </xf>
    <xf numFmtId="0" fontId="33" fillId="14" borderId="339" applyNumberFormat="0" applyProtection="0">
      <alignment horizontal="left" vertical="top" indent="1"/>
    </xf>
    <xf numFmtId="0" fontId="33" fillId="14" borderId="339" applyNumberFormat="0" applyProtection="0">
      <alignment horizontal="left" vertical="top" indent="1"/>
    </xf>
    <xf numFmtId="0" fontId="33" fillId="14" borderId="339" applyNumberFormat="0" applyProtection="0">
      <alignment horizontal="left" vertical="top" indent="1"/>
    </xf>
    <xf numFmtId="0" fontId="33" fillId="14" borderId="339" applyNumberFormat="0" applyProtection="0">
      <alignment horizontal="left" vertical="top" indent="1"/>
    </xf>
    <xf numFmtId="0" fontId="33" fillId="14" borderId="339" applyNumberFormat="0" applyProtection="0">
      <alignment horizontal="left" vertical="top" indent="1"/>
    </xf>
    <xf numFmtId="0" fontId="33" fillId="14" borderId="339" applyNumberFormat="0" applyProtection="0">
      <alignment horizontal="left" vertical="top" indent="1"/>
    </xf>
    <xf numFmtId="0" fontId="33" fillId="14" borderId="339" applyNumberFormat="0" applyProtection="0">
      <alignment horizontal="left" vertical="top" indent="1"/>
    </xf>
    <xf numFmtId="0" fontId="33" fillId="14" borderId="339" applyNumberFormat="0" applyProtection="0">
      <alignment horizontal="left" vertical="top" indent="1"/>
    </xf>
    <xf numFmtId="0" fontId="69" fillId="78" borderId="337" applyNumberFormat="0" applyProtection="0">
      <alignment horizontal="left" vertical="center" indent="1"/>
    </xf>
    <xf numFmtId="0" fontId="69" fillId="78" borderId="337" applyNumberFormat="0" applyProtection="0">
      <alignment horizontal="left" vertical="center" indent="1"/>
    </xf>
    <xf numFmtId="0" fontId="69" fillId="78" borderId="337" applyNumberFormat="0" applyProtection="0">
      <alignment horizontal="left" vertical="center" indent="1"/>
    </xf>
    <xf numFmtId="0" fontId="69" fillId="78" borderId="337" applyNumberFormat="0" applyProtection="0">
      <alignment horizontal="left" vertical="center" indent="1"/>
    </xf>
    <xf numFmtId="0" fontId="69" fillId="78" borderId="337" applyNumberFormat="0" applyProtection="0">
      <alignment horizontal="left" vertical="center" indent="1"/>
    </xf>
    <xf numFmtId="0" fontId="32" fillId="6" borderId="338" applyNumberFormat="0" applyProtection="0">
      <alignment horizontal="left" vertical="center" indent="1"/>
    </xf>
    <xf numFmtId="0" fontId="33" fillId="78" borderId="339" applyNumberFormat="0" applyProtection="0">
      <alignment horizontal="left" vertical="top" indent="1"/>
    </xf>
    <xf numFmtId="0" fontId="33" fillId="78" borderId="339" applyNumberFormat="0" applyProtection="0">
      <alignment horizontal="left" vertical="top" indent="1"/>
    </xf>
    <xf numFmtId="0" fontId="33" fillId="78" borderId="339" applyNumberFormat="0" applyProtection="0">
      <alignment horizontal="left" vertical="top" indent="1"/>
    </xf>
    <xf numFmtId="0" fontId="33" fillId="78" borderId="339" applyNumberFormat="0" applyProtection="0">
      <alignment horizontal="left" vertical="top" indent="1"/>
    </xf>
    <xf numFmtId="0" fontId="33" fillId="78" borderId="339" applyNumberFormat="0" applyProtection="0">
      <alignment horizontal="left" vertical="top" indent="1"/>
    </xf>
    <xf numFmtId="0" fontId="33" fillId="78" borderId="339" applyNumberFormat="0" applyProtection="0">
      <alignment horizontal="left" vertical="top" indent="1"/>
    </xf>
    <xf numFmtId="0" fontId="33" fillId="78" borderId="339" applyNumberFormat="0" applyProtection="0">
      <alignment horizontal="left" vertical="top" indent="1"/>
    </xf>
    <xf numFmtId="0" fontId="33" fillId="78" borderId="339" applyNumberFormat="0" applyProtection="0">
      <alignment horizontal="left" vertical="top" indent="1"/>
    </xf>
    <xf numFmtId="0" fontId="76" fillId="75" borderId="340" applyBorder="0"/>
    <xf numFmtId="4" fontId="48" fillId="87" borderId="338" applyNumberFormat="0" applyProtection="0">
      <alignment vertical="center"/>
    </xf>
    <xf numFmtId="4" fontId="77" fillId="59" borderId="339" applyNumberFormat="0" applyProtection="0">
      <alignment vertical="center"/>
    </xf>
    <xf numFmtId="4" fontId="77" fillId="59" borderId="339" applyNumberFormat="0" applyProtection="0">
      <alignment vertical="center"/>
    </xf>
    <xf numFmtId="4" fontId="77" fillId="59" borderId="339" applyNumberFormat="0" applyProtection="0">
      <alignment vertical="center"/>
    </xf>
    <xf numFmtId="4" fontId="77" fillId="59" borderId="339" applyNumberFormat="0" applyProtection="0">
      <alignment vertical="center"/>
    </xf>
    <xf numFmtId="4" fontId="77" fillId="59" borderId="339" applyNumberFormat="0" applyProtection="0">
      <alignment vertical="center"/>
    </xf>
    <xf numFmtId="4" fontId="70" fillId="87" borderId="338" applyNumberFormat="0" applyProtection="0">
      <alignment vertical="center"/>
    </xf>
    <xf numFmtId="4" fontId="48" fillId="87" borderId="338" applyNumberFormat="0" applyProtection="0">
      <alignment horizontal="left" vertical="center" indent="1"/>
    </xf>
    <xf numFmtId="4" fontId="77" fillId="50" borderId="339" applyNumberFormat="0" applyProtection="0">
      <alignment horizontal="left" vertical="center" indent="1"/>
    </xf>
    <xf numFmtId="4" fontId="77" fillId="50" borderId="339" applyNumberFormat="0" applyProtection="0">
      <alignment horizontal="left" vertical="center" indent="1"/>
    </xf>
    <xf numFmtId="4" fontId="77" fillId="50" borderId="339" applyNumberFormat="0" applyProtection="0">
      <alignment horizontal="left" vertical="center" indent="1"/>
    </xf>
    <xf numFmtId="4" fontId="77" fillId="50" borderId="339" applyNumberFormat="0" applyProtection="0">
      <alignment horizontal="left" vertical="center" indent="1"/>
    </xf>
    <xf numFmtId="4" fontId="77" fillId="50" borderId="339" applyNumberFormat="0" applyProtection="0">
      <alignment horizontal="left" vertical="center" indent="1"/>
    </xf>
    <xf numFmtId="4" fontId="48" fillId="87" borderId="338" applyNumberFormat="0" applyProtection="0">
      <alignment horizontal="left" vertical="center" indent="1"/>
    </xf>
    <xf numFmtId="0" fontId="77" fillId="59" borderId="339" applyNumberFormat="0" applyProtection="0">
      <alignment horizontal="left" vertical="top" indent="1"/>
    </xf>
    <xf numFmtId="0" fontId="77" fillId="59" borderId="339" applyNumberFormat="0" applyProtection="0">
      <alignment horizontal="left" vertical="top" indent="1"/>
    </xf>
    <xf numFmtId="0" fontId="77" fillId="59" borderId="339" applyNumberFormat="0" applyProtection="0">
      <alignment horizontal="left" vertical="top" indent="1"/>
    </xf>
    <xf numFmtId="0" fontId="77" fillId="59" borderId="339" applyNumberFormat="0" applyProtection="0">
      <alignment horizontal="left" vertical="top" indent="1"/>
    </xf>
    <xf numFmtId="0" fontId="77" fillId="59" borderId="339" applyNumberFormat="0" applyProtection="0">
      <alignment horizontal="left" vertical="top" indent="1"/>
    </xf>
    <xf numFmtId="4" fontId="48" fillId="74" borderId="338" applyNumberFormat="0" applyProtection="0">
      <alignment horizontal="right" vertical="center"/>
    </xf>
    <xf numFmtId="4" fontId="69" fillId="0" borderId="337" applyNumberFormat="0" applyProtection="0">
      <alignment horizontal="right" vertical="center"/>
    </xf>
    <xf numFmtId="4" fontId="69" fillId="0" borderId="337" applyNumberFormat="0" applyProtection="0">
      <alignment horizontal="right" vertical="center"/>
    </xf>
    <xf numFmtId="4" fontId="69" fillId="0" borderId="337" applyNumberFormat="0" applyProtection="0">
      <alignment horizontal="right" vertical="center"/>
    </xf>
    <xf numFmtId="4" fontId="69" fillId="0" borderId="337" applyNumberFormat="0" applyProtection="0">
      <alignment horizontal="right" vertical="center"/>
    </xf>
    <xf numFmtId="4" fontId="69" fillId="0" borderId="337" applyNumberFormat="0" applyProtection="0">
      <alignment horizontal="right" vertical="center"/>
    </xf>
    <xf numFmtId="4" fontId="70" fillId="74" borderId="338" applyNumberFormat="0" applyProtection="0">
      <alignment horizontal="right" vertical="center"/>
    </xf>
    <xf numFmtId="4" fontId="40" fillId="88" borderId="337" applyNumberFormat="0" applyProtection="0">
      <alignment horizontal="right" vertical="center"/>
    </xf>
    <xf numFmtId="4" fontId="40" fillId="88" borderId="337" applyNumberFormat="0" applyProtection="0">
      <alignment horizontal="right" vertical="center"/>
    </xf>
    <xf numFmtId="4" fontId="40" fillId="88" borderId="337" applyNumberFormat="0" applyProtection="0">
      <alignment horizontal="right" vertical="center"/>
    </xf>
    <xf numFmtId="4" fontId="40" fillId="88" borderId="337" applyNumberFormat="0" applyProtection="0">
      <alignment horizontal="right" vertical="center"/>
    </xf>
    <xf numFmtId="4" fontId="40" fillId="88" borderId="337" applyNumberFormat="0" applyProtection="0">
      <alignment horizontal="right" vertical="center"/>
    </xf>
    <xf numFmtId="4" fontId="69" fillId="20" borderId="337" applyNumberFormat="0" applyProtection="0">
      <alignment horizontal="left" vertical="center" indent="1"/>
    </xf>
    <xf numFmtId="4" fontId="69" fillId="20" borderId="337" applyNumberFormat="0" applyProtection="0">
      <alignment horizontal="left" vertical="center" indent="1"/>
    </xf>
    <xf numFmtId="4" fontId="69" fillId="20" borderId="337" applyNumberFormat="0" applyProtection="0">
      <alignment horizontal="left" vertical="center" indent="1"/>
    </xf>
    <xf numFmtId="4" fontId="69" fillId="20" borderId="337" applyNumberFormat="0" applyProtection="0">
      <alignment horizontal="left" vertical="center" indent="1"/>
    </xf>
    <xf numFmtId="4" fontId="69" fillId="20" borderId="337" applyNumberFormat="0" applyProtection="0">
      <alignment horizontal="left" vertical="center" indent="1"/>
    </xf>
    <xf numFmtId="4" fontId="69" fillId="20" borderId="337" applyNumberFormat="0" applyProtection="0">
      <alignment horizontal="left" vertical="center" indent="1"/>
    </xf>
    <xf numFmtId="0" fontId="77" fillId="77" borderId="339" applyNumberFormat="0" applyProtection="0">
      <alignment horizontal="left" vertical="top" indent="1"/>
    </xf>
    <xf numFmtId="0" fontId="77" fillId="77" borderId="339" applyNumberFormat="0" applyProtection="0">
      <alignment horizontal="left" vertical="top" indent="1"/>
    </xf>
    <xf numFmtId="0" fontId="77" fillId="77" borderId="339" applyNumberFormat="0" applyProtection="0">
      <alignment horizontal="left" vertical="top" indent="1"/>
    </xf>
    <xf numFmtId="0" fontId="77" fillId="77" borderId="339" applyNumberFormat="0" applyProtection="0">
      <alignment horizontal="left" vertical="top" indent="1"/>
    </xf>
    <xf numFmtId="0" fontId="77" fillId="77" borderId="339" applyNumberFormat="0" applyProtection="0">
      <alignment horizontal="left" vertical="top" indent="1"/>
    </xf>
    <xf numFmtId="4" fontId="40" fillId="89" borderId="335" applyNumberFormat="0" applyProtection="0">
      <alignment horizontal="left" vertical="center" indent="1"/>
    </xf>
    <xf numFmtId="4" fontId="40" fillId="89" borderId="335" applyNumberFormat="0" applyProtection="0">
      <alignment horizontal="left" vertical="center" indent="1"/>
    </xf>
    <xf numFmtId="4" fontId="40" fillId="89" borderId="335" applyNumberFormat="0" applyProtection="0">
      <alignment horizontal="left" vertical="center" indent="1"/>
    </xf>
    <xf numFmtId="4" fontId="40" fillId="89" borderId="335" applyNumberFormat="0" applyProtection="0">
      <alignment horizontal="left" vertical="center" indent="1"/>
    </xf>
    <xf numFmtId="4" fontId="40" fillId="89" borderId="335" applyNumberFormat="0" applyProtection="0">
      <alignment horizontal="left" vertical="center" indent="1"/>
    </xf>
    <xf numFmtId="4" fontId="68" fillId="74" borderId="338" applyNumberFormat="0" applyProtection="0">
      <alignment horizontal="right" vertical="center"/>
    </xf>
    <xf numFmtId="4" fontId="40" fillId="86" borderId="337" applyNumberFormat="0" applyProtection="0">
      <alignment horizontal="right" vertical="center"/>
    </xf>
    <xf numFmtId="4" fontId="40" fillId="86" borderId="337" applyNumberFormat="0" applyProtection="0">
      <alignment horizontal="right" vertical="center"/>
    </xf>
    <xf numFmtId="4" fontId="40" fillId="86" borderId="337" applyNumberFormat="0" applyProtection="0">
      <alignment horizontal="right" vertical="center"/>
    </xf>
    <xf numFmtId="4" fontId="40" fillId="86" borderId="337" applyNumberFormat="0" applyProtection="0">
      <alignment horizontal="right" vertical="center"/>
    </xf>
    <xf numFmtId="4" fontId="40" fillId="86" borderId="337" applyNumberFormat="0" applyProtection="0">
      <alignment horizontal="right" vertical="center"/>
    </xf>
    <xf numFmtId="2" fontId="79" fillId="91" borderId="333" applyProtection="0"/>
    <xf numFmtId="2" fontId="79" fillId="91" borderId="333" applyProtection="0"/>
    <xf numFmtId="2" fontId="39" fillId="92" borderId="333" applyProtection="0"/>
    <xf numFmtId="2" fontId="39" fillId="93" borderId="333" applyProtection="0"/>
    <xf numFmtId="2" fontId="39" fillId="94" borderId="333" applyProtection="0"/>
    <xf numFmtId="2" fontId="39" fillId="94" borderId="333" applyProtection="0">
      <alignment horizontal="center"/>
    </xf>
    <xf numFmtId="2" fontId="39" fillId="93" borderId="333" applyProtection="0">
      <alignment horizontal="center"/>
    </xf>
    <xf numFmtId="0" fontId="40" fillId="0" borderId="335">
      <alignment horizontal="left" vertical="top" wrapText="1"/>
    </xf>
    <xf numFmtId="0" fontId="82" fillId="0" borderId="341" applyNumberFormat="0" applyFill="0" applyAlignment="0" applyProtection="0"/>
    <xf numFmtId="0" fontId="88" fillId="0" borderId="342"/>
    <xf numFmtId="0" fontId="39" fillId="6" borderId="345" applyNumberFormat="0">
      <alignment readingOrder="1"/>
      <protection locked="0"/>
    </xf>
    <xf numFmtId="0" fontId="45" fillId="0" borderId="346">
      <alignment horizontal="left" vertical="top" wrapText="1"/>
    </xf>
    <xf numFmtId="49" fontId="31" fillId="0" borderId="343">
      <alignment horizontal="center" vertical="top" wrapText="1"/>
      <protection locked="0"/>
    </xf>
    <xf numFmtId="49" fontId="31" fillId="0" borderId="343">
      <alignment horizontal="center" vertical="top" wrapText="1"/>
      <protection locked="0"/>
    </xf>
    <xf numFmtId="49" fontId="40" fillId="10" borderId="343">
      <alignment horizontal="right" vertical="top"/>
      <protection locked="0"/>
    </xf>
    <xf numFmtId="49" fontId="40" fillId="10" borderId="343">
      <alignment horizontal="right" vertical="top"/>
      <protection locked="0"/>
    </xf>
    <xf numFmtId="0" fontId="40" fillId="10" borderId="343">
      <alignment horizontal="right" vertical="top"/>
      <protection locked="0"/>
    </xf>
    <xf numFmtId="0" fontId="40" fillId="10" borderId="343">
      <alignment horizontal="right" vertical="top"/>
      <protection locked="0"/>
    </xf>
    <xf numFmtId="49" fontId="40" fillId="0" borderId="343">
      <alignment horizontal="right" vertical="top"/>
      <protection locked="0"/>
    </xf>
    <xf numFmtId="49" fontId="40" fillId="0" borderId="343">
      <alignment horizontal="right" vertical="top"/>
      <protection locked="0"/>
    </xf>
    <xf numFmtId="0" fontId="40" fillId="0" borderId="343">
      <alignment horizontal="right" vertical="top"/>
      <protection locked="0"/>
    </xf>
    <xf numFmtId="0" fontId="40" fillId="0" borderId="343">
      <alignment horizontal="right" vertical="top"/>
      <protection locked="0"/>
    </xf>
    <xf numFmtId="49" fontId="40" fillId="49" borderId="343">
      <alignment horizontal="right" vertical="top"/>
      <protection locked="0"/>
    </xf>
    <xf numFmtId="49" fontId="40" fillId="49" borderId="343">
      <alignment horizontal="right" vertical="top"/>
      <protection locked="0"/>
    </xf>
    <xf numFmtId="0" fontId="40" fillId="49" borderId="343">
      <alignment horizontal="right" vertical="top"/>
      <protection locked="0"/>
    </xf>
    <xf numFmtId="0" fontId="40" fillId="49" borderId="343">
      <alignment horizontal="right" vertical="top"/>
      <protection locked="0"/>
    </xf>
    <xf numFmtId="0" fontId="45" fillId="0" borderId="346">
      <alignment horizontal="center" vertical="top" wrapText="1"/>
    </xf>
    <xf numFmtId="0" fontId="49" fillId="50" borderId="345" applyNumberFormat="0" applyAlignment="0" applyProtection="0"/>
    <xf numFmtId="0" fontId="62" fillId="13" borderId="345" applyNumberFormat="0" applyAlignment="0" applyProtection="0"/>
    <xf numFmtId="0" fontId="31" fillId="59" borderId="347" applyNumberFormat="0" applyFont="0" applyAlignment="0" applyProtection="0"/>
    <xf numFmtId="0" fontId="33" fillId="45" borderId="348" applyNumberFormat="0" applyFont="0" applyAlignment="0" applyProtection="0"/>
    <xf numFmtId="0" fontId="33" fillId="45" borderId="348" applyNumberFormat="0" applyFont="0" applyAlignment="0" applyProtection="0"/>
    <xf numFmtId="0" fontId="33" fillId="45" borderId="348" applyNumberFormat="0" applyFont="0" applyAlignment="0" applyProtection="0"/>
    <xf numFmtId="0" fontId="67" fillId="50" borderId="349" applyNumberFormat="0" applyAlignment="0" applyProtection="0"/>
    <xf numFmtId="4" fontId="48" fillId="60" borderId="349" applyNumberFormat="0" applyProtection="0">
      <alignment vertical="center"/>
    </xf>
    <xf numFmtId="4" fontId="69" fillId="57" borderId="348" applyNumberFormat="0" applyProtection="0">
      <alignment vertical="center"/>
    </xf>
    <xf numFmtId="4" fontId="69" fillId="57" borderId="348" applyNumberFormat="0" applyProtection="0">
      <alignment vertical="center"/>
    </xf>
    <xf numFmtId="4" fontId="69" fillId="57" borderId="348" applyNumberFormat="0" applyProtection="0">
      <alignment vertical="center"/>
    </xf>
    <xf numFmtId="4" fontId="69" fillId="57" borderId="348" applyNumberFormat="0" applyProtection="0">
      <alignment vertical="center"/>
    </xf>
    <xf numFmtId="4" fontId="69" fillId="57" borderId="348" applyNumberFormat="0" applyProtection="0">
      <alignment vertical="center"/>
    </xf>
    <xf numFmtId="4" fontId="70" fillId="60" borderId="349" applyNumberFormat="0" applyProtection="0">
      <alignment vertical="center"/>
    </xf>
    <xf numFmtId="4" fontId="40" fillId="60" borderId="348" applyNumberFormat="0" applyProtection="0">
      <alignment vertical="center"/>
    </xf>
    <xf numFmtId="4" fontId="40" fillId="60" borderId="348" applyNumberFormat="0" applyProtection="0">
      <alignment vertical="center"/>
    </xf>
    <xf numFmtId="4" fontId="40" fillId="60" borderId="348" applyNumberFormat="0" applyProtection="0">
      <alignment vertical="center"/>
    </xf>
    <xf numFmtId="4" fontId="40" fillId="60" borderId="348" applyNumberFormat="0" applyProtection="0">
      <alignment vertical="center"/>
    </xf>
    <xf numFmtId="4" fontId="40" fillId="60" borderId="348" applyNumberFormat="0" applyProtection="0">
      <alignment vertical="center"/>
    </xf>
    <xf numFmtId="4" fontId="48" fillId="60" borderId="349" applyNumberFormat="0" applyProtection="0">
      <alignment horizontal="left" vertical="center" indent="1"/>
    </xf>
    <xf numFmtId="4" fontId="69" fillId="60" borderId="348" applyNumberFormat="0" applyProtection="0">
      <alignment horizontal="left" vertical="center" indent="1"/>
    </xf>
    <xf numFmtId="4" fontId="69" fillId="60" borderId="348" applyNumberFormat="0" applyProtection="0">
      <alignment horizontal="left" vertical="center" indent="1"/>
    </xf>
    <xf numFmtId="4" fontId="69" fillId="60" borderId="348" applyNumberFormat="0" applyProtection="0">
      <alignment horizontal="left" vertical="center" indent="1"/>
    </xf>
    <xf numFmtId="4" fontId="69" fillId="60" borderId="348" applyNumberFormat="0" applyProtection="0">
      <alignment horizontal="left" vertical="center" indent="1"/>
    </xf>
    <xf numFmtId="4" fontId="69" fillId="60" borderId="348" applyNumberFormat="0" applyProtection="0">
      <alignment horizontal="left" vertical="center" indent="1"/>
    </xf>
    <xf numFmtId="4" fontId="48" fillId="60" borderId="349" applyNumberFormat="0" applyProtection="0">
      <alignment horizontal="left" vertical="center" indent="1"/>
    </xf>
    <xf numFmtId="0" fontId="40" fillId="57" borderId="350" applyNumberFormat="0" applyProtection="0">
      <alignment horizontal="left" vertical="top" indent="1"/>
    </xf>
    <xf numFmtId="0" fontId="40" fillId="57" borderId="350" applyNumberFormat="0" applyProtection="0">
      <alignment horizontal="left" vertical="top" indent="1"/>
    </xf>
    <xf numFmtId="0" fontId="40" fillId="57" borderId="350" applyNumberFormat="0" applyProtection="0">
      <alignment horizontal="left" vertical="top" indent="1"/>
    </xf>
    <xf numFmtId="0" fontId="40" fillId="57" borderId="350" applyNumberFormat="0" applyProtection="0">
      <alignment horizontal="left" vertical="top" indent="1"/>
    </xf>
    <xf numFmtId="0" fontId="40" fillId="57" borderId="350" applyNumberFormat="0" applyProtection="0">
      <alignment horizontal="left" vertical="top" indent="1"/>
    </xf>
    <xf numFmtId="4" fontId="69" fillId="20" borderId="348" applyNumberFormat="0" applyProtection="0">
      <alignment horizontal="left" vertical="center" indent="1"/>
    </xf>
    <xf numFmtId="4" fontId="69" fillId="20" borderId="348" applyNumberFormat="0" applyProtection="0">
      <alignment horizontal="left" vertical="center" indent="1"/>
    </xf>
    <xf numFmtId="4" fontId="69" fillId="20" borderId="348" applyNumberFormat="0" applyProtection="0">
      <alignment horizontal="left" vertical="center" indent="1"/>
    </xf>
    <xf numFmtId="4" fontId="69" fillId="20" borderId="348" applyNumberFormat="0" applyProtection="0">
      <alignment horizontal="left" vertical="center" indent="1"/>
    </xf>
    <xf numFmtId="4" fontId="69" fillId="20" borderId="348" applyNumberFormat="0" applyProtection="0">
      <alignment horizontal="left" vertical="center" indent="1"/>
    </xf>
    <xf numFmtId="4" fontId="48" fillId="61" borderId="349" applyNumberFormat="0" applyProtection="0">
      <alignment horizontal="right" vertical="center"/>
    </xf>
    <xf numFmtId="4" fontId="69" fillId="9" borderId="348" applyNumberFormat="0" applyProtection="0">
      <alignment horizontal="right" vertical="center"/>
    </xf>
    <xf numFmtId="4" fontId="69" fillId="9" borderId="348" applyNumberFormat="0" applyProtection="0">
      <alignment horizontal="right" vertical="center"/>
    </xf>
    <xf numFmtId="4" fontId="69" fillId="9" borderId="348" applyNumberFormat="0" applyProtection="0">
      <alignment horizontal="right" vertical="center"/>
    </xf>
    <xf numFmtId="4" fontId="69" fillId="9" borderId="348" applyNumberFormat="0" applyProtection="0">
      <alignment horizontal="right" vertical="center"/>
    </xf>
    <xf numFmtId="4" fontId="69" fillId="9" borderId="348" applyNumberFormat="0" applyProtection="0">
      <alignment horizontal="right" vertical="center"/>
    </xf>
    <xf numFmtId="4" fontId="48" fillId="62" borderId="349" applyNumberFormat="0" applyProtection="0">
      <alignment horizontal="right" vertical="center"/>
    </xf>
    <xf numFmtId="4" fontId="69" fillId="63" borderId="348" applyNumberFormat="0" applyProtection="0">
      <alignment horizontal="right" vertical="center"/>
    </xf>
    <xf numFmtId="4" fontId="69" fillId="63" borderId="348" applyNumberFormat="0" applyProtection="0">
      <alignment horizontal="right" vertical="center"/>
    </xf>
    <xf numFmtId="4" fontId="69" fillId="63" borderId="348" applyNumberFormat="0" applyProtection="0">
      <alignment horizontal="right" vertical="center"/>
    </xf>
    <xf numFmtId="4" fontId="69" fillId="63" borderId="348" applyNumberFormat="0" applyProtection="0">
      <alignment horizontal="right" vertical="center"/>
    </xf>
    <xf numFmtId="4" fontId="69" fillId="63" borderId="348" applyNumberFormat="0" applyProtection="0">
      <alignment horizontal="right" vertical="center"/>
    </xf>
    <xf numFmtId="4" fontId="48" fillId="64" borderId="349" applyNumberFormat="0" applyProtection="0">
      <alignment horizontal="right" vertical="center"/>
    </xf>
    <xf numFmtId="4" fontId="69" fillId="30" borderId="346" applyNumberFormat="0" applyProtection="0">
      <alignment horizontal="right" vertical="center"/>
    </xf>
    <xf numFmtId="4" fontId="69" fillId="30" borderId="346" applyNumberFormat="0" applyProtection="0">
      <alignment horizontal="right" vertical="center"/>
    </xf>
    <xf numFmtId="4" fontId="69" fillId="30" borderId="346" applyNumberFormat="0" applyProtection="0">
      <alignment horizontal="right" vertical="center"/>
    </xf>
    <xf numFmtId="4" fontId="69" fillId="30" borderId="346" applyNumberFormat="0" applyProtection="0">
      <alignment horizontal="right" vertical="center"/>
    </xf>
    <xf numFmtId="4" fontId="69" fillId="30" borderId="346" applyNumberFormat="0" applyProtection="0">
      <alignment horizontal="right" vertical="center"/>
    </xf>
    <xf numFmtId="4" fontId="48" fillId="65" borderId="349" applyNumberFormat="0" applyProtection="0">
      <alignment horizontal="right" vertical="center"/>
    </xf>
    <xf numFmtId="4" fontId="69" fillId="17" borderId="348" applyNumberFormat="0" applyProtection="0">
      <alignment horizontal="right" vertical="center"/>
    </xf>
    <xf numFmtId="4" fontId="69" fillId="17" borderId="348" applyNumberFormat="0" applyProtection="0">
      <alignment horizontal="right" vertical="center"/>
    </xf>
    <xf numFmtId="4" fontId="69" fillId="17" borderId="348" applyNumberFormat="0" applyProtection="0">
      <alignment horizontal="right" vertical="center"/>
    </xf>
    <xf numFmtId="4" fontId="69" fillId="17" borderId="348" applyNumberFormat="0" applyProtection="0">
      <alignment horizontal="right" vertical="center"/>
    </xf>
    <xf numFmtId="4" fontId="69" fillId="17" borderId="348" applyNumberFormat="0" applyProtection="0">
      <alignment horizontal="right" vertical="center"/>
    </xf>
    <xf numFmtId="4" fontId="48" fillId="66" borderId="349" applyNumberFormat="0" applyProtection="0">
      <alignment horizontal="right" vertical="center"/>
    </xf>
    <xf numFmtId="4" fontId="69" fillId="21" borderId="348" applyNumberFormat="0" applyProtection="0">
      <alignment horizontal="right" vertical="center"/>
    </xf>
    <xf numFmtId="4" fontId="69" fillId="21" borderId="348" applyNumberFormat="0" applyProtection="0">
      <alignment horizontal="right" vertical="center"/>
    </xf>
    <xf numFmtId="4" fontId="69" fillId="21" borderId="348" applyNumberFormat="0" applyProtection="0">
      <alignment horizontal="right" vertical="center"/>
    </xf>
    <xf numFmtId="4" fontId="69" fillId="21" borderId="348" applyNumberFormat="0" applyProtection="0">
      <alignment horizontal="right" vertical="center"/>
    </xf>
    <xf numFmtId="4" fontId="69" fillId="21" borderId="348" applyNumberFormat="0" applyProtection="0">
      <alignment horizontal="right" vertical="center"/>
    </xf>
    <xf numFmtId="4" fontId="48" fillId="67" borderId="349" applyNumberFormat="0" applyProtection="0">
      <alignment horizontal="right" vertical="center"/>
    </xf>
    <xf numFmtId="4" fontId="69" fillId="44" borderId="348" applyNumberFormat="0" applyProtection="0">
      <alignment horizontal="right" vertical="center"/>
    </xf>
    <xf numFmtId="4" fontId="69" fillId="44" borderId="348" applyNumberFormat="0" applyProtection="0">
      <alignment horizontal="right" vertical="center"/>
    </xf>
    <xf numFmtId="4" fontId="69" fillId="44" borderId="348" applyNumberFormat="0" applyProtection="0">
      <alignment horizontal="right" vertical="center"/>
    </xf>
    <xf numFmtId="4" fontId="69" fillId="44" borderId="348" applyNumberFormat="0" applyProtection="0">
      <alignment horizontal="right" vertical="center"/>
    </xf>
    <xf numFmtId="4" fontId="69" fillId="44" borderId="348" applyNumberFormat="0" applyProtection="0">
      <alignment horizontal="right" vertical="center"/>
    </xf>
    <xf numFmtId="4" fontId="48" fillId="68" borderId="349" applyNumberFormat="0" applyProtection="0">
      <alignment horizontal="right" vertical="center"/>
    </xf>
    <xf numFmtId="4" fontId="69" fillId="37" borderId="348" applyNumberFormat="0" applyProtection="0">
      <alignment horizontal="right" vertical="center"/>
    </xf>
    <xf numFmtId="4" fontId="69" fillId="37" borderId="348" applyNumberFormat="0" applyProtection="0">
      <alignment horizontal="right" vertical="center"/>
    </xf>
    <xf numFmtId="4" fontId="69" fillId="37" borderId="348" applyNumberFormat="0" applyProtection="0">
      <alignment horizontal="right" vertical="center"/>
    </xf>
    <xf numFmtId="4" fontId="69" fillId="37" borderId="348" applyNumberFormat="0" applyProtection="0">
      <alignment horizontal="right" vertical="center"/>
    </xf>
    <xf numFmtId="4" fontId="69" fillId="37" borderId="348" applyNumberFormat="0" applyProtection="0">
      <alignment horizontal="right" vertical="center"/>
    </xf>
    <xf numFmtId="4" fontId="48" fillId="69" borderId="349" applyNumberFormat="0" applyProtection="0">
      <alignment horizontal="right" vertical="center"/>
    </xf>
    <xf numFmtId="4" fontId="69" fillId="70" borderId="348" applyNumberFormat="0" applyProtection="0">
      <alignment horizontal="right" vertical="center"/>
    </xf>
    <xf numFmtId="4" fontId="69" fillId="70" borderId="348" applyNumberFormat="0" applyProtection="0">
      <alignment horizontal="right" vertical="center"/>
    </xf>
    <xf numFmtId="4" fontId="69" fillId="70" borderId="348" applyNumberFormat="0" applyProtection="0">
      <alignment horizontal="right" vertical="center"/>
    </xf>
    <xf numFmtId="4" fontId="69" fillId="70" borderId="348" applyNumberFormat="0" applyProtection="0">
      <alignment horizontal="right" vertical="center"/>
    </xf>
    <xf numFmtId="4" fontId="69" fillId="70" borderId="348" applyNumberFormat="0" applyProtection="0">
      <alignment horizontal="right" vertical="center"/>
    </xf>
    <xf numFmtId="4" fontId="48" fillId="71" borderId="349" applyNumberFormat="0" applyProtection="0">
      <alignment horizontal="right" vertical="center"/>
    </xf>
    <xf numFmtId="4" fontId="69" fillId="16" borderId="348" applyNumberFormat="0" applyProtection="0">
      <alignment horizontal="right" vertical="center"/>
    </xf>
    <xf numFmtId="4" fontId="69" fillId="16" borderId="348" applyNumberFormat="0" applyProtection="0">
      <alignment horizontal="right" vertical="center"/>
    </xf>
    <xf numFmtId="4" fontId="69" fillId="16" borderId="348" applyNumberFormat="0" applyProtection="0">
      <alignment horizontal="right" vertical="center"/>
    </xf>
    <xf numFmtId="4" fontId="69" fillId="16" borderId="348" applyNumberFormat="0" applyProtection="0">
      <alignment horizontal="right" vertical="center"/>
    </xf>
    <xf numFmtId="4" fontId="69" fillId="16" borderId="348" applyNumberFormat="0" applyProtection="0">
      <alignment horizontal="right" vertical="center"/>
    </xf>
    <xf numFmtId="4" fontId="72" fillId="72" borderId="349" applyNumberFormat="0" applyProtection="0">
      <alignment horizontal="left" vertical="center" indent="1"/>
    </xf>
    <xf numFmtId="4" fontId="69" fillId="73" borderId="346" applyNumberFormat="0" applyProtection="0">
      <alignment horizontal="left" vertical="center" indent="1"/>
    </xf>
    <xf numFmtId="4" fontId="69" fillId="73" borderId="346" applyNumberFormat="0" applyProtection="0">
      <alignment horizontal="left" vertical="center" indent="1"/>
    </xf>
    <xf numFmtId="4" fontId="69" fillId="73" borderId="346" applyNumberFormat="0" applyProtection="0">
      <alignment horizontal="left" vertical="center" indent="1"/>
    </xf>
    <xf numFmtId="4" fontId="69" fillId="73" borderId="346" applyNumberFormat="0" applyProtection="0">
      <alignment horizontal="left" vertical="center" indent="1"/>
    </xf>
    <xf numFmtId="4" fontId="69" fillId="73" borderId="346" applyNumberFormat="0" applyProtection="0">
      <alignment horizontal="left" vertical="center" indent="1"/>
    </xf>
    <xf numFmtId="4" fontId="51" fillId="75" borderId="346" applyNumberFormat="0" applyProtection="0">
      <alignment horizontal="left" vertical="center" indent="1"/>
    </xf>
    <xf numFmtId="4" fontId="51" fillId="75" borderId="346" applyNumberFormat="0" applyProtection="0">
      <alignment horizontal="left" vertical="center" indent="1"/>
    </xf>
    <xf numFmtId="4" fontId="51" fillId="75" borderId="346" applyNumberFormat="0" applyProtection="0">
      <alignment horizontal="left" vertical="center" indent="1"/>
    </xf>
    <xf numFmtId="4" fontId="51" fillId="75" borderId="346" applyNumberFormat="0" applyProtection="0">
      <alignment horizontal="left" vertical="center" indent="1"/>
    </xf>
    <xf numFmtId="4" fontId="51" fillId="75" borderId="346" applyNumberFormat="0" applyProtection="0">
      <alignment horizontal="left" vertical="center" indent="1"/>
    </xf>
    <xf numFmtId="4" fontId="51" fillId="75" borderId="346" applyNumberFormat="0" applyProtection="0">
      <alignment horizontal="left" vertical="center" indent="1"/>
    </xf>
    <xf numFmtId="4" fontId="51" fillId="75" borderId="346" applyNumberFormat="0" applyProtection="0">
      <alignment horizontal="left" vertical="center" indent="1"/>
    </xf>
    <xf numFmtId="4" fontId="51" fillId="75" borderId="346" applyNumberFormat="0" applyProtection="0">
      <alignment horizontal="left" vertical="center" indent="1"/>
    </xf>
    <xf numFmtId="4" fontId="51" fillId="75" borderId="346" applyNumberFormat="0" applyProtection="0">
      <alignment horizontal="left" vertical="center" indent="1"/>
    </xf>
    <xf numFmtId="4" fontId="51" fillId="75" borderId="346" applyNumberFormat="0" applyProtection="0">
      <alignment horizontal="left" vertical="center" indent="1"/>
    </xf>
    <xf numFmtId="4" fontId="69" fillId="77" borderId="348" applyNumberFormat="0" applyProtection="0">
      <alignment horizontal="right" vertical="center"/>
    </xf>
    <xf numFmtId="4" fontId="69" fillId="77" borderId="348" applyNumberFormat="0" applyProtection="0">
      <alignment horizontal="right" vertical="center"/>
    </xf>
    <xf numFmtId="4" fontId="69" fillId="77" borderId="348" applyNumberFormat="0" applyProtection="0">
      <alignment horizontal="right" vertical="center"/>
    </xf>
    <xf numFmtId="4" fontId="69" fillId="77" borderId="348" applyNumberFormat="0" applyProtection="0">
      <alignment horizontal="right" vertical="center"/>
    </xf>
    <xf numFmtId="4" fontId="69" fillId="77" borderId="348" applyNumberFormat="0" applyProtection="0">
      <alignment horizontal="right" vertical="center"/>
    </xf>
    <xf numFmtId="4" fontId="69" fillId="78" borderId="346" applyNumberFormat="0" applyProtection="0">
      <alignment horizontal="left" vertical="center" indent="1"/>
    </xf>
    <xf numFmtId="4" fontId="69" fillId="78" borderId="346" applyNumberFormat="0" applyProtection="0">
      <alignment horizontal="left" vertical="center" indent="1"/>
    </xf>
    <xf numFmtId="4" fontId="69" fillId="78" borderId="346" applyNumberFormat="0" applyProtection="0">
      <alignment horizontal="left" vertical="center" indent="1"/>
    </xf>
    <xf numFmtId="4" fontId="69" fillId="78" borderId="346" applyNumberFormat="0" applyProtection="0">
      <alignment horizontal="left" vertical="center" indent="1"/>
    </xf>
    <xf numFmtId="4" fontId="69" fillId="78" borderId="346" applyNumberFormat="0" applyProtection="0">
      <alignment horizontal="left" vertical="center" indent="1"/>
    </xf>
    <xf numFmtId="4" fontId="69" fillId="77" borderId="346" applyNumberFormat="0" applyProtection="0">
      <alignment horizontal="left" vertical="center" indent="1"/>
    </xf>
    <xf numFmtId="4" fontId="69" fillId="77" borderId="346" applyNumberFormat="0" applyProtection="0">
      <alignment horizontal="left" vertical="center" indent="1"/>
    </xf>
    <xf numFmtId="4" fontId="69" fillId="77" borderId="346" applyNumberFormat="0" applyProtection="0">
      <alignment horizontal="left" vertical="center" indent="1"/>
    </xf>
    <xf numFmtId="4" fontId="69" fillId="77" borderId="346" applyNumberFormat="0" applyProtection="0">
      <alignment horizontal="left" vertical="center" indent="1"/>
    </xf>
    <xf numFmtId="4" fontId="69" fillId="77" borderId="346" applyNumberFormat="0" applyProtection="0">
      <alignment horizontal="left" vertical="center" indent="1"/>
    </xf>
    <xf numFmtId="0" fontId="69" fillId="50" borderId="348" applyNumberFormat="0" applyProtection="0">
      <alignment horizontal="left" vertical="center" indent="1"/>
    </xf>
    <xf numFmtId="0" fontId="69" fillId="50" borderId="348" applyNumberFormat="0" applyProtection="0">
      <alignment horizontal="left" vertical="center" indent="1"/>
    </xf>
    <xf numFmtId="0" fontId="69" fillId="50" borderId="348" applyNumberFormat="0" applyProtection="0">
      <alignment horizontal="left" vertical="center" indent="1"/>
    </xf>
    <xf numFmtId="0" fontId="69" fillId="50" borderId="348" applyNumberFormat="0" applyProtection="0">
      <alignment horizontal="left" vertical="center" indent="1"/>
    </xf>
    <xf numFmtId="0" fontId="69" fillId="50" borderId="348" applyNumberFormat="0" applyProtection="0">
      <alignment horizontal="left" vertical="center" indent="1"/>
    </xf>
    <xf numFmtId="0" fontId="69" fillId="50" borderId="348" applyNumberFormat="0" applyProtection="0">
      <alignment horizontal="left" vertical="center" indent="1"/>
    </xf>
    <xf numFmtId="0" fontId="33" fillId="75" borderId="350" applyNumberFormat="0" applyProtection="0">
      <alignment horizontal="left" vertical="top" indent="1"/>
    </xf>
    <xf numFmtId="0" fontId="33" fillId="75" borderId="350" applyNumberFormat="0" applyProtection="0">
      <alignment horizontal="left" vertical="top" indent="1"/>
    </xf>
    <xf numFmtId="0" fontId="33" fillId="75" borderId="350" applyNumberFormat="0" applyProtection="0">
      <alignment horizontal="left" vertical="top" indent="1"/>
    </xf>
    <xf numFmtId="0" fontId="33" fillId="75" borderId="350" applyNumberFormat="0" applyProtection="0">
      <alignment horizontal="left" vertical="top" indent="1"/>
    </xf>
    <xf numFmtId="0" fontId="33" fillId="75" borderId="350" applyNumberFormat="0" applyProtection="0">
      <alignment horizontal="left" vertical="top" indent="1"/>
    </xf>
    <xf numFmtId="0" fontId="33" fillId="75" borderId="350" applyNumberFormat="0" applyProtection="0">
      <alignment horizontal="left" vertical="top" indent="1"/>
    </xf>
    <xf numFmtId="0" fontId="33" fillId="75" borderId="350" applyNumberFormat="0" applyProtection="0">
      <alignment horizontal="left" vertical="top" indent="1"/>
    </xf>
    <xf numFmtId="0" fontId="33" fillId="75" borderId="350" applyNumberFormat="0" applyProtection="0">
      <alignment horizontal="left" vertical="top" indent="1"/>
    </xf>
    <xf numFmtId="0" fontId="69" fillId="82" borderId="348" applyNumberFormat="0" applyProtection="0">
      <alignment horizontal="left" vertical="center" indent="1"/>
    </xf>
    <xf numFmtId="0" fontId="69" fillId="82" borderId="348" applyNumberFormat="0" applyProtection="0">
      <alignment horizontal="left" vertical="center" indent="1"/>
    </xf>
    <xf numFmtId="0" fontId="69" fillId="82" borderId="348" applyNumberFormat="0" applyProtection="0">
      <alignment horizontal="left" vertical="center" indent="1"/>
    </xf>
    <xf numFmtId="0" fontId="69" fillId="82" borderId="348" applyNumberFormat="0" applyProtection="0">
      <alignment horizontal="left" vertical="center" indent="1"/>
    </xf>
    <xf numFmtId="0" fontId="69" fillId="82" borderId="348" applyNumberFormat="0" applyProtection="0">
      <alignment horizontal="left" vertical="center" indent="1"/>
    </xf>
    <xf numFmtId="0" fontId="69" fillId="82" borderId="348" applyNumberFormat="0" applyProtection="0">
      <alignment horizontal="left" vertical="center" indent="1"/>
    </xf>
    <xf numFmtId="0" fontId="33" fillId="77" borderId="350" applyNumberFormat="0" applyProtection="0">
      <alignment horizontal="left" vertical="top" indent="1"/>
    </xf>
    <xf numFmtId="0" fontId="33" fillId="77" borderId="350" applyNumberFormat="0" applyProtection="0">
      <alignment horizontal="left" vertical="top" indent="1"/>
    </xf>
    <xf numFmtId="0" fontId="33" fillId="77" borderId="350" applyNumberFormat="0" applyProtection="0">
      <alignment horizontal="left" vertical="top" indent="1"/>
    </xf>
    <xf numFmtId="0" fontId="33" fillId="77" borderId="350" applyNumberFormat="0" applyProtection="0">
      <alignment horizontal="left" vertical="top" indent="1"/>
    </xf>
    <xf numFmtId="0" fontId="33" fillId="77" borderId="350" applyNumberFormat="0" applyProtection="0">
      <alignment horizontal="left" vertical="top" indent="1"/>
    </xf>
    <xf numFmtId="0" fontId="33" fillId="77" borderId="350" applyNumberFormat="0" applyProtection="0">
      <alignment horizontal="left" vertical="top" indent="1"/>
    </xf>
    <xf numFmtId="0" fontId="33" fillId="77" borderId="350" applyNumberFormat="0" applyProtection="0">
      <alignment horizontal="left" vertical="top" indent="1"/>
    </xf>
    <xf numFmtId="0" fontId="33" fillId="77" borderId="350" applyNumberFormat="0" applyProtection="0">
      <alignment horizontal="left" vertical="top" indent="1"/>
    </xf>
    <xf numFmtId="0" fontId="69" fillId="14" borderId="348" applyNumberFormat="0" applyProtection="0">
      <alignment horizontal="left" vertical="center" indent="1"/>
    </xf>
    <xf numFmtId="0" fontId="69" fillId="14" borderId="348" applyNumberFormat="0" applyProtection="0">
      <alignment horizontal="left" vertical="center" indent="1"/>
    </xf>
    <xf numFmtId="0" fontId="69" fillId="14" borderId="348" applyNumberFormat="0" applyProtection="0">
      <alignment horizontal="left" vertical="center" indent="1"/>
    </xf>
    <xf numFmtId="0" fontId="69" fillId="14" borderId="348" applyNumberFormat="0" applyProtection="0">
      <alignment horizontal="left" vertical="center" indent="1"/>
    </xf>
    <xf numFmtId="0" fontId="69" fillId="14" borderId="348" applyNumberFormat="0" applyProtection="0">
      <alignment horizontal="left" vertical="center" indent="1"/>
    </xf>
    <xf numFmtId="0" fontId="32" fillId="85" borderId="349" applyNumberFormat="0" applyProtection="0">
      <alignment horizontal="left" vertical="center" indent="1"/>
    </xf>
    <xf numFmtId="0" fontId="33" fillId="14" borderId="350" applyNumberFormat="0" applyProtection="0">
      <alignment horizontal="left" vertical="top" indent="1"/>
    </xf>
    <xf numFmtId="0" fontId="33" fillId="14" borderId="350" applyNumberFormat="0" applyProtection="0">
      <alignment horizontal="left" vertical="top" indent="1"/>
    </xf>
    <xf numFmtId="0" fontId="33" fillId="14" borderId="350" applyNumberFormat="0" applyProtection="0">
      <alignment horizontal="left" vertical="top" indent="1"/>
    </xf>
    <xf numFmtId="0" fontId="33" fillId="14" borderId="350" applyNumberFormat="0" applyProtection="0">
      <alignment horizontal="left" vertical="top" indent="1"/>
    </xf>
    <xf numFmtId="0" fontId="33" fillId="14" borderId="350" applyNumberFormat="0" applyProtection="0">
      <alignment horizontal="left" vertical="top" indent="1"/>
    </xf>
    <xf numFmtId="0" fontId="33" fillId="14" borderId="350" applyNumberFormat="0" applyProtection="0">
      <alignment horizontal="left" vertical="top" indent="1"/>
    </xf>
    <xf numFmtId="0" fontId="33" fillId="14" borderId="350" applyNumberFormat="0" applyProtection="0">
      <alignment horizontal="left" vertical="top" indent="1"/>
    </xf>
    <xf numFmtId="0" fontId="33" fillId="14" borderId="350" applyNumberFormat="0" applyProtection="0">
      <alignment horizontal="left" vertical="top" indent="1"/>
    </xf>
    <xf numFmtId="0" fontId="69" fillId="78" borderId="348" applyNumberFormat="0" applyProtection="0">
      <alignment horizontal="left" vertical="center" indent="1"/>
    </xf>
    <xf numFmtId="0" fontId="69" fillId="78" borderId="348" applyNumberFormat="0" applyProtection="0">
      <alignment horizontal="left" vertical="center" indent="1"/>
    </xf>
    <xf numFmtId="0" fontId="69" fillId="78" borderId="348" applyNumberFormat="0" applyProtection="0">
      <alignment horizontal="left" vertical="center" indent="1"/>
    </xf>
    <xf numFmtId="0" fontId="69" fillId="78" borderId="348" applyNumberFormat="0" applyProtection="0">
      <alignment horizontal="left" vertical="center" indent="1"/>
    </xf>
    <xf numFmtId="0" fontId="69" fillId="78" borderId="348" applyNumberFormat="0" applyProtection="0">
      <alignment horizontal="left" vertical="center" indent="1"/>
    </xf>
    <xf numFmtId="0" fontId="32" fillId="6" borderId="349" applyNumberFormat="0" applyProtection="0">
      <alignment horizontal="left" vertical="center" indent="1"/>
    </xf>
    <xf numFmtId="0" fontId="33" fillId="78" borderId="350" applyNumberFormat="0" applyProtection="0">
      <alignment horizontal="left" vertical="top" indent="1"/>
    </xf>
    <xf numFmtId="0" fontId="33" fillId="78" borderId="350" applyNumberFormat="0" applyProtection="0">
      <alignment horizontal="left" vertical="top" indent="1"/>
    </xf>
    <xf numFmtId="0" fontId="33" fillId="78" borderId="350" applyNumberFormat="0" applyProtection="0">
      <alignment horizontal="left" vertical="top" indent="1"/>
    </xf>
    <xf numFmtId="0" fontId="33" fillId="78" borderId="350" applyNumberFormat="0" applyProtection="0">
      <alignment horizontal="left" vertical="top" indent="1"/>
    </xf>
    <xf numFmtId="0" fontId="33" fillId="78" borderId="350" applyNumberFormat="0" applyProtection="0">
      <alignment horizontal="left" vertical="top" indent="1"/>
    </xf>
    <xf numFmtId="0" fontId="33" fillId="78" borderId="350" applyNumberFormat="0" applyProtection="0">
      <alignment horizontal="left" vertical="top" indent="1"/>
    </xf>
    <xf numFmtId="0" fontId="33" fillId="78" borderId="350" applyNumberFormat="0" applyProtection="0">
      <alignment horizontal="left" vertical="top" indent="1"/>
    </xf>
    <xf numFmtId="0" fontId="33" fillId="78" borderId="350" applyNumberFormat="0" applyProtection="0">
      <alignment horizontal="left" vertical="top" indent="1"/>
    </xf>
    <xf numFmtId="0" fontId="76" fillId="75" borderId="351" applyBorder="0"/>
    <xf numFmtId="4" fontId="48" fillId="87" borderId="349" applyNumberFormat="0" applyProtection="0">
      <alignment vertical="center"/>
    </xf>
    <xf numFmtId="4" fontId="77" fillId="59" borderId="350" applyNumberFormat="0" applyProtection="0">
      <alignment vertical="center"/>
    </xf>
    <xf numFmtId="4" fontId="77" fillId="59" borderId="350" applyNumberFormat="0" applyProtection="0">
      <alignment vertical="center"/>
    </xf>
    <xf numFmtId="4" fontId="77" fillId="59" borderId="350" applyNumberFormat="0" applyProtection="0">
      <alignment vertical="center"/>
    </xf>
    <xf numFmtId="4" fontId="77" fillId="59" borderId="350" applyNumberFormat="0" applyProtection="0">
      <alignment vertical="center"/>
    </xf>
    <xf numFmtId="4" fontId="77" fillId="59" borderId="350" applyNumberFormat="0" applyProtection="0">
      <alignment vertical="center"/>
    </xf>
    <xf numFmtId="4" fontId="70" fillId="87" borderId="349" applyNumberFormat="0" applyProtection="0">
      <alignment vertical="center"/>
    </xf>
    <xf numFmtId="4" fontId="48" fillId="87" borderId="349" applyNumberFormat="0" applyProtection="0">
      <alignment horizontal="left" vertical="center" indent="1"/>
    </xf>
    <xf numFmtId="4" fontId="77" fillId="50" borderId="350" applyNumberFormat="0" applyProtection="0">
      <alignment horizontal="left" vertical="center" indent="1"/>
    </xf>
    <xf numFmtId="4" fontId="77" fillId="50" borderId="350" applyNumberFormat="0" applyProtection="0">
      <alignment horizontal="left" vertical="center" indent="1"/>
    </xf>
    <xf numFmtId="4" fontId="77" fillId="50" borderId="350" applyNumberFormat="0" applyProtection="0">
      <alignment horizontal="left" vertical="center" indent="1"/>
    </xf>
    <xf numFmtId="4" fontId="77" fillId="50" borderId="350" applyNumberFormat="0" applyProtection="0">
      <alignment horizontal="left" vertical="center" indent="1"/>
    </xf>
    <xf numFmtId="4" fontId="77" fillId="50" borderId="350" applyNumberFormat="0" applyProtection="0">
      <alignment horizontal="left" vertical="center" indent="1"/>
    </xf>
    <xf numFmtId="4" fontId="48" fillId="87" borderId="349" applyNumberFormat="0" applyProtection="0">
      <alignment horizontal="left" vertical="center" indent="1"/>
    </xf>
    <xf numFmtId="0" fontId="77" fillId="59" borderId="350" applyNumberFormat="0" applyProtection="0">
      <alignment horizontal="left" vertical="top" indent="1"/>
    </xf>
    <xf numFmtId="0" fontId="77" fillId="59" borderId="350" applyNumberFormat="0" applyProtection="0">
      <alignment horizontal="left" vertical="top" indent="1"/>
    </xf>
    <xf numFmtId="0" fontId="77" fillId="59" borderId="350" applyNumberFormat="0" applyProtection="0">
      <alignment horizontal="left" vertical="top" indent="1"/>
    </xf>
    <xf numFmtId="0" fontId="77" fillId="59" borderId="350" applyNumberFormat="0" applyProtection="0">
      <alignment horizontal="left" vertical="top" indent="1"/>
    </xf>
    <xf numFmtId="0" fontId="77" fillId="59" borderId="350" applyNumberFormat="0" applyProtection="0">
      <alignment horizontal="left" vertical="top" indent="1"/>
    </xf>
    <xf numFmtId="4" fontId="48" fillId="74" borderId="349" applyNumberFormat="0" applyProtection="0">
      <alignment horizontal="right" vertical="center"/>
    </xf>
    <xf numFmtId="4" fontId="69" fillId="0" borderId="348" applyNumberFormat="0" applyProtection="0">
      <alignment horizontal="right" vertical="center"/>
    </xf>
    <xf numFmtId="4" fontId="69" fillId="0" borderId="348" applyNumberFormat="0" applyProtection="0">
      <alignment horizontal="right" vertical="center"/>
    </xf>
    <xf numFmtId="4" fontId="69" fillId="0" borderId="348" applyNumberFormat="0" applyProtection="0">
      <alignment horizontal="right" vertical="center"/>
    </xf>
    <xf numFmtId="4" fontId="69" fillId="0" borderId="348" applyNumberFormat="0" applyProtection="0">
      <alignment horizontal="right" vertical="center"/>
    </xf>
    <xf numFmtId="4" fontId="69" fillId="0" borderId="348" applyNumberFormat="0" applyProtection="0">
      <alignment horizontal="right" vertical="center"/>
    </xf>
    <xf numFmtId="4" fontId="70" fillId="74" borderId="349" applyNumberFormat="0" applyProtection="0">
      <alignment horizontal="right" vertical="center"/>
    </xf>
    <xf numFmtId="4" fontId="40" fillId="88" borderId="348" applyNumberFormat="0" applyProtection="0">
      <alignment horizontal="right" vertical="center"/>
    </xf>
    <xf numFmtId="4" fontId="40" fillId="88" borderId="348" applyNumberFormat="0" applyProtection="0">
      <alignment horizontal="right" vertical="center"/>
    </xf>
    <xf numFmtId="4" fontId="40" fillId="88" borderId="348" applyNumberFormat="0" applyProtection="0">
      <alignment horizontal="right" vertical="center"/>
    </xf>
    <xf numFmtId="4" fontId="40" fillId="88" borderId="348" applyNumberFormat="0" applyProtection="0">
      <alignment horizontal="right" vertical="center"/>
    </xf>
    <xf numFmtId="4" fontId="40" fillId="88" borderId="348" applyNumberFormat="0" applyProtection="0">
      <alignment horizontal="right" vertical="center"/>
    </xf>
    <xf numFmtId="4" fontId="69" fillId="20" borderId="348" applyNumberFormat="0" applyProtection="0">
      <alignment horizontal="left" vertical="center" indent="1"/>
    </xf>
    <xf numFmtId="4" fontId="69" fillId="20" borderId="348" applyNumberFormat="0" applyProtection="0">
      <alignment horizontal="left" vertical="center" indent="1"/>
    </xf>
    <xf numFmtId="4" fontId="69" fillId="20" borderId="348" applyNumberFormat="0" applyProtection="0">
      <alignment horizontal="left" vertical="center" indent="1"/>
    </xf>
    <xf numFmtId="4" fontId="69" fillId="20" borderId="348" applyNumberFormat="0" applyProtection="0">
      <alignment horizontal="left" vertical="center" indent="1"/>
    </xf>
    <xf numFmtId="4" fontId="69" fillId="20" borderId="348" applyNumberFormat="0" applyProtection="0">
      <alignment horizontal="left" vertical="center" indent="1"/>
    </xf>
    <xf numFmtId="4" fontId="69" fillId="20" borderId="348" applyNumberFormat="0" applyProtection="0">
      <alignment horizontal="left" vertical="center" indent="1"/>
    </xf>
    <xf numFmtId="0" fontId="77" fillId="77" borderId="350" applyNumberFormat="0" applyProtection="0">
      <alignment horizontal="left" vertical="top" indent="1"/>
    </xf>
    <xf numFmtId="0" fontId="77" fillId="77" borderId="350" applyNumberFormat="0" applyProtection="0">
      <alignment horizontal="left" vertical="top" indent="1"/>
    </xf>
    <xf numFmtId="0" fontId="77" fillId="77" borderId="350" applyNumberFormat="0" applyProtection="0">
      <alignment horizontal="left" vertical="top" indent="1"/>
    </xf>
    <xf numFmtId="0" fontId="77" fillId="77" borderId="350" applyNumberFormat="0" applyProtection="0">
      <alignment horizontal="left" vertical="top" indent="1"/>
    </xf>
    <xf numFmtId="0" fontId="77" fillId="77" borderId="350" applyNumberFormat="0" applyProtection="0">
      <alignment horizontal="left" vertical="top" indent="1"/>
    </xf>
    <xf numFmtId="4" fontId="40" fillId="89" borderId="346" applyNumberFormat="0" applyProtection="0">
      <alignment horizontal="left" vertical="center" indent="1"/>
    </xf>
    <xf numFmtId="4" fontId="40" fillId="89" borderId="346" applyNumberFormat="0" applyProtection="0">
      <alignment horizontal="left" vertical="center" indent="1"/>
    </xf>
    <xf numFmtId="4" fontId="40" fillId="89" borderId="346" applyNumberFormat="0" applyProtection="0">
      <alignment horizontal="left" vertical="center" indent="1"/>
    </xf>
    <xf numFmtId="4" fontId="40" fillId="89" borderId="346" applyNumberFormat="0" applyProtection="0">
      <alignment horizontal="left" vertical="center" indent="1"/>
    </xf>
    <xf numFmtId="4" fontId="40" fillId="89" borderId="346" applyNumberFormat="0" applyProtection="0">
      <alignment horizontal="left" vertical="center" indent="1"/>
    </xf>
    <xf numFmtId="4" fontId="68" fillId="74" borderId="349" applyNumberFormat="0" applyProtection="0">
      <alignment horizontal="right" vertical="center"/>
    </xf>
    <xf numFmtId="4" fontId="40" fillId="86" borderId="348" applyNumberFormat="0" applyProtection="0">
      <alignment horizontal="right" vertical="center"/>
    </xf>
    <xf numFmtId="4" fontId="40" fillId="86" borderId="348" applyNumberFormat="0" applyProtection="0">
      <alignment horizontal="right" vertical="center"/>
    </xf>
    <xf numFmtId="4" fontId="40" fillId="86" borderId="348" applyNumberFormat="0" applyProtection="0">
      <alignment horizontal="right" vertical="center"/>
    </xf>
    <xf numFmtId="4" fontId="40" fillId="86" borderId="348" applyNumberFormat="0" applyProtection="0">
      <alignment horizontal="right" vertical="center"/>
    </xf>
    <xf numFmtId="4" fontId="40" fillId="86" borderId="348" applyNumberFormat="0" applyProtection="0">
      <alignment horizontal="right" vertical="center"/>
    </xf>
    <xf numFmtId="2" fontId="79" fillId="91" borderId="344" applyProtection="0"/>
    <xf numFmtId="2" fontId="79" fillId="91" borderId="344" applyProtection="0"/>
    <xf numFmtId="2" fontId="39" fillId="92" borderId="344" applyProtection="0"/>
    <xf numFmtId="2" fontId="39" fillId="93" borderId="344" applyProtection="0"/>
    <xf numFmtId="2" fontId="39" fillId="94" borderId="344" applyProtection="0"/>
    <xf numFmtId="2" fontId="39" fillId="94" borderId="344" applyProtection="0">
      <alignment horizontal="center"/>
    </xf>
    <xf numFmtId="2" fontId="39" fillId="93" borderId="344" applyProtection="0">
      <alignment horizontal="center"/>
    </xf>
    <xf numFmtId="0" fontId="40" fillId="0" borderId="346">
      <alignment horizontal="left" vertical="top" wrapText="1"/>
    </xf>
    <xf numFmtId="0" fontId="82" fillId="0" borderId="352" applyNumberFormat="0" applyFill="0" applyAlignment="0" applyProtection="0"/>
    <xf numFmtId="0" fontId="88" fillId="0" borderId="353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356" applyNumberFormat="0">
      <alignment readingOrder="1"/>
      <protection locked="0"/>
    </xf>
    <xf numFmtId="0" fontId="45" fillId="0" borderId="357">
      <alignment horizontal="left" vertical="top" wrapText="1"/>
    </xf>
    <xf numFmtId="49" fontId="31" fillId="0" borderId="354">
      <alignment horizontal="center" vertical="top" wrapText="1"/>
      <protection locked="0"/>
    </xf>
    <xf numFmtId="49" fontId="31" fillId="0" borderId="354">
      <alignment horizontal="center" vertical="top" wrapText="1"/>
      <protection locked="0"/>
    </xf>
    <xf numFmtId="49" fontId="40" fillId="10" borderId="354">
      <alignment horizontal="right" vertical="top"/>
      <protection locked="0"/>
    </xf>
    <xf numFmtId="49" fontId="40" fillId="10" borderId="354">
      <alignment horizontal="right" vertical="top"/>
      <protection locked="0"/>
    </xf>
    <xf numFmtId="0" fontId="40" fillId="10" borderId="354">
      <alignment horizontal="right" vertical="top"/>
      <protection locked="0"/>
    </xf>
    <xf numFmtId="0" fontId="40" fillId="10" borderId="354">
      <alignment horizontal="right" vertical="top"/>
      <protection locked="0"/>
    </xf>
    <xf numFmtId="49" fontId="40" fillId="0" borderId="354">
      <alignment horizontal="right" vertical="top"/>
      <protection locked="0"/>
    </xf>
    <xf numFmtId="49" fontId="40" fillId="0" borderId="354">
      <alignment horizontal="right" vertical="top"/>
      <protection locked="0"/>
    </xf>
    <xf numFmtId="0" fontId="40" fillId="0" borderId="354">
      <alignment horizontal="right" vertical="top"/>
      <protection locked="0"/>
    </xf>
    <xf numFmtId="0" fontId="40" fillId="0" borderId="354">
      <alignment horizontal="right" vertical="top"/>
      <protection locked="0"/>
    </xf>
    <xf numFmtId="49" fontId="40" fillId="49" borderId="354">
      <alignment horizontal="right" vertical="top"/>
      <protection locked="0"/>
    </xf>
    <xf numFmtId="49" fontId="40" fillId="49" borderId="354">
      <alignment horizontal="right" vertical="top"/>
      <protection locked="0"/>
    </xf>
    <xf numFmtId="0" fontId="40" fillId="49" borderId="354">
      <alignment horizontal="right" vertical="top"/>
      <protection locked="0"/>
    </xf>
    <xf numFmtId="0" fontId="40" fillId="49" borderId="354">
      <alignment horizontal="right" vertical="top"/>
      <protection locked="0"/>
    </xf>
    <xf numFmtId="0" fontId="45" fillId="0" borderId="357">
      <alignment horizontal="center" vertical="top" wrapText="1"/>
    </xf>
    <xf numFmtId="0" fontId="49" fillId="50" borderId="356" applyNumberFormat="0" applyAlignment="0" applyProtection="0"/>
    <xf numFmtId="0" fontId="62" fillId="13" borderId="356" applyNumberFormat="0" applyAlignment="0" applyProtection="0"/>
    <xf numFmtId="0" fontId="31" fillId="59" borderId="358" applyNumberFormat="0" applyFont="0" applyAlignment="0" applyProtection="0"/>
    <xf numFmtId="0" fontId="33" fillId="45" borderId="359" applyNumberFormat="0" applyFont="0" applyAlignment="0" applyProtection="0"/>
    <xf numFmtId="0" fontId="33" fillId="45" borderId="359" applyNumberFormat="0" applyFont="0" applyAlignment="0" applyProtection="0"/>
    <xf numFmtId="0" fontId="33" fillId="45" borderId="359" applyNumberFormat="0" applyFont="0" applyAlignment="0" applyProtection="0"/>
    <xf numFmtId="0" fontId="67" fillId="50" borderId="360" applyNumberFormat="0" applyAlignment="0" applyProtection="0"/>
    <xf numFmtId="4" fontId="48" fillId="60" borderId="360" applyNumberFormat="0" applyProtection="0">
      <alignment vertical="center"/>
    </xf>
    <xf numFmtId="4" fontId="69" fillId="57" borderId="359" applyNumberFormat="0" applyProtection="0">
      <alignment vertical="center"/>
    </xf>
    <xf numFmtId="4" fontId="69" fillId="57" borderId="359" applyNumberFormat="0" applyProtection="0">
      <alignment vertical="center"/>
    </xf>
    <xf numFmtId="4" fontId="69" fillId="57" borderId="359" applyNumberFormat="0" applyProtection="0">
      <alignment vertical="center"/>
    </xf>
    <xf numFmtId="4" fontId="69" fillId="57" borderId="359" applyNumberFormat="0" applyProtection="0">
      <alignment vertical="center"/>
    </xf>
    <xf numFmtId="4" fontId="69" fillId="57" borderId="359" applyNumberFormat="0" applyProtection="0">
      <alignment vertical="center"/>
    </xf>
    <xf numFmtId="4" fontId="70" fillId="60" borderId="360" applyNumberFormat="0" applyProtection="0">
      <alignment vertical="center"/>
    </xf>
    <xf numFmtId="4" fontId="40" fillId="60" borderId="359" applyNumberFormat="0" applyProtection="0">
      <alignment vertical="center"/>
    </xf>
    <xf numFmtId="4" fontId="40" fillId="60" borderId="359" applyNumberFormat="0" applyProtection="0">
      <alignment vertical="center"/>
    </xf>
    <xf numFmtId="4" fontId="40" fillId="60" borderId="359" applyNumberFormat="0" applyProtection="0">
      <alignment vertical="center"/>
    </xf>
    <xf numFmtId="4" fontId="40" fillId="60" borderId="359" applyNumberFormat="0" applyProtection="0">
      <alignment vertical="center"/>
    </xf>
    <xf numFmtId="4" fontId="40" fillId="60" borderId="359" applyNumberFormat="0" applyProtection="0">
      <alignment vertical="center"/>
    </xf>
    <xf numFmtId="4" fontId="48" fillId="60" borderId="360" applyNumberFormat="0" applyProtection="0">
      <alignment horizontal="left" vertical="center" indent="1"/>
    </xf>
    <xf numFmtId="4" fontId="69" fillId="60" borderId="359" applyNumberFormat="0" applyProtection="0">
      <alignment horizontal="left" vertical="center" indent="1"/>
    </xf>
    <xf numFmtId="4" fontId="69" fillId="60" borderId="359" applyNumberFormat="0" applyProtection="0">
      <alignment horizontal="left" vertical="center" indent="1"/>
    </xf>
    <xf numFmtId="4" fontId="69" fillId="60" borderId="359" applyNumberFormat="0" applyProtection="0">
      <alignment horizontal="left" vertical="center" indent="1"/>
    </xf>
    <xf numFmtId="4" fontId="69" fillId="60" borderId="359" applyNumberFormat="0" applyProtection="0">
      <alignment horizontal="left" vertical="center" indent="1"/>
    </xf>
    <xf numFmtId="4" fontId="69" fillId="60" borderId="359" applyNumberFormat="0" applyProtection="0">
      <alignment horizontal="left" vertical="center" indent="1"/>
    </xf>
    <xf numFmtId="4" fontId="48" fillId="60" borderId="360" applyNumberFormat="0" applyProtection="0">
      <alignment horizontal="left" vertical="center" indent="1"/>
    </xf>
    <xf numFmtId="0" fontId="40" fillId="57" borderId="361" applyNumberFormat="0" applyProtection="0">
      <alignment horizontal="left" vertical="top" indent="1"/>
    </xf>
    <xf numFmtId="0" fontId="40" fillId="57" borderId="361" applyNumberFormat="0" applyProtection="0">
      <alignment horizontal="left" vertical="top" indent="1"/>
    </xf>
    <xf numFmtId="0" fontId="40" fillId="57" borderId="361" applyNumberFormat="0" applyProtection="0">
      <alignment horizontal="left" vertical="top" indent="1"/>
    </xf>
    <xf numFmtId="0" fontId="40" fillId="57" borderId="361" applyNumberFormat="0" applyProtection="0">
      <alignment horizontal="left" vertical="top" indent="1"/>
    </xf>
    <xf numFmtId="0" fontId="40" fillId="57" borderId="361" applyNumberFormat="0" applyProtection="0">
      <alignment horizontal="left" vertical="top" indent="1"/>
    </xf>
    <xf numFmtId="4" fontId="69" fillId="20" borderId="359" applyNumberFormat="0" applyProtection="0">
      <alignment horizontal="left" vertical="center" indent="1"/>
    </xf>
    <xf numFmtId="4" fontId="69" fillId="20" borderId="359" applyNumberFormat="0" applyProtection="0">
      <alignment horizontal="left" vertical="center" indent="1"/>
    </xf>
    <xf numFmtId="4" fontId="69" fillId="20" borderId="359" applyNumberFormat="0" applyProtection="0">
      <alignment horizontal="left" vertical="center" indent="1"/>
    </xf>
    <xf numFmtId="4" fontId="69" fillId="20" borderId="359" applyNumberFormat="0" applyProtection="0">
      <alignment horizontal="left" vertical="center" indent="1"/>
    </xf>
    <xf numFmtId="4" fontId="69" fillId="20" borderId="359" applyNumberFormat="0" applyProtection="0">
      <alignment horizontal="left" vertical="center" indent="1"/>
    </xf>
    <xf numFmtId="4" fontId="48" fillId="61" borderId="360" applyNumberFormat="0" applyProtection="0">
      <alignment horizontal="right" vertical="center"/>
    </xf>
    <xf numFmtId="4" fontId="69" fillId="9" borderId="359" applyNumberFormat="0" applyProtection="0">
      <alignment horizontal="right" vertical="center"/>
    </xf>
    <xf numFmtId="4" fontId="69" fillId="9" borderId="359" applyNumberFormat="0" applyProtection="0">
      <alignment horizontal="right" vertical="center"/>
    </xf>
    <xf numFmtId="4" fontId="69" fillId="9" borderId="359" applyNumberFormat="0" applyProtection="0">
      <alignment horizontal="right" vertical="center"/>
    </xf>
    <xf numFmtId="4" fontId="69" fillId="9" borderId="359" applyNumberFormat="0" applyProtection="0">
      <alignment horizontal="right" vertical="center"/>
    </xf>
    <xf numFmtId="4" fontId="69" fillId="9" borderId="359" applyNumberFormat="0" applyProtection="0">
      <alignment horizontal="right" vertical="center"/>
    </xf>
    <xf numFmtId="4" fontId="48" fillId="62" borderId="360" applyNumberFormat="0" applyProtection="0">
      <alignment horizontal="right" vertical="center"/>
    </xf>
    <xf numFmtId="4" fontId="69" fillId="63" borderId="359" applyNumberFormat="0" applyProtection="0">
      <alignment horizontal="right" vertical="center"/>
    </xf>
    <xf numFmtId="4" fontId="69" fillId="63" borderId="359" applyNumberFormat="0" applyProtection="0">
      <alignment horizontal="right" vertical="center"/>
    </xf>
    <xf numFmtId="4" fontId="69" fillId="63" borderId="359" applyNumberFormat="0" applyProtection="0">
      <alignment horizontal="right" vertical="center"/>
    </xf>
    <xf numFmtId="4" fontId="69" fillId="63" borderId="359" applyNumberFormat="0" applyProtection="0">
      <alignment horizontal="right" vertical="center"/>
    </xf>
    <xf numFmtId="4" fontId="69" fillId="63" borderId="359" applyNumberFormat="0" applyProtection="0">
      <alignment horizontal="right" vertical="center"/>
    </xf>
    <xf numFmtId="4" fontId="48" fillId="64" borderId="360" applyNumberFormat="0" applyProtection="0">
      <alignment horizontal="right" vertical="center"/>
    </xf>
    <xf numFmtId="4" fontId="69" fillId="30" borderId="357" applyNumberFormat="0" applyProtection="0">
      <alignment horizontal="right" vertical="center"/>
    </xf>
    <xf numFmtId="4" fontId="69" fillId="30" borderId="357" applyNumberFormat="0" applyProtection="0">
      <alignment horizontal="right" vertical="center"/>
    </xf>
    <xf numFmtId="4" fontId="69" fillId="30" borderId="357" applyNumberFormat="0" applyProtection="0">
      <alignment horizontal="right" vertical="center"/>
    </xf>
    <xf numFmtId="4" fontId="69" fillId="30" borderId="357" applyNumberFormat="0" applyProtection="0">
      <alignment horizontal="right" vertical="center"/>
    </xf>
    <xf numFmtId="4" fontId="69" fillId="30" borderId="357" applyNumberFormat="0" applyProtection="0">
      <alignment horizontal="right" vertical="center"/>
    </xf>
    <xf numFmtId="4" fontId="48" fillId="65" borderId="360" applyNumberFormat="0" applyProtection="0">
      <alignment horizontal="right" vertical="center"/>
    </xf>
    <xf numFmtId="4" fontId="69" fillId="17" borderId="359" applyNumberFormat="0" applyProtection="0">
      <alignment horizontal="right" vertical="center"/>
    </xf>
    <xf numFmtId="4" fontId="69" fillId="17" borderId="359" applyNumberFormat="0" applyProtection="0">
      <alignment horizontal="right" vertical="center"/>
    </xf>
    <xf numFmtId="4" fontId="69" fillId="17" borderId="359" applyNumberFormat="0" applyProtection="0">
      <alignment horizontal="right" vertical="center"/>
    </xf>
    <xf numFmtId="4" fontId="69" fillId="17" borderId="359" applyNumberFormat="0" applyProtection="0">
      <alignment horizontal="right" vertical="center"/>
    </xf>
    <xf numFmtId="4" fontId="69" fillId="17" borderId="359" applyNumberFormat="0" applyProtection="0">
      <alignment horizontal="right" vertical="center"/>
    </xf>
    <xf numFmtId="4" fontId="48" fillId="66" borderId="360" applyNumberFormat="0" applyProtection="0">
      <alignment horizontal="right" vertical="center"/>
    </xf>
    <xf numFmtId="4" fontId="69" fillId="21" borderId="359" applyNumberFormat="0" applyProtection="0">
      <alignment horizontal="right" vertical="center"/>
    </xf>
    <xf numFmtId="4" fontId="69" fillId="21" borderId="359" applyNumberFormat="0" applyProtection="0">
      <alignment horizontal="right" vertical="center"/>
    </xf>
    <xf numFmtId="4" fontId="69" fillId="21" borderId="359" applyNumberFormat="0" applyProtection="0">
      <alignment horizontal="right" vertical="center"/>
    </xf>
    <xf numFmtId="4" fontId="69" fillId="21" borderId="359" applyNumberFormat="0" applyProtection="0">
      <alignment horizontal="right" vertical="center"/>
    </xf>
    <xf numFmtId="4" fontId="69" fillId="21" borderId="359" applyNumberFormat="0" applyProtection="0">
      <alignment horizontal="right" vertical="center"/>
    </xf>
    <xf numFmtId="4" fontId="48" fillId="67" borderId="360" applyNumberFormat="0" applyProtection="0">
      <alignment horizontal="right" vertical="center"/>
    </xf>
    <xf numFmtId="4" fontId="69" fillId="44" borderId="359" applyNumberFormat="0" applyProtection="0">
      <alignment horizontal="right" vertical="center"/>
    </xf>
    <xf numFmtId="4" fontId="69" fillId="44" borderId="359" applyNumberFormat="0" applyProtection="0">
      <alignment horizontal="right" vertical="center"/>
    </xf>
    <xf numFmtId="4" fontId="69" fillId="44" borderId="359" applyNumberFormat="0" applyProtection="0">
      <alignment horizontal="right" vertical="center"/>
    </xf>
    <xf numFmtId="4" fontId="69" fillId="44" borderId="359" applyNumberFormat="0" applyProtection="0">
      <alignment horizontal="right" vertical="center"/>
    </xf>
    <xf numFmtId="4" fontId="69" fillId="44" borderId="359" applyNumberFormat="0" applyProtection="0">
      <alignment horizontal="right" vertical="center"/>
    </xf>
    <xf numFmtId="4" fontId="48" fillId="68" borderId="360" applyNumberFormat="0" applyProtection="0">
      <alignment horizontal="right" vertical="center"/>
    </xf>
    <xf numFmtId="4" fontId="69" fillId="37" borderId="359" applyNumberFormat="0" applyProtection="0">
      <alignment horizontal="right" vertical="center"/>
    </xf>
    <xf numFmtId="4" fontId="69" fillId="37" borderId="359" applyNumberFormat="0" applyProtection="0">
      <alignment horizontal="right" vertical="center"/>
    </xf>
    <xf numFmtId="4" fontId="69" fillId="37" borderId="359" applyNumberFormat="0" applyProtection="0">
      <alignment horizontal="right" vertical="center"/>
    </xf>
    <xf numFmtId="4" fontId="69" fillId="37" borderId="359" applyNumberFormat="0" applyProtection="0">
      <alignment horizontal="right" vertical="center"/>
    </xf>
    <xf numFmtId="4" fontId="69" fillId="37" borderId="359" applyNumberFormat="0" applyProtection="0">
      <alignment horizontal="right" vertical="center"/>
    </xf>
    <xf numFmtId="4" fontId="48" fillId="69" borderId="360" applyNumberFormat="0" applyProtection="0">
      <alignment horizontal="right" vertical="center"/>
    </xf>
    <xf numFmtId="4" fontId="69" fillId="70" borderId="359" applyNumberFormat="0" applyProtection="0">
      <alignment horizontal="right" vertical="center"/>
    </xf>
    <xf numFmtId="4" fontId="69" fillId="70" borderId="359" applyNumberFormat="0" applyProtection="0">
      <alignment horizontal="right" vertical="center"/>
    </xf>
    <xf numFmtId="4" fontId="69" fillId="70" borderId="359" applyNumberFormat="0" applyProtection="0">
      <alignment horizontal="right" vertical="center"/>
    </xf>
    <xf numFmtId="4" fontId="69" fillId="70" borderId="359" applyNumberFormat="0" applyProtection="0">
      <alignment horizontal="right" vertical="center"/>
    </xf>
    <xf numFmtId="4" fontId="69" fillId="70" borderId="359" applyNumberFormat="0" applyProtection="0">
      <alignment horizontal="right" vertical="center"/>
    </xf>
    <xf numFmtId="4" fontId="48" fillId="71" borderId="360" applyNumberFormat="0" applyProtection="0">
      <alignment horizontal="right" vertical="center"/>
    </xf>
    <xf numFmtId="4" fontId="69" fillId="16" borderId="359" applyNumberFormat="0" applyProtection="0">
      <alignment horizontal="right" vertical="center"/>
    </xf>
    <xf numFmtId="4" fontId="69" fillId="16" borderId="359" applyNumberFormat="0" applyProtection="0">
      <alignment horizontal="right" vertical="center"/>
    </xf>
    <xf numFmtId="4" fontId="69" fillId="16" borderId="359" applyNumberFormat="0" applyProtection="0">
      <alignment horizontal="right" vertical="center"/>
    </xf>
    <xf numFmtId="4" fontId="69" fillId="16" borderId="359" applyNumberFormat="0" applyProtection="0">
      <alignment horizontal="right" vertical="center"/>
    </xf>
    <xf numFmtId="4" fontId="69" fillId="16" borderId="359" applyNumberFormat="0" applyProtection="0">
      <alignment horizontal="right" vertical="center"/>
    </xf>
    <xf numFmtId="4" fontId="72" fillId="72" borderId="360" applyNumberFormat="0" applyProtection="0">
      <alignment horizontal="left" vertical="center" indent="1"/>
    </xf>
    <xf numFmtId="4" fontId="69" fillId="73" borderId="357" applyNumberFormat="0" applyProtection="0">
      <alignment horizontal="left" vertical="center" indent="1"/>
    </xf>
    <xf numFmtId="4" fontId="69" fillId="73" borderId="357" applyNumberFormat="0" applyProtection="0">
      <alignment horizontal="left" vertical="center" indent="1"/>
    </xf>
    <xf numFmtId="4" fontId="69" fillId="73" borderId="357" applyNumberFormat="0" applyProtection="0">
      <alignment horizontal="left" vertical="center" indent="1"/>
    </xf>
    <xf numFmtId="4" fontId="69" fillId="73" borderId="357" applyNumberFormat="0" applyProtection="0">
      <alignment horizontal="left" vertical="center" indent="1"/>
    </xf>
    <xf numFmtId="4" fontId="69" fillId="73" borderId="357" applyNumberFormat="0" applyProtection="0">
      <alignment horizontal="left" vertical="center" indent="1"/>
    </xf>
    <xf numFmtId="4" fontId="51" fillId="75" borderId="357" applyNumberFormat="0" applyProtection="0">
      <alignment horizontal="left" vertical="center" indent="1"/>
    </xf>
    <xf numFmtId="4" fontId="51" fillId="75" borderId="357" applyNumberFormat="0" applyProtection="0">
      <alignment horizontal="left" vertical="center" indent="1"/>
    </xf>
    <xf numFmtId="4" fontId="51" fillId="75" borderId="357" applyNumberFormat="0" applyProtection="0">
      <alignment horizontal="left" vertical="center" indent="1"/>
    </xf>
    <xf numFmtId="4" fontId="51" fillId="75" borderId="357" applyNumberFormat="0" applyProtection="0">
      <alignment horizontal="left" vertical="center" indent="1"/>
    </xf>
    <xf numFmtId="4" fontId="51" fillId="75" borderId="357" applyNumberFormat="0" applyProtection="0">
      <alignment horizontal="left" vertical="center" indent="1"/>
    </xf>
    <xf numFmtId="4" fontId="51" fillId="75" borderId="357" applyNumberFormat="0" applyProtection="0">
      <alignment horizontal="left" vertical="center" indent="1"/>
    </xf>
    <xf numFmtId="4" fontId="51" fillId="75" borderId="357" applyNumberFormat="0" applyProtection="0">
      <alignment horizontal="left" vertical="center" indent="1"/>
    </xf>
    <xf numFmtId="4" fontId="51" fillId="75" borderId="357" applyNumberFormat="0" applyProtection="0">
      <alignment horizontal="left" vertical="center" indent="1"/>
    </xf>
    <xf numFmtId="4" fontId="51" fillId="75" borderId="357" applyNumberFormat="0" applyProtection="0">
      <alignment horizontal="left" vertical="center" indent="1"/>
    </xf>
    <xf numFmtId="4" fontId="51" fillId="75" borderId="357" applyNumberFormat="0" applyProtection="0">
      <alignment horizontal="left" vertical="center" indent="1"/>
    </xf>
    <xf numFmtId="4" fontId="69" fillId="77" borderId="359" applyNumberFormat="0" applyProtection="0">
      <alignment horizontal="right" vertical="center"/>
    </xf>
    <xf numFmtId="4" fontId="69" fillId="77" borderId="359" applyNumberFormat="0" applyProtection="0">
      <alignment horizontal="right" vertical="center"/>
    </xf>
    <xf numFmtId="4" fontId="69" fillId="77" borderId="359" applyNumberFormat="0" applyProtection="0">
      <alignment horizontal="right" vertical="center"/>
    </xf>
    <xf numFmtId="4" fontId="69" fillId="77" borderId="359" applyNumberFormat="0" applyProtection="0">
      <alignment horizontal="right" vertical="center"/>
    </xf>
    <xf numFmtId="4" fontId="69" fillId="77" borderId="359" applyNumberFormat="0" applyProtection="0">
      <alignment horizontal="right" vertical="center"/>
    </xf>
    <xf numFmtId="4" fontId="69" fillId="78" borderId="357" applyNumberFormat="0" applyProtection="0">
      <alignment horizontal="left" vertical="center" indent="1"/>
    </xf>
    <xf numFmtId="4" fontId="69" fillId="78" borderId="357" applyNumberFormat="0" applyProtection="0">
      <alignment horizontal="left" vertical="center" indent="1"/>
    </xf>
    <xf numFmtId="4" fontId="69" fillId="78" borderId="357" applyNumberFormat="0" applyProtection="0">
      <alignment horizontal="left" vertical="center" indent="1"/>
    </xf>
    <xf numFmtId="4" fontId="69" fillId="78" borderId="357" applyNumberFormat="0" applyProtection="0">
      <alignment horizontal="left" vertical="center" indent="1"/>
    </xf>
    <xf numFmtId="4" fontId="69" fillId="78" borderId="357" applyNumberFormat="0" applyProtection="0">
      <alignment horizontal="left" vertical="center" indent="1"/>
    </xf>
    <xf numFmtId="4" fontId="69" fillId="77" borderId="357" applyNumberFormat="0" applyProtection="0">
      <alignment horizontal="left" vertical="center" indent="1"/>
    </xf>
    <xf numFmtId="4" fontId="69" fillId="77" borderId="357" applyNumberFormat="0" applyProtection="0">
      <alignment horizontal="left" vertical="center" indent="1"/>
    </xf>
    <xf numFmtId="4" fontId="69" fillId="77" borderId="357" applyNumberFormat="0" applyProtection="0">
      <alignment horizontal="left" vertical="center" indent="1"/>
    </xf>
    <xf numFmtId="4" fontId="69" fillId="77" borderId="357" applyNumberFormat="0" applyProtection="0">
      <alignment horizontal="left" vertical="center" indent="1"/>
    </xf>
    <xf numFmtId="4" fontId="69" fillId="77" borderId="357" applyNumberFormat="0" applyProtection="0">
      <alignment horizontal="left" vertical="center" indent="1"/>
    </xf>
    <xf numFmtId="0" fontId="69" fillId="50" borderId="359" applyNumberFormat="0" applyProtection="0">
      <alignment horizontal="left" vertical="center" indent="1"/>
    </xf>
    <xf numFmtId="0" fontId="69" fillId="50" borderId="359" applyNumberFormat="0" applyProtection="0">
      <alignment horizontal="left" vertical="center" indent="1"/>
    </xf>
    <xf numFmtId="0" fontId="69" fillId="50" borderId="359" applyNumberFormat="0" applyProtection="0">
      <alignment horizontal="left" vertical="center" indent="1"/>
    </xf>
    <xf numFmtId="0" fontId="69" fillId="50" borderId="359" applyNumberFormat="0" applyProtection="0">
      <alignment horizontal="left" vertical="center" indent="1"/>
    </xf>
    <xf numFmtId="0" fontId="69" fillId="50" borderId="359" applyNumberFormat="0" applyProtection="0">
      <alignment horizontal="left" vertical="center" indent="1"/>
    </xf>
    <xf numFmtId="0" fontId="69" fillId="50" borderId="359" applyNumberFormat="0" applyProtection="0">
      <alignment horizontal="left" vertical="center" indent="1"/>
    </xf>
    <xf numFmtId="0" fontId="33" fillId="75" borderId="361" applyNumberFormat="0" applyProtection="0">
      <alignment horizontal="left" vertical="top" indent="1"/>
    </xf>
    <xf numFmtId="0" fontId="33" fillId="75" borderId="361" applyNumberFormat="0" applyProtection="0">
      <alignment horizontal="left" vertical="top" indent="1"/>
    </xf>
    <xf numFmtId="0" fontId="33" fillId="75" borderId="361" applyNumberFormat="0" applyProtection="0">
      <alignment horizontal="left" vertical="top" indent="1"/>
    </xf>
    <xf numFmtId="0" fontId="33" fillId="75" borderId="361" applyNumberFormat="0" applyProtection="0">
      <alignment horizontal="left" vertical="top" indent="1"/>
    </xf>
    <xf numFmtId="0" fontId="33" fillId="75" borderId="361" applyNumberFormat="0" applyProtection="0">
      <alignment horizontal="left" vertical="top" indent="1"/>
    </xf>
    <xf numFmtId="0" fontId="33" fillId="75" borderId="361" applyNumberFormat="0" applyProtection="0">
      <alignment horizontal="left" vertical="top" indent="1"/>
    </xf>
    <xf numFmtId="0" fontId="33" fillId="75" borderId="361" applyNumberFormat="0" applyProtection="0">
      <alignment horizontal="left" vertical="top" indent="1"/>
    </xf>
    <xf numFmtId="0" fontId="33" fillId="75" borderId="361" applyNumberFormat="0" applyProtection="0">
      <alignment horizontal="left" vertical="top" indent="1"/>
    </xf>
    <xf numFmtId="0" fontId="69" fillId="82" borderId="359" applyNumberFormat="0" applyProtection="0">
      <alignment horizontal="left" vertical="center" indent="1"/>
    </xf>
    <xf numFmtId="0" fontId="69" fillId="82" borderId="359" applyNumberFormat="0" applyProtection="0">
      <alignment horizontal="left" vertical="center" indent="1"/>
    </xf>
    <xf numFmtId="0" fontId="69" fillId="82" borderId="359" applyNumberFormat="0" applyProtection="0">
      <alignment horizontal="left" vertical="center" indent="1"/>
    </xf>
    <xf numFmtId="0" fontId="69" fillId="82" borderId="359" applyNumberFormat="0" applyProtection="0">
      <alignment horizontal="left" vertical="center" indent="1"/>
    </xf>
    <xf numFmtId="0" fontId="69" fillId="82" borderId="359" applyNumberFormat="0" applyProtection="0">
      <alignment horizontal="left" vertical="center" indent="1"/>
    </xf>
    <xf numFmtId="0" fontId="69" fillId="82" borderId="359" applyNumberFormat="0" applyProtection="0">
      <alignment horizontal="left" vertical="center" indent="1"/>
    </xf>
    <xf numFmtId="0" fontId="33" fillId="77" borderId="361" applyNumberFormat="0" applyProtection="0">
      <alignment horizontal="left" vertical="top" indent="1"/>
    </xf>
    <xf numFmtId="0" fontId="33" fillId="77" borderId="361" applyNumberFormat="0" applyProtection="0">
      <alignment horizontal="left" vertical="top" indent="1"/>
    </xf>
    <xf numFmtId="0" fontId="33" fillId="77" borderId="361" applyNumberFormat="0" applyProtection="0">
      <alignment horizontal="left" vertical="top" indent="1"/>
    </xf>
    <xf numFmtId="0" fontId="33" fillId="77" borderId="361" applyNumberFormat="0" applyProtection="0">
      <alignment horizontal="left" vertical="top" indent="1"/>
    </xf>
    <xf numFmtId="0" fontId="33" fillId="77" borderId="361" applyNumberFormat="0" applyProtection="0">
      <alignment horizontal="left" vertical="top" indent="1"/>
    </xf>
    <xf numFmtId="0" fontId="33" fillId="77" borderId="361" applyNumberFormat="0" applyProtection="0">
      <alignment horizontal="left" vertical="top" indent="1"/>
    </xf>
    <xf numFmtId="0" fontId="33" fillId="77" borderId="361" applyNumberFormat="0" applyProtection="0">
      <alignment horizontal="left" vertical="top" indent="1"/>
    </xf>
    <xf numFmtId="0" fontId="33" fillId="77" borderId="361" applyNumberFormat="0" applyProtection="0">
      <alignment horizontal="left" vertical="top" indent="1"/>
    </xf>
    <xf numFmtId="0" fontId="69" fillId="14" borderId="359" applyNumberFormat="0" applyProtection="0">
      <alignment horizontal="left" vertical="center" indent="1"/>
    </xf>
    <xf numFmtId="0" fontId="69" fillId="14" borderId="359" applyNumberFormat="0" applyProtection="0">
      <alignment horizontal="left" vertical="center" indent="1"/>
    </xf>
    <xf numFmtId="0" fontId="69" fillId="14" borderId="359" applyNumberFormat="0" applyProtection="0">
      <alignment horizontal="left" vertical="center" indent="1"/>
    </xf>
    <xf numFmtId="0" fontId="69" fillId="14" borderId="359" applyNumberFormat="0" applyProtection="0">
      <alignment horizontal="left" vertical="center" indent="1"/>
    </xf>
    <xf numFmtId="0" fontId="69" fillId="14" borderId="359" applyNumberFormat="0" applyProtection="0">
      <alignment horizontal="left" vertical="center" indent="1"/>
    </xf>
    <xf numFmtId="0" fontId="32" fillId="85" borderId="360" applyNumberFormat="0" applyProtection="0">
      <alignment horizontal="left" vertical="center" indent="1"/>
    </xf>
    <xf numFmtId="0" fontId="33" fillId="14" borderId="361" applyNumberFormat="0" applyProtection="0">
      <alignment horizontal="left" vertical="top" indent="1"/>
    </xf>
    <xf numFmtId="0" fontId="33" fillId="14" borderId="361" applyNumberFormat="0" applyProtection="0">
      <alignment horizontal="left" vertical="top" indent="1"/>
    </xf>
    <xf numFmtId="0" fontId="33" fillId="14" borderId="361" applyNumberFormat="0" applyProtection="0">
      <alignment horizontal="left" vertical="top" indent="1"/>
    </xf>
    <xf numFmtId="0" fontId="33" fillId="14" borderId="361" applyNumberFormat="0" applyProtection="0">
      <alignment horizontal="left" vertical="top" indent="1"/>
    </xf>
    <xf numFmtId="0" fontId="33" fillId="14" borderId="361" applyNumberFormat="0" applyProtection="0">
      <alignment horizontal="left" vertical="top" indent="1"/>
    </xf>
    <xf numFmtId="0" fontId="33" fillId="14" borderId="361" applyNumberFormat="0" applyProtection="0">
      <alignment horizontal="left" vertical="top" indent="1"/>
    </xf>
    <xf numFmtId="0" fontId="33" fillId="14" borderId="361" applyNumberFormat="0" applyProtection="0">
      <alignment horizontal="left" vertical="top" indent="1"/>
    </xf>
    <xf numFmtId="0" fontId="33" fillId="14" borderId="361" applyNumberFormat="0" applyProtection="0">
      <alignment horizontal="left" vertical="top" indent="1"/>
    </xf>
    <xf numFmtId="0" fontId="69" fillId="78" borderId="359" applyNumberFormat="0" applyProtection="0">
      <alignment horizontal="left" vertical="center" indent="1"/>
    </xf>
    <xf numFmtId="0" fontId="69" fillId="78" borderId="359" applyNumberFormat="0" applyProtection="0">
      <alignment horizontal="left" vertical="center" indent="1"/>
    </xf>
    <xf numFmtId="0" fontId="69" fillId="78" borderId="359" applyNumberFormat="0" applyProtection="0">
      <alignment horizontal="left" vertical="center" indent="1"/>
    </xf>
    <xf numFmtId="0" fontId="69" fillId="78" borderId="359" applyNumberFormat="0" applyProtection="0">
      <alignment horizontal="left" vertical="center" indent="1"/>
    </xf>
    <xf numFmtId="0" fontId="69" fillId="78" borderId="359" applyNumberFormat="0" applyProtection="0">
      <alignment horizontal="left" vertical="center" indent="1"/>
    </xf>
    <xf numFmtId="0" fontId="32" fillId="6" borderId="360" applyNumberFormat="0" applyProtection="0">
      <alignment horizontal="left" vertical="center" indent="1"/>
    </xf>
    <xf numFmtId="0" fontId="33" fillId="78" borderId="361" applyNumberFormat="0" applyProtection="0">
      <alignment horizontal="left" vertical="top" indent="1"/>
    </xf>
    <xf numFmtId="0" fontId="33" fillId="78" borderId="361" applyNumberFormat="0" applyProtection="0">
      <alignment horizontal="left" vertical="top" indent="1"/>
    </xf>
    <xf numFmtId="0" fontId="33" fillId="78" borderId="361" applyNumberFormat="0" applyProtection="0">
      <alignment horizontal="left" vertical="top" indent="1"/>
    </xf>
    <xf numFmtId="0" fontId="33" fillId="78" borderId="361" applyNumberFormat="0" applyProtection="0">
      <alignment horizontal="left" vertical="top" indent="1"/>
    </xf>
    <xf numFmtId="0" fontId="33" fillId="78" borderId="361" applyNumberFormat="0" applyProtection="0">
      <alignment horizontal="left" vertical="top" indent="1"/>
    </xf>
    <xf numFmtId="0" fontId="33" fillId="78" borderId="361" applyNumberFormat="0" applyProtection="0">
      <alignment horizontal="left" vertical="top" indent="1"/>
    </xf>
    <xf numFmtId="0" fontId="33" fillId="78" borderId="361" applyNumberFormat="0" applyProtection="0">
      <alignment horizontal="left" vertical="top" indent="1"/>
    </xf>
    <xf numFmtId="0" fontId="33" fillId="78" borderId="361" applyNumberFormat="0" applyProtection="0">
      <alignment horizontal="left" vertical="top" indent="1"/>
    </xf>
    <xf numFmtId="0" fontId="76" fillId="75" borderId="362" applyBorder="0"/>
    <xf numFmtId="4" fontId="48" fillId="87" borderId="360" applyNumberFormat="0" applyProtection="0">
      <alignment vertical="center"/>
    </xf>
    <xf numFmtId="4" fontId="77" fillId="59" borderId="361" applyNumberFormat="0" applyProtection="0">
      <alignment vertical="center"/>
    </xf>
    <xf numFmtId="4" fontId="77" fillId="59" borderId="361" applyNumberFormat="0" applyProtection="0">
      <alignment vertical="center"/>
    </xf>
    <xf numFmtId="4" fontId="77" fillId="59" borderId="361" applyNumberFormat="0" applyProtection="0">
      <alignment vertical="center"/>
    </xf>
    <xf numFmtId="4" fontId="77" fillId="59" borderId="361" applyNumberFormat="0" applyProtection="0">
      <alignment vertical="center"/>
    </xf>
    <xf numFmtId="4" fontId="77" fillId="59" borderId="361" applyNumberFormat="0" applyProtection="0">
      <alignment vertical="center"/>
    </xf>
    <xf numFmtId="4" fontId="70" fillId="87" borderId="360" applyNumberFormat="0" applyProtection="0">
      <alignment vertical="center"/>
    </xf>
    <xf numFmtId="4" fontId="48" fillId="87" borderId="360" applyNumberFormat="0" applyProtection="0">
      <alignment horizontal="left" vertical="center" indent="1"/>
    </xf>
    <xf numFmtId="4" fontId="77" fillId="50" borderId="361" applyNumberFormat="0" applyProtection="0">
      <alignment horizontal="left" vertical="center" indent="1"/>
    </xf>
    <xf numFmtId="4" fontId="77" fillId="50" borderId="361" applyNumberFormat="0" applyProtection="0">
      <alignment horizontal="left" vertical="center" indent="1"/>
    </xf>
    <xf numFmtId="4" fontId="77" fillId="50" borderId="361" applyNumberFormat="0" applyProtection="0">
      <alignment horizontal="left" vertical="center" indent="1"/>
    </xf>
    <xf numFmtId="4" fontId="77" fillId="50" borderId="361" applyNumberFormat="0" applyProtection="0">
      <alignment horizontal="left" vertical="center" indent="1"/>
    </xf>
    <xf numFmtId="4" fontId="77" fillId="50" borderId="361" applyNumberFormat="0" applyProtection="0">
      <alignment horizontal="left" vertical="center" indent="1"/>
    </xf>
    <xf numFmtId="4" fontId="48" fillId="87" borderId="360" applyNumberFormat="0" applyProtection="0">
      <alignment horizontal="left" vertical="center" indent="1"/>
    </xf>
    <xf numFmtId="0" fontId="77" fillId="59" borderId="361" applyNumberFormat="0" applyProtection="0">
      <alignment horizontal="left" vertical="top" indent="1"/>
    </xf>
    <xf numFmtId="0" fontId="77" fillId="59" borderId="361" applyNumberFormat="0" applyProtection="0">
      <alignment horizontal="left" vertical="top" indent="1"/>
    </xf>
    <xf numFmtId="0" fontId="77" fillId="59" borderId="361" applyNumberFormat="0" applyProtection="0">
      <alignment horizontal="left" vertical="top" indent="1"/>
    </xf>
    <xf numFmtId="0" fontId="77" fillId="59" borderId="361" applyNumberFormat="0" applyProtection="0">
      <alignment horizontal="left" vertical="top" indent="1"/>
    </xf>
    <xf numFmtId="0" fontId="77" fillId="59" borderId="361" applyNumberFormat="0" applyProtection="0">
      <alignment horizontal="left" vertical="top" indent="1"/>
    </xf>
    <xf numFmtId="4" fontId="48" fillId="74" borderId="360" applyNumberFormat="0" applyProtection="0">
      <alignment horizontal="right" vertical="center"/>
    </xf>
    <xf numFmtId="4" fontId="69" fillId="0" borderId="359" applyNumberFormat="0" applyProtection="0">
      <alignment horizontal="right" vertical="center"/>
    </xf>
    <xf numFmtId="4" fontId="69" fillId="0" borderId="359" applyNumberFormat="0" applyProtection="0">
      <alignment horizontal="right" vertical="center"/>
    </xf>
    <xf numFmtId="4" fontId="69" fillId="0" borderId="359" applyNumberFormat="0" applyProtection="0">
      <alignment horizontal="right" vertical="center"/>
    </xf>
    <xf numFmtId="4" fontId="69" fillId="0" borderId="359" applyNumberFormat="0" applyProtection="0">
      <alignment horizontal="right" vertical="center"/>
    </xf>
    <xf numFmtId="4" fontId="69" fillId="0" borderId="359" applyNumberFormat="0" applyProtection="0">
      <alignment horizontal="right" vertical="center"/>
    </xf>
    <xf numFmtId="4" fontId="70" fillId="74" borderId="360" applyNumberFormat="0" applyProtection="0">
      <alignment horizontal="right" vertical="center"/>
    </xf>
    <xf numFmtId="4" fontId="40" fillId="88" borderId="359" applyNumberFormat="0" applyProtection="0">
      <alignment horizontal="right" vertical="center"/>
    </xf>
    <xf numFmtId="4" fontId="40" fillId="88" borderId="359" applyNumberFormat="0" applyProtection="0">
      <alignment horizontal="right" vertical="center"/>
    </xf>
    <xf numFmtId="4" fontId="40" fillId="88" borderId="359" applyNumberFormat="0" applyProtection="0">
      <alignment horizontal="right" vertical="center"/>
    </xf>
    <xf numFmtId="4" fontId="40" fillId="88" borderId="359" applyNumberFormat="0" applyProtection="0">
      <alignment horizontal="right" vertical="center"/>
    </xf>
    <xf numFmtId="4" fontId="40" fillId="88" borderId="359" applyNumberFormat="0" applyProtection="0">
      <alignment horizontal="right" vertical="center"/>
    </xf>
    <xf numFmtId="4" fontId="69" fillId="20" borderId="359" applyNumberFormat="0" applyProtection="0">
      <alignment horizontal="left" vertical="center" indent="1"/>
    </xf>
    <xf numFmtId="4" fontId="69" fillId="20" borderId="359" applyNumberFormat="0" applyProtection="0">
      <alignment horizontal="left" vertical="center" indent="1"/>
    </xf>
    <xf numFmtId="4" fontId="69" fillId="20" borderId="359" applyNumberFormat="0" applyProtection="0">
      <alignment horizontal="left" vertical="center" indent="1"/>
    </xf>
    <xf numFmtId="4" fontId="69" fillId="20" borderId="359" applyNumberFormat="0" applyProtection="0">
      <alignment horizontal="left" vertical="center" indent="1"/>
    </xf>
    <xf numFmtId="4" fontId="69" fillId="20" borderId="359" applyNumberFormat="0" applyProtection="0">
      <alignment horizontal="left" vertical="center" indent="1"/>
    </xf>
    <xf numFmtId="4" fontId="69" fillId="20" borderId="359" applyNumberFormat="0" applyProtection="0">
      <alignment horizontal="left" vertical="center" indent="1"/>
    </xf>
    <xf numFmtId="0" fontId="77" fillId="77" borderId="361" applyNumberFormat="0" applyProtection="0">
      <alignment horizontal="left" vertical="top" indent="1"/>
    </xf>
    <xf numFmtId="0" fontId="77" fillId="77" borderId="361" applyNumberFormat="0" applyProtection="0">
      <alignment horizontal="left" vertical="top" indent="1"/>
    </xf>
    <xf numFmtId="0" fontId="77" fillId="77" borderId="361" applyNumberFormat="0" applyProtection="0">
      <alignment horizontal="left" vertical="top" indent="1"/>
    </xf>
    <xf numFmtId="0" fontId="77" fillId="77" borderId="361" applyNumberFormat="0" applyProtection="0">
      <alignment horizontal="left" vertical="top" indent="1"/>
    </xf>
    <xf numFmtId="0" fontId="77" fillId="77" borderId="361" applyNumberFormat="0" applyProtection="0">
      <alignment horizontal="left" vertical="top" indent="1"/>
    </xf>
    <xf numFmtId="4" fontId="40" fillId="89" borderId="357" applyNumberFormat="0" applyProtection="0">
      <alignment horizontal="left" vertical="center" indent="1"/>
    </xf>
    <xf numFmtId="4" fontId="40" fillId="89" borderId="357" applyNumberFormat="0" applyProtection="0">
      <alignment horizontal="left" vertical="center" indent="1"/>
    </xf>
    <xf numFmtId="4" fontId="40" fillId="89" borderId="357" applyNumberFormat="0" applyProtection="0">
      <alignment horizontal="left" vertical="center" indent="1"/>
    </xf>
    <xf numFmtId="4" fontId="40" fillId="89" borderId="357" applyNumberFormat="0" applyProtection="0">
      <alignment horizontal="left" vertical="center" indent="1"/>
    </xf>
    <xf numFmtId="4" fontId="40" fillId="89" borderId="357" applyNumberFormat="0" applyProtection="0">
      <alignment horizontal="left" vertical="center" indent="1"/>
    </xf>
    <xf numFmtId="4" fontId="68" fillId="74" borderId="360" applyNumberFormat="0" applyProtection="0">
      <alignment horizontal="right" vertical="center"/>
    </xf>
    <xf numFmtId="4" fontId="40" fillId="86" borderId="359" applyNumberFormat="0" applyProtection="0">
      <alignment horizontal="right" vertical="center"/>
    </xf>
    <xf numFmtId="4" fontId="40" fillId="86" borderId="359" applyNumberFormat="0" applyProtection="0">
      <alignment horizontal="right" vertical="center"/>
    </xf>
    <xf numFmtId="4" fontId="40" fillId="86" borderId="359" applyNumberFormat="0" applyProtection="0">
      <alignment horizontal="right" vertical="center"/>
    </xf>
    <xf numFmtId="4" fontId="40" fillId="86" borderId="359" applyNumberFormat="0" applyProtection="0">
      <alignment horizontal="right" vertical="center"/>
    </xf>
    <xf numFmtId="4" fontId="40" fillId="86" borderId="359" applyNumberFormat="0" applyProtection="0">
      <alignment horizontal="right" vertical="center"/>
    </xf>
    <xf numFmtId="2" fontId="79" fillId="91" borderId="355" applyProtection="0"/>
    <xf numFmtId="2" fontId="79" fillId="91" borderId="355" applyProtection="0"/>
    <xf numFmtId="2" fontId="39" fillId="92" borderId="355" applyProtection="0"/>
    <xf numFmtId="2" fontId="39" fillId="93" borderId="355" applyProtection="0"/>
    <xf numFmtId="2" fontId="39" fillId="94" borderId="355" applyProtection="0"/>
    <xf numFmtId="2" fontId="39" fillId="94" borderId="355" applyProtection="0">
      <alignment horizontal="center"/>
    </xf>
    <xf numFmtId="2" fontId="39" fillId="93" borderId="355" applyProtection="0">
      <alignment horizontal="center"/>
    </xf>
    <xf numFmtId="0" fontId="40" fillId="0" borderId="357">
      <alignment horizontal="left" vertical="top" wrapText="1"/>
    </xf>
    <xf numFmtId="0" fontId="82" fillId="0" borderId="363" applyNumberFormat="0" applyFill="0" applyAlignment="0" applyProtection="0"/>
    <xf numFmtId="0" fontId="88" fillId="0" borderId="364"/>
    <xf numFmtId="0" fontId="39" fillId="6" borderId="367" applyNumberFormat="0">
      <alignment readingOrder="1"/>
      <protection locked="0"/>
    </xf>
    <xf numFmtId="0" fontId="45" fillId="0" borderId="368">
      <alignment horizontal="left" vertical="top" wrapText="1"/>
    </xf>
    <xf numFmtId="49" fontId="31" fillId="0" borderId="365">
      <alignment horizontal="center" vertical="top" wrapText="1"/>
      <protection locked="0"/>
    </xf>
    <xf numFmtId="49" fontId="31" fillId="0" borderId="365">
      <alignment horizontal="center" vertical="top" wrapText="1"/>
      <protection locked="0"/>
    </xf>
    <xf numFmtId="49" fontId="40" fillId="10" borderId="365">
      <alignment horizontal="right" vertical="top"/>
      <protection locked="0"/>
    </xf>
    <xf numFmtId="49" fontId="40" fillId="10" borderId="365">
      <alignment horizontal="right" vertical="top"/>
      <protection locked="0"/>
    </xf>
    <xf numFmtId="0" fontId="40" fillId="10" borderId="365">
      <alignment horizontal="right" vertical="top"/>
      <protection locked="0"/>
    </xf>
    <xf numFmtId="0" fontId="40" fillId="10" borderId="365">
      <alignment horizontal="right" vertical="top"/>
      <protection locked="0"/>
    </xf>
    <xf numFmtId="49" fontId="40" fillId="0" borderId="365">
      <alignment horizontal="right" vertical="top"/>
      <protection locked="0"/>
    </xf>
    <xf numFmtId="49" fontId="40" fillId="0" borderId="365">
      <alignment horizontal="right" vertical="top"/>
      <protection locked="0"/>
    </xf>
    <xf numFmtId="0" fontId="40" fillId="0" borderId="365">
      <alignment horizontal="right" vertical="top"/>
      <protection locked="0"/>
    </xf>
    <xf numFmtId="0" fontId="40" fillId="0" borderId="365">
      <alignment horizontal="right" vertical="top"/>
      <protection locked="0"/>
    </xf>
    <xf numFmtId="49" fontId="40" fillId="49" borderId="365">
      <alignment horizontal="right" vertical="top"/>
      <protection locked="0"/>
    </xf>
    <xf numFmtId="49" fontId="40" fillId="49" borderId="365">
      <alignment horizontal="right" vertical="top"/>
      <protection locked="0"/>
    </xf>
    <xf numFmtId="0" fontId="40" fillId="49" borderId="365">
      <alignment horizontal="right" vertical="top"/>
      <protection locked="0"/>
    </xf>
    <xf numFmtId="0" fontId="40" fillId="49" borderId="365">
      <alignment horizontal="right" vertical="top"/>
      <protection locked="0"/>
    </xf>
    <xf numFmtId="0" fontId="45" fillId="0" borderId="368">
      <alignment horizontal="center" vertical="top" wrapText="1"/>
    </xf>
    <xf numFmtId="0" fontId="49" fillId="50" borderId="367" applyNumberFormat="0" applyAlignment="0" applyProtection="0"/>
    <xf numFmtId="0" fontId="62" fillId="13" borderId="367" applyNumberFormat="0" applyAlignment="0" applyProtection="0"/>
    <xf numFmtId="0" fontId="31" fillId="59" borderId="369" applyNumberFormat="0" applyFont="0" applyAlignment="0" applyProtection="0"/>
    <xf numFmtId="0" fontId="33" fillId="45" borderId="370" applyNumberFormat="0" applyFont="0" applyAlignment="0" applyProtection="0"/>
    <xf numFmtId="0" fontId="33" fillId="45" borderId="370" applyNumberFormat="0" applyFont="0" applyAlignment="0" applyProtection="0"/>
    <xf numFmtId="0" fontId="33" fillId="45" borderId="370" applyNumberFormat="0" applyFont="0" applyAlignment="0" applyProtection="0"/>
    <xf numFmtId="0" fontId="67" fillId="50" borderId="371" applyNumberFormat="0" applyAlignment="0" applyProtection="0"/>
    <xf numFmtId="4" fontId="48" fillId="60" borderId="371" applyNumberFormat="0" applyProtection="0">
      <alignment vertical="center"/>
    </xf>
    <xf numFmtId="4" fontId="69" fillId="57" borderId="370" applyNumberFormat="0" applyProtection="0">
      <alignment vertical="center"/>
    </xf>
    <xf numFmtId="4" fontId="69" fillId="57" borderId="370" applyNumberFormat="0" applyProtection="0">
      <alignment vertical="center"/>
    </xf>
    <xf numFmtId="4" fontId="69" fillId="57" borderId="370" applyNumberFormat="0" applyProtection="0">
      <alignment vertical="center"/>
    </xf>
    <xf numFmtId="4" fontId="69" fillId="57" borderId="370" applyNumberFormat="0" applyProtection="0">
      <alignment vertical="center"/>
    </xf>
    <xf numFmtId="4" fontId="69" fillId="57" borderId="370" applyNumberFormat="0" applyProtection="0">
      <alignment vertical="center"/>
    </xf>
    <xf numFmtId="4" fontId="70" fillId="60" borderId="371" applyNumberFormat="0" applyProtection="0">
      <alignment vertical="center"/>
    </xf>
    <xf numFmtId="4" fontId="40" fillId="60" borderId="370" applyNumberFormat="0" applyProtection="0">
      <alignment vertical="center"/>
    </xf>
    <xf numFmtId="4" fontId="40" fillId="60" borderId="370" applyNumberFormat="0" applyProtection="0">
      <alignment vertical="center"/>
    </xf>
    <xf numFmtId="4" fontId="40" fillId="60" borderId="370" applyNumberFormat="0" applyProtection="0">
      <alignment vertical="center"/>
    </xf>
    <xf numFmtId="4" fontId="40" fillId="60" borderId="370" applyNumberFormat="0" applyProtection="0">
      <alignment vertical="center"/>
    </xf>
    <xf numFmtId="4" fontId="40" fillId="60" borderId="370" applyNumberFormat="0" applyProtection="0">
      <alignment vertical="center"/>
    </xf>
    <xf numFmtId="4" fontId="48" fillId="60" borderId="371" applyNumberFormat="0" applyProtection="0">
      <alignment horizontal="left" vertical="center" indent="1"/>
    </xf>
    <xf numFmtId="4" fontId="69" fillId="60" borderId="370" applyNumberFormat="0" applyProtection="0">
      <alignment horizontal="left" vertical="center" indent="1"/>
    </xf>
    <xf numFmtId="4" fontId="69" fillId="60" borderId="370" applyNumberFormat="0" applyProtection="0">
      <alignment horizontal="left" vertical="center" indent="1"/>
    </xf>
    <xf numFmtId="4" fontId="69" fillId="60" borderId="370" applyNumberFormat="0" applyProtection="0">
      <alignment horizontal="left" vertical="center" indent="1"/>
    </xf>
    <xf numFmtId="4" fontId="69" fillId="60" borderId="370" applyNumberFormat="0" applyProtection="0">
      <alignment horizontal="left" vertical="center" indent="1"/>
    </xf>
    <xf numFmtId="4" fontId="69" fillId="60" borderId="370" applyNumberFormat="0" applyProtection="0">
      <alignment horizontal="left" vertical="center" indent="1"/>
    </xf>
    <xf numFmtId="4" fontId="48" fillId="60" borderId="371" applyNumberFormat="0" applyProtection="0">
      <alignment horizontal="left" vertical="center" indent="1"/>
    </xf>
    <xf numFmtId="0" fontId="40" fillId="57" borderId="372" applyNumberFormat="0" applyProtection="0">
      <alignment horizontal="left" vertical="top" indent="1"/>
    </xf>
    <xf numFmtId="0" fontId="40" fillId="57" borderId="372" applyNumberFormat="0" applyProtection="0">
      <alignment horizontal="left" vertical="top" indent="1"/>
    </xf>
    <xf numFmtId="0" fontId="40" fillId="57" borderId="372" applyNumberFormat="0" applyProtection="0">
      <alignment horizontal="left" vertical="top" indent="1"/>
    </xf>
    <xf numFmtId="0" fontId="40" fillId="57" borderId="372" applyNumberFormat="0" applyProtection="0">
      <alignment horizontal="left" vertical="top" indent="1"/>
    </xf>
    <xf numFmtId="0" fontId="40" fillId="57" borderId="372" applyNumberFormat="0" applyProtection="0">
      <alignment horizontal="left" vertical="top" indent="1"/>
    </xf>
    <xf numFmtId="4" fontId="69" fillId="20" borderId="370" applyNumberFormat="0" applyProtection="0">
      <alignment horizontal="left" vertical="center" indent="1"/>
    </xf>
    <xf numFmtId="4" fontId="69" fillId="20" borderId="370" applyNumberFormat="0" applyProtection="0">
      <alignment horizontal="left" vertical="center" indent="1"/>
    </xf>
    <xf numFmtId="4" fontId="69" fillId="20" borderId="370" applyNumberFormat="0" applyProtection="0">
      <alignment horizontal="left" vertical="center" indent="1"/>
    </xf>
    <xf numFmtId="4" fontId="69" fillId="20" borderId="370" applyNumberFormat="0" applyProtection="0">
      <alignment horizontal="left" vertical="center" indent="1"/>
    </xf>
    <xf numFmtId="4" fontId="69" fillId="20" borderId="370" applyNumberFormat="0" applyProtection="0">
      <alignment horizontal="left" vertical="center" indent="1"/>
    </xf>
    <xf numFmtId="4" fontId="48" fillId="61" borderId="371" applyNumberFormat="0" applyProtection="0">
      <alignment horizontal="right" vertical="center"/>
    </xf>
    <xf numFmtId="4" fontId="69" fillId="9" borderId="370" applyNumberFormat="0" applyProtection="0">
      <alignment horizontal="right" vertical="center"/>
    </xf>
    <xf numFmtId="4" fontId="69" fillId="9" borderId="370" applyNumberFormat="0" applyProtection="0">
      <alignment horizontal="right" vertical="center"/>
    </xf>
    <xf numFmtId="4" fontId="69" fillId="9" borderId="370" applyNumberFormat="0" applyProtection="0">
      <alignment horizontal="right" vertical="center"/>
    </xf>
    <xf numFmtId="4" fontId="69" fillId="9" borderId="370" applyNumberFormat="0" applyProtection="0">
      <alignment horizontal="right" vertical="center"/>
    </xf>
    <xf numFmtId="4" fontId="69" fillId="9" borderId="370" applyNumberFormat="0" applyProtection="0">
      <alignment horizontal="right" vertical="center"/>
    </xf>
    <xf numFmtId="4" fontId="48" fillId="62" borderId="371" applyNumberFormat="0" applyProtection="0">
      <alignment horizontal="right" vertical="center"/>
    </xf>
    <xf numFmtId="4" fontId="69" fillId="63" borderId="370" applyNumberFormat="0" applyProtection="0">
      <alignment horizontal="right" vertical="center"/>
    </xf>
    <xf numFmtId="4" fontId="69" fillId="63" borderId="370" applyNumberFormat="0" applyProtection="0">
      <alignment horizontal="right" vertical="center"/>
    </xf>
    <xf numFmtId="4" fontId="69" fillId="63" borderId="370" applyNumberFormat="0" applyProtection="0">
      <alignment horizontal="right" vertical="center"/>
    </xf>
    <xf numFmtId="4" fontId="69" fillId="63" borderId="370" applyNumberFormat="0" applyProtection="0">
      <alignment horizontal="right" vertical="center"/>
    </xf>
    <xf numFmtId="4" fontId="69" fillId="63" borderId="370" applyNumberFormat="0" applyProtection="0">
      <alignment horizontal="right" vertical="center"/>
    </xf>
    <xf numFmtId="4" fontId="48" fillId="64" borderId="371" applyNumberFormat="0" applyProtection="0">
      <alignment horizontal="right" vertical="center"/>
    </xf>
    <xf numFmtId="4" fontId="69" fillId="30" borderId="368" applyNumberFormat="0" applyProtection="0">
      <alignment horizontal="right" vertical="center"/>
    </xf>
    <xf numFmtId="4" fontId="69" fillId="30" borderId="368" applyNumberFormat="0" applyProtection="0">
      <alignment horizontal="right" vertical="center"/>
    </xf>
    <xf numFmtId="4" fontId="69" fillId="30" borderId="368" applyNumberFormat="0" applyProtection="0">
      <alignment horizontal="right" vertical="center"/>
    </xf>
    <xf numFmtId="4" fontId="69" fillId="30" borderId="368" applyNumberFormat="0" applyProtection="0">
      <alignment horizontal="right" vertical="center"/>
    </xf>
    <xf numFmtId="4" fontId="69" fillId="30" borderId="368" applyNumberFormat="0" applyProtection="0">
      <alignment horizontal="right" vertical="center"/>
    </xf>
    <xf numFmtId="4" fontId="48" fillId="65" borderId="371" applyNumberFormat="0" applyProtection="0">
      <alignment horizontal="right" vertical="center"/>
    </xf>
    <xf numFmtId="4" fontId="69" fillId="17" borderId="370" applyNumberFormat="0" applyProtection="0">
      <alignment horizontal="right" vertical="center"/>
    </xf>
    <xf numFmtId="4" fontId="69" fillId="17" borderId="370" applyNumberFormat="0" applyProtection="0">
      <alignment horizontal="right" vertical="center"/>
    </xf>
    <xf numFmtId="4" fontId="69" fillId="17" borderId="370" applyNumberFormat="0" applyProtection="0">
      <alignment horizontal="right" vertical="center"/>
    </xf>
    <xf numFmtId="4" fontId="69" fillId="17" borderId="370" applyNumberFormat="0" applyProtection="0">
      <alignment horizontal="right" vertical="center"/>
    </xf>
    <xf numFmtId="4" fontId="69" fillId="17" borderId="370" applyNumberFormat="0" applyProtection="0">
      <alignment horizontal="right" vertical="center"/>
    </xf>
    <xf numFmtId="4" fontId="48" fillId="66" borderId="371" applyNumberFormat="0" applyProtection="0">
      <alignment horizontal="right" vertical="center"/>
    </xf>
    <xf numFmtId="4" fontId="69" fillId="21" borderId="370" applyNumberFormat="0" applyProtection="0">
      <alignment horizontal="right" vertical="center"/>
    </xf>
    <xf numFmtId="4" fontId="69" fillId="21" borderId="370" applyNumberFormat="0" applyProtection="0">
      <alignment horizontal="right" vertical="center"/>
    </xf>
    <xf numFmtId="4" fontId="69" fillId="21" borderId="370" applyNumberFormat="0" applyProtection="0">
      <alignment horizontal="right" vertical="center"/>
    </xf>
    <xf numFmtId="4" fontId="69" fillId="21" borderId="370" applyNumberFormat="0" applyProtection="0">
      <alignment horizontal="right" vertical="center"/>
    </xf>
    <xf numFmtId="4" fontId="69" fillId="21" borderId="370" applyNumberFormat="0" applyProtection="0">
      <alignment horizontal="right" vertical="center"/>
    </xf>
    <xf numFmtId="4" fontId="48" fillId="67" borderId="371" applyNumberFormat="0" applyProtection="0">
      <alignment horizontal="right" vertical="center"/>
    </xf>
    <xf numFmtId="4" fontId="69" fillId="44" borderId="370" applyNumberFormat="0" applyProtection="0">
      <alignment horizontal="right" vertical="center"/>
    </xf>
    <xf numFmtId="4" fontId="69" fillId="44" borderId="370" applyNumberFormat="0" applyProtection="0">
      <alignment horizontal="right" vertical="center"/>
    </xf>
    <xf numFmtId="4" fontId="69" fillId="44" borderId="370" applyNumberFormat="0" applyProtection="0">
      <alignment horizontal="right" vertical="center"/>
    </xf>
    <xf numFmtId="4" fontId="69" fillId="44" borderId="370" applyNumberFormat="0" applyProtection="0">
      <alignment horizontal="right" vertical="center"/>
    </xf>
    <xf numFmtId="4" fontId="69" fillId="44" borderId="370" applyNumberFormat="0" applyProtection="0">
      <alignment horizontal="right" vertical="center"/>
    </xf>
    <xf numFmtId="4" fontId="48" fillId="68" borderId="371" applyNumberFormat="0" applyProtection="0">
      <alignment horizontal="right" vertical="center"/>
    </xf>
    <xf numFmtId="4" fontId="69" fillId="37" borderId="370" applyNumberFormat="0" applyProtection="0">
      <alignment horizontal="right" vertical="center"/>
    </xf>
    <xf numFmtId="4" fontId="69" fillId="37" borderId="370" applyNumberFormat="0" applyProtection="0">
      <alignment horizontal="right" vertical="center"/>
    </xf>
    <xf numFmtId="4" fontId="69" fillId="37" borderId="370" applyNumberFormat="0" applyProtection="0">
      <alignment horizontal="right" vertical="center"/>
    </xf>
    <xf numFmtId="4" fontId="69" fillId="37" borderId="370" applyNumberFormat="0" applyProtection="0">
      <alignment horizontal="right" vertical="center"/>
    </xf>
    <xf numFmtId="4" fontId="69" fillId="37" borderId="370" applyNumberFormat="0" applyProtection="0">
      <alignment horizontal="right" vertical="center"/>
    </xf>
    <xf numFmtId="4" fontId="48" fillId="69" borderId="371" applyNumberFormat="0" applyProtection="0">
      <alignment horizontal="right" vertical="center"/>
    </xf>
    <xf numFmtId="4" fontId="69" fillId="70" borderId="370" applyNumberFormat="0" applyProtection="0">
      <alignment horizontal="right" vertical="center"/>
    </xf>
    <xf numFmtId="4" fontId="69" fillId="70" borderId="370" applyNumberFormat="0" applyProtection="0">
      <alignment horizontal="right" vertical="center"/>
    </xf>
    <xf numFmtId="4" fontId="69" fillId="70" borderId="370" applyNumberFormat="0" applyProtection="0">
      <alignment horizontal="right" vertical="center"/>
    </xf>
    <xf numFmtId="4" fontId="69" fillId="70" borderId="370" applyNumberFormat="0" applyProtection="0">
      <alignment horizontal="right" vertical="center"/>
    </xf>
    <xf numFmtId="4" fontId="69" fillId="70" borderId="370" applyNumberFormat="0" applyProtection="0">
      <alignment horizontal="right" vertical="center"/>
    </xf>
    <xf numFmtId="4" fontId="48" fillId="71" borderId="371" applyNumberFormat="0" applyProtection="0">
      <alignment horizontal="right" vertical="center"/>
    </xf>
    <xf numFmtId="4" fontId="69" fillId="16" borderId="370" applyNumberFormat="0" applyProtection="0">
      <alignment horizontal="right" vertical="center"/>
    </xf>
    <xf numFmtId="4" fontId="69" fillId="16" borderId="370" applyNumberFormat="0" applyProtection="0">
      <alignment horizontal="right" vertical="center"/>
    </xf>
    <xf numFmtId="4" fontId="69" fillId="16" borderId="370" applyNumberFormat="0" applyProtection="0">
      <alignment horizontal="right" vertical="center"/>
    </xf>
    <xf numFmtId="4" fontId="69" fillId="16" borderId="370" applyNumberFormat="0" applyProtection="0">
      <alignment horizontal="right" vertical="center"/>
    </xf>
    <xf numFmtId="4" fontId="69" fillId="16" borderId="370" applyNumberFormat="0" applyProtection="0">
      <alignment horizontal="right" vertical="center"/>
    </xf>
    <xf numFmtId="4" fontId="72" fillId="72" borderId="371" applyNumberFormat="0" applyProtection="0">
      <alignment horizontal="left" vertical="center" indent="1"/>
    </xf>
    <xf numFmtId="4" fontId="69" fillId="73" borderId="368" applyNumberFormat="0" applyProtection="0">
      <alignment horizontal="left" vertical="center" indent="1"/>
    </xf>
    <xf numFmtId="4" fontId="69" fillId="73" borderId="368" applyNumberFormat="0" applyProtection="0">
      <alignment horizontal="left" vertical="center" indent="1"/>
    </xf>
    <xf numFmtId="4" fontId="69" fillId="73" borderId="368" applyNumberFormat="0" applyProtection="0">
      <alignment horizontal="left" vertical="center" indent="1"/>
    </xf>
    <xf numFmtId="4" fontId="69" fillId="73" borderId="368" applyNumberFormat="0" applyProtection="0">
      <alignment horizontal="left" vertical="center" indent="1"/>
    </xf>
    <xf numFmtId="4" fontId="69" fillId="73" borderId="368" applyNumberFormat="0" applyProtection="0">
      <alignment horizontal="left" vertical="center" indent="1"/>
    </xf>
    <xf numFmtId="4" fontId="51" fillId="75" borderId="368" applyNumberFormat="0" applyProtection="0">
      <alignment horizontal="left" vertical="center" indent="1"/>
    </xf>
    <xf numFmtId="4" fontId="51" fillId="75" borderId="368" applyNumberFormat="0" applyProtection="0">
      <alignment horizontal="left" vertical="center" indent="1"/>
    </xf>
    <xf numFmtId="4" fontId="51" fillId="75" borderId="368" applyNumberFormat="0" applyProtection="0">
      <alignment horizontal="left" vertical="center" indent="1"/>
    </xf>
    <xf numFmtId="4" fontId="51" fillId="75" borderId="368" applyNumberFormat="0" applyProtection="0">
      <alignment horizontal="left" vertical="center" indent="1"/>
    </xf>
    <xf numFmtId="4" fontId="51" fillId="75" borderId="368" applyNumberFormat="0" applyProtection="0">
      <alignment horizontal="left" vertical="center" indent="1"/>
    </xf>
    <xf numFmtId="4" fontId="51" fillId="75" borderId="368" applyNumberFormat="0" applyProtection="0">
      <alignment horizontal="left" vertical="center" indent="1"/>
    </xf>
    <xf numFmtId="4" fontId="51" fillId="75" borderId="368" applyNumberFormat="0" applyProtection="0">
      <alignment horizontal="left" vertical="center" indent="1"/>
    </xf>
    <xf numFmtId="4" fontId="51" fillId="75" borderId="368" applyNumberFormat="0" applyProtection="0">
      <alignment horizontal="left" vertical="center" indent="1"/>
    </xf>
    <xf numFmtId="4" fontId="51" fillId="75" borderId="368" applyNumberFormat="0" applyProtection="0">
      <alignment horizontal="left" vertical="center" indent="1"/>
    </xf>
    <xf numFmtId="4" fontId="51" fillId="75" borderId="368" applyNumberFormat="0" applyProtection="0">
      <alignment horizontal="left" vertical="center" indent="1"/>
    </xf>
    <xf numFmtId="4" fontId="69" fillId="77" borderId="370" applyNumberFormat="0" applyProtection="0">
      <alignment horizontal="right" vertical="center"/>
    </xf>
    <xf numFmtId="4" fontId="69" fillId="77" borderId="370" applyNumberFormat="0" applyProtection="0">
      <alignment horizontal="right" vertical="center"/>
    </xf>
    <xf numFmtId="4" fontId="69" fillId="77" borderId="370" applyNumberFormat="0" applyProtection="0">
      <alignment horizontal="right" vertical="center"/>
    </xf>
    <xf numFmtId="4" fontId="69" fillId="77" borderId="370" applyNumberFormat="0" applyProtection="0">
      <alignment horizontal="right" vertical="center"/>
    </xf>
    <xf numFmtId="4" fontId="69" fillId="77" borderId="370" applyNumberFormat="0" applyProtection="0">
      <alignment horizontal="right" vertical="center"/>
    </xf>
    <xf numFmtId="4" fontId="69" fillId="78" borderId="368" applyNumberFormat="0" applyProtection="0">
      <alignment horizontal="left" vertical="center" indent="1"/>
    </xf>
    <xf numFmtId="4" fontId="69" fillId="78" borderId="368" applyNumberFormat="0" applyProtection="0">
      <alignment horizontal="left" vertical="center" indent="1"/>
    </xf>
    <xf numFmtId="4" fontId="69" fillId="78" borderId="368" applyNumberFormat="0" applyProtection="0">
      <alignment horizontal="left" vertical="center" indent="1"/>
    </xf>
    <xf numFmtId="4" fontId="69" fillId="78" borderId="368" applyNumberFormat="0" applyProtection="0">
      <alignment horizontal="left" vertical="center" indent="1"/>
    </xf>
    <xf numFmtId="4" fontId="69" fillId="78" borderId="368" applyNumberFormat="0" applyProtection="0">
      <alignment horizontal="left" vertical="center" indent="1"/>
    </xf>
    <xf numFmtId="4" fontId="69" fillId="77" borderId="368" applyNumberFormat="0" applyProtection="0">
      <alignment horizontal="left" vertical="center" indent="1"/>
    </xf>
    <xf numFmtId="4" fontId="69" fillId="77" borderId="368" applyNumberFormat="0" applyProtection="0">
      <alignment horizontal="left" vertical="center" indent="1"/>
    </xf>
    <xf numFmtId="4" fontId="69" fillId="77" borderId="368" applyNumberFormat="0" applyProtection="0">
      <alignment horizontal="left" vertical="center" indent="1"/>
    </xf>
    <xf numFmtId="4" fontId="69" fillId="77" borderId="368" applyNumberFormat="0" applyProtection="0">
      <alignment horizontal="left" vertical="center" indent="1"/>
    </xf>
    <xf numFmtId="4" fontId="69" fillId="77" borderId="368" applyNumberFormat="0" applyProtection="0">
      <alignment horizontal="left" vertical="center" indent="1"/>
    </xf>
    <xf numFmtId="0" fontId="69" fillId="50" borderId="370" applyNumberFormat="0" applyProtection="0">
      <alignment horizontal="left" vertical="center" indent="1"/>
    </xf>
    <xf numFmtId="0" fontId="69" fillId="50" borderId="370" applyNumberFormat="0" applyProtection="0">
      <alignment horizontal="left" vertical="center" indent="1"/>
    </xf>
    <xf numFmtId="0" fontId="69" fillId="50" borderId="370" applyNumberFormat="0" applyProtection="0">
      <alignment horizontal="left" vertical="center" indent="1"/>
    </xf>
    <xf numFmtId="0" fontId="69" fillId="50" borderId="370" applyNumberFormat="0" applyProtection="0">
      <alignment horizontal="left" vertical="center" indent="1"/>
    </xf>
    <xf numFmtId="0" fontId="69" fillId="50" borderId="370" applyNumberFormat="0" applyProtection="0">
      <alignment horizontal="left" vertical="center" indent="1"/>
    </xf>
    <xf numFmtId="0" fontId="69" fillId="50" borderId="370" applyNumberFormat="0" applyProtection="0">
      <alignment horizontal="left" vertical="center" indent="1"/>
    </xf>
    <xf numFmtId="0" fontId="33" fillId="75" borderId="372" applyNumberFormat="0" applyProtection="0">
      <alignment horizontal="left" vertical="top" indent="1"/>
    </xf>
    <xf numFmtId="0" fontId="33" fillId="75" borderId="372" applyNumberFormat="0" applyProtection="0">
      <alignment horizontal="left" vertical="top" indent="1"/>
    </xf>
    <xf numFmtId="0" fontId="33" fillId="75" borderId="372" applyNumberFormat="0" applyProtection="0">
      <alignment horizontal="left" vertical="top" indent="1"/>
    </xf>
    <xf numFmtId="0" fontId="33" fillId="75" borderId="372" applyNumberFormat="0" applyProtection="0">
      <alignment horizontal="left" vertical="top" indent="1"/>
    </xf>
    <xf numFmtId="0" fontId="33" fillId="75" borderId="372" applyNumberFormat="0" applyProtection="0">
      <alignment horizontal="left" vertical="top" indent="1"/>
    </xf>
    <xf numFmtId="0" fontId="33" fillId="75" borderId="372" applyNumberFormat="0" applyProtection="0">
      <alignment horizontal="left" vertical="top" indent="1"/>
    </xf>
    <xf numFmtId="0" fontId="33" fillId="75" borderId="372" applyNumberFormat="0" applyProtection="0">
      <alignment horizontal="left" vertical="top" indent="1"/>
    </xf>
    <xf numFmtId="0" fontId="33" fillId="75" borderId="372" applyNumberFormat="0" applyProtection="0">
      <alignment horizontal="left" vertical="top" indent="1"/>
    </xf>
    <xf numFmtId="0" fontId="69" fillId="82" borderId="370" applyNumberFormat="0" applyProtection="0">
      <alignment horizontal="left" vertical="center" indent="1"/>
    </xf>
    <xf numFmtId="0" fontId="69" fillId="82" borderId="370" applyNumberFormat="0" applyProtection="0">
      <alignment horizontal="left" vertical="center" indent="1"/>
    </xf>
    <xf numFmtId="0" fontId="69" fillId="82" borderId="370" applyNumberFormat="0" applyProtection="0">
      <alignment horizontal="left" vertical="center" indent="1"/>
    </xf>
    <xf numFmtId="0" fontId="69" fillId="82" borderId="370" applyNumberFormat="0" applyProtection="0">
      <alignment horizontal="left" vertical="center" indent="1"/>
    </xf>
    <xf numFmtId="0" fontId="69" fillId="82" borderId="370" applyNumberFormat="0" applyProtection="0">
      <alignment horizontal="left" vertical="center" indent="1"/>
    </xf>
    <xf numFmtId="0" fontId="69" fillId="82" borderId="370" applyNumberFormat="0" applyProtection="0">
      <alignment horizontal="left" vertical="center" indent="1"/>
    </xf>
    <xf numFmtId="0" fontId="33" fillId="77" borderId="372" applyNumberFormat="0" applyProtection="0">
      <alignment horizontal="left" vertical="top" indent="1"/>
    </xf>
    <xf numFmtId="0" fontId="33" fillId="77" borderId="372" applyNumberFormat="0" applyProtection="0">
      <alignment horizontal="left" vertical="top" indent="1"/>
    </xf>
    <xf numFmtId="0" fontId="33" fillId="77" borderId="372" applyNumberFormat="0" applyProtection="0">
      <alignment horizontal="left" vertical="top" indent="1"/>
    </xf>
    <xf numFmtId="0" fontId="33" fillId="77" borderId="372" applyNumberFormat="0" applyProtection="0">
      <alignment horizontal="left" vertical="top" indent="1"/>
    </xf>
    <xf numFmtId="0" fontId="33" fillId="77" borderId="372" applyNumberFormat="0" applyProtection="0">
      <alignment horizontal="left" vertical="top" indent="1"/>
    </xf>
    <xf numFmtId="0" fontId="33" fillId="77" borderId="372" applyNumberFormat="0" applyProtection="0">
      <alignment horizontal="left" vertical="top" indent="1"/>
    </xf>
    <xf numFmtId="0" fontId="33" fillId="77" borderId="372" applyNumberFormat="0" applyProtection="0">
      <alignment horizontal="left" vertical="top" indent="1"/>
    </xf>
    <xf numFmtId="0" fontId="33" fillId="77" borderId="372" applyNumberFormat="0" applyProtection="0">
      <alignment horizontal="left" vertical="top" indent="1"/>
    </xf>
    <xf numFmtId="0" fontId="69" fillId="14" borderId="370" applyNumberFormat="0" applyProtection="0">
      <alignment horizontal="left" vertical="center" indent="1"/>
    </xf>
    <xf numFmtId="0" fontId="69" fillId="14" borderId="370" applyNumberFormat="0" applyProtection="0">
      <alignment horizontal="left" vertical="center" indent="1"/>
    </xf>
    <xf numFmtId="0" fontId="69" fillId="14" borderId="370" applyNumberFormat="0" applyProtection="0">
      <alignment horizontal="left" vertical="center" indent="1"/>
    </xf>
    <xf numFmtId="0" fontId="69" fillId="14" borderId="370" applyNumberFormat="0" applyProtection="0">
      <alignment horizontal="left" vertical="center" indent="1"/>
    </xf>
    <xf numFmtId="0" fontId="69" fillId="14" borderId="370" applyNumberFormat="0" applyProtection="0">
      <alignment horizontal="left" vertical="center" indent="1"/>
    </xf>
    <xf numFmtId="0" fontId="32" fillId="85" borderId="371" applyNumberFormat="0" applyProtection="0">
      <alignment horizontal="left" vertical="center" indent="1"/>
    </xf>
    <xf numFmtId="0" fontId="33" fillId="14" borderId="372" applyNumberFormat="0" applyProtection="0">
      <alignment horizontal="left" vertical="top" indent="1"/>
    </xf>
    <xf numFmtId="0" fontId="33" fillId="14" borderId="372" applyNumberFormat="0" applyProtection="0">
      <alignment horizontal="left" vertical="top" indent="1"/>
    </xf>
    <xf numFmtId="0" fontId="33" fillId="14" borderId="372" applyNumberFormat="0" applyProtection="0">
      <alignment horizontal="left" vertical="top" indent="1"/>
    </xf>
    <xf numFmtId="0" fontId="33" fillId="14" borderId="372" applyNumberFormat="0" applyProtection="0">
      <alignment horizontal="left" vertical="top" indent="1"/>
    </xf>
    <xf numFmtId="0" fontId="33" fillId="14" borderId="372" applyNumberFormat="0" applyProtection="0">
      <alignment horizontal="left" vertical="top" indent="1"/>
    </xf>
    <xf numFmtId="0" fontId="33" fillId="14" borderId="372" applyNumberFormat="0" applyProtection="0">
      <alignment horizontal="left" vertical="top" indent="1"/>
    </xf>
    <xf numFmtId="0" fontId="33" fillId="14" borderId="372" applyNumberFormat="0" applyProtection="0">
      <alignment horizontal="left" vertical="top" indent="1"/>
    </xf>
    <xf numFmtId="0" fontId="33" fillId="14" borderId="372" applyNumberFormat="0" applyProtection="0">
      <alignment horizontal="left" vertical="top" indent="1"/>
    </xf>
    <xf numFmtId="0" fontId="69" fillId="78" borderId="370" applyNumberFormat="0" applyProtection="0">
      <alignment horizontal="left" vertical="center" indent="1"/>
    </xf>
    <xf numFmtId="0" fontId="69" fillId="78" borderId="370" applyNumberFormat="0" applyProtection="0">
      <alignment horizontal="left" vertical="center" indent="1"/>
    </xf>
    <xf numFmtId="0" fontId="69" fillId="78" borderId="370" applyNumberFormat="0" applyProtection="0">
      <alignment horizontal="left" vertical="center" indent="1"/>
    </xf>
    <xf numFmtId="0" fontId="69" fillId="78" borderId="370" applyNumberFormat="0" applyProtection="0">
      <alignment horizontal="left" vertical="center" indent="1"/>
    </xf>
    <xf numFmtId="0" fontId="69" fillId="78" borderId="370" applyNumberFormat="0" applyProtection="0">
      <alignment horizontal="left" vertical="center" indent="1"/>
    </xf>
    <xf numFmtId="0" fontId="32" fillId="6" borderId="371" applyNumberFormat="0" applyProtection="0">
      <alignment horizontal="left" vertical="center" indent="1"/>
    </xf>
    <xf numFmtId="0" fontId="33" fillId="78" borderId="372" applyNumberFormat="0" applyProtection="0">
      <alignment horizontal="left" vertical="top" indent="1"/>
    </xf>
    <xf numFmtId="0" fontId="33" fillId="78" borderId="372" applyNumberFormat="0" applyProtection="0">
      <alignment horizontal="left" vertical="top" indent="1"/>
    </xf>
    <xf numFmtId="0" fontId="33" fillId="78" borderId="372" applyNumberFormat="0" applyProtection="0">
      <alignment horizontal="left" vertical="top" indent="1"/>
    </xf>
    <xf numFmtId="0" fontId="33" fillId="78" borderId="372" applyNumberFormat="0" applyProtection="0">
      <alignment horizontal="left" vertical="top" indent="1"/>
    </xf>
    <xf numFmtId="0" fontId="33" fillId="78" borderId="372" applyNumberFormat="0" applyProtection="0">
      <alignment horizontal="left" vertical="top" indent="1"/>
    </xf>
    <xf numFmtId="0" fontId="33" fillId="78" borderId="372" applyNumberFormat="0" applyProtection="0">
      <alignment horizontal="left" vertical="top" indent="1"/>
    </xf>
    <xf numFmtId="0" fontId="33" fillId="78" borderId="372" applyNumberFormat="0" applyProtection="0">
      <alignment horizontal="left" vertical="top" indent="1"/>
    </xf>
    <xf numFmtId="0" fontId="33" fillId="78" borderId="372" applyNumberFormat="0" applyProtection="0">
      <alignment horizontal="left" vertical="top" indent="1"/>
    </xf>
    <xf numFmtId="0" fontId="76" fillId="75" borderId="373" applyBorder="0"/>
    <xf numFmtId="4" fontId="48" fillId="87" borderId="371" applyNumberFormat="0" applyProtection="0">
      <alignment vertical="center"/>
    </xf>
    <xf numFmtId="4" fontId="77" fillId="59" borderId="372" applyNumberFormat="0" applyProtection="0">
      <alignment vertical="center"/>
    </xf>
    <xf numFmtId="4" fontId="77" fillId="59" borderId="372" applyNumberFormat="0" applyProtection="0">
      <alignment vertical="center"/>
    </xf>
    <xf numFmtId="4" fontId="77" fillId="59" borderId="372" applyNumberFormat="0" applyProtection="0">
      <alignment vertical="center"/>
    </xf>
    <xf numFmtId="4" fontId="77" fillId="59" borderId="372" applyNumberFormat="0" applyProtection="0">
      <alignment vertical="center"/>
    </xf>
    <xf numFmtId="4" fontId="77" fillId="59" borderId="372" applyNumberFormat="0" applyProtection="0">
      <alignment vertical="center"/>
    </xf>
    <xf numFmtId="4" fontId="70" fillId="87" borderId="371" applyNumberFormat="0" applyProtection="0">
      <alignment vertical="center"/>
    </xf>
    <xf numFmtId="4" fontId="48" fillId="87" borderId="371" applyNumberFormat="0" applyProtection="0">
      <alignment horizontal="left" vertical="center" indent="1"/>
    </xf>
    <xf numFmtId="4" fontId="77" fillId="50" borderId="372" applyNumberFormat="0" applyProtection="0">
      <alignment horizontal="left" vertical="center" indent="1"/>
    </xf>
    <xf numFmtId="4" fontId="77" fillId="50" borderId="372" applyNumberFormat="0" applyProtection="0">
      <alignment horizontal="left" vertical="center" indent="1"/>
    </xf>
    <xf numFmtId="4" fontId="77" fillId="50" borderId="372" applyNumberFormat="0" applyProtection="0">
      <alignment horizontal="left" vertical="center" indent="1"/>
    </xf>
    <xf numFmtId="4" fontId="77" fillId="50" borderId="372" applyNumberFormat="0" applyProtection="0">
      <alignment horizontal="left" vertical="center" indent="1"/>
    </xf>
    <xf numFmtId="4" fontId="77" fillId="50" borderId="372" applyNumberFormat="0" applyProtection="0">
      <alignment horizontal="left" vertical="center" indent="1"/>
    </xf>
    <xf numFmtId="4" fontId="48" fillId="87" borderId="371" applyNumberFormat="0" applyProtection="0">
      <alignment horizontal="left" vertical="center" indent="1"/>
    </xf>
    <xf numFmtId="0" fontId="77" fillId="59" borderId="372" applyNumberFormat="0" applyProtection="0">
      <alignment horizontal="left" vertical="top" indent="1"/>
    </xf>
    <xf numFmtId="0" fontId="77" fillId="59" borderId="372" applyNumberFormat="0" applyProtection="0">
      <alignment horizontal="left" vertical="top" indent="1"/>
    </xf>
    <xf numFmtId="0" fontId="77" fillId="59" borderId="372" applyNumberFormat="0" applyProtection="0">
      <alignment horizontal="left" vertical="top" indent="1"/>
    </xf>
    <xf numFmtId="0" fontId="77" fillId="59" borderId="372" applyNumberFormat="0" applyProtection="0">
      <alignment horizontal="left" vertical="top" indent="1"/>
    </xf>
    <xf numFmtId="0" fontId="77" fillId="59" borderId="372" applyNumberFormat="0" applyProtection="0">
      <alignment horizontal="left" vertical="top" indent="1"/>
    </xf>
    <xf numFmtId="4" fontId="48" fillId="74" borderId="371" applyNumberFormat="0" applyProtection="0">
      <alignment horizontal="right" vertical="center"/>
    </xf>
    <xf numFmtId="4" fontId="69" fillId="0" borderId="370" applyNumberFormat="0" applyProtection="0">
      <alignment horizontal="right" vertical="center"/>
    </xf>
    <xf numFmtId="4" fontId="69" fillId="0" borderId="370" applyNumberFormat="0" applyProtection="0">
      <alignment horizontal="right" vertical="center"/>
    </xf>
    <xf numFmtId="4" fontId="69" fillId="0" borderId="370" applyNumberFormat="0" applyProtection="0">
      <alignment horizontal="right" vertical="center"/>
    </xf>
    <xf numFmtId="4" fontId="69" fillId="0" borderId="370" applyNumberFormat="0" applyProtection="0">
      <alignment horizontal="right" vertical="center"/>
    </xf>
    <xf numFmtId="4" fontId="69" fillId="0" borderId="370" applyNumberFormat="0" applyProtection="0">
      <alignment horizontal="right" vertical="center"/>
    </xf>
    <xf numFmtId="4" fontId="70" fillId="74" borderId="371" applyNumberFormat="0" applyProtection="0">
      <alignment horizontal="right" vertical="center"/>
    </xf>
    <xf numFmtId="4" fontId="40" fillId="88" borderId="370" applyNumberFormat="0" applyProtection="0">
      <alignment horizontal="right" vertical="center"/>
    </xf>
    <xf numFmtId="4" fontId="40" fillId="88" borderId="370" applyNumberFormat="0" applyProtection="0">
      <alignment horizontal="right" vertical="center"/>
    </xf>
    <xf numFmtId="4" fontId="40" fillId="88" borderId="370" applyNumberFormat="0" applyProtection="0">
      <alignment horizontal="right" vertical="center"/>
    </xf>
    <xf numFmtId="4" fontId="40" fillId="88" borderId="370" applyNumberFormat="0" applyProtection="0">
      <alignment horizontal="right" vertical="center"/>
    </xf>
    <xf numFmtId="4" fontId="40" fillId="88" borderId="370" applyNumberFormat="0" applyProtection="0">
      <alignment horizontal="right" vertical="center"/>
    </xf>
    <xf numFmtId="4" fontId="69" fillId="20" borderId="370" applyNumberFormat="0" applyProtection="0">
      <alignment horizontal="left" vertical="center" indent="1"/>
    </xf>
    <xf numFmtId="4" fontId="69" fillId="20" borderId="370" applyNumberFormat="0" applyProtection="0">
      <alignment horizontal="left" vertical="center" indent="1"/>
    </xf>
    <xf numFmtId="4" fontId="69" fillId="20" borderId="370" applyNumberFormat="0" applyProtection="0">
      <alignment horizontal="left" vertical="center" indent="1"/>
    </xf>
    <xf numFmtId="4" fontId="69" fillId="20" borderId="370" applyNumberFormat="0" applyProtection="0">
      <alignment horizontal="left" vertical="center" indent="1"/>
    </xf>
    <xf numFmtId="4" fontId="69" fillId="20" borderId="370" applyNumberFormat="0" applyProtection="0">
      <alignment horizontal="left" vertical="center" indent="1"/>
    </xf>
    <xf numFmtId="4" fontId="69" fillId="20" borderId="370" applyNumberFormat="0" applyProtection="0">
      <alignment horizontal="left" vertical="center" indent="1"/>
    </xf>
    <xf numFmtId="0" fontId="77" fillId="77" borderId="372" applyNumberFormat="0" applyProtection="0">
      <alignment horizontal="left" vertical="top" indent="1"/>
    </xf>
    <xf numFmtId="0" fontId="77" fillId="77" borderId="372" applyNumberFormat="0" applyProtection="0">
      <alignment horizontal="left" vertical="top" indent="1"/>
    </xf>
    <xf numFmtId="0" fontId="77" fillId="77" borderId="372" applyNumberFormat="0" applyProtection="0">
      <alignment horizontal="left" vertical="top" indent="1"/>
    </xf>
    <xf numFmtId="0" fontId="77" fillId="77" borderId="372" applyNumberFormat="0" applyProtection="0">
      <alignment horizontal="left" vertical="top" indent="1"/>
    </xf>
    <xf numFmtId="0" fontId="77" fillId="77" borderId="372" applyNumberFormat="0" applyProtection="0">
      <alignment horizontal="left" vertical="top" indent="1"/>
    </xf>
    <xf numFmtId="4" fontId="40" fillId="89" borderId="368" applyNumberFormat="0" applyProtection="0">
      <alignment horizontal="left" vertical="center" indent="1"/>
    </xf>
    <xf numFmtId="4" fontId="40" fillId="89" borderId="368" applyNumberFormat="0" applyProtection="0">
      <alignment horizontal="left" vertical="center" indent="1"/>
    </xf>
    <xf numFmtId="4" fontId="40" fillId="89" borderId="368" applyNumberFormat="0" applyProtection="0">
      <alignment horizontal="left" vertical="center" indent="1"/>
    </xf>
    <xf numFmtId="4" fontId="40" fillId="89" borderId="368" applyNumberFormat="0" applyProtection="0">
      <alignment horizontal="left" vertical="center" indent="1"/>
    </xf>
    <xf numFmtId="4" fontId="40" fillId="89" borderId="368" applyNumberFormat="0" applyProtection="0">
      <alignment horizontal="left" vertical="center" indent="1"/>
    </xf>
    <xf numFmtId="4" fontId="68" fillId="74" borderId="371" applyNumberFormat="0" applyProtection="0">
      <alignment horizontal="right" vertical="center"/>
    </xf>
    <xf numFmtId="4" fontId="40" fillId="86" borderId="370" applyNumberFormat="0" applyProtection="0">
      <alignment horizontal="right" vertical="center"/>
    </xf>
    <xf numFmtId="4" fontId="40" fillId="86" borderId="370" applyNumberFormat="0" applyProtection="0">
      <alignment horizontal="right" vertical="center"/>
    </xf>
    <xf numFmtId="4" fontId="40" fillId="86" borderId="370" applyNumberFormat="0" applyProtection="0">
      <alignment horizontal="right" vertical="center"/>
    </xf>
    <xf numFmtId="4" fontId="40" fillId="86" borderId="370" applyNumberFormat="0" applyProtection="0">
      <alignment horizontal="right" vertical="center"/>
    </xf>
    <xf numFmtId="4" fontId="40" fillId="86" borderId="370" applyNumberFormat="0" applyProtection="0">
      <alignment horizontal="right" vertical="center"/>
    </xf>
    <xf numFmtId="2" fontId="79" fillId="91" borderId="366" applyProtection="0"/>
    <xf numFmtId="2" fontId="79" fillId="91" borderId="366" applyProtection="0"/>
    <xf numFmtId="2" fontId="39" fillId="92" borderId="366" applyProtection="0"/>
    <xf numFmtId="2" fontId="39" fillId="93" borderId="366" applyProtection="0"/>
    <xf numFmtId="2" fontId="39" fillId="94" borderId="366" applyProtection="0"/>
    <xf numFmtId="2" fontId="39" fillId="94" borderId="366" applyProtection="0">
      <alignment horizontal="center"/>
    </xf>
    <xf numFmtId="2" fontId="39" fillId="93" borderId="366" applyProtection="0">
      <alignment horizontal="center"/>
    </xf>
    <xf numFmtId="0" fontId="40" fillId="0" borderId="368">
      <alignment horizontal="left" vertical="top" wrapText="1"/>
    </xf>
    <xf numFmtId="0" fontId="82" fillId="0" borderId="374" applyNumberFormat="0" applyFill="0" applyAlignment="0" applyProtection="0"/>
    <xf numFmtId="0" fontId="88" fillId="0" borderId="375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378" applyNumberFormat="0">
      <alignment readingOrder="1"/>
      <protection locked="0"/>
    </xf>
    <xf numFmtId="0" fontId="45" fillId="0" borderId="379">
      <alignment horizontal="left" vertical="top" wrapText="1"/>
    </xf>
    <xf numFmtId="49" fontId="31" fillId="0" borderId="376">
      <alignment horizontal="center" vertical="top" wrapText="1"/>
      <protection locked="0"/>
    </xf>
    <xf numFmtId="49" fontId="31" fillId="0" borderId="376">
      <alignment horizontal="center" vertical="top" wrapText="1"/>
      <protection locked="0"/>
    </xf>
    <xf numFmtId="49" fontId="40" fillId="10" borderId="376">
      <alignment horizontal="right" vertical="top"/>
      <protection locked="0"/>
    </xf>
    <xf numFmtId="49" fontId="40" fillId="10" borderId="376">
      <alignment horizontal="right" vertical="top"/>
      <protection locked="0"/>
    </xf>
    <xf numFmtId="0" fontId="40" fillId="10" borderId="376">
      <alignment horizontal="right" vertical="top"/>
      <protection locked="0"/>
    </xf>
    <xf numFmtId="0" fontId="40" fillId="10" borderId="376">
      <alignment horizontal="right" vertical="top"/>
      <protection locked="0"/>
    </xf>
    <xf numFmtId="49" fontId="40" fillId="0" borderId="376">
      <alignment horizontal="right" vertical="top"/>
      <protection locked="0"/>
    </xf>
    <xf numFmtId="49" fontId="40" fillId="0" borderId="376">
      <alignment horizontal="right" vertical="top"/>
      <protection locked="0"/>
    </xf>
    <xf numFmtId="0" fontId="40" fillId="0" borderId="376">
      <alignment horizontal="right" vertical="top"/>
      <protection locked="0"/>
    </xf>
    <xf numFmtId="0" fontId="40" fillId="0" borderId="376">
      <alignment horizontal="right" vertical="top"/>
      <protection locked="0"/>
    </xf>
    <xf numFmtId="49" fontId="40" fillId="49" borderId="376">
      <alignment horizontal="right" vertical="top"/>
      <protection locked="0"/>
    </xf>
    <xf numFmtId="49" fontId="40" fillId="49" borderId="376">
      <alignment horizontal="right" vertical="top"/>
      <protection locked="0"/>
    </xf>
    <xf numFmtId="0" fontId="40" fillId="49" borderId="376">
      <alignment horizontal="right" vertical="top"/>
      <protection locked="0"/>
    </xf>
    <xf numFmtId="0" fontId="40" fillId="49" borderId="376">
      <alignment horizontal="right" vertical="top"/>
      <protection locked="0"/>
    </xf>
    <xf numFmtId="0" fontId="45" fillId="0" borderId="379">
      <alignment horizontal="center" vertical="top" wrapText="1"/>
    </xf>
    <xf numFmtId="0" fontId="49" fillId="50" borderId="378" applyNumberFormat="0" applyAlignment="0" applyProtection="0"/>
    <xf numFmtId="0" fontId="62" fillId="13" borderId="378" applyNumberFormat="0" applyAlignment="0" applyProtection="0"/>
    <xf numFmtId="0" fontId="31" fillId="59" borderId="380" applyNumberFormat="0" applyFont="0" applyAlignment="0" applyProtection="0"/>
    <xf numFmtId="0" fontId="33" fillId="45" borderId="381" applyNumberFormat="0" applyFont="0" applyAlignment="0" applyProtection="0"/>
    <xf numFmtId="0" fontId="33" fillId="45" borderId="381" applyNumberFormat="0" applyFont="0" applyAlignment="0" applyProtection="0"/>
    <xf numFmtId="0" fontId="33" fillId="45" borderId="381" applyNumberFormat="0" applyFont="0" applyAlignment="0" applyProtection="0"/>
    <xf numFmtId="0" fontId="67" fillId="50" borderId="382" applyNumberFormat="0" applyAlignment="0" applyProtection="0"/>
    <xf numFmtId="4" fontId="48" fillId="60" borderId="382" applyNumberFormat="0" applyProtection="0">
      <alignment vertical="center"/>
    </xf>
    <xf numFmtId="4" fontId="69" fillId="57" borderId="381" applyNumberFormat="0" applyProtection="0">
      <alignment vertical="center"/>
    </xf>
    <xf numFmtId="4" fontId="69" fillId="57" borderId="381" applyNumberFormat="0" applyProtection="0">
      <alignment vertical="center"/>
    </xf>
    <xf numFmtId="4" fontId="69" fillId="57" borderId="381" applyNumberFormat="0" applyProtection="0">
      <alignment vertical="center"/>
    </xf>
    <xf numFmtId="4" fontId="69" fillId="57" borderId="381" applyNumberFormat="0" applyProtection="0">
      <alignment vertical="center"/>
    </xf>
    <xf numFmtId="4" fontId="69" fillId="57" borderId="381" applyNumberFormat="0" applyProtection="0">
      <alignment vertical="center"/>
    </xf>
    <xf numFmtId="4" fontId="70" fillId="60" borderId="382" applyNumberFormat="0" applyProtection="0">
      <alignment vertical="center"/>
    </xf>
    <xf numFmtId="4" fontId="40" fillId="60" borderId="381" applyNumberFormat="0" applyProtection="0">
      <alignment vertical="center"/>
    </xf>
    <xf numFmtId="4" fontId="40" fillId="60" borderId="381" applyNumberFormat="0" applyProtection="0">
      <alignment vertical="center"/>
    </xf>
    <xf numFmtId="4" fontId="40" fillId="60" borderId="381" applyNumberFormat="0" applyProtection="0">
      <alignment vertical="center"/>
    </xf>
    <xf numFmtId="4" fontId="40" fillId="60" borderId="381" applyNumberFormat="0" applyProtection="0">
      <alignment vertical="center"/>
    </xf>
    <xf numFmtId="4" fontId="40" fillId="60" borderId="381" applyNumberFormat="0" applyProtection="0">
      <alignment vertical="center"/>
    </xf>
    <xf numFmtId="4" fontId="48" fillId="60" borderId="382" applyNumberFormat="0" applyProtection="0">
      <alignment horizontal="left" vertical="center" indent="1"/>
    </xf>
    <xf numFmtId="4" fontId="69" fillId="60" borderId="381" applyNumberFormat="0" applyProtection="0">
      <alignment horizontal="left" vertical="center" indent="1"/>
    </xf>
    <xf numFmtId="4" fontId="69" fillId="60" borderId="381" applyNumberFormat="0" applyProtection="0">
      <alignment horizontal="left" vertical="center" indent="1"/>
    </xf>
    <xf numFmtId="4" fontId="69" fillId="60" borderId="381" applyNumberFormat="0" applyProtection="0">
      <alignment horizontal="left" vertical="center" indent="1"/>
    </xf>
    <xf numFmtId="4" fontId="69" fillId="60" borderId="381" applyNumberFormat="0" applyProtection="0">
      <alignment horizontal="left" vertical="center" indent="1"/>
    </xf>
    <xf numFmtId="4" fontId="69" fillId="60" borderId="381" applyNumberFormat="0" applyProtection="0">
      <alignment horizontal="left" vertical="center" indent="1"/>
    </xf>
    <xf numFmtId="4" fontId="48" fillId="60" borderId="382" applyNumberFormat="0" applyProtection="0">
      <alignment horizontal="left" vertical="center" indent="1"/>
    </xf>
    <xf numFmtId="0" fontId="40" fillId="57" borderId="383" applyNumberFormat="0" applyProtection="0">
      <alignment horizontal="left" vertical="top" indent="1"/>
    </xf>
    <xf numFmtId="0" fontId="40" fillId="57" borderId="383" applyNumberFormat="0" applyProtection="0">
      <alignment horizontal="left" vertical="top" indent="1"/>
    </xf>
    <xf numFmtId="0" fontId="40" fillId="57" borderId="383" applyNumberFormat="0" applyProtection="0">
      <alignment horizontal="left" vertical="top" indent="1"/>
    </xf>
    <xf numFmtId="0" fontId="40" fillId="57" borderId="383" applyNumberFormat="0" applyProtection="0">
      <alignment horizontal="left" vertical="top" indent="1"/>
    </xf>
    <xf numFmtId="0" fontId="40" fillId="57" borderId="383" applyNumberFormat="0" applyProtection="0">
      <alignment horizontal="left" vertical="top" indent="1"/>
    </xf>
    <xf numFmtId="4" fontId="69" fillId="20" borderId="381" applyNumberFormat="0" applyProtection="0">
      <alignment horizontal="left" vertical="center" indent="1"/>
    </xf>
    <xf numFmtId="4" fontId="69" fillId="20" borderId="381" applyNumberFormat="0" applyProtection="0">
      <alignment horizontal="left" vertical="center" indent="1"/>
    </xf>
    <xf numFmtId="4" fontId="69" fillId="20" borderId="381" applyNumberFormat="0" applyProtection="0">
      <alignment horizontal="left" vertical="center" indent="1"/>
    </xf>
    <xf numFmtId="4" fontId="69" fillId="20" borderId="381" applyNumberFormat="0" applyProtection="0">
      <alignment horizontal="left" vertical="center" indent="1"/>
    </xf>
    <xf numFmtId="4" fontId="69" fillId="20" borderId="381" applyNumberFormat="0" applyProtection="0">
      <alignment horizontal="left" vertical="center" indent="1"/>
    </xf>
    <xf numFmtId="4" fontId="48" fillId="61" borderId="382" applyNumberFormat="0" applyProtection="0">
      <alignment horizontal="right" vertical="center"/>
    </xf>
    <xf numFmtId="4" fontId="69" fillId="9" borderId="381" applyNumberFormat="0" applyProtection="0">
      <alignment horizontal="right" vertical="center"/>
    </xf>
    <xf numFmtId="4" fontId="69" fillId="9" borderId="381" applyNumberFormat="0" applyProtection="0">
      <alignment horizontal="right" vertical="center"/>
    </xf>
    <xf numFmtId="4" fontId="69" fillId="9" borderId="381" applyNumberFormat="0" applyProtection="0">
      <alignment horizontal="right" vertical="center"/>
    </xf>
    <xf numFmtId="4" fontId="69" fillId="9" borderId="381" applyNumberFormat="0" applyProtection="0">
      <alignment horizontal="right" vertical="center"/>
    </xf>
    <xf numFmtId="4" fontId="69" fillId="9" borderId="381" applyNumberFormat="0" applyProtection="0">
      <alignment horizontal="right" vertical="center"/>
    </xf>
    <xf numFmtId="4" fontId="48" fillId="62" borderId="382" applyNumberFormat="0" applyProtection="0">
      <alignment horizontal="right" vertical="center"/>
    </xf>
    <xf numFmtId="4" fontId="69" fillId="63" borderId="381" applyNumberFormat="0" applyProtection="0">
      <alignment horizontal="right" vertical="center"/>
    </xf>
    <xf numFmtId="4" fontId="69" fillId="63" borderId="381" applyNumberFormat="0" applyProtection="0">
      <alignment horizontal="right" vertical="center"/>
    </xf>
    <xf numFmtId="4" fontId="69" fillId="63" borderId="381" applyNumberFormat="0" applyProtection="0">
      <alignment horizontal="right" vertical="center"/>
    </xf>
    <xf numFmtId="4" fontId="69" fillId="63" borderId="381" applyNumberFormat="0" applyProtection="0">
      <alignment horizontal="right" vertical="center"/>
    </xf>
    <xf numFmtId="4" fontId="69" fillId="63" borderId="381" applyNumberFormat="0" applyProtection="0">
      <alignment horizontal="right" vertical="center"/>
    </xf>
    <xf numFmtId="4" fontId="48" fillId="64" borderId="382" applyNumberFormat="0" applyProtection="0">
      <alignment horizontal="right" vertical="center"/>
    </xf>
    <xf numFmtId="4" fontId="69" fillId="30" borderId="379" applyNumberFormat="0" applyProtection="0">
      <alignment horizontal="right" vertical="center"/>
    </xf>
    <xf numFmtId="4" fontId="69" fillId="30" borderId="379" applyNumberFormat="0" applyProtection="0">
      <alignment horizontal="right" vertical="center"/>
    </xf>
    <xf numFmtId="4" fontId="69" fillId="30" borderId="379" applyNumberFormat="0" applyProtection="0">
      <alignment horizontal="right" vertical="center"/>
    </xf>
    <xf numFmtId="4" fontId="69" fillId="30" borderId="379" applyNumberFormat="0" applyProtection="0">
      <alignment horizontal="right" vertical="center"/>
    </xf>
    <xf numFmtId="4" fontId="69" fillId="30" borderId="379" applyNumberFormat="0" applyProtection="0">
      <alignment horizontal="right" vertical="center"/>
    </xf>
    <xf numFmtId="4" fontId="48" fillId="65" borderId="382" applyNumberFormat="0" applyProtection="0">
      <alignment horizontal="right" vertical="center"/>
    </xf>
    <xf numFmtId="4" fontId="69" fillId="17" borderId="381" applyNumberFormat="0" applyProtection="0">
      <alignment horizontal="right" vertical="center"/>
    </xf>
    <xf numFmtId="4" fontId="69" fillId="17" borderId="381" applyNumberFormat="0" applyProtection="0">
      <alignment horizontal="right" vertical="center"/>
    </xf>
    <xf numFmtId="4" fontId="69" fillId="17" borderId="381" applyNumberFormat="0" applyProtection="0">
      <alignment horizontal="right" vertical="center"/>
    </xf>
    <xf numFmtId="4" fontId="69" fillId="17" borderId="381" applyNumberFormat="0" applyProtection="0">
      <alignment horizontal="right" vertical="center"/>
    </xf>
    <xf numFmtId="4" fontId="69" fillId="17" borderId="381" applyNumberFormat="0" applyProtection="0">
      <alignment horizontal="right" vertical="center"/>
    </xf>
    <xf numFmtId="4" fontId="48" fillId="66" borderId="382" applyNumberFormat="0" applyProtection="0">
      <alignment horizontal="right" vertical="center"/>
    </xf>
    <xf numFmtId="4" fontId="69" fillId="21" borderId="381" applyNumberFormat="0" applyProtection="0">
      <alignment horizontal="right" vertical="center"/>
    </xf>
    <xf numFmtId="4" fontId="69" fillId="21" borderId="381" applyNumberFormat="0" applyProtection="0">
      <alignment horizontal="right" vertical="center"/>
    </xf>
    <xf numFmtId="4" fontId="69" fillId="21" borderId="381" applyNumberFormat="0" applyProtection="0">
      <alignment horizontal="right" vertical="center"/>
    </xf>
    <xf numFmtId="4" fontId="69" fillId="21" borderId="381" applyNumberFormat="0" applyProtection="0">
      <alignment horizontal="right" vertical="center"/>
    </xf>
    <xf numFmtId="4" fontId="69" fillId="21" borderId="381" applyNumberFormat="0" applyProtection="0">
      <alignment horizontal="right" vertical="center"/>
    </xf>
    <xf numFmtId="4" fontId="48" fillId="67" borderId="382" applyNumberFormat="0" applyProtection="0">
      <alignment horizontal="right" vertical="center"/>
    </xf>
    <xf numFmtId="4" fontId="69" fillId="44" borderId="381" applyNumberFormat="0" applyProtection="0">
      <alignment horizontal="right" vertical="center"/>
    </xf>
    <xf numFmtId="4" fontId="69" fillId="44" borderId="381" applyNumberFormat="0" applyProtection="0">
      <alignment horizontal="right" vertical="center"/>
    </xf>
    <xf numFmtId="4" fontId="69" fillId="44" borderId="381" applyNumberFormat="0" applyProtection="0">
      <alignment horizontal="right" vertical="center"/>
    </xf>
    <xf numFmtId="4" fontId="69" fillId="44" borderId="381" applyNumberFormat="0" applyProtection="0">
      <alignment horizontal="right" vertical="center"/>
    </xf>
    <xf numFmtId="4" fontId="69" fillId="44" borderId="381" applyNumberFormat="0" applyProtection="0">
      <alignment horizontal="right" vertical="center"/>
    </xf>
    <xf numFmtId="4" fontId="48" fillId="68" borderId="382" applyNumberFormat="0" applyProtection="0">
      <alignment horizontal="right" vertical="center"/>
    </xf>
    <xf numFmtId="4" fontId="69" fillId="37" borderId="381" applyNumberFormat="0" applyProtection="0">
      <alignment horizontal="right" vertical="center"/>
    </xf>
    <xf numFmtId="4" fontId="69" fillId="37" borderId="381" applyNumberFormat="0" applyProtection="0">
      <alignment horizontal="right" vertical="center"/>
    </xf>
    <xf numFmtId="4" fontId="69" fillId="37" borderId="381" applyNumberFormat="0" applyProtection="0">
      <alignment horizontal="right" vertical="center"/>
    </xf>
    <xf numFmtId="4" fontId="69" fillId="37" borderId="381" applyNumberFormat="0" applyProtection="0">
      <alignment horizontal="right" vertical="center"/>
    </xf>
    <xf numFmtId="4" fontId="69" fillId="37" borderId="381" applyNumberFormat="0" applyProtection="0">
      <alignment horizontal="right" vertical="center"/>
    </xf>
    <xf numFmtId="4" fontId="48" fillId="69" borderId="382" applyNumberFormat="0" applyProtection="0">
      <alignment horizontal="right" vertical="center"/>
    </xf>
    <xf numFmtId="4" fontId="69" fillId="70" borderId="381" applyNumberFormat="0" applyProtection="0">
      <alignment horizontal="right" vertical="center"/>
    </xf>
    <xf numFmtId="4" fontId="69" fillId="70" borderId="381" applyNumberFormat="0" applyProtection="0">
      <alignment horizontal="right" vertical="center"/>
    </xf>
    <xf numFmtId="4" fontId="69" fillId="70" borderId="381" applyNumberFormat="0" applyProtection="0">
      <alignment horizontal="right" vertical="center"/>
    </xf>
    <xf numFmtId="4" fontId="69" fillId="70" borderId="381" applyNumberFormat="0" applyProtection="0">
      <alignment horizontal="right" vertical="center"/>
    </xf>
    <xf numFmtId="4" fontId="69" fillId="70" borderId="381" applyNumberFormat="0" applyProtection="0">
      <alignment horizontal="right" vertical="center"/>
    </xf>
    <xf numFmtId="4" fontId="48" fillId="71" borderId="382" applyNumberFormat="0" applyProtection="0">
      <alignment horizontal="right" vertical="center"/>
    </xf>
    <xf numFmtId="4" fontId="69" fillId="16" borderId="381" applyNumberFormat="0" applyProtection="0">
      <alignment horizontal="right" vertical="center"/>
    </xf>
    <xf numFmtId="4" fontId="69" fillId="16" borderId="381" applyNumberFormat="0" applyProtection="0">
      <alignment horizontal="right" vertical="center"/>
    </xf>
    <xf numFmtId="4" fontId="69" fillId="16" borderId="381" applyNumberFormat="0" applyProtection="0">
      <alignment horizontal="right" vertical="center"/>
    </xf>
    <xf numFmtId="4" fontId="69" fillId="16" borderId="381" applyNumberFormat="0" applyProtection="0">
      <alignment horizontal="right" vertical="center"/>
    </xf>
    <xf numFmtId="4" fontId="69" fillId="16" borderId="381" applyNumberFormat="0" applyProtection="0">
      <alignment horizontal="right" vertical="center"/>
    </xf>
    <xf numFmtId="4" fontId="72" fillId="72" borderId="382" applyNumberFormat="0" applyProtection="0">
      <alignment horizontal="left" vertical="center" indent="1"/>
    </xf>
    <xf numFmtId="4" fontId="69" fillId="73" borderId="379" applyNumberFormat="0" applyProtection="0">
      <alignment horizontal="left" vertical="center" indent="1"/>
    </xf>
    <xf numFmtId="4" fontId="69" fillId="73" borderId="379" applyNumberFormat="0" applyProtection="0">
      <alignment horizontal="left" vertical="center" indent="1"/>
    </xf>
    <xf numFmtId="4" fontId="69" fillId="73" borderId="379" applyNumberFormat="0" applyProtection="0">
      <alignment horizontal="left" vertical="center" indent="1"/>
    </xf>
    <xf numFmtId="4" fontId="69" fillId="73" borderId="379" applyNumberFormat="0" applyProtection="0">
      <alignment horizontal="left" vertical="center" indent="1"/>
    </xf>
    <xf numFmtId="4" fontId="69" fillId="73" borderId="379" applyNumberFormat="0" applyProtection="0">
      <alignment horizontal="left" vertical="center" indent="1"/>
    </xf>
    <xf numFmtId="4" fontId="51" fillId="75" borderId="379" applyNumberFormat="0" applyProtection="0">
      <alignment horizontal="left" vertical="center" indent="1"/>
    </xf>
    <xf numFmtId="4" fontId="51" fillId="75" borderId="379" applyNumberFormat="0" applyProtection="0">
      <alignment horizontal="left" vertical="center" indent="1"/>
    </xf>
    <xf numFmtId="4" fontId="51" fillId="75" borderId="379" applyNumberFormat="0" applyProtection="0">
      <alignment horizontal="left" vertical="center" indent="1"/>
    </xf>
    <xf numFmtId="4" fontId="51" fillId="75" borderId="379" applyNumberFormat="0" applyProtection="0">
      <alignment horizontal="left" vertical="center" indent="1"/>
    </xf>
    <xf numFmtId="4" fontId="51" fillId="75" borderId="379" applyNumberFormat="0" applyProtection="0">
      <alignment horizontal="left" vertical="center" indent="1"/>
    </xf>
    <xf numFmtId="4" fontId="51" fillId="75" borderId="379" applyNumberFormat="0" applyProtection="0">
      <alignment horizontal="left" vertical="center" indent="1"/>
    </xf>
    <xf numFmtId="4" fontId="51" fillId="75" borderId="379" applyNumberFormat="0" applyProtection="0">
      <alignment horizontal="left" vertical="center" indent="1"/>
    </xf>
    <xf numFmtId="4" fontId="51" fillId="75" borderId="379" applyNumberFormat="0" applyProtection="0">
      <alignment horizontal="left" vertical="center" indent="1"/>
    </xf>
    <xf numFmtId="4" fontId="51" fillId="75" borderId="379" applyNumberFormat="0" applyProtection="0">
      <alignment horizontal="left" vertical="center" indent="1"/>
    </xf>
    <xf numFmtId="4" fontId="51" fillId="75" borderId="379" applyNumberFormat="0" applyProtection="0">
      <alignment horizontal="left" vertical="center" indent="1"/>
    </xf>
    <xf numFmtId="4" fontId="69" fillId="77" borderId="381" applyNumberFormat="0" applyProtection="0">
      <alignment horizontal="right" vertical="center"/>
    </xf>
    <xf numFmtId="4" fontId="69" fillId="77" borderId="381" applyNumberFormat="0" applyProtection="0">
      <alignment horizontal="right" vertical="center"/>
    </xf>
    <xf numFmtId="4" fontId="69" fillId="77" borderId="381" applyNumberFormat="0" applyProtection="0">
      <alignment horizontal="right" vertical="center"/>
    </xf>
    <xf numFmtId="4" fontId="69" fillId="77" borderId="381" applyNumberFormat="0" applyProtection="0">
      <alignment horizontal="right" vertical="center"/>
    </xf>
    <xf numFmtId="4" fontId="69" fillId="77" borderId="381" applyNumberFormat="0" applyProtection="0">
      <alignment horizontal="right" vertical="center"/>
    </xf>
    <xf numFmtId="4" fontId="69" fillId="78" borderId="379" applyNumberFormat="0" applyProtection="0">
      <alignment horizontal="left" vertical="center" indent="1"/>
    </xf>
    <xf numFmtId="4" fontId="69" fillId="78" borderId="379" applyNumberFormat="0" applyProtection="0">
      <alignment horizontal="left" vertical="center" indent="1"/>
    </xf>
    <xf numFmtId="4" fontId="69" fillId="78" borderId="379" applyNumberFormat="0" applyProtection="0">
      <alignment horizontal="left" vertical="center" indent="1"/>
    </xf>
    <xf numFmtId="4" fontId="69" fillId="78" borderId="379" applyNumberFormat="0" applyProtection="0">
      <alignment horizontal="left" vertical="center" indent="1"/>
    </xf>
    <xf numFmtId="4" fontId="69" fillId="78" borderId="379" applyNumberFormat="0" applyProtection="0">
      <alignment horizontal="left" vertical="center" indent="1"/>
    </xf>
    <xf numFmtId="4" fontId="69" fillId="77" borderId="379" applyNumberFormat="0" applyProtection="0">
      <alignment horizontal="left" vertical="center" indent="1"/>
    </xf>
    <xf numFmtId="4" fontId="69" fillId="77" borderId="379" applyNumberFormat="0" applyProtection="0">
      <alignment horizontal="left" vertical="center" indent="1"/>
    </xf>
    <xf numFmtId="4" fontId="69" fillId="77" borderId="379" applyNumberFormat="0" applyProtection="0">
      <alignment horizontal="left" vertical="center" indent="1"/>
    </xf>
    <xf numFmtId="4" fontId="69" fillId="77" borderId="379" applyNumberFormat="0" applyProtection="0">
      <alignment horizontal="left" vertical="center" indent="1"/>
    </xf>
    <xf numFmtId="4" fontId="69" fillId="77" borderId="379" applyNumberFormat="0" applyProtection="0">
      <alignment horizontal="left" vertical="center" indent="1"/>
    </xf>
    <xf numFmtId="0" fontId="69" fillId="50" borderId="381" applyNumberFormat="0" applyProtection="0">
      <alignment horizontal="left" vertical="center" indent="1"/>
    </xf>
    <xf numFmtId="0" fontId="69" fillId="50" borderId="381" applyNumberFormat="0" applyProtection="0">
      <alignment horizontal="left" vertical="center" indent="1"/>
    </xf>
    <xf numFmtId="0" fontId="69" fillId="50" borderId="381" applyNumberFormat="0" applyProtection="0">
      <alignment horizontal="left" vertical="center" indent="1"/>
    </xf>
    <xf numFmtId="0" fontId="69" fillId="50" borderId="381" applyNumberFormat="0" applyProtection="0">
      <alignment horizontal="left" vertical="center" indent="1"/>
    </xf>
    <xf numFmtId="0" fontId="69" fillId="50" borderId="381" applyNumberFormat="0" applyProtection="0">
      <alignment horizontal="left" vertical="center" indent="1"/>
    </xf>
    <xf numFmtId="0" fontId="69" fillId="50" borderId="381" applyNumberFormat="0" applyProtection="0">
      <alignment horizontal="left" vertical="center" indent="1"/>
    </xf>
    <xf numFmtId="0" fontId="33" fillId="75" borderId="383" applyNumberFormat="0" applyProtection="0">
      <alignment horizontal="left" vertical="top" indent="1"/>
    </xf>
    <xf numFmtId="0" fontId="33" fillId="75" borderId="383" applyNumberFormat="0" applyProtection="0">
      <alignment horizontal="left" vertical="top" indent="1"/>
    </xf>
    <xf numFmtId="0" fontId="33" fillId="75" borderId="383" applyNumberFormat="0" applyProtection="0">
      <alignment horizontal="left" vertical="top" indent="1"/>
    </xf>
    <xf numFmtId="0" fontId="33" fillId="75" borderId="383" applyNumberFormat="0" applyProtection="0">
      <alignment horizontal="left" vertical="top" indent="1"/>
    </xf>
    <xf numFmtId="0" fontId="33" fillId="75" borderId="383" applyNumberFormat="0" applyProtection="0">
      <alignment horizontal="left" vertical="top" indent="1"/>
    </xf>
    <xf numFmtId="0" fontId="33" fillId="75" borderId="383" applyNumberFormat="0" applyProtection="0">
      <alignment horizontal="left" vertical="top" indent="1"/>
    </xf>
    <xf numFmtId="0" fontId="33" fillId="75" borderId="383" applyNumberFormat="0" applyProtection="0">
      <alignment horizontal="left" vertical="top" indent="1"/>
    </xf>
    <xf numFmtId="0" fontId="33" fillId="75" borderId="383" applyNumberFormat="0" applyProtection="0">
      <alignment horizontal="left" vertical="top" indent="1"/>
    </xf>
    <xf numFmtId="0" fontId="69" fillId="82" borderId="381" applyNumberFormat="0" applyProtection="0">
      <alignment horizontal="left" vertical="center" indent="1"/>
    </xf>
    <xf numFmtId="0" fontId="69" fillId="82" borderId="381" applyNumberFormat="0" applyProtection="0">
      <alignment horizontal="left" vertical="center" indent="1"/>
    </xf>
    <xf numFmtId="0" fontId="69" fillId="82" borderId="381" applyNumberFormat="0" applyProtection="0">
      <alignment horizontal="left" vertical="center" indent="1"/>
    </xf>
    <xf numFmtId="0" fontId="69" fillId="82" borderId="381" applyNumberFormat="0" applyProtection="0">
      <alignment horizontal="left" vertical="center" indent="1"/>
    </xf>
    <xf numFmtId="0" fontId="69" fillId="82" borderId="381" applyNumberFormat="0" applyProtection="0">
      <alignment horizontal="left" vertical="center" indent="1"/>
    </xf>
    <xf numFmtId="0" fontId="69" fillId="82" borderId="381" applyNumberFormat="0" applyProtection="0">
      <alignment horizontal="left" vertical="center" indent="1"/>
    </xf>
    <xf numFmtId="0" fontId="33" fillId="77" borderId="383" applyNumberFormat="0" applyProtection="0">
      <alignment horizontal="left" vertical="top" indent="1"/>
    </xf>
    <xf numFmtId="0" fontId="33" fillId="77" borderId="383" applyNumberFormat="0" applyProtection="0">
      <alignment horizontal="left" vertical="top" indent="1"/>
    </xf>
    <xf numFmtId="0" fontId="33" fillId="77" borderId="383" applyNumberFormat="0" applyProtection="0">
      <alignment horizontal="left" vertical="top" indent="1"/>
    </xf>
    <xf numFmtId="0" fontId="33" fillId="77" borderId="383" applyNumberFormat="0" applyProtection="0">
      <alignment horizontal="left" vertical="top" indent="1"/>
    </xf>
    <xf numFmtId="0" fontId="33" fillId="77" borderId="383" applyNumberFormat="0" applyProtection="0">
      <alignment horizontal="left" vertical="top" indent="1"/>
    </xf>
    <xf numFmtId="0" fontId="33" fillId="77" borderId="383" applyNumberFormat="0" applyProtection="0">
      <alignment horizontal="left" vertical="top" indent="1"/>
    </xf>
    <xf numFmtId="0" fontId="33" fillId="77" borderId="383" applyNumberFormat="0" applyProtection="0">
      <alignment horizontal="left" vertical="top" indent="1"/>
    </xf>
    <xf numFmtId="0" fontId="33" fillId="77" borderId="383" applyNumberFormat="0" applyProtection="0">
      <alignment horizontal="left" vertical="top" indent="1"/>
    </xf>
    <xf numFmtId="0" fontId="69" fillId="14" borderId="381" applyNumberFormat="0" applyProtection="0">
      <alignment horizontal="left" vertical="center" indent="1"/>
    </xf>
    <xf numFmtId="0" fontId="69" fillId="14" borderId="381" applyNumberFormat="0" applyProtection="0">
      <alignment horizontal="left" vertical="center" indent="1"/>
    </xf>
    <xf numFmtId="0" fontId="69" fillId="14" borderId="381" applyNumberFormat="0" applyProtection="0">
      <alignment horizontal="left" vertical="center" indent="1"/>
    </xf>
    <xf numFmtId="0" fontId="69" fillId="14" borderId="381" applyNumberFormat="0" applyProtection="0">
      <alignment horizontal="left" vertical="center" indent="1"/>
    </xf>
    <xf numFmtId="0" fontId="69" fillId="14" borderId="381" applyNumberFormat="0" applyProtection="0">
      <alignment horizontal="left" vertical="center" indent="1"/>
    </xf>
    <xf numFmtId="0" fontId="32" fillId="85" borderId="382" applyNumberFormat="0" applyProtection="0">
      <alignment horizontal="left" vertical="center" indent="1"/>
    </xf>
    <xf numFmtId="0" fontId="33" fillId="14" borderId="383" applyNumberFormat="0" applyProtection="0">
      <alignment horizontal="left" vertical="top" indent="1"/>
    </xf>
    <xf numFmtId="0" fontId="33" fillId="14" borderId="383" applyNumberFormat="0" applyProtection="0">
      <alignment horizontal="left" vertical="top" indent="1"/>
    </xf>
    <xf numFmtId="0" fontId="33" fillId="14" borderId="383" applyNumberFormat="0" applyProtection="0">
      <alignment horizontal="left" vertical="top" indent="1"/>
    </xf>
    <xf numFmtId="0" fontId="33" fillId="14" borderId="383" applyNumberFormat="0" applyProtection="0">
      <alignment horizontal="left" vertical="top" indent="1"/>
    </xf>
    <xf numFmtId="0" fontId="33" fillId="14" borderId="383" applyNumberFormat="0" applyProtection="0">
      <alignment horizontal="left" vertical="top" indent="1"/>
    </xf>
    <xf numFmtId="0" fontId="33" fillId="14" borderId="383" applyNumberFormat="0" applyProtection="0">
      <alignment horizontal="left" vertical="top" indent="1"/>
    </xf>
    <xf numFmtId="0" fontId="33" fillId="14" borderId="383" applyNumberFormat="0" applyProtection="0">
      <alignment horizontal="left" vertical="top" indent="1"/>
    </xf>
    <xf numFmtId="0" fontId="33" fillId="14" borderId="383" applyNumberFormat="0" applyProtection="0">
      <alignment horizontal="left" vertical="top" indent="1"/>
    </xf>
    <xf numFmtId="0" fontId="69" fillId="78" borderId="381" applyNumberFormat="0" applyProtection="0">
      <alignment horizontal="left" vertical="center" indent="1"/>
    </xf>
    <xf numFmtId="0" fontId="69" fillId="78" borderId="381" applyNumberFormat="0" applyProtection="0">
      <alignment horizontal="left" vertical="center" indent="1"/>
    </xf>
    <xf numFmtId="0" fontId="69" fillId="78" borderId="381" applyNumberFormat="0" applyProtection="0">
      <alignment horizontal="left" vertical="center" indent="1"/>
    </xf>
    <xf numFmtId="0" fontId="69" fillId="78" borderId="381" applyNumberFormat="0" applyProtection="0">
      <alignment horizontal="left" vertical="center" indent="1"/>
    </xf>
    <xf numFmtId="0" fontId="69" fillId="78" borderId="381" applyNumberFormat="0" applyProtection="0">
      <alignment horizontal="left" vertical="center" indent="1"/>
    </xf>
    <xf numFmtId="0" fontId="32" fillId="6" borderId="382" applyNumberFormat="0" applyProtection="0">
      <alignment horizontal="left" vertical="center" indent="1"/>
    </xf>
    <xf numFmtId="0" fontId="33" fillId="78" borderId="383" applyNumberFormat="0" applyProtection="0">
      <alignment horizontal="left" vertical="top" indent="1"/>
    </xf>
    <xf numFmtId="0" fontId="33" fillId="78" borderId="383" applyNumberFormat="0" applyProtection="0">
      <alignment horizontal="left" vertical="top" indent="1"/>
    </xf>
    <xf numFmtId="0" fontId="33" fillId="78" borderId="383" applyNumberFormat="0" applyProtection="0">
      <alignment horizontal="left" vertical="top" indent="1"/>
    </xf>
    <xf numFmtId="0" fontId="33" fillId="78" borderId="383" applyNumberFormat="0" applyProtection="0">
      <alignment horizontal="left" vertical="top" indent="1"/>
    </xf>
    <xf numFmtId="0" fontId="33" fillId="78" borderId="383" applyNumberFormat="0" applyProtection="0">
      <alignment horizontal="left" vertical="top" indent="1"/>
    </xf>
    <xf numFmtId="0" fontId="33" fillId="78" borderId="383" applyNumberFormat="0" applyProtection="0">
      <alignment horizontal="left" vertical="top" indent="1"/>
    </xf>
    <xf numFmtId="0" fontId="33" fillId="78" borderId="383" applyNumberFormat="0" applyProtection="0">
      <alignment horizontal="left" vertical="top" indent="1"/>
    </xf>
    <xf numFmtId="0" fontId="33" fillId="78" borderId="383" applyNumberFormat="0" applyProtection="0">
      <alignment horizontal="left" vertical="top" indent="1"/>
    </xf>
    <xf numFmtId="0" fontId="76" fillId="75" borderId="384" applyBorder="0"/>
    <xf numFmtId="4" fontId="48" fillId="87" borderId="382" applyNumberFormat="0" applyProtection="0">
      <alignment vertical="center"/>
    </xf>
    <xf numFmtId="4" fontId="77" fillId="59" borderId="383" applyNumberFormat="0" applyProtection="0">
      <alignment vertical="center"/>
    </xf>
    <xf numFmtId="4" fontId="77" fillId="59" borderId="383" applyNumberFormat="0" applyProtection="0">
      <alignment vertical="center"/>
    </xf>
    <xf numFmtId="4" fontId="77" fillId="59" borderId="383" applyNumberFormat="0" applyProtection="0">
      <alignment vertical="center"/>
    </xf>
    <xf numFmtId="4" fontId="77" fillId="59" borderId="383" applyNumberFormat="0" applyProtection="0">
      <alignment vertical="center"/>
    </xf>
    <xf numFmtId="4" fontId="77" fillId="59" borderId="383" applyNumberFormat="0" applyProtection="0">
      <alignment vertical="center"/>
    </xf>
    <xf numFmtId="4" fontId="70" fillId="87" borderId="382" applyNumberFormat="0" applyProtection="0">
      <alignment vertical="center"/>
    </xf>
    <xf numFmtId="4" fontId="48" fillId="87" borderId="382" applyNumberFormat="0" applyProtection="0">
      <alignment horizontal="left" vertical="center" indent="1"/>
    </xf>
    <xf numFmtId="4" fontId="77" fillId="50" borderId="383" applyNumberFormat="0" applyProtection="0">
      <alignment horizontal="left" vertical="center" indent="1"/>
    </xf>
    <xf numFmtId="4" fontId="77" fillId="50" borderId="383" applyNumberFormat="0" applyProtection="0">
      <alignment horizontal="left" vertical="center" indent="1"/>
    </xf>
    <xf numFmtId="4" fontId="77" fillId="50" borderId="383" applyNumberFormat="0" applyProtection="0">
      <alignment horizontal="left" vertical="center" indent="1"/>
    </xf>
    <xf numFmtId="4" fontId="77" fillId="50" borderId="383" applyNumberFormat="0" applyProtection="0">
      <alignment horizontal="left" vertical="center" indent="1"/>
    </xf>
    <xf numFmtId="4" fontId="77" fillId="50" borderId="383" applyNumberFormat="0" applyProtection="0">
      <alignment horizontal="left" vertical="center" indent="1"/>
    </xf>
    <xf numFmtId="4" fontId="48" fillId="87" borderId="382" applyNumberFormat="0" applyProtection="0">
      <alignment horizontal="left" vertical="center" indent="1"/>
    </xf>
    <xf numFmtId="0" fontId="77" fillId="59" borderId="383" applyNumberFormat="0" applyProtection="0">
      <alignment horizontal="left" vertical="top" indent="1"/>
    </xf>
    <xf numFmtId="0" fontId="77" fillId="59" borderId="383" applyNumberFormat="0" applyProtection="0">
      <alignment horizontal="left" vertical="top" indent="1"/>
    </xf>
    <xf numFmtId="0" fontId="77" fillId="59" borderId="383" applyNumberFormat="0" applyProtection="0">
      <alignment horizontal="left" vertical="top" indent="1"/>
    </xf>
    <xf numFmtId="0" fontId="77" fillId="59" borderId="383" applyNumberFormat="0" applyProtection="0">
      <alignment horizontal="left" vertical="top" indent="1"/>
    </xf>
    <xf numFmtId="0" fontId="77" fillId="59" borderId="383" applyNumberFormat="0" applyProtection="0">
      <alignment horizontal="left" vertical="top" indent="1"/>
    </xf>
    <xf numFmtId="4" fontId="48" fillId="74" borderId="382" applyNumberFormat="0" applyProtection="0">
      <alignment horizontal="right" vertical="center"/>
    </xf>
    <xf numFmtId="4" fontId="69" fillId="0" borderId="381" applyNumberFormat="0" applyProtection="0">
      <alignment horizontal="right" vertical="center"/>
    </xf>
    <xf numFmtId="4" fontId="69" fillId="0" borderId="381" applyNumberFormat="0" applyProtection="0">
      <alignment horizontal="right" vertical="center"/>
    </xf>
    <xf numFmtId="4" fontId="69" fillId="0" borderId="381" applyNumberFormat="0" applyProtection="0">
      <alignment horizontal="right" vertical="center"/>
    </xf>
    <xf numFmtId="4" fontId="69" fillId="0" borderId="381" applyNumberFormat="0" applyProtection="0">
      <alignment horizontal="right" vertical="center"/>
    </xf>
    <xf numFmtId="4" fontId="69" fillId="0" borderId="381" applyNumberFormat="0" applyProtection="0">
      <alignment horizontal="right" vertical="center"/>
    </xf>
    <xf numFmtId="4" fontId="70" fillId="74" borderId="382" applyNumberFormat="0" applyProtection="0">
      <alignment horizontal="right" vertical="center"/>
    </xf>
    <xf numFmtId="4" fontId="40" fillId="88" borderId="381" applyNumberFormat="0" applyProtection="0">
      <alignment horizontal="right" vertical="center"/>
    </xf>
    <xf numFmtId="4" fontId="40" fillId="88" borderId="381" applyNumberFormat="0" applyProtection="0">
      <alignment horizontal="right" vertical="center"/>
    </xf>
    <xf numFmtId="4" fontId="40" fillId="88" borderId="381" applyNumberFormat="0" applyProtection="0">
      <alignment horizontal="right" vertical="center"/>
    </xf>
    <xf numFmtId="4" fontId="40" fillId="88" borderId="381" applyNumberFormat="0" applyProtection="0">
      <alignment horizontal="right" vertical="center"/>
    </xf>
    <xf numFmtId="4" fontId="40" fillId="88" borderId="381" applyNumberFormat="0" applyProtection="0">
      <alignment horizontal="right" vertical="center"/>
    </xf>
    <xf numFmtId="4" fontId="69" fillId="20" borderId="381" applyNumberFormat="0" applyProtection="0">
      <alignment horizontal="left" vertical="center" indent="1"/>
    </xf>
    <xf numFmtId="4" fontId="69" fillId="20" borderId="381" applyNumberFormat="0" applyProtection="0">
      <alignment horizontal="left" vertical="center" indent="1"/>
    </xf>
    <xf numFmtId="4" fontId="69" fillId="20" borderId="381" applyNumberFormat="0" applyProtection="0">
      <alignment horizontal="left" vertical="center" indent="1"/>
    </xf>
    <xf numFmtId="4" fontId="69" fillId="20" borderId="381" applyNumberFormat="0" applyProtection="0">
      <alignment horizontal="left" vertical="center" indent="1"/>
    </xf>
    <xf numFmtId="4" fontId="69" fillId="20" borderId="381" applyNumberFormat="0" applyProtection="0">
      <alignment horizontal="left" vertical="center" indent="1"/>
    </xf>
    <xf numFmtId="4" fontId="69" fillId="20" borderId="381" applyNumberFormat="0" applyProtection="0">
      <alignment horizontal="left" vertical="center" indent="1"/>
    </xf>
    <xf numFmtId="0" fontId="77" fillId="77" borderId="383" applyNumberFormat="0" applyProtection="0">
      <alignment horizontal="left" vertical="top" indent="1"/>
    </xf>
    <xf numFmtId="0" fontId="77" fillId="77" borderId="383" applyNumberFormat="0" applyProtection="0">
      <alignment horizontal="left" vertical="top" indent="1"/>
    </xf>
    <xf numFmtId="0" fontId="77" fillId="77" borderId="383" applyNumberFormat="0" applyProtection="0">
      <alignment horizontal="left" vertical="top" indent="1"/>
    </xf>
    <xf numFmtId="0" fontId="77" fillId="77" borderId="383" applyNumberFormat="0" applyProtection="0">
      <alignment horizontal="left" vertical="top" indent="1"/>
    </xf>
    <xf numFmtId="0" fontId="77" fillId="77" borderId="383" applyNumberFormat="0" applyProtection="0">
      <alignment horizontal="left" vertical="top" indent="1"/>
    </xf>
    <xf numFmtId="4" fontId="40" fillId="89" borderId="379" applyNumberFormat="0" applyProtection="0">
      <alignment horizontal="left" vertical="center" indent="1"/>
    </xf>
    <xf numFmtId="4" fontId="40" fillId="89" borderId="379" applyNumberFormat="0" applyProtection="0">
      <alignment horizontal="left" vertical="center" indent="1"/>
    </xf>
    <xf numFmtId="4" fontId="40" fillId="89" borderId="379" applyNumberFormat="0" applyProtection="0">
      <alignment horizontal="left" vertical="center" indent="1"/>
    </xf>
    <xf numFmtId="4" fontId="40" fillId="89" borderId="379" applyNumberFormat="0" applyProtection="0">
      <alignment horizontal="left" vertical="center" indent="1"/>
    </xf>
    <xf numFmtId="4" fontId="40" fillId="89" borderId="379" applyNumberFormat="0" applyProtection="0">
      <alignment horizontal="left" vertical="center" indent="1"/>
    </xf>
    <xf numFmtId="4" fontId="68" fillId="74" borderId="382" applyNumberFormat="0" applyProtection="0">
      <alignment horizontal="right" vertical="center"/>
    </xf>
    <xf numFmtId="4" fontId="40" fillId="86" borderId="381" applyNumberFormat="0" applyProtection="0">
      <alignment horizontal="right" vertical="center"/>
    </xf>
    <xf numFmtId="4" fontId="40" fillId="86" borderId="381" applyNumberFormat="0" applyProtection="0">
      <alignment horizontal="right" vertical="center"/>
    </xf>
    <xf numFmtId="4" fontId="40" fillId="86" borderId="381" applyNumberFormat="0" applyProtection="0">
      <alignment horizontal="right" vertical="center"/>
    </xf>
    <xf numFmtId="4" fontId="40" fillId="86" borderId="381" applyNumberFormat="0" applyProtection="0">
      <alignment horizontal="right" vertical="center"/>
    </xf>
    <xf numFmtId="4" fontId="40" fillId="86" borderId="381" applyNumberFormat="0" applyProtection="0">
      <alignment horizontal="right" vertical="center"/>
    </xf>
    <xf numFmtId="2" fontId="79" fillId="91" borderId="377" applyProtection="0"/>
    <xf numFmtId="2" fontId="79" fillId="91" borderId="377" applyProtection="0"/>
    <xf numFmtId="2" fontId="39" fillId="92" borderId="377" applyProtection="0"/>
    <xf numFmtId="2" fontId="39" fillId="93" borderId="377" applyProtection="0"/>
    <xf numFmtId="2" fontId="39" fillId="94" borderId="377" applyProtection="0"/>
    <xf numFmtId="2" fontId="39" fillId="94" borderId="377" applyProtection="0">
      <alignment horizontal="center"/>
    </xf>
    <xf numFmtId="2" fontId="39" fillId="93" borderId="377" applyProtection="0">
      <alignment horizontal="center"/>
    </xf>
    <xf numFmtId="0" fontId="40" fillId="0" borderId="379">
      <alignment horizontal="left" vertical="top" wrapText="1"/>
    </xf>
    <xf numFmtId="0" fontId="82" fillId="0" borderId="385" applyNumberFormat="0" applyFill="0" applyAlignment="0" applyProtection="0"/>
    <xf numFmtId="0" fontId="88" fillId="0" borderId="386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389" applyNumberFormat="0">
      <alignment readingOrder="1"/>
      <protection locked="0"/>
    </xf>
    <xf numFmtId="0" fontId="45" fillId="0" borderId="390">
      <alignment horizontal="left" vertical="top" wrapText="1"/>
    </xf>
    <xf numFmtId="49" fontId="31" fillId="0" borderId="387">
      <alignment horizontal="center" vertical="top" wrapText="1"/>
      <protection locked="0"/>
    </xf>
    <xf numFmtId="49" fontId="31" fillId="0" borderId="387">
      <alignment horizontal="center" vertical="top" wrapText="1"/>
      <protection locked="0"/>
    </xf>
    <xf numFmtId="49" fontId="40" fillId="10" borderId="387">
      <alignment horizontal="right" vertical="top"/>
      <protection locked="0"/>
    </xf>
    <xf numFmtId="49" fontId="40" fillId="10" borderId="387">
      <alignment horizontal="right" vertical="top"/>
      <protection locked="0"/>
    </xf>
    <xf numFmtId="0" fontId="40" fillId="10" borderId="387">
      <alignment horizontal="right" vertical="top"/>
      <protection locked="0"/>
    </xf>
    <xf numFmtId="0" fontId="40" fillId="10" borderId="387">
      <alignment horizontal="right" vertical="top"/>
      <protection locked="0"/>
    </xf>
    <xf numFmtId="49" fontId="40" fillId="0" borderId="387">
      <alignment horizontal="right" vertical="top"/>
      <protection locked="0"/>
    </xf>
    <xf numFmtId="49" fontId="40" fillId="0" borderId="387">
      <alignment horizontal="right" vertical="top"/>
      <protection locked="0"/>
    </xf>
    <xf numFmtId="0" fontId="40" fillId="0" borderId="387">
      <alignment horizontal="right" vertical="top"/>
      <protection locked="0"/>
    </xf>
    <xf numFmtId="0" fontId="40" fillId="0" borderId="387">
      <alignment horizontal="right" vertical="top"/>
      <protection locked="0"/>
    </xf>
    <xf numFmtId="49" fontId="40" fillId="49" borderId="387">
      <alignment horizontal="right" vertical="top"/>
      <protection locked="0"/>
    </xf>
    <xf numFmtId="49" fontId="40" fillId="49" borderId="387">
      <alignment horizontal="right" vertical="top"/>
      <protection locked="0"/>
    </xf>
    <xf numFmtId="0" fontId="40" fillId="49" borderId="387">
      <alignment horizontal="right" vertical="top"/>
      <protection locked="0"/>
    </xf>
    <xf numFmtId="0" fontId="40" fillId="49" borderId="387">
      <alignment horizontal="right" vertical="top"/>
      <protection locked="0"/>
    </xf>
    <xf numFmtId="0" fontId="45" fillId="0" borderId="390">
      <alignment horizontal="center" vertical="top" wrapText="1"/>
    </xf>
    <xf numFmtId="0" fontId="49" fillId="50" borderId="389" applyNumberFormat="0" applyAlignment="0" applyProtection="0"/>
    <xf numFmtId="0" fontId="62" fillId="13" borderId="389" applyNumberFormat="0" applyAlignment="0" applyProtection="0"/>
    <xf numFmtId="0" fontId="31" fillId="59" borderId="391" applyNumberFormat="0" applyFont="0" applyAlignment="0" applyProtection="0"/>
    <xf numFmtId="0" fontId="33" fillId="45" borderId="392" applyNumberFormat="0" applyFont="0" applyAlignment="0" applyProtection="0"/>
    <xf numFmtId="0" fontId="33" fillId="45" borderId="392" applyNumberFormat="0" applyFont="0" applyAlignment="0" applyProtection="0"/>
    <xf numFmtId="0" fontId="33" fillId="45" borderId="392" applyNumberFormat="0" applyFont="0" applyAlignment="0" applyProtection="0"/>
    <xf numFmtId="0" fontId="67" fillId="50" borderId="393" applyNumberFormat="0" applyAlignment="0" applyProtection="0"/>
    <xf numFmtId="4" fontId="48" fillId="60" borderId="393" applyNumberFormat="0" applyProtection="0">
      <alignment vertical="center"/>
    </xf>
    <xf numFmtId="4" fontId="69" fillId="57" borderId="392" applyNumberFormat="0" applyProtection="0">
      <alignment vertical="center"/>
    </xf>
    <xf numFmtId="4" fontId="69" fillId="57" borderId="392" applyNumberFormat="0" applyProtection="0">
      <alignment vertical="center"/>
    </xf>
    <xf numFmtId="4" fontId="69" fillId="57" borderId="392" applyNumberFormat="0" applyProtection="0">
      <alignment vertical="center"/>
    </xf>
    <xf numFmtId="4" fontId="69" fillId="57" borderId="392" applyNumberFormat="0" applyProtection="0">
      <alignment vertical="center"/>
    </xf>
    <xf numFmtId="4" fontId="69" fillId="57" borderId="392" applyNumberFormat="0" applyProtection="0">
      <alignment vertical="center"/>
    </xf>
    <xf numFmtId="4" fontId="70" fillId="60" borderId="393" applyNumberFormat="0" applyProtection="0">
      <alignment vertical="center"/>
    </xf>
    <xf numFmtId="4" fontId="40" fillId="60" borderId="392" applyNumberFormat="0" applyProtection="0">
      <alignment vertical="center"/>
    </xf>
    <xf numFmtId="4" fontId="40" fillId="60" borderId="392" applyNumberFormat="0" applyProtection="0">
      <alignment vertical="center"/>
    </xf>
    <xf numFmtId="4" fontId="40" fillId="60" borderId="392" applyNumberFormat="0" applyProtection="0">
      <alignment vertical="center"/>
    </xf>
    <xf numFmtId="4" fontId="40" fillId="60" borderId="392" applyNumberFormat="0" applyProtection="0">
      <alignment vertical="center"/>
    </xf>
    <xf numFmtId="4" fontId="40" fillId="60" borderId="392" applyNumberFormat="0" applyProtection="0">
      <alignment vertical="center"/>
    </xf>
    <xf numFmtId="4" fontId="48" fillId="60" borderId="393" applyNumberFormat="0" applyProtection="0">
      <alignment horizontal="left" vertical="center" indent="1"/>
    </xf>
    <xf numFmtId="4" fontId="69" fillId="60" borderId="392" applyNumberFormat="0" applyProtection="0">
      <alignment horizontal="left" vertical="center" indent="1"/>
    </xf>
    <xf numFmtId="4" fontId="69" fillId="60" borderId="392" applyNumberFormat="0" applyProtection="0">
      <alignment horizontal="left" vertical="center" indent="1"/>
    </xf>
    <xf numFmtId="4" fontId="69" fillId="60" borderId="392" applyNumberFormat="0" applyProtection="0">
      <alignment horizontal="left" vertical="center" indent="1"/>
    </xf>
    <xf numFmtId="4" fontId="69" fillId="60" borderId="392" applyNumberFormat="0" applyProtection="0">
      <alignment horizontal="left" vertical="center" indent="1"/>
    </xf>
    <xf numFmtId="4" fontId="69" fillId="60" borderId="392" applyNumberFormat="0" applyProtection="0">
      <alignment horizontal="left" vertical="center" indent="1"/>
    </xf>
    <xf numFmtId="4" fontId="48" fillId="60" borderId="393" applyNumberFormat="0" applyProtection="0">
      <alignment horizontal="left" vertical="center" indent="1"/>
    </xf>
    <xf numFmtId="0" fontId="40" fillId="57" borderId="394" applyNumberFormat="0" applyProtection="0">
      <alignment horizontal="left" vertical="top" indent="1"/>
    </xf>
    <xf numFmtId="0" fontId="40" fillId="57" borderId="394" applyNumberFormat="0" applyProtection="0">
      <alignment horizontal="left" vertical="top" indent="1"/>
    </xf>
    <xf numFmtId="0" fontId="40" fillId="57" borderId="394" applyNumberFormat="0" applyProtection="0">
      <alignment horizontal="left" vertical="top" indent="1"/>
    </xf>
    <xf numFmtId="0" fontId="40" fillId="57" borderId="394" applyNumberFormat="0" applyProtection="0">
      <alignment horizontal="left" vertical="top" indent="1"/>
    </xf>
    <xf numFmtId="0" fontId="40" fillId="57" borderId="394" applyNumberFormat="0" applyProtection="0">
      <alignment horizontal="left" vertical="top" indent="1"/>
    </xf>
    <xf numFmtId="4" fontId="69" fillId="20" borderId="392" applyNumberFormat="0" applyProtection="0">
      <alignment horizontal="left" vertical="center" indent="1"/>
    </xf>
    <xf numFmtId="4" fontId="69" fillId="20" borderId="392" applyNumberFormat="0" applyProtection="0">
      <alignment horizontal="left" vertical="center" indent="1"/>
    </xf>
    <xf numFmtId="4" fontId="69" fillId="20" borderId="392" applyNumberFormat="0" applyProtection="0">
      <alignment horizontal="left" vertical="center" indent="1"/>
    </xf>
    <xf numFmtId="4" fontId="69" fillId="20" borderId="392" applyNumberFormat="0" applyProtection="0">
      <alignment horizontal="left" vertical="center" indent="1"/>
    </xf>
    <xf numFmtId="4" fontId="69" fillId="20" borderId="392" applyNumberFormat="0" applyProtection="0">
      <alignment horizontal="left" vertical="center" indent="1"/>
    </xf>
    <xf numFmtId="4" fontId="48" fillId="61" borderId="393" applyNumberFormat="0" applyProtection="0">
      <alignment horizontal="right" vertical="center"/>
    </xf>
    <xf numFmtId="4" fontId="69" fillId="9" borderId="392" applyNumberFormat="0" applyProtection="0">
      <alignment horizontal="right" vertical="center"/>
    </xf>
    <xf numFmtId="4" fontId="69" fillId="9" borderId="392" applyNumberFormat="0" applyProtection="0">
      <alignment horizontal="right" vertical="center"/>
    </xf>
    <xf numFmtId="4" fontId="69" fillId="9" borderId="392" applyNumberFormat="0" applyProtection="0">
      <alignment horizontal="right" vertical="center"/>
    </xf>
    <xf numFmtId="4" fontId="69" fillId="9" borderId="392" applyNumberFormat="0" applyProtection="0">
      <alignment horizontal="right" vertical="center"/>
    </xf>
    <xf numFmtId="4" fontId="69" fillId="9" borderId="392" applyNumberFormat="0" applyProtection="0">
      <alignment horizontal="right" vertical="center"/>
    </xf>
    <xf numFmtId="4" fontId="48" fillId="62" borderId="393" applyNumberFormat="0" applyProtection="0">
      <alignment horizontal="right" vertical="center"/>
    </xf>
    <xf numFmtId="4" fontId="69" fillId="63" borderId="392" applyNumberFormat="0" applyProtection="0">
      <alignment horizontal="right" vertical="center"/>
    </xf>
    <xf numFmtId="4" fontId="69" fillId="63" borderId="392" applyNumberFormat="0" applyProtection="0">
      <alignment horizontal="right" vertical="center"/>
    </xf>
    <xf numFmtId="4" fontId="69" fillId="63" borderId="392" applyNumberFormat="0" applyProtection="0">
      <alignment horizontal="right" vertical="center"/>
    </xf>
    <xf numFmtId="4" fontId="69" fillId="63" borderId="392" applyNumberFormat="0" applyProtection="0">
      <alignment horizontal="right" vertical="center"/>
    </xf>
    <xf numFmtId="4" fontId="69" fillId="63" borderId="392" applyNumberFormat="0" applyProtection="0">
      <alignment horizontal="right" vertical="center"/>
    </xf>
    <xf numFmtId="4" fontId="48" fillId="64" borderId="393" applyNumberFormat="0" applyProtection="0">
      <alignment horizontal="right" vertical="center"/>
    </xf>
    <xf numFmtId="4" fontId="69" fillId="30" borderId="390" applyNumberFormat="0" applyProtection="0">
      <alignment horizontal="right" vertical="center"/>
    </xf>
    <xf numFmtId="4" fontId="69" fillId="30" borderId="390" applyNumberFormat="0" applyProtection="0">
      <alignment horizontal="right" vertical="center"/>
    </xf>
    <xf numFmtId="4" fontId="69" fillId="30" borderId="390" applyNumberFormat="0" applyProtection="0">
      <alignment horizontal="right" vertical="center"/>
    </xf>
    <xf numFmtId="4" fontId="69" fillId="30" borderId="390" applyNumberFormat="0" applyProtection="0">
      <alignment horizontal="right" vertical="center"/>
    </xf>
    <xf numFmtId="4" fontId="69" fillId="30" borderId="390" applyNumberFormat="0" applyProtection="0">
      <alignment horizontal="right" vertical="center"/>
    </xf>
    <xf numFmtId="4" fontId="48" fillId="65" borderId="393" applyNumberFormat="0" applyProtection="0">
      <alignment horizontal="right" vertical="center"/>
    </xf>
    <xf numFmtId="4" fontId="69" fillId="17" borderId="392" applyNumberFormat="0" applyProtection="0">
      <alignment horizontal="right" vertical="center"/>
    </xf>
    <xf numFmtId="4" fontId="69" fillId="17" borderId="392" applyNumberFormat="0" applyProtection="0">
      <alignment horizontal="right" vertical="center"/>
    </xf>
    <xf numFmtId="4" fontId="69" fillId="17" borderId="392" applyNumberFormat="0" applyProtection="0">
      <alignment horizontal="right" vertical="center"/>
    </xf>
    <xf numFmtId="4" fontId="69" fillId="17" borderId="392" applyNumberFormat="0" applyProtection="0">
      <alignment horizontal="right" vertical="center"/>
    </xf>
    <xf numFmtId="4" fontId="69" fillId="17" borderId="392" applyNumberFormat="0" applyProtection="0">
      <alignment horizontal="right" vertical="center"/>
    </xf>
    <xf numFmtId="4" fontId="48" fillId="66" borderId="393" applyNumberFormat="0" applyProtection="0">
      <alignment horizontal="right" vertical="center"/>
    </xf>
    <xf numFmtId="4" fontId="69" fillId="21" borderId="392" applyNumberFormat="0" applyProtection="0">
      <alignment horizontal="right" vertical="center"/>
    </xf>
    <xf numFmtId="4" fontId="69" fillId="21" borderId="392" applyNumberFormat="0" applyProtection="0">
      <alignment horizontal="right" vertical="center"/>
    </xf>
    <xf numFmtId="4" fontId="69" fillId="21" borderId="392" applyNumberFormat="0" applyProtection="0">
      <alignment horizontal="right" vertical="center"/>
    </xf>
    <xf numFmtId="4" fontId="69" fillId="21" borderId="392" applyNumberFormat="0" applyProtection="0">
      <alignment horizontal="right" vertical="center"/>
    </xf>
    <xf numFmtId="4" fontId="69" fillId="21" borderId="392" applyNumberFormat="0" applyProtection="0">
      <alignment horizontal="right" vertical="center"/>
    </xf>
    <xf numFmtId="4" fontId="48" fillId="67" borderId="393" applyNumberFormat="0" applyProtection="0">
      <alignment horizontal="right" vertical="center"/>
    </xf>
    <xf numFmtId="4" fontId="69" fillId="44" borderId="392" applyNumberFormat="0" applyProtection="0">
      <alignment horizontal="right" vertical="center"/>
    </xf>
    <xf numFmtId="4" fontId="69" fillId="44" borderId="392" applyNumberFormat="0" applyProtection="0">
      <alignment horizontal="right" vertical="center"/>
    </xf>
    <xf numFmtId="4" fontId="69" fillId="44" borderId="392" applyNumberFormat="0" applyProtection="0">
      <alignment horizontal="right" vertical="center"/>
    </xf>
    <xf numFmtId="4" fontId="69" fillId="44" borderId="392" applyNumberFormat="0" applyProtection="0">
      <alignment horizontal="right" vertical="center"/>
    </xf>
    <xf numFmtId="4" fontId="69" fillId="44" borderId="392" applyNumberFormat="0" applyProtection="0">
      <alignment horizontal="right" vertical="center"/>
    </xf>
    <xf numFmtId="4" fontId="48" fillId="68" borderId="393" applyNumberFormat="0" applyProtection="0">
      <alignment horizontal="right" vertical="center"/>
    </xf>
    <xf numFmtId="4" fontId="69" fillId="37" borderId="392" applyNumberFormat="0" applyProtection="0">
      <alignment horizontal="right" vertical="center"/>
    </xf>
    <xf numFmtId="4" fontId="69" fillId="37" borderId="392" applyNumberFormat="0" applyProtection="0">
      <alignment horizontal="right" vertical="center"/>
    </xf>
    <xf numFmtId="4" fontId="69" fillId="37" borderId="392" applyNumberFormat="0" applyProtection="0">
      <alignment horizontal="right" vertical="center"/>
    </xf>
    <xf numFmtId="4" fontId="69" fillId="37" borderId="392" applyNumberFormat="0" applyProtection="0">
      <alignment horizontal="right" vertical="center"/>
    </xf>
    <xf numFmtId="4" fontId="69" fillId="37" borderId="392" applyNumberFormat="0" applyProtection="0">
      <alignment horizontal="right" vertical="center"/>
    </xf>
    <xf numFmtId="4" fontId="48" fillId="69" borderId="393" applyNumberFormat="0" applyProtection="0">
      <alignment horizontal="right" vertical="center"/>
    </xf>
    <xf numFmtId="4" fontId="69" fillId="70" borderId="392" applyNumberFormat="0" applyProtection="0">
      <alignment horizontal="right" vertical="center"/>
    </xf>
    <xf numFmtId="4" fontId="69" fillId="70" borderId="392" applyNumberFormat="0" applyProtection="0">
      <alignment horizontal="right" vertical="center"/>
    </xf>
    <xf numFmtId="4" fontId="69" fillId="70" borderId="392" applyNumberFormat="0" applyProtection="0">
      <alignment horizontal="right" vertical="center"/>
    </xf>
    <xf numFmtId="4" fontId="69" fillId="70" borderId="392" applyNumberFormat="0" applyProtection="0">
      <alignment horizontal="right" vertical="center"/>
    </xf>
    <xf numFmtId="4" fontId="69" fillId="70" borderId="392" applyNumberFormat="0" applyProtection="0">
      <alignment horizontal="right" vertical="center"/>
    </xf>
    <xf numFmtId="4" fontId="48" fillId="71" borderId="393" applyNumberFormat="0" applyProtection="0">
      <alignment horizontal="right" vertical="center"/>
    </xf>
    <xf numFmtId="4" fontId="69" fillId="16" borderId="392" applyNumberFormat="0" applyProtection="0">
      <alignment horizontal="right" vertical="center"/>
    </xf>
    <xf numFmtId="4" fontId="69" fillId="16" borderId="392" applyNumberFormat="0" applyProtection="0">
      <alignment horizontal="right" vertical="center"/>
    </xf>
    <xf numFmtId="4" fontId="69" fillId="16" borderId="392" applyNumberFormat="0" applyProtection="0">
      <alignment horizontal="right" vertical="center"/>
    </xf>
    <xf numFmtId="4" fontId="69" fillId="16" borderId="392" applyNumberFormat="0" applyProtection="0">
      <alignment horizontal="right" vertical="center"/>
    </xf>
    <xf numFmtId="4" fontId="69" fillId="16" borderId="392" applyNumberFormat="0" applyProtection="0">
      <alignment horizontal="right" vertical="center"/>
    </xf>
    <xf numFmtId="4" fontId="72" fillId="72" borderId="393" applyNumberFormat="0" applyProtection="0">
      <alignment horizontal="left" vertical="center" indent="1"/>
    </xf>
    <xf numFmtId="4" fontId="69" fillId="73" borderId="390" applyNumberFormat="0" applyProtection="0">
      <alignment horizontal="left" vertical="center" indent="1"/>
    </xf>
    <xf numFmtId="4" fontId="69" fillId="73" borderId="390" applyNumberFormat="0" applyProtection="0">
      <alignment horizontal="left" vertical="center" indent="1"/>
    </xf>
    <xf numFmtId="4" fontId="69" fillId="73" borderId="390" applyNumberFormat="0" applyProtection="0">
      <alignment horizontal="left" vertical="center" indent="1"/>
    </xf>
    <xf numFmtId="4" fontId="69" fillId="73" borderId="390" applyNumberFormat="0" applyProtection="0">
      <alignment horizontal="left" vertical="center" indent="1"/>
    </xf>
    <xf numFmtId="4" fontId="69" fillId="73" borderId="390" applyNumberFormat="0" applyProtection="0">
      <alignment horizontal="left" vertical="center" indent="1"/>
    </xf>
    <xf numFmtId="4" fontId="51" fillId="75" borderId="390" applyNumberFormat="0" applyProtection="0">
      <alignment horizontal="left" vertical="center" indent="1"/>
    </xf>
    <xf numFmtId="4" fontId="51" fillId="75" borderId="390" applyNumberFormat="0" applyProtection="0">
      <alignment horizontal="left" vertical="center" indent="1"/>
    </xf>
    <xf numFmtId="4" fontId="51" fillId="75" borderId="390" applyNumberFormat="0" applyProtection="0">
      <alignment horizontal="left" vertical="center" indent="1"/>
    </xf>
    <xf numFmtId="4" fontId="51" fillId="75" borderId="390" applyNumberFormat="0" applyProtection="0">
      <alignment horizontal="left" vertical="center" indent="1"/>
    </xf>
    <xf numFmtId="4" fontId="51" fillId="75" borderId="390" applyNumberFormat="0" applyProtection="0">
      <alignment horizontal="left" vertical="center" indent="1"/>
    </xf>
    <xf numFmtId="4" fontId="51" fillId="75" borderId="390" applyNumberFormat="0" applyProtection="0">
      <alignment horizontal="left" vertical="center" indent="1"/>
    </xf>
    <xf numFmtId="4" fontId="51" fillId="75" borderId="390" applyNumberFormat="0" applyProtection="0">
      <alignment horizontal="left" vertical="center" indent="1"/>
    </xf>
    <xf numFmtId="4" fontId="51" fillId="75" borderId="390" applyNumberFormat="0" applyProtection="0">
      <alignment horizontal="left" vertical="center" indent="1"/>
    </xf>
    <xf numFmtId="4" fontId="51" fillId="75" borderId="390" applyNumberFormat="0" applyProtection="0">
      <alignment horizontal="left" vertical="center" indent="1"/>
    </xf>
    <xf numFmtId="4" fontId="51" fillId="75" borderId="390" applyNumberFormat="0" applyProtection="0">
      <alignment horizontal="left" vertical="center" indent="1"/>
    </xf>
    <xf numFmtId="4" fontId="69" fillId="77" borderId="392" applyNumberFormat="0" applyProtection="0">
      <alignment horizontal="right" vertical="center"/>
    </xf>
    <xf numFmtId="4" fontId="69" fillId="77" borderId="392" applyNumberFormat="0" applyProtection="0">
      <alignment horizontal="right" vertical="center"/>
    </xf>
    <xf numFmtId="4" fontId="69" fillId="77" borderId="392" applyNumberFormat="0" applyProtection="0">
      <alignment horizontal="right" vertical="center"/>
    </xf>
    <xf numFmtId="4" fontId="69" fillId="77" borderId="392" applyNumberFormat="0" applyProtection="0">
      <alignment horizontal="right" vertical="center"/>
    </xf>
    <xf numFmtId="4" fontId="69" fillId="77" borderId="392" applyNumberFormat="0" applyProtection="0">
      <alignment horizontal="right" vertical="center"/>
    </xf>
    <xf numFmtId="4" fontId="69" fillId="78" borderId="390" applyNumberFormat="0" applyProtection="0">
      <alignment horizontal="left" vertical="center" indent="1"/>
    </xf>
    <xf numFmtId="4" fontId="69" fillId="78" borderId="390" applyNumberFormat="0" applyProtection="0">
      <alignment horizontal="left" vertical="center" indent="1"/>
    </xf>
    <xf numFmtId="4" fontId="69" fillId="78" borderId="390" applyNumberFormat="0" applyProtection="0">
      <alignment horizontal="left" vertical="center" indent="1"/>
    </xf>
    <xf numFmtId="4" fontId="69" fillId="78" borderId="390" applyNumberFormat="0" applyProtection="0">
      <alignment horizontal="left" vertical="center" indent="1"/>
    </xf>
    <xf numFmtId="4" fontId="69" fillId="78" borderId="390" applyNumberFormat="0" applyProtection="0">
      <alignment horizontal="left" vertical="center" indent="1"/>
    </xf>
    <xf numFmtId="4" fontId="69" fillId="77" borderId="390" applyNumberFormat="0" applyProtection="0">
      <alignment horizontal="left" vertical="center" indent="1"/>
    </xf>
    <xf numFmtId="4" fontId="69" fillId="77" borderId="390" applyNumberFormat="0" applyProtection="0">
      <alignment horizontal="left" vertical="center" indent="1"/>
    </xf>
    <xf numFmtId="4" fontId="69" fillId="77" borderId="390" applyNumberFormat="0" applyProtection="0">
      <alignment horizontal="left" vertical="center" indent="1"/>
    </xf>
    <xf numFmtId="4" fontId="69" fillId="77" borderId="390" applyNumberFormat="0" applyProtection="0">
      <alignment horizontal="left" vertical="center" indent="1"/>
    </xf>
    <xf numFmtId="4" fontId="69" fillId="77" borderId="390" applyNumberFormat="0" applyProtection="0">
      <alignment horizontal="left" vertical="center" indent="1"/>
    </xf>
    <xf numFmtId="0" fontId="69" fillId="50" borderId="392" applyNumberFormat="0" applyProtection="0">
      <alignment horizontal="left" vertical="center" indent="1"/>
    </xf>
    <xf numFmtId="0" fontId="69" fillId="50" borderId="392" applyNumberFormat="0" applyProtection="0">
      <alignment horizontal="left" vertical="center" indent="1"/>
    </xf>
    <xf numFmtId="0" fontId="69" fillId="50" borderId="392" applyNumberFormat="0" applyProtection="0">
      <alignment horizontal="left" vertical="center" indent="1"/>
    </xf>
    <xf numFmtId="0" fontId="69" fillId="50" borderId="392" applyNumberFormat="0" applyProtection="0">
      <alignment horizontal="left" vertical="center" indent="1"/>
    </xf>
    <xf numFmtId="0" fontId="69" fillId="50" borderId="392" applyNumberFormat="0" applyProtection="0">
      <alignment horizontal="left" vertical="center" indent="1"/>
    </xf>
    <xf numFmtId="0" fontId="69" fillId="50" borderId="392" applyNumberFormat="0" applyProtection="0">
      <alignment horizontal="left" vertical="center" indent="1"/>
    </xf>
    <xf numFmtId="0" fontId="33" fillId="75" borderId="394" applyNumberFormat="0" applyProtection="0">
      <alignment horizontal="left" vertical="top" indent="1"/>
    </xf>
    <xf numFmtId="0" fontId="33" fillId="75" borderId="394" applyNumberFormat="0" applyProtection="0">
      <alignment horizontal="left" vertical="top" indent="1"/>
    </xf>
    <xf numFmtId="0" fontId="33" fillId="75" borderId="394" applyNumberFormat="0" applyProtection="0">
      <alignment horizontal="left" vertical="top" indent="1"/>
    </xf>
    <xf numFmtId="0" fontId="33" fillId="75" borderId="394" applyNumberFormat="0" applyProtection="0">
      <alignment horizontal="left" vertical="top" indent="1"/>
    </xf>
    <xf numFmtId="0" fontId="33" fillId="75" borderId="394" applyNumberFormat="0" applyProtection="0">
      <alignment horizontal="left" vertical="top" indent="1"/>
    </xf>
    <xf numFmtId="0" fontId="33" fillId="75" borderId="394" applyNumberFormat="0" applyProtection="0">
      <alignment horizontal="left" vertical="top" indent="1"/>
    </xf>
    <xf numFmtId="0" fontId="33" fillId="75" borderId="394" applyNumberFormat="0" applyProtection="0">
      <alignment horizontal="left" vertical="top" indent="1"/>
    </xf>
    <xf numFmtId="0" fontId="33" fillId="75" borderId="394" applyNumberFormat="0" applyProtection="0">
      <alignment horizontal="left" vertical="top" indent="1"/>
    </xf>
    <xf numFmtId="0" fontId="69" fillId="82" borderId="392" applyNumberFormat="0" applyProtection="0">
      <alignment horizontal="left" vertical="center" indent="1"/>
    </xf>
    <xf numFmtId="0" fontId="69" fillId="82" borderId="392" applyNumberFormat="0" applyProtection="0">
      <alignment horizontal="left" vertical="center" indent="1"/>
    </xf>
    <xf numFmtId="0" fontId="69" fillId="82" borderId="392" applyNumberFormat="0" applyProtection="0">
      <alignment horizontal="left" vertical="center" indent="1"/>
    </xf>
    <xf numFmtId="0" fontId="69" fillId="82" borderId="392" applyNumberFormat="0" applyProtection="0">
      <alignment horizontal="left" vertical="center" indent="1"/>
    </xf>
    <xf numFmtId="0" fontId="69" fillId="82" borderId="392" applyNumberFormat="0" applyProtection="0">
      <alignment horizontal="left" vertical="center" indent="1"/>
    </xf>
    <xf numFmtId="0" fontId="69" fillId="82" borderId="392" applyNumberFormat="0" applyProtection="0">
      <alignment horizontal="left" vertical="center" indent="1"/>
    </xf>
    <xf numFmtId="0" fontId="33" fillId="77" borderId="394" applyNumberFormat="0" applyProtection="0">
      <alignment horizontal="left" vertical="top" indent="1"/>
    </xf>
    <xf numFmtId="0" fontId="33" fillId="77" borderId="394" applyNumberFormat="0" applyProtection="0">
      <alignment horizontal="left" vertical="top" indent="1"/>
    </xf>
    <xf numFmtId="0" fontId="33" fillId="77" borderId="394" applyNumberFormat="0" applyProtection="0">
      <alignment horizontal="left" vertical="top" indent="1"/>
    </xf>
    <xf numFmtId="0" fontId="33" fillId="77" borderId="394" applyNumberFormat="0" applyProtection="0">
      <alignment horizontal="left" vertical="top" indent="1"/>
    </xf>
    <xf numFmtId="0" fontId="33" fillId="77" borderId="394" applyNumberFormat="0" applyProtection="0">
      <alignment horizontal="left" vertical="top" indent="1"/>
    </xf>
    <xf numFmtId="0" fontId="33" fillId="77" borderId="394" applyNumberFormat="0" applyProtection="0">
      <alignment horizontal="left" vertical="top" indent="1"/>
    </xf>
    <xf numFmtId="0" fontId="33" fillId="77" borderId="394" applyNumberFormat="0" applyProtection="0">
      <alignment horizontal="left" vertical="top" indent="1"/>
    </xf>
    <xf numFmtId="0" fontId="33" fillId="77" borderId="394" applyNumberFormat="0" applyProtection="0">
      <alignment horizontal="left" vertical="top" indent="1"/>
    </xf>
    <xf numFmtId="0" fontId="69" fillId="14" borderId="392" applyNumberFormat="0" applyProtection="0">
      <alignment horizontal="left" vertical="center" indent="1"/>
    </xf>
    <xf numFmtId="0" fontId="69" fillId="14" borderId="392" applyNumberFormat="0" applyProtection="0">
      <alignment horizontal="left" vertical="center" indent="1"/>
    </xf>
    <xf numFmtId="0" fontId="69" fillId="14" borderId="392" applyNumberFormat="0" applyProtection="0">
      <alignment horizontal="left" vertical="center" indent="1"/>
    </xf>
    <xf numFmtId="0" fontId="69" fillId="14" borderId="392" applyNumberFormat="0" applyProtection="0">
      <alignment horizontal="left" vertical="center" indent="1"/>
    </xf>
    <xf numFmtId="0" fontId="69" fillId="14" borderId="392" applyNumberFormat="0" applyProtection="0">
      <alignment horizontal="left" vertical="center" indent="1"/>
    </xf>
    <xf numFmtId="0" fontId="32" fillId="85" borderId="393" applyNumberFormat="0" applyProtection="0">
      <alignment horizontal="left" vertical="center" indent="1"/>
    </xf>
    <xf numFmtId="0" fontId="33" fillId="14" borderId="394" applyNumberFormat="0" applyProtection="0">
      <alignment horizontal="left" vertical="top" indent="1"/>
    </xf>
    <xf numFmtId="0" fontId="33" fillId="14" borderId="394" applyNumberFormat="0" applyProtection="0">
      <alignment horizontal="left" vertical="top" indent="1"/>
    </xf>
    <xf numFmtId="0" fontId="33" fillId="14" borderId="394" applyNumberFormat="0" applyProtection="0">
      <alignment horizontal="left" vertical="top" indent="1"/>
    </xf>
    <xf numFmtId="0" fontId="33" fillId="14" borderId="394" applyNumberFormat="0" applyProtection="0">
      <alignment horizontal="left" vertical="top" indent="1"/>
    </xf>
    <xf numFmtId="0" fontId="33" fillId="14" borderId="394" applyNumberFormat="0" applyProtection="0">
      <alignment horizontal="left" vertical="top" indent="1"/>
    </xf>
    <xf numFmtId="0" fontId="33" fillId="14" borderId="394" applyNumberFormat="0" applyProtection="0">
      <alignment horizontal="left" vertical="top" indent="1"/>
    </xf>
    <xf numFmtId="0" fontId="33" fillId="14" borderId="394" applyNumberFormat="0" applyProtection="0">
      <alignment horizontal="left" vertical="top" indent="1"/>
    </xf>
    <xf numFmtId="0" fontId="33" fillId="14" borderId="394" applyNumberFormat="0" applyProtection="0">
      <alignment horizontal="left" vertical="top" indent="1"/>
    </xf>
    <xf numFmtId="0" fontId="69" fillId="78" borderId="392" applyNumberFormat="0" applyProtection="0">
      <alignment horizontal="left" vertical="center" indent="1"/>
    </xf>
    <xf numFmtId="0" fontId="69" fillId="78" borderId="392" applyNumberFormat="0" applyProtection="0">
      <alignment horizontal="left" vertical="center" indent="1"/>
    </xf>
    <xf numFmtId="0" fontId="69" fillId="78" borderId="392" applyNumberFormat="0" applyProtection="0">
      <alignment horizontal="left" vertical="center" indent="1"/>
    </xf>
    <xf numFmtId="0" fontId="69" fillId="78" borderId="392" applyNumberFormat="0" applyProtection="0">
      <alignment horizontal="left" vertical="center" indent="1"/>
    </xf>
    <xf numFmtId="0" fontId="69" fillId="78" borderId="392" applyNumberFormat="0" applyProtection="0">
      <alignment horizontal="left" vertical="center" indent="1"/>
    </xf>
    <xf numFmtId="0" fontId="32" fillId="6" borderId="393" applyNumberFormat="0" applyProtection="0">
      <alignment horizontal="left" vertical="center" indent="1"/>
    </xf>
    <xf numFmtId="0" fontId="33" fillId="78" borderId="394" applyNumberFormat="0" applyProtection="0">
      <alignment horizontal="left" vertical="top" indent="1"/>
    </xf>
    <xf numFmtId="0" fontId="33" fillId="78" borderId="394" applyNumberFormat="0" applyProtection="0">
      <alignment horizontal="left" vertical="top" indent="1"/>
    </xf>
    <xf numFmtId="0" fontId="33" fillId="78" borderId="394" applyNumberFormat="0" applyProtection="0">
      <alignment horizontal="left" vertical="top" indent="1"/>
    </xf>
    <xf numFmtId="0" fontId="33" fillId="78" borderId="394" applyNumberFormat="0" applyProtection="0">
      <alignment horizontal="left" vertical="top" indent="1"/>
    </xf>
    <xf numFmtId="0" fontId="33" fillId="78" borderId="394" applyNumberFormat="0" applyProtection="0">
      <alignment horizontal="left" vertical="top" indent="1"/>
    </xf>
    <xf numFmtId="0" fontId="33" fillId="78" borderId="394" applyNumberFormat="0" applyProtection="0">
      <alignment horizontal="left" vertical="top" indent="1"/>
    </xf>
    <xf numFmtId="0" fontId="33" fillId="78" borderId="394" applyNumberFormat="0" applyProtection="0">
      <alignment horizontal="left" vertical="top" indent="1"/>
    </xf>
    <xf numFmtId="0" fontId="33" fillId="78" borderId="394" applyNumberFormat="0" applyProtection="0">
      <alignment horizontal="left" vertical="top" indent="1"/>
    </xf>
    <xf numFmtId="0" fontId="76" fillId="75" borderId="395" applyBorder="0"/>
    <xf numFmtId="4" fontId="48" fillId="87" borderId="393" applyNumberFormat="0" applyProtection="0">
      <alignment vertical="center"/>
    </xf>
    <xf numFmtId="4" fontId="77" fillId="59" borderId="394" applyNumberFormat="0" applyProtection="0">
      <alignment vertical="center"/>
    </xf>
    <xf numFmtId="4" fontId="77" fillId="59" borderId="394" applyNumberFormat="0" applyProtection="0">
      <alignment vertical="center"/>
    </xf>
    <xf numFmtId="4" fontId="77" fillId="59" borderId="394" applyNumberFormat="0" applyProtection="0">
      <alignment vertical="center"/>
    </xf>
    <xf numFmtId="4" fontId="77" fillId="59" borderId="394" applyNumberFormat="0" applyProtection="0">
      <alignment vertical="center"/>
    </xf>
    <xf numFmtId="4" fontId="77" fillId="59" borderId="394" applyNumberFormat="0" applyProtection="0">
      <alignment vertical="center"/>
    </xf>
    <xf numFmtId="4" fontId="70" fillId="87" borderId="393" applyNumberFormat="0" applyProtection="0">
      <alignment vertical="center"/>
    </xf>
    <xf numFmtId="4" fontId="48" fillId="87" borderId="393" applyNumberFormat="0" applyProtection="0">
      <alignment horizontal="left" vertical="center" indent="1"/>
    </xf>
    <xf numFmtId="4" fontId="77" fillId="50" borderId="394" applyNumberFormat="0" applyProtection="0">
      <alignment horizontal="left" vertical="center" indent="1"/>
    </xf>
    <xf numFmtId="4" fontId="77" fillId="50" borderId="394" applyNumberFormat="0" applyProtection="0">
      <alignment horizontal="left" vertical="center" indent="1"/>
    </xf>
    <xf numFmtId="4" fontId="77" fillId="50" borderId="394" applyNumberFormat="0" applyProtection="0">
      <alignment horizontal="left" vertical="center" indent="1"/>
    </xf>
    <xf numFmtId="4" fontId="77" fillId="50" borderId="394" applyNumberFormat="0" applyProtection="0">
      <alignment horizontal="left" vertical="center" indent="1"/>
    </xf>
    <xf numFmtId="4" fontId="77" fillId="50" borderId="394" applyNumberFormat="0" applyProtection="0">
      <alignment horizontal="left" vertical="center" indent="1"/>
    </xf>
    <xf numFmtId="4" fontId="48" fillId="87" borderId="393" applyNumberFormat="0" applyProtection="0">
      <alignment horizontal="left" vertical="center" indent="1"/>
    </xf>
    <xf numFmtId="0" fontId="77" fillId="59" borderId="394" applyNumberFormat="0" applyProtection="0">
      <alignment horizontal="left" vertical="top" indent="1"/>
    </xf>
    <xf numFmtId="0" fontId="77" fillId="59" borderId="394" applyNumberFormat="0" applyProtection="0">
      <alignment horizontal="left" vertical="top" indent="1"/>
    </xf>
    <xf numFmtId="0" fontId="77" fillId="59" borderId="394" applyNumberFormat="0" applyProtection="0">
      <alignment horizontal="left" vertical="top" indent="1"/>
    </xf>
    <xf numFmtId="0" fontId="77" fillId="59" borderId="394" applyNumberFormat="0" applyProtection="0">
      <alignment horizontal="left" vertical="top" indent="1"/>
    </xf>
    <xf numFmtId="0" fontId="77" fillId="59" borderId="394" applyNumberFormat="0" applyProtection="0">
      <alignment horizontal="left" vertical="top" indent="1"/>
    </xf>
    <xf numFmtId="4" fontId="48" fillId="74" borderId="393" applyNumberFormat="0" applyProtection="0">
      <alignment horizontal="right" vertical="center"/>
    </xf>
    <xf numFmtId="4" fontId="69" fillId="0" borderId="392" applyNumberFormat="0" applyProtection="0">
      <alignment horizontal="right" vertical="center"/>
    </xf>
    <xf numFmtId="4" fontId="69" fillId="0" borderId="392" applyNumberFormat="0" applyProtection="0">
      <alignment horizontal="right" vertical="center"/>
    </xf>
    <xf numFmtId="4" fontId="69" fillId="0" borderId="392" applyNumberFormat="0" applyProtection="0">
      <alignment horizontal="right" vertical="center"/>
    </xf>
    <xf numFmtId="4" fontId="69" fillId="0" borderId="392" applyNumberFormat="0" applyProtection="0">
      <alignment horizontal="right" vertical="center"/>
    </xf>
    <xf numFmtId="4" fontId="69" fillId="0" borderId="392" applyNumberFormat="0" applyProtection="0">
      <alignment horizontal="right" vertical="center"/>
    </xf>
    <xf numFmtId="4" fontId="70" fillId="74" borderId="393" applyNumberFormat="0" applyProtection="0">
      <alignment horizontal="right" vertical="center"/>
    </xf>
    <xf numFmtId="4" fontId="40" fillId="88" borderId="392" applyNumberFormat="0" applyProtection="0">
      <alignment horizontal="right" vertical="center"/>
    </xf>
    <xf numFmtId="4" fontId="40" fillId="88" borderId="392" applyNumberFormat="0" applyProtection="0">
      <alignment horizontal="right" vertical="center"/>
    </xf>
    <xf numFmtId="4" fontId="40" fillId="88" borderId="392" applyNumberFormat="0" applyProtection="0">
      <alignment horizontal="right" vertical="center"/>
    </xf>
    <xf numFmtId="4" fontId="40" fillId="88" borderId="392" applyNumberFormat="0" applyProtection="0">
      <alignment horizontal="right" vertical="center"/>
    </xf>
    <xf numFmtId="4" fontId="40" fillId="88" borderId="392" applyNumberFormat="0" applyProtection="0">
      <alignment horizontal="right" vertical="center"/>
    </xf>
    <xf numFmtId="4" fontId="69" fillId="20" borderId="392" applyNumberFormat="0" applyProtection="0">
      <alignment horizontal="left" vertical="center" indent="1"/>
    </xf>
    <xf numFmtId="4" fontId="69" fillId="20" borderId="392" applyNumberFormat="0" applyProtection="0">
      <alignment horizontal="left" vertical="center" indent="1"/>
    </xf>
    <xf numFmtId="4" fontId="69" fillId="20" borderId="392" applyNumberFormat="0" applyProtection="0">
      <alignment horizontal="left" vertical="center" indent="1"/>
    </xf>
    <xf numFmtId="4" fontId="69" fillId="20" borderId="392" applyNumberFormat="0" applyProtection="0">
      <alignment horizontal="left" vertical="center" indent="1"/>
    </xf>
    <xf numFmtId="4" fontId="69" fillId="20" borderId="392" applyNumberFormat="0" applyProtection="0">
      <alignment horizontal="left" vertical="center" indent="1"/>
    </xf>
    <xf numFmtId="4" fontId="69" fillId="20" borderId="392" applyNumberFormat="0" applyProtection="0">
      <alignment horizontal="left" vertical="center" indent="1"/>
    </xf>
    <xf numFmtId="0" fontId="77" fillId="77" borderId="394" applyNumberFormat="0" applyProtection="0">
      <alignment horizontal="left" vertical="top" indent="1"/>
    </xf>
    <xf numFmtId="0" fontId="77" fillId="77" borderId="394" applyNumberFormat="0" applyProtection="0">
      <alignment horizontal="left" vertical="top" indent="1"/>
    </xf>
    <xf numFmtId="0" fontId="77" fillId="77" borderId="394" applyNumberFormat="0" applyProtection="0">
      <alignment horizontal="left" vertical="top" indent="1"/>
    </xf>
    <xf numFmtId="0" fontId="77" fillId="77" borderId="394" applyNumberFormat="0" applyProtection="0">
      <alignment horizontal="left" vertical="top" indent="1"/>
    </xf>
    <xf numFmtId="0" fontId="77" fillId="77" borderId="394" applyNumberFormat="0" applyProtection="0">
      <alignment horizontal="left" vertical="top" indent="1"/>
    </xf>
    <xf numFmtId="4" fontId="40" fillId="89" borderId="390" applyNumberFormat="0" applyProtection="0">
      <alignment horizontal="left" vertical="center" indent="1"/>
    </xf>
    <xf numFmtId="4" fontId="40" fillId="89" borderId="390" applyNumberFormat="0" applyProtection="0">
      <alignment horizontal="left" vertical="center" indent="1"/>
    </xf>
    <xf numFmtId="4" fontId="40" fillId="89" borderId="390" applyNumberFormat="0" applyProtection="0">
      <alignment horizontal="left" vertical="center" indent="1"/>
    </xf>
    <xf numFmtId="4" fontId="40" fillId="89" borderId="390" applyNumberFormat="0" applyProtection="0">
      <alignment horizontal="left" vertical="center" indent="1"/>
    </xf>
    <xf numFmtId="4" fontId="40" fillId="89" borderId="390" applyNumberFormat="0" applyProtection="0">
      <alignment horizontal="left" vertical="center" indent="1"/>
    </xf>
    <xf numFmtId="4" fontId="68" fillId="74" borderId="393" applyNumberFormat="0" applyProtection="0">
      <alignment horizontal="right" vertical="center"/>
    </xf>
    <xf numFmtId="4" fontId="40" fillId="86" borderId="392" applyNumberFormat="0" applyProtection="0">
      <alignment horizontal="right" vertical="center"/>
    </xf>
    <xf numFmtId="4" fontId="40" fillId="86" borderId="392" applyNumberFormat="0" applyProtection="0">
      <alignment horizontal="right" vertical="center"/>
    </xf>
    <xf numFmtId="4" fontId="40" fillId="86" borderId="392" applyNumberFormat="0" applyProtection="0">
      <alignment horizontal="right" vertical="center"/>
    </xf>
    <xf numFmtId="4" fontId="40" fillId="86" borderId="392" applyNumberFormat="0" applyProtection="0">
      <alignment horizontal="right" vertical="center"/>
    </xf>
    <xf numFmtId="4" fontId="40" fillId="86" borderId="392" applyNumberFormat="0" applyProtection="0">
      <alignment horizontal="right" vertical="center"/>
    </xf>
    <xf numFmtId="2" fontId="79" fillId="91" borderId="388" applyProtection="0"/>
    <xf numFmtId="2" fontId="79" fillId="91" borderId="388" applyProtection="0"/>
    <xf numFmtId="2" fontId="39" fillId="92" borderId="388" applyProtection="0"/>
    <xf numFmtId="2" fontId="39" fillId="93" borderId="388" applyProtection="0"/>
    <xf numFmtId="2" fontId="39" fillId="94" borderId="388" applyProtection="0"/>
    <xf numFmtId="2" fontId="39" fillId="94" borderId="388" applyProtection="0">
      <alignment horizontal="center"/>
    </xf>
    <xf numFmtId="2" fontId="39" fillId="93" borderId="388" applyProtection="0">
      <alignment horizontal="center"/>
    </xf>
    <xf numFmtId="0" fontId="40" fillId="0" borderId="390">
      <alignment horizontal="left" vertical="top" wrapText="1"/>
    </xf>
    <xf numFmtId="0" fontId="82" fillId="0" borderId="396" applyNumberFormat="0" applyFill="0" applyAlignment="0" applyProtection="0"/>
    <xf numFmtId="0" fontId="88" fillId="0" borderId="397"/>
    <xf numFmtId="0" fontId="39" fillId="6" borderId="400" applyNumberFormat="0">
      <alignment readingOrder="1"/>
      <protection locked="0"/>
    </xf>
    <xf numFmtId="0" fontId="45" fillId="0" borderId="401">
      <alignment horizontal="left" vertical="top" wrapText="1"/>
    </xf>
    <xf numFmtId="49" fontId="31" fillId="0" borderId="398">
      <alignment horizontal="center" vertical="top" wrapText="1"/>
      <protection locked="0"/>
    </xf>
    <xf numFmtId="49" fontId="31" fillId="0" borderId="398">
      <alignment horizontal="center" vertical="top" wrapText="1"/>
      <protection locked="0"/>
    </xf>
    <xf numFmtId="49" fontId="40" fillId="10" borderId="398">
      <alignment horizontal="right" vertical="top"/>
      <protection locked="0"/>
    </xf>
    <xf numFmtId="49" fontId="40" fillId="10" borderId="398">
      <alignment horizontal="right" vertical="top"/>
      <protection locked="0"/>
    </xf>
    <xf numFmtId="0" fontId="40" fillId="10" borderId="398">
      <alignment horizontal="right" vertical="top"/>
      <protection locked="0"/>
    </xf>
    <xf numFmtId="0" fontId="40" fillId="10" borderId="398">
      <alignment horizontal="right" vertical="top"/>
      <protection locked="0"/>
    </xf>
    <xf numFmtId="49" fontId="40" fillId="0" borderId="398">
      <alignment horizontal="right" vertical="top"/>
      <protection locked="0"/>
    </xf>
    <xf numFmtId="49" fontId="40" fillId="0" borderId="398">
      <alignment horizontal="right" vertical="top"/>
      <protection locked="0"/>
    </xf>
    <xf numFmtId="0" fontId="40" fillId="0" borderId="398">
      <alignment horizontal="right" vertical="top"/>
      <protection locked="0"/>
    </xf>
    <xf numFmtId="0" fontId="40" fillId="0" borderId="398">
      <alignment horizontal="right" vertical="top"/>
      <protection locked="0"/>
    </xf>
    <xf numFmtId="49" fontId="40" fillId="49" borderId="398">
      <alignment horizontal="right" vertical="top"/>
      <protection locked="0"/>
    </xf>
    <xf numFmtId="49" fontId="40" fillId="49" borderId="398">
      <alignment horizontal="right" vertical="top"/>
      <protection locked="0"/>
    </xf>
    <xf numFmtId="0" fontId="40" fillId="49" borderId="398">
      <alignment horizontal="right" vertical="top"/>
      <protection locked="0"/>
    </xf>
    <xf numFmtId="0" fontId="40" fillId="49" borderId="398">
      <alignment horizontal="right" vertical="top"/>
      <protection locked="0"/>
    </xf>
    <xf numFmtId="0" fontId="45" fillId="0" borderId="401">
      <alignment horizontal="center" vertical="top" wrapText="1"/>
    </xf>
    <xf numFmtId="0" fontId="49" fillId="50" borderId="400" applyNumberFormat="0" applyAlignment="0" applyProtection="0"/>
    <xf numFmtId="0" fontId="62" fillId="13" borderId="400" applyNumberFormat="0" applyAlignment="0" applyProtection="0"/>
    <xf numFmtId="0" fontId="31" fillId="59" borderId="402" applyNumberFormat="0" applyFont="0" applyAlignment="0" applyProtection="0"/>
    <xf numFmtId="0" fontId="33" fillId="45" borderId="403" applyNumberFormat="0" applyFont="0" applyAlignment="0" applyProtection="0"/>
    <xf numFmtId="0" fontId="33" fillId="45" borderId="403" applyNumberFormat="0" applyFont="0" applyAlignment="0" applyProtection="0"/>
    <xf numFmtId="0" fontId="33" fillId="45" borderId="403" applyNumberFormat="0" applyFont="0" applyAlignment="0" applyProtection="0"/>
    <xf numFmtId="0" fontId="67" fillId="50" borderId="404" applyNumberFormat="0" applyAlignment="0" applyProtection="0"/>
    <xf numFmtId="4" fontId="48" fillId="60" borderId="404" applyNumberFormat="0" applyProtection="0">
      <alignment vertical="center"/>
    </xf>
    <xf numFmtId="4" fontId="69" fillId="57" borderId="403" applyNumberFormat="0" applyProtection="0">
      <alignment vertical="center"/>
    </xf>
    <xf numFmtId="4" fontId="69" fillId="57" borderId="403" applyNumberFormat="0" applyProtection="0">
      <alignment vertical="center"/>
    </xf>
    <xf numFmtId="4" fontId="69" fillId="57" borderId="403" applyNumberFormat="0" applyProtection="0">
      <alignment vertical="center"/>
    </xf>
    <xf numFmtId="4" fontId="69" fillId="57" borderId="403" applyNumberFormat="0" applyProtection="0">
      <alignment vertical="center"/>
    </xf>
    <xf numFmtId="4" fontId="69" fillId="57" borderId="403" applyNumberFormat="0" applyProtection="0">
      <alignment vertical="center"/>
    </xf>
    <xf numFmtId="4" fontId="70" fillId="60" borderId="404" applyNumberFormat="0" applyProtection="0">
      <alignment vertical="center"/>
    </xf>
    <xf numFmtId="4" fontId="40" fillId="60" borderId="403" applyNumberFormat="0" applyProtection="0">
      <alignment vertical="center"/>
    </xf>
    <xf numFmtId="4" fontId="40" fillId="60" borderId="403" applyNumberFormat="0" applyProtection="0">
      <alignment vertical="center"/>
    </xf>
    <xf numFmtId="4" fontId="40" fillId="60" borderId="403" applyNumberFormat="0" applyProtection="0">
      <alignment vertical="center"/>
    </xf>
    <xf numFmtId="4" fontId="40" fillId="60" borderId="403" applyNumberFormat="0" applyProtection="0">
      <alignment vertical="center"/>
    </xf>
    <xf numFmtId="4" fontId="40" fillId="60" borderId="403" applyNumberFormat="0" applyProtection="0">
      <alignment vertical="center"/>
    </xf>
    <xf numFmtId="4" fontId="48" fillId="60" borderId="404" applyNumberFormat="0" applyProtection="0">
      <alignment horizontal="left" vertical="center" indent="1"/>
    </xf>
    <xf numFmtId="4" fontId="69" fillId="60" borderId="403" applyNumberFormat="0" applyProtection="0">
      <alignment horizontal="left" vertical="center" indent="1"/>
    </xf>
    <xf numFmtId="4" fontId="69" fillId="60" borderId="403" applyNumberFormat="0" applyProtection="0">
      <alignment horizontal="left" vertical="center" indent="1"/>
    </xf>
    <xf numFmtId="4" fontId="69" fillId="60" borderId="403" applyNumberFormat="0" applyProtection="0">
      <alignment horizontal="left" vertical="center" indent="1"/>
    </xf>
    <xf numFmtId="4" fontId="69" fillId="60" borderId="403" applyNumberFormat="0" applyProtection="0">
      <alignment horizontal="left" vertical="center" indent="1"/>
    </xf>
    <xf numFmtId="4" fontId="69" fillId="60" borderId="403" applyNumberFormat="0" applyProtection="0">
      <alignment horizontal="left" vertical="center" indent="1"/>
    </xf>
    <xf numFmtId="4" fontId="48" fillId="60" borderId="404" applyNumberFormat="0" applyProtection="0">
      <alignment horizontal="left" vertical="center" indent="1"/>
    </xf>
    <xf numFmtId="0" fontId="40" fillId="57" borderId="405" applyNumberFormat="0" applyProtection="0">
      <alignment horizontal="left" vertical="top" indent="1"/>
    </xf>
    <xf numFmtId="0" fontId="40" fillId="57" borderId="405" applyNumberFormat="0" applyProtection="0">
      <alignment horizontal="left" vertical="top" indent="1"/>
    </xf>
    <xf numFmtId="0" fontId="40" fillId="57" borderId="405" applyNumberFormat="0" applyProtection="0">
      <alignment horizontal="left" vertical="top" indent="1"/>
    </xf>
    <xf numFmtId="0" fontId="40" fillId="57" borderId="405" applyNumberFormat="0" applyProtection="0">
      <alignment horizontal="left" vertical="top" indent="1"/>
    </xf>
    <xf numFmtId="0" fontId="40" fillId="57" borderId="405" applyNumberFormat="0" applyProtection="0">
      <alignment horizontal="left" vertical="top" indent="1"/>
    </xf>
    <xf numFmtId="4" fontId="69" fillId="20" borderId="403" applyNumberFormat="0" applyProtection="0">
      <alignment horizontal="left" vertical="center" indent="1"/>
    </xf>
    <xf numFmtId="4" fontId="69" fillId="20" borderId="403" applyNumberFormat="0" applyProtection="0">
      <alignment horizontal="left" vertical="center" indent="1"/>
    </xf>
    <xf numFmtId="4" fontId="69" fillId="20" borderId="403" applyNumberFormat="0" applyProtection="0">
      <alignment horizontal="left" vertical="center" indent="1"/>
    </xf>
    <xf numFmtId="4" fontId="69" fillId="20" borderId="403" applyNumberFormat="0" applyProtection="0">
      <alignment horizontal="left" vertical="center" indent="1"/>
    </xf>
    <xf numFmtId="4" fontId="69" fillId="20" borderId="403" applyNumberFormat="0" applyProtection="0">
      <alignment horizontal="left" vertical="center" indent="1"/>
    </xf>
    <xf numFmtId="4" fontId="48" fillId="61" borderId="404" applyNumberFormat="0" applyProtection="0">
      <alignment horizontal="right" vertical="center"/>
    </xf>
    <xf numFmtId="4" fontId="69" fillId="9" borderId="403" applyNumberFormat="0" applyProtection="0">
      <alignment horizontal="right" vertical="center"/>
    </xf>
    <xf numFmtId="4" fontId="69" fillId="9" borderId="403" applyNumberFormat="0" applyProtection="0">
      <alignment horizontal="right" vertical="center"/>
    </xf>
    <xf numFmtId="4" fontId="69" fillId="9" borderId="403" applyNumberFormat="0" applyProtection="0">
      <alignment horizontal="right" vertical="center"/>
    </xf>
    <xf numFmtId="4" fontId="69" fillId="9" borderId="403" applyNumberFormat="0" applyProtection="0">
      <alignment horizontal="right" vertical="center"/>
    </xf>
    <xf numFmtId="4" fontId="69" fillId="9" borderId="403" applyNumberFormat="0" applyProtection="0">
      <alignment horizontal="right" vertical="center"/>
    </xf>
    <xf numFmtId="4" fontId="48" fillId="62" borderId="404" applyNumberFormat="0" applyProtection="0">
      <alignment horizontal="right" vertical="center"/>
    </xf>
    <xf numFmtId="4" fontId="69" fillId="63" borderId="403" applyNumberFormat="0" applyProtection="0">
      <alignment horizontal="right" vertical="center"/>
    </xf>
    <xf numFmtId="4" fontId="69" fillId="63" borderId="403" applyNumberFormat="0" applyProtection="0">
      <alignment horizontal="right" vertical="center"/>
    </xf>
    <xf numFmtId="4" fontId="69" fillId="63" borderId="403" applyNumberFormat="0" applyProtection="0">
      <alignment horizontal="right" vertical="center"/>
    </xf>
    <xf numFmtId="4" fontId="69" fillId="63" borderId="403" applyNumberFormat="0" applyProtection="0">
      <alignment horizontal="right" vertical="center"/>
    </xf>
    <xf numFmtId="4" fontId="69" fillId="63" borderId="403" applyNumberFormat="0" applyProtection="0">
      <alignment horizontal="right" vertical="center"/>
    </xf>
    <xf numFmtId="4" fontId="48" fillId="64" borderId="404" applyNumberFormat="0" applyProtection="0">
      <alignment horizontal="right" vertical="center"/>
    </xf>
    <xf numFmtId="4" fontId="69" fillId="30" borderId="401" applyNumberFormat="0" applyProtection="0">
      <alignment horizontal="right" vertical="center"/>
    </xf>
    <xf numFmtId="4" fontId="69" fillId="30" borderId="401" applyNumberFormat="0" applyProtection="0">
      <alignment horizontal="right" vertical="center"/>
    </xf>
    <xf numFmtId="4" fontId="69" fillId="30" borderId="401" applyNumberFormat="0" applyProtection="0">
      <alignment horizontal="right" vertical="center"/>
    </xf>
    <xf numFmtId="4" fontId="69" fillId="30" borderId="401" applyNumberFormat="0" applyProtection="0">
      <alignment horizontal="right" vertical="center"/>
    </xf>
    <xf numFmtId="4" fontId="69" fillId="30" borderId="401" applyNumberFormat="0" applyProtection="0">
      <alignment horizontal="right" vertical="center"/>
    </xf>
    <xf numFmtId="4" fontId="48" fillId="65" borderId="404" applyNumberFormat="0" applyProtection="0">
      <alignment horizontal="right" vertical="center"/>
    </xf>
    <xf numFmtId="4" fontId="69" fillId="17" borderId="403" applyNumberFormat="0" applyProtection="0">
      <alignment horizontal="right" vertical="center"/>
    </xf>
    <xf numFmtId="4" fontId="69" fillId="17" borderId="403" applyNumberFormat="0" applyProtection="0">
      <alignment horizontal="right" vertical="center"/>
    </xf>
    <xf numFmtId="4" fontId="69" fillId="17" borderId="403" applyNumberFormat="0" applyProtection="0">
      <alignment horizontal="right" vertical="center"/>
    </xf>
    <xf numFmtId="4" fontId="69" fillId="17" borderId="403" applyNumberFormat="0" applyProtection="0">
      <alignment horizontal="right" vertical="center"/>
    </xf>
    <xf numFmtId="4" fontId="69" fillId="17" borderId="403" applyNumberFormat="0" applyProtection="0">
      <alignment horizontal="right" vertical="center"/>
    </xf>
    <xf numFmtId="4" fontId="48" fillId="66" borderId="404" applyNumberFormat="0" applyProtection="0">
      <alignment horizontal="right" vertical="center"/>
    </xf>
    <xf numFmtId="4" fontId="69" fillId="21" borderId="403" applyNumberFormat="0" applyProtection="0">
      <alignment horizontal="right" vertical="center"/>
    </xf>
    <xf numFmtId="4" fontId="69" fillId="21" borderId="403" applyNumberFormat="0" applyProtection="0">
      <alignment horizontal="right" vertical="center"/>
    </xf>
    <xf numFmtId="4" fontId="69" fillId="21" borderId="403" applyNumberFormat="0" applyProtection="0">
      <alignment horizontal="right" vertical="center"/>
    </xf>
    <xf numFmtId="4" fontId="69" fillId="21" borderId="403" applyNumberFormat="0" applyProtection="0">
      <alignment horizontal="right" vertical="center"/>
    </xf>
    <xf numFmtId="4" fontId="69" fillId="21" borderId="403" applyNumberFormat="0" applyProtection="0">
      <alignment horizontal="right" vertical="center"/>
    </xf>
    <xf numFmtId="4" fontId="48" fillId="67" borderId="404" applyNumberFormat="0" applyProtection="0">
      <alignment horizontal="right" vertical="center"/>
    </xf>
    <xf numFmtId="4" fontId="69" fillId="44" borderId="403" applyNumberFormat="0" applyProtection="0">
      <alignment horizontal="right" vertical="center"/>
    </xf>
    <xf numFmtId="4" fontId="69" fillId="44" borderId="403" applyNumberFormat="0" applyProtection="0">
      <alignment horizontal="right" vertical="center"/>
    </xf>
    <xf numFmtId="4" fontId="69" fillId="44" borderId="403" applyNumberFormat="0" applyProtection="0">
      <alignment horizontal="right" vertical="center"/>
    </xf>
    <xf numFmtId="4" fontId="69" fillId="44" borderId="403" applyNumberFormat="0" applyProtection="0">
      <alignment horizontal="right" vertical="center"/>
    </xf>
    <xf numFmtId="4" fontId="69" fillId="44" borderId="403" applyNumberFormat="0" applyProtection="0">
      <alignment horizontal="right" vertical="center"/>
    </xf>
    <xf numFmtId="4" fontId="48" fillId="68" borderId="404" applyNumberFormat="0" applyProtection="0">
      <alignment horizontal="right" vertical="center"/>
    </xf>
    <xf numFmtId="4" fontId="69" fillId="37" borderId="403" applyNumberFormat="0" applyProtection="0">
      <alignment horizontal="right" vertical="center"/>
    </xf>
    <xf numFmtId="4" fontId="69" fillId="37" borderId="403" applyNumberFormat="0" applyProtection="0">
      <alignment horizontal="right" vertical="center"/>
    </xf>
    <xf numFmtId="4" fontId="69" fillId="37" borderId="403" applyNumberFormat="0" applyProtection="0">
      <alignment horizontal="right" vertical="center"/>
    </xf>
    <xf numFmtId="4" fontId="69" fillId="37" borderId="403" applyNumberFormat="0" applyProtection="0">
      <alignment horizontal="right" vertical="center"/>
    </xf>
    <xf numFmtId="4" fontId="69" fillId="37" borderId="403" applyNumberFormat="0" applyProtection="0">
      <alignment horizontal="right" vertical="center"/>
    </xf>
    <xf numFmtId="4" fontId="48" fillId="69" borderId="404" applyNumberFormat="0" applyProtection="0">
      <alignment horizontal="right" vertical="center"/>
    </xf>
    <xf numFmtId="4" fontId="69" fillId="70" borderId="403" applyNumberFormat="0" applyProtection="0">
      <alignment horizontal="right" vertical="center"/>
    </xf>
    <xf numFmtId="4" fontId="69" fillId="70" borderId="403" applyNumberFormat="0" applyProtection="0">
      <alignment horizontal="right" vertical="center"/>
    </xf>
    <xf numFmtId="4" fontId="69" fillId="70" borderId="403" applyNumberFormat="0" applyProtection="0">
      <alignment horizontal="right" vertical="center"/>
    </xf>
    <xf numFmtId="4" fontId="69" fillId="70" borderId="403" applyNumberFormat="0" applyProtection="0">
      <alignment horizontal="right" vertical="center"/>
    </xf>
    <xf numFmtId="4" fontId="69" fillId="70" borderId="403" applyNumberFormat="0" applyProtection="0">
      <alignment horizontal="right" vertical="center"/>
    </xf>
    <xf numFmtId="4" fontId="48" fillId="71" borderId="404" applyNumberFormat="0" applyProtection="0">
      <alignment horizontal="right" vertical="center"/>
    </xf>
    <xf numFmtId="4" fontId="69" fillId="16" borderId="403" applyNumberFormat="0" applyProtection="0">
      <alignment horizontal="right" vertical="center"/>
    </xf>
    <xf numFmtId="4" fontId="69" fillId="16" borderId="403" applyNumberFormat="0" applyProtection="0">
      <alignment horizontal="right" vertical="center"/>
    </xf>
    <xf numFmtId="4" fontId="69" fillId="16" borderId="403" applyNumberFormat="0" applyProtection="0">
      <alignment horizontal="right" vertical="center"/>
    </xf>
    <xf numFmtId="4" fontId="69" fillId="16" borderId="403" applyNumberFormat="0" applyProtection="0">
      <alignment horizontal="right" vertical="center"/>
    </xf>
    <xf numFmtId="4" fontId="69" fillId="16" borderId="403" applyNumberFormat="0" applyProtection="0">
      <alignment horizontal="right" vertical="center"/>
    </xf>
    <xf numFmtId="4" fontId="72" fillId="72" borderId="404" applyNumberFormat="0" applyProtection="0">
      <alignment horizontal="left" vertical="center" indent="1"/>
    </xf>
    <xf numFmtId="4" fontId="69" fillId="73" borderId="401" applyNumberFormat="0" applyProtection="0">
      <alignment horizontal="left" vertical="center" indent="1"/>
    </xf>
    <xf numFmtId="4" fontId="69" fillId="73" borderId="401" applyNumberFormat="0" applyProtection="0">
      <alignment horizontal="left" vertical="center" indent="1"/>
    </xf>
    <xf numFmtId="4" fontId="69" fillId="73" borderId="401" applyNumberFormat="0" applyProtection="0">
      <alignment horizontal="left" vertical="center" indent="1"/>
    </xf>
    <xf numFmtId="4" fontId="69" fillId="73" borderId="401" applyNumberFormat="0" applyProtection="0">
      <alignment horizontal="left" vertical="center" indent="1"/>
    </xf>
    <xf numFmtId="4" fontId="69" fillId="73" borderId="401" applyNumberFormat="0" applyProtection="0">
      <alignment horizontal="left" vertical="center" indent="1"/>
    </xf>
    <xf numFmtId="4" fontId="51" fillId="75" borderId="401" applyNumberFormat="0" applyProtection="0">
      <alignment horizontal="left" vertical="center" indent="1"/>
    </xf>
    <xf numFmtId="4" fontId="51" fillId="75" borderId="401" applyNumberFormat="0" applyProtection="0">
      <alignment horizontal="left" vertical="center" indent="1"/>
    </xf>
    <xf numFmtId="4" fontId="51" fillId="75" borderId="401" applyNumberFormat="0" applyProtection="0">
      <alignment horizontal="left" vertical="center" indent="1"/>
    </xf>
    <xf numFmtId="4" fontId="51" fillId="75" borderId="401" applyNumberFormat="0" applyProtection="0">
      <alignment horizontal="left" vertical="center" indent="1"/>
    </xf>
    <xf numFmtId="4" fontId="51" fillId="75" borderId="401" applyNumberFormat="0" applyProtection="0">
      <alignment horizontal="left" vertical="center" indent="1"/>
    </xf>
    <xf numFmtId="4" fontId="51" fillId="75" borderId="401" applyNumberFormat="0" applyProtection="0">
      <alignment horizontal="left" vertical="center" indent="1"/>
    </xf>
    <xf numFmtId="4" fontId="51" fillId="75" borderId="401" applyNumberFormat="0" applyProtection="0">
      <alignment horizontal="left" vertical="center" indent="1"/>
    </xf>
    <xf numFmtId="4" fontId="51" fillId="75" borderId="401" applyNumberFormat="0" applyProtection="0">
      <alignment horizontal="left" vertical="center" indent="1"/>
    </xf>
    <xf numFmtId="4" fontId="51" fillId="75" borderId="401" applyNumberFormat="0" applyProtection="0">
      <alignment horizontal="left" vertical="center" indent="1"/>
    </xf>
    <xf numFmtId="4" fontId="51" fillId="75" borderId="401" applyNumberFormat="0" applyProtection="0">
      <alignment horizontal="left" vertical="center" indent="1"/>
    </xf>
    <xf numFmtId="4" fontId="69" fillId="77" borderId="403" applyNumberFormat="0" applyProtection="0">
      <alignment horizontal="right" vertical="center"/>
    </xf>
    <xf numFmtId="4" fontId="69" fillId="77" borderId="403" applyNumberFormat="0" applyProtection="0">
      <alignment horizontal="right" vertical="center"/>
    </xf>
    <xf numFmtId="4" fontId="69" fillId="77" borderId="403" applyNumberFormat="0" applyProtection="0">
      <alignment horizontal="right" vertical="center"/>
    </xf>
    <xf numFmtId="4" fontId="69" fillId="77" borderId="403" applyNumberFormat="0" applyProtection="0">
      <alignment horizontal="right" vertical="center"/>
    </xf>
    <xf numFmtId="4" fontId="69" fillId="77" borderId="403" applyNumberFormat="0" applyProtection="0">
      <alignment horizontal="right" vertical="center"/>
    </xf>
    <xf numFmtId="4" fontId="69" fillId="78" borderId="401" applyNumberFormat="0" applyProtection="0">
      <alignment horizontal="left" vertical="center" indent="1"/>
    </xf>
    <xf numFmtId="4" fontId="69" fillId="78" borderId="401" applyNumberFormat="0" applyProtection="0">
      <alignment horizontal="left" vertical="center" indent="1"/>
    </xf>
    <xf numFmtId="4" fontId="69" fillId="78" borderId="401" applyNumberFormat="0" applyProtection="0">
      <alignment horizontal="left" vertical="center" indent="1"/>
    </xf>
    <xf numFmtId="4" fontId="69" fillId="78" borderId="401" applyNumberFormat="0" applyProtection="0">
      <alignment horizontal="left" vertical="center" indent="1"/>
    </xf>
    <xf numFmtId="4" fontId="69" fillId="78" borderId="401" applyNumberFormat="0" applyProtection="0">
      <alignment horizontal="left" vertical="center" indent="1"/>
    </xf>
    <xf numFmtId="4" fontId="69" fillId="77" borderId="401" applyNumberFormat="0" applyProtection="0">
      <alignment horizontal="left" vertical="center" indent="1"/>
    </xf>
    <xf numFmtId="4" fontId="69" fillId="77" borderId="401" applyNumberFormat="0" applyProtection="0">
      <alignment horizontal="left" vertical="center" indent="1"/>
    </xf>
    <xf numFmtId="4" fontId="69" fillId="77" borderId="401" applyNumberFormat="0" applyProtection="0">
      <alignment horizontal="left" vertical="center" indent="1"/>
    </xf>
    <xf numFmtId="4" fontId="69" fillId="77" borderId="401" applyNumberFormat="0" applyProtection="0">
      <alignment horizontal="left" vertical="center" indent="1"/>
    </xf>
    <xf numFmtId="4" fontId="69" fillId="77" borderId="401" applyNumberFormat="0" applyProtection="0">
      <alignment horizontal="left" vertical="center" indent="1"/>
    </xf>
    <xf numFmtId="0" fontId="69" fillId="50" borderId="403" applyNumberFormat="0" applyProtection="0">
      <alignment horizontal="left" vertical="center" indent="1"/>
    </xf>
    <xf numFmtId="0" fontId="69" fillId="50" borderId="403" applyNumberFormat="0" applyProtection="0">
      <alignment horizontal="left" vertical="center" indent="1"/>
    </xf>
    <xf numFmtId="0" fontId="69" fillId="50" borderId="403" applyNumberFormat="0" applyProtection="0">
      <alignment horizontal="left" vertical="center" indent="1"/>
    </xf>
    <xf numFmtId="0" fontId="69" fillId="50" borderId="403" applyNumberFormat="0" applyProtection="0">
      <alignment horizontal="left" vertical="center" indent="1"/>
    </xf>
    <xf numFmtId="0" fontId="69" fillId="50" borderId="403" applyNumberFormat="0" applyProtection="0">
      <alignment horizontal="left" vertical="center" indent="1"/>
    </xf>
    <xf numFmtId="0" fontId="69" fillId="50" borderId="403" applyNumberFormat="0" applyProtection="0">
      <alignment horizontal="left" vertical="center" indent="1"/>
    </xf>
    <xf numFmtId="0" fontId="33" fillId="75" borderId="405" applyNumberFormat="0" applyProtection="0">
      <alignment horizontal="left" vertical="top" indent="1"/>
    </xf>
    <xf numFmtId="0" fontId="33" fillId="75" borderId="405" applyNumberFormat="0" applyProtection="0">
      <alignment horizontal="left" vertical="top" indent="1"/>
    </xf>
    <xf numFmtId="0" fontId="33" fillId="75" borderId="405" applyNumberFormat="0" applyProtection="0">
      <alignment horizontal="left" vertical="top" indent="1"/>
    </xf>
    <xf numFmtId="0" fontId="33" fillId="75" borderId="405" applyNumberFormat="0" applyProtection="0">
      <alignment horizontal="left" vertical="top" indent="1"/>
    </xf>
    <xf numFmtId="0" fontId="33" fillId="75" borderId="405" applyNumberFormat="0" applyProtection="0">
      <alignment horizontal="left" vertical="top" indent="1"/>
    </xf>
    <xf numFmtId="0" fontId="33" fillId="75" borderId="405" applyNumberFormat="0" applyProtection="0">
      <alignment horizontal="left" vertical="top" indent="1"/>
    </xf>
    <xf numFmtId="0" fontId="33" fillId="75" borderId="405" applyNumberFormat="0" applyProtection="0">
      <alignment horizontal="left" vertical="top" indent="1"/>
    </xf>
    <xf numFmtId="0" fontId="33" fillId="75" borderId="405" applyNumberFormat="0" applyProtection="0">
      <alignment horizontal="left" vertical="top" indent="1"/>
    </xf>
    <xf numFmtId="0" fontId="69" fillId="82" borderId="403" applyNumberFormat="0" applyProtection="0">
      <alignment horizontal="left" vertical="center" indent="1"/>
    </xf>
    <xf numFmtId="0" fontId="69" fillId="82" borderId="403" applyNumberFormat="0" applyProtection="0">
      <alignment horizontal="left" vertical="center" indent="1"/>
    </xf>
    <xf numFmtId="0" fontId="69" fillId="82" borderId="403" applyNumberFormat="0" applyProtection="0">
      <alignment horizontal="left" vertical="center" indent="1"/>
    </xf>
    <xf numFmtId="0" fontId="69" fillId="82" borderId="403" applyNumberFormat="0" applyProtection="0">
      <alignment horizontal="left" vertical="center" indent="1"/>
    </xf>
    <xf numFmtId="0" fontId="69" fillId="82" borderId="403" applyNumberFormat="0" applyProtection="0">
      <alignment horizontal="left" vertical="center" indent="1"/>
    </xf>
    <xf numFmtId="0" fontId="69" fillId="82" borderId="403" applyNumberFormat="0" applyProtection="0">
      <alignment horizontal="left" vertical="center" indent="1"/>
    </xf>
    <xf numFmtId="0" fontId="33" fillId="77" borderId="405" applyNumberFormat="0" applyProtection="0">
      <alignment horizontal="left" vertical="top" indent="1"/>
    </xf>
    <xf numFmtId="0" fontId="33" fillId="77" borderId="405" applyNumberFormat="0" applyProtection="0">
      <alignment horizontal="left" vertical="top" indent="1"/>
    </xf>
    <xf numFmtId="0" fontId="33" fillId="77" borderId="405" applyNumberFormat="0" applyProtection="0">
      <alignment horizontal="left" vertical="top" indent="1"/>
    </xf>
    <xf numFmtId="0" fontId="33" fillId="77" borderId="405" applyNumberFormat="0" applyProtection="0">
      <alignment horizontal="left" vertical="top" indent="1"/>
    </xf>
    <xf numFmtId="0" fontId="33" fillId="77" borderId="405" applyNumberFormat="0" applyProtection="0">
      <alignment horizontal="left" vertical="top" indent="1"/>
    </xf>
    <xf numFmtId="0" fontId="33" fillId="77" borderId="405" applyNumberFormat="0" applyProtection="0">
      <alignment horizontal="left" vertical="top" indent="1"/>
    </xf>
    <xf numFmtId="0" fontId="33" fillId="77" borderId="405" applyNumberFormat="0" applyProtection="0">
      <alignment horizontal="left" vertical="top" indent="1"/>
    </xf>
    <xf numFmtId="0" fontId="33" fillId="77" borderId="405" applyNumberFormat="0" applyProtection="0">
      <alignment horizontal="left" vertical="top" indent="1"/>
    </xf>
    <xf numFmtId="0" fontId="69" fillId="14" borderId="403" applyNumberFormat="0" applyProtection="0">
      <alignment horizontal="left" vertical="center" indent="1"/>
    </xf>
    <xf numFmtId="0" fontId="69" fillId="14" borderId="403" applyNumberFormat="0" applyProtection="0">
      <alignment horizontal="left" vertical="center" indent="1"/>
    </xf>
    <xf numFmtId="0" fontId="69" fillId="14" borderId="403" applyNumberFormat="0" applyProtection="0">
      <alignment horizontal="left" vertical="center" indent="1"/>
    </xf>
    <xf numFmtId="0" fontId="69" fillId="14" borderId="403" applyNumberFormat="0" applyProtection="0">
      <alignment horizontal="left" vertical="center" indent="1"/>
    </xf>
    <xf numFmtId="0" fontId="69" fillId="14" borderId="403" applyNumberFormat="0" applyProtection="0">
      <alignment horizontal="left" vertical="center" indent="1"/>
    </xf>
    <xf numFmtId="0" fontId="32" fillId="85" borderId="404" applyNumberFormat="0" applyProtection="0">
      <alignment horizontal="left" vertical="center" indent="1"/>
    </xf>
    <xf numFmtId="0" fontId="33" fillId="14" borderId="405" applyNumberFormat="0" applyProtection="0">
      <alignment horizontal="left" vertical="top" indent="1"/>
    </xf>
    <xf numFmtId="0" fontId="33" fillId="14" borderId="405" applyNumberFormat="0" applyProtection="0">
      <alignment horizontal="left" vertical="top" indent="1"/>
    </xf>
    <xf numFmtId="0" fontId="33" fillId="14" borderId="405" applyNumberFormat="0" applyProtection="0">
      <alignment horizontal="left" vertical="top" indent="1"/>
    </xf>
    <xf numFmtId="0" fontId="33" fillId="14" borderId="405" applyNumberFormat="0" applyProtection="0">
      <alignment horizontal="left" vertical="top" indent="1"/>
    </xf>
    <xf numFmtId="0" fontId="33" fillId="14" borderId="405" applyNumberFormat="0" applyProtection="0">
      <alignment horizontal="left" vertical="top" indent="1"/>
    </xf>
    <xf numFmtId="0" fontId="33" fillId="14" borderId="405" applyNumberFormat="0" applyProtection="0">
      <alignment horizontal="left" vertical="top" indent="1"/>
    </xf>
    <xf numFmtId="0" fontId="33" fillId="14" borderId="405" applyNumberFormat="0" applyProtection="0">
      <alignment horizontal="left" vertical="top" indent="1"/>
    </xf>
    <xf numFmtId="0" fontId="33" fillId="14" borderId="405" applyNumberFormat="0" applyProtection="0">
      <alignment horizontal="left" vertical="top" indent="1"/>
    </xf>
    <xf numFmtId="0" fontId="69" fillId="78" borderId="403" applyNumberFormat="0" applyProtection="0">
      <alignment horizontal="left" vertical="center" indent="1"/>
    </xf>
    <xf numFmtId="0" fontId="69" fillId="78" borderId="403" applyNumberFormat="0" applyProtection="0">
      <alignment horizontal="left" vertical="center" indent="1"/>
    </xf>
    <xf numFmtId="0" fontId="69" fillId="78" borderId="403" applyNumberFormat="0" applyProtection="0">
      <alignment horizontal="left" vertical="center" indent="1"/>
    </xf>
    <xf numFmtId="0" fontId="69" fillId="78" borderId="403" applyNumberFormat="0" applyProtection="0">
      <alignment horizontal="left" vertical="center" indent="1"/>
    </xf>
    <xf numFmtId="0" fontId="69" fillId="78" borderId="403" applyNumberFormat="0" applyProtection="0">
      <alignment horizontal="left" vertical="center" indent="1"/>
    </xf>
    <xf numFmtId="0" fontId="32" fillId="6" borderId="404" applyNumberFormat="0" applyProtection="0">
      <alignment horizontal="left" vertical="center" indent="1"/>
    </xf>
    <xf numFmtId="0" fontId="33" fillId="78" borderId="405" applyNumberFormat="0" applyProtection="0">
      <alignment horizontal="left" vertical="top" indent="1"/>
    </xf>
    <xf numFmtId="0" fontId="33" fillId="78" borderId="405" applyNumberFormat="0" applyProtection="0">
      <alignment horizontal="left" vertical="top" indent="1"/>
    </xf>
    <xf numFmtId="0" fontId="33" fillId="78" borderId="405" applyNumberFormat="0" applyProtection="0">
      <alignment horizontal="left" vertical="top" indent="1"/>
    </xf>
    <xf numFmtId="0" fontId="33" fillId="78" borderId="405" applyNumberFormat="0" applyProtection="0">
      <alignment horizontal="left" vertical="top" indent="1"/>
    </xf>
    <xf numFmtId="0" fontId="33" fillId="78" borderId="405" applyNumberFormat="0" applyProtection="0">
      <alignment horizontal="left" vertical="top" indent="1"/>
    </xf>
    <xf numFmtId="0" fontId="33" fillId="78" borderId="405" applyNumberFormat="0" applyProtection="0">
      <alignment horizontal="left" vertical="top" indent="1"/>
    </xf>
    <xf numFmtId="0" fontId="33" fillId="78" borderId="405" applyNumberFormat="0" applyProtection="0">
      <alignment horizontal="left" vertical="top" indent="1"/>
    </xf>
    <xf numFmtId="0" fontId="33" fillId="78" borderId="405" applyNumberFormat="0" applyProtection="0">
      <alignment horizontal="left" vertical="top" indent="1"/>
    </xf>
    <xf numFmtId="0" fontId="76" fillId="75" borderId="406" applyBorder="0"/>
    <xf numFmtId="4" fontId="48" fillId="87" borderId="404" applyNumberFormat="0" applyProtection="0">
      <alignment vertical="center"/>
    </xf>
    <xf numFmtId="4" fontId="77" fillId="59" borderId="405" applyNumberFormat="0" applyProtection="0">
      <alignment vertical="center"/>
    </xf>
    <xf numFmtId="4" fontId="77" fillId="59" borderId="405" applyNumberFormat="0" applyProtection="0">
      <alignment vertical="center"/>
    </xf>
    <xf numFmtId="4" fontId="77" fillId="59" borderId="405" applyNumberFormat="0" applyProtection="0">
      <alignment vertical="center"/>
    </xf>
    <xf numFmtId="4" fontId="77" fillId="59" borderId="405" applyNumberFormat="0" applyProtection="0">
      <alignment vertical="center"/>
    </xf>
    <xf numFmtId="4" fontId="77" fillId="59" borderId="405" applyNumberFormat="0" applyProtection="0">
      <alignment vertical="center"/>
    </xf>
    <xf numFmtId="4" fontId="70" fillId="87" borderId="404" applyNumberFormat="0" applyProtection="0">
      <alignment vertical="center"/>
    </xf>
    <xf numFmtId="4" fontId="48" fillId="87" borderId="404" applyNumberFormat="0" applyProtection="0">
      <alignment horizontal="left" vertical="center" indent="1"/>
    </xf>
    <xf numFmtId="4" fontId="77" fillId="50" borderId="405" applyNumberFormat="0" applyProtection="0">
      <alignment horizontal="left" vertical="center" indent="1"/>
    </xf>
    <xf numFmtId="4" fontId="77" fillId="50" borderId="405" applyNumberFormat="0" applyProtection="0">
      <alignment horizontal="left" vertical="center" indent="1"/>
    </xf>
    <xf numFmtId="4" fontId="77" fillId="50" borderId="405" applyNumberFormat="0" applyProtection="0">
      <alignment horizontal="left" vertical="center" indent="1"/>
    </xf>
    <xf numFmtId="4" fontId="77" fillId="50" borderId="405" applyNumberFormat="0" applyProtection="0">
      <alignment horizontal="left" vertical="center" indent="1"/>
    </xf>
    <xf numFmtId="4" fontId="77" fillId="50" borderId="405" applyNumberFormat="0" applyProtection="0">
      <alignment horizontal="left" vertical="center" indent="1"/>
    </xf>
    <xf numFmtId="4" fontId="48" fillId="87" borderId="404" applyNumberFormat="0" applyProtection="0">
      <alignment horizontal="left" vertical="center" indent="1"/>
    </xf>
    <xf numFmtId="0" fontId="77" fillId="59" borderId="405" applyNumberFormat="0" applyProtection="0">
      <alignment horizontal="left" vertical="top" indent="1"/>
    </xf>
    <xf numFmtId="0" fontId="77" fillId="59" borderId="405" applyNumberFormat="0" applyProtection="0">
      <alignment horizontal="left" vertical="top" indent="1"/>
    </xf>
    <xf numFmtId="0" fontId="77" fillId="59" borderId="405" applyNumberFormat="0" applyProtection="0">
      <alignment horizontal="left" vertical="top" indent="1"/>
    </xf>
    <xf numFmtId="0" fontId="77" fillId="59" borderId="405" applyNumberFormat="0" applyProtection="0">
      <alignment horizontal="left" vertical="top" indent="1"/>
    </xf>
    <xf numFmtId="0" fontId="77" fillId="59" borderId="405" applyNumberFormat="0" applyProtection="0">
      <alignment horizontal="left" vertical="top" indent="1"/>
    </xf>
    <xf numFmtId="4" fontId="48" fillId="74" borderId="404" applyNumberFormat="0" applyProtection="0">
      <alignment horizontal="right" vertical="center"/>
    </xf>
    <xf numFmtId="4" fontId="69" fillId="0" borderId="403" applyNumberFormat="0" applyProtection="0">
      <alignment horizontal="right" vertical="center"/>
    </xf>
    <xf numFmtId="4" fontId="69" fillId="0" borderId="403" applyNumberFormat="0" applyProtection="0">
      <alignment horizontal="right" vertical="center"/>
    </xf>
    <xf numFmtId="4" fontId="69" fillId="0" borderId="403" applyNumberFormat="0" applyProtection="0">
      <alignment horizontal="right" vertical="center"/>
    </xf>
    <xf numFmtId="4" fontId="69" fillId="0" borderId="403" applyNumberFormat="0" applyProtection="0">
      <alignment horizontal="right" vertical="center"/>
    </xf>
    <xf numFmtId="4" fontId="69" fillId="0" borderId="403" applyNumberFormat="0" applyProtection="0">
      <alignment horizontal="right" vertical="center"/>
    </xf>
    <xf numFmtId="4" fontId="70" fillId="74" borderId="404" applyNumberFormat="0" applyProtection="0">
      <alignment horizontal="right" vertical="center"/>
    </xf>
    <xf numFmtId="4" fontId="40" fillId="88" borderId="403" applyNumberFormat="0" applyProtection="0">
      <alignment horizontal="right" vertical="center"/>
    </xf>
    <xf numFmtId="4" fontId="40" fillId="88" borderId="403" applyNumberFormat="0" applyProtection="0">
      <alignment horizontal="right" vertical="center"/>
    </xf>
    <xf numFmtId="4" fontId="40" fillId="88" borderId="403" applyNumberFormat="0" applyProtection="0">
      <alignment horizontal="right" vertical="center"/>
    </xf>
    <xf numFmtId="4" fontId="40" fillId="88" borderId="403" applyNumberFormat="0" applyProtection="0">
      <alignment horizontal="right" vertical="center"/>
    </xf>
    <xf numFmtId="4" fontId="40" fillId="88" borderId="403" applyNumberFormat="0" applyProtection="0">
      <alignment horizontal="right" vertical="center"/>
    </xf>
    <xf numFmtId="4" fontId="69" fillId="20" borderId="403" applyNumberFormat="0" applyProtection="0">
      <alignment horizontal="left" vertical="center" indent="1"/>
    </xf>
    <xf numFmtId="4" fontId="69" fillId="20" borderId="403" applyNumberFormat="0" applyProtection="0">
      <alignment horizontal="left" vertical="center" indent="1"/>
    </xf>
    <xf numFmtId="4" fontId="69" fillId="20" borderId="403" applyNumberFormat="0" applyProtection="0">
      <alignment horizontal="left" vertical="center" indent="1"/>
    </xf>
    <xf numFmtId="4" fontId="69" fillId="20" borderId="403" applyNumberFormat="0" applyProtection="0">
      <alignment horizontal="left" vertical="center" indent="1"/>
    </xf>
    <xf numFmtId="4" fontId="69" fillId="20" borderId="403" applyNumberFormat="0" applyProtection="0">
      <alignment horizontal="left" vertical="center" indent="1"/>
    </xf>
    <xf numFmtId="4" fontId="69" fillId="20" borderId="403" applyNumberFormat="0" applyProtection="0">
      <alignment horizontal="left" vertical="center" indent="1"/>
    </xf>
    <xf numFmtId="0" fontId="77" fillId="77" borderId="405" applyNumberFormat="0" applyProtection="0">
      <alignment horizontal="left" vertical="top" indent="1"/>
    </xf>
    <xf numFmtId="0" fontId="77" fillId="77" borderId="405" applyNumberFormat="0" applyProtection="0">
      <alignment horizontal="left" vertical="top" indent="1"/>
    </xf>
    <xf numFmtId="0" fontId="77" fillId="77" borderId="405" applyNumberFormat="0" applyProtection="0">
      <alignment horizontal="left" vertical="top" indent="1"/>
    </xf>
    <xf numFmtId="0" fontId="77" fillId="77" borderId="405" applyNumberFormat="0" applyProtection="0">
      <alignment horizontal="left" vertical="top" indent="1"/>
    </xf>
    <xf numFmtId="0" fontId="77" fillId="77" borderId="405" applyNumberFormat="0" applyProtection="0">
      <alignment horizontal="left" vertical="top" indent="1"/>
    </xf>
    <xf numFmtId="4" fontId="40" fillId="89" borderId="401" applyNumberFormat="0" applyProtection="0">
      <alignment horizontal="left" vertical="center" indent="1"/>
    </xf>
    <xf numFmtId="4" fontId="40" fillId="89" borderId="401" applyNumberFormat="0" applyProtection="0">
      <alignment horizontal="left" vertical="center" indent="1"/>
    </xf>
    <xf numFmtId="4" fontId="40" fillId="89" borderId="401" applyNumberFormat="0" applyProtection="0">
      <alignment horizontal="left" vertical="center" indent="1"/>
    </xf>
    <xf numFmtId="4" fontId="40" fillId="89" borderId="401" applyNumberFormat="0" applyProtection="0">
      <alignment horizontal="left" vertical="center" indent="1"/>
    </xf>
    <xf numFmtId="4" fontId="40" fillId="89" borderId="401" applyNumberFormat="0" applyProtection="0">
      <alignment horizontal="left" vertical="center" indent="1"/>
    </xf>
    <xf numFmtId="4" fontId="68" fillId="74" borderId="404" applyNumberFormat="0" applyProtection="0">
      <alignment horizontal="right" vertical="center"/>
    </xf>
    <xf numFmtId="4" fontId="40" fillId="86" borderId="403" applyNumberFormat="0" applyProtection="0">
      <alignment horizontal="right" vertical="center"/>
    </xf>
    <xf numFmtId="4" fontId="40" fillId="86" borderId="403" applyNumberFormat="0" applyProtection="0">
      <alignment horizontal="right" vertical="center"/>
    </xf>
    <xf numFmtId="4" fontId="40" fillId="86" borderId="403" applyNumberFormat="0" applyProtection="0">
      <alignment horizontal="right" vertical="center"/>
    </xf>
    <xf numFmtId="4" fontId="40" fillId="86" borderId="403" applyNumberFormat="0" applyProtection="0">
      <alignment horizontal="right" vertical="center"/>
    </xf>
    <xf numFmtId="4" fontId="40" fillId="86" borderId="403" applyNumberFormat="0" applyProtection="0">
      <alignment horizontal="right" vertical="center"/>
    </xf>
    <xf numFmtId="2" fontId="79" fillId="91" borderId="399" applyProtection="0"/>
    <xf numFmtId="2" fontId="79" fillId="91" borderId="399" applyProtection="0"/>
    <xf numFmtId="2" fontId="39" fillId="92" borderId="399" applyProtection="0"/>
    <xf numFmtId="2" fontId="39" fillId="93" borderId="399" applyProtection="0"/>
    <xf numFmtId="2" fontId="39" fillId="94" borderId="399" applyProtection="0"/>
    <xf numFmtId="2" fontId="39" fillId="94" borderId="399" applyProtection="0">
      <alignment horizontal="center"/>
    </xf>
    <xf numFmtId="2" fontId="39" fillId="93" borderId="399" applyProtection="0">
      <alignment horizontal="center"/>
    </xf>
    <xf numFmtId="0" fontId="40" fillId="0" borderId="401">
      <alignment horizontal="left" vertical="top" wrapText="1"/>
    </xf>
    <xf numFmtId="0" fontId="82" fillId="0" borderId="407" applyNumberFormat="0" applyFill="0" applyAlignment="0" applyProtection="0"/>
    <xf numFmtId="0" fontId="88" fillId="0" borderId="408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411" applyNumberFormat="0">
      <alignment readingOrder="1"/>
      <protection locked="0"/>
    </xf>
    <xf numFmtId="0" fontId="45" fillId="0" borderId="412">
      <alignment horizontal="left" vertical="top" wrapText="1"/>
    </xf>
    <xf numFmtId="49" fontId="31" fillId="0" borderId="409">
      <alignment horizontal="center" vertical="top" wrapText="1"/>
      <protection locked="0"/>
    </xf>
    <xf numFmtId="49" fontId="31" fillId="0" borderId="409">
      <alignment horizontal="center" vertical="top" wrapText="1"/>
      <protection locked="0"/>
    </xf>
    <xf numFmtId="49" fontId="40" fillId="10" borderId="409">
      <alignment horizontal="right" vertical="top"/>
      <protection locked="0"/>
    </xf>
    <xf numFmtId="49" fontId="40" fillId="10" borderId="409">
      <alignment horizontal="right" vertical="top"/>
      <protection locked="0"/>
    </xf>
    <xf numFmtId="0" fontId="40" fillId="10" borderId="409">
      <alignment horizontal="right" vertical="top"/>
      <protection locked="0"/>
    </xf>
    <xf numFmtId="0" fontId="40" fillId="10" borderId="409">
      <alignment horizontal="right" vertical="top"/>
      <protection locked="0"/>
    </xf>
    <xf numFmtId="49" fontId="40" fillId="0" borderId="409">
      <alignment horizontal="right" vertical="top"/>
      <protection locked="0"/>
    </xf>
    <xf numFmtId="49" fontId="40" fillId="0" borderId="409">
      <alignment horizontal="right" vertical="top"/>
      <protection locked="0"/>
    </xf>
    <xf numFmtId="0" fontId="40" fillId="0" borderId="409">
      <alignment horizontal="right" vertical="top"/>
      <protection locked="0"/>
    </xf>
    <xf numFmtId="0" fontId="40" fillId="0" borderId="409">
      <alignment horizontal="right" vertical="top"/>
      <protection locked="0"/>
    </xf>
    <xf numFmtId="49" fontId="40" fillId="49" borderId="409">
      <alignment horizontal="right" vertical="top"/>
      <protection locked="0"/>
    </xf>
    <xf numFmtId="49" fontId="40" fillId="49" borderId="409">
      <alignment horizontal="right" vertical="top"/>
      <protection locked="0"/>
    </xf>
    <xf numFmtId="0" fontId="40" fillId="49" borderId="409">
      <alignment horizontal="right" vertical="top"/>
      <protection locked="0"/>
    </xf>
    <xf numFmtId="0" fontId="40" fillId="49" borderId="409">
      <alignment horizontal="right" vertical="top"/>
      <protection locked="0"/>
    </xf>
    <xf numFmtId="0" fontId="45" fillId="0" borderId="412">
      <alignment horizontal="center" vertical="top" wrapText="1"/>
    </xf>
    <xf numFmtId="0" fontId="49" fillId="50" borderId="411" applyNumberFormat="0" applyAlignment="0" applyProtection="0"/>
    <xf numFmtId="0" fontId="62" fillId="13" borderId="411" applyNumberFormat="0" applyAlignment="0" applyProtection="0"/>
    <xf numFmtId="0" fontId="31" fillId="59" borderId="413" applyNumberFormat="0" applyFont="0" applyAlignment="0" applyProtection="0"/>
    <xf numFmtId="0" fontId="33" fillId="45" borderId="414" applyNumberFormat="0" applyFont="0" applyAlignment="0" applyProtection="0"/>
    <xf numFmtId="0" fontId="33" fillId="45" borderId="414" applyNumberFormat="0" applyFont="0" applyAlignment="0" applyProtection="0"/>
    <xf numFmtId="0" fontId="33" fillId="45" borderId="414" applyNumberFormat="0" applyFont="0" applyAlignment="0" applyProtection="0"/>
    <xf numFmtId="0" fontId="67" fillId="50" borderId="415" applyNumberFormat="0" applyAlignment="0" applyProtection="0"/>
    <xf numFmtId="4" fontId="48" fillId="60" borderId="415" applyNumberFormat="0" applyProtection="0">
      <alignment vertical="center"/>
    </xf>
    <xf numFmtId="4" fontId="69" fillId="57" borderId="414" applyNumberFormat="0" applyProtection="0">
      <alignment vertical="center"/>
    </xf>
    <xf numFmtId="4" fontId="69" fillId="57" borderId="414" applyNumberFormat="0" applyProtection="0">
      <alignment vertical="center"/>
    </xf>
    <xf numFmtId="4" fontId="69" fillId="57" borderId="414" applyNumberFormat="0" applyProtection="0">
      <alignment vertical="center"/>
    </xf>
    <xf numFmtId="4" fontId="69" fillId="57" borderId="414" applyNumberFormat="0" applyProtection="0">
      <alignment vertical="center"/>
    </xf>
    <xf numFmtId="4" fontId="69" fillId="57" borderId="414" applyNumberFormat="0" applyProtection="0">
      <alignment vertical="center"/>
    </xf>
    <xf numFmtId="4" fontId="70" fillId="60" borderId="415" applyNumberFormat="0" applyProtection="0">
      <alignment vertical="center"/>
    </xf>
    <xf numFmtId="4" fontId="40" fillId="60" borderId="414" applyNumberFormat="0" applyProtection="0">
      <alignment vertical="center"/>
    </xf>
    <xf numFmtId="4" fontId="40" fillId="60" borderId="414" applyNumberFormat="0" applyProtection="0">
      <alignment vertical="center"/>
    </xf>
    <xf numFmtId="4" fontId="40" fillId="60" borderId="414" applyNumberFormat="0" applyProtection="0">
      <alignment vertical="center"/>
    </xf>
    <xf numFmtId="4" fontId="40" fillId="60" borderId="414" applyNumberFormat="0" applyProtection="0">
      <alignment vertical="center"/>
    </xf>
    <xf numFmtId="4" fontId="40" fillId="60" borderId="414" applyNumberFormat="0" applyProtection="0">
      <alignment vertical="center"/>
    </xf>
    <xf numFmtId="4" fontId="48" fillId="60" borderId="415" applyNumberFormat="0" applyProtection="0">
      <alignment horizontal="left" vertical="center" indent="1"/>
    </xf>
    <xf numFmtId="4" fontId="69" fillId="60" borderId="414" applyNumberFormat="0" applyProtection="0">
      <alignment horizontal="left" vertical="center" indent="1"/>
    </xf>
    <xf numFmtId="4" fontId="69" fillId="60" borderId="414" applyNumberFormat="0" applyProtection="0">
      <alignment horizontal="left" vertical="center" indent="1"/>
    </xf>
    <xf numFmtId="4" fontId="69" fillId="60" borderId="414" applyNumberFormat="0" applyProtection="0">
      <alignment horizontal="left" vertical="center" indent="1"/>
    </xf>
    <xf numFmtId="4" fontId="69" fillId="60" borderId="414" applyNumberFormat="0" applyProtection="0">
      <alignment horizontal="left" vertical="center" indent="1"/>
    </xf>
    <xf numFmtId="4" fontId="69" fillId="60" borderId="414" applyNumberFormat="0" applyProtection="0">
      <alignment horizontal="left" vertical="center" indent="1"/>
    </xf>
    <xf numFmtId="4" fontId="48" fillId="60" borderId="415" applyNumberFormat="0" applyProtection="0">
      <alignment horizontal="left" vertical="center" indent="1"/>
    </xf>
    <xf numFmtId="0" fontId="40" fillId="57" borderId="416" applyNumberFormat="0" applyProtection="0">
      <alignment horizontal="left" vertical="top" indent="1"/>
    </xf>
    <xf numFmtId="0" fontId="40" fillId="57" borderId="416" applyNumberFormat="0" applyProtection="0">
      <alignment horizontal="left" vertical="top" indent="1"/>
    </xf>
    <xf numFmtId="0" fontId="40" fillId="57" borderId="416" applyNumberFormat="0" applyProtection="0">
      <alignment horizontal="left" vertical="top" indent="1"/>
    </xf>
    <xf numFmtId="0" fontId="40" fillId="57" borderId="416" applyNumberFormat="0" applyProtection="0">
      <alignment horizontal="left" vertical="top" indent="1"/>
    </xf>
    <xf numFmtId="0" fontId="40" fillId="57" borderId="416" applyNumberFormat="0" applyProtection="0">
      <alignment horizontal="left" vertical="top" indent="1"/>
    </xf>
    <xf numFmtId="4" fontId="69" fillId="20" borderId="414" applyNumberFormat="0" applyProtection="0">
      <alignment horizontal="left" vertical="center" indent="1"/>
    </xf>
    <xf numFmtId="4" fontId="69" fillId="20" borderId="414" applyNumberFormat="0" applyProtection="0">
      <alignment horizontal="left" vertical="center" indent="1"/>
    </xf>
    <xf numFmtId="4" fontId="69" fillId="20" borderId="414" applyNumberFormat="0" applyProtection="0">
      <alignment horizontal="left" vertical="center" indent="1"/>
    </xf>
    <xf numFmtId="4" fontId="69" fillId="20" borderId="414" applyNumberFormat="0" applyProtection="0">
      <alignment horizontal="left" vertical="center" indent="1"/>
    </xf>
    <xf numFmtId="4" fontId="69" fillId="20" borderId="414" applyNumberFormat="0" applyProtection="0">
      <alignment horizontal="left" vertical="center" indent="1"/>
    </xf>
    <xf numFmtId="4" fontId="48" fillId="61" borderId="415" applyNumberFormat="0" applyProtection="0">
      <alignment horizontal="right" vertical="center"/>
    </xf>
    <xf numFmtId="4" fontId="69" fillId="9" borderId="414" applyNumberFormat="0" applyProtection="0">
      <alignment horizontal="right" vertical="center"/>
    </xf>
    <xf numFmtId="4" fontId="69" fillId="9" borderId="414" applyNumberFormat="0" applyProtection="0">
      <alignment horizontal="right" vertical="center"/>
    </xf>
    <xf numFmtId="4" fontId="69" fillId="9" borderId="414" applyNumberFormat="0" applyProtection="0">
      <alignment horizontal="right" vertical="center"/>
    </xf>
    <xf numFmtId="4" fontId="69" fillId="9" borderId="414" applyNumberFormat="0" applyProtection="0">
      <alignment horizontal="right" vertical="center"/>
    </xf>
    <xf numFmtId="4" fontId="69" fillId="9" borderId="414" applyNumberFormat="0" applyProtection="0">
      <alignment horizontal="right" vertical="center"/>
    </xf>
    <xf numFmtId="4" fontId="48" fillId="62" borderId="415" applyNumberFormat="0" applyProtection="0">
      <alignment horizontal="right" vertical="center"/>
    </xf>
    <xf numFmtId="4" fontId="69" fillId="63" borderId="414" applyNumberFormat="0" applyProtection="0">
      <alignment horizontal="right" vertical="center"/>
    </xf>
    <xf numFmtId="4" fontId="69" fillId="63" borderId="414" applyNumberFormat="0" applyProtection="0">
      <alignment horizontal="right" vertical="center"/>
    </xf>
    <xf numFmtId="4" fontId="69" fillId="63" borderId="414" applyNumberFormat="0" applyProtection="0">
      <alignment horizontal="right" vertical="center"/>
    </xf>
    <xf numFmtId="4" fontId="69" fillId="63" borderId="414" applyNumberFormat="0" applyProtection="0">
      <alignment horizontal="right" vertical="center"/>
    </xf>
    <xf numFmtId="4" fontId="69" fillId="63" borderId="414" applyNumberFormat="0" applyProtection="0">
      <alignment horizontal="right" vertical="center"/>
    </xf>
    <xf numFmtId="4" fontId="48" fillId="64" borderId="415" applyNumberFormat="0" applyProtection="0">
      <alignment horizontal="right" vertical="center"/>
    </xf>
    <xf numFmtId="4" fontId="69" fillId="30" borderId="412" applyNumberFormat="0" applyProtection="0">
      <alignment horizontal="right" vertical="center"/>
    </xf>
    <xf numFmtId="4" fontId="69" fillId="30" borderId="412" applyNumberFormat="0" applyProtection="0">
      <alignment horizontal="right" vertical="center"/>
    </xf>
    <xf numFmtId="4" fontId="69" fillId="30" borderId="412" applyNumberFormat="0" applyProtection="0">
      <alignment horizontal="right" vertical="center"/>
    </xf>
    <xf numFmtId="4" fontId="69" fillId="30" borderId="412" applyNumberFormat="0" applyProtection="0">
      <alignment horizontal="right" vertical="center"/>
    </xf>
    <xf numFmtId="4" fontId="69" fillId="30" borderId="412" applyNumberFormat="0" applyProtection="0">
      <alignment horizontal="right" vertical="center"/>
    </xf>
    <xf numFmtId="4" fontId="48" fillId="65" borderId="415" applyNumberFormat="0" applyProtection="0">
      <alignment horizontal="right" vertical="center"/>
    </xf>
    <xf numFmtId="4" fontId="69" fillId="17" borderId="414" applyNumberFormat="0" applyProtection="0">
      <alignment horizontal="right" vertical="center"/>
    </xf>
    <xf numFmtId="4" fontId="69" fillId="17" borderId="414" applyNumberFormat="0" applyProtection="0">
      <alignment horizontal="right" vertical="center"/>
    </xf>
    <xf numFmtId="4" fontId="69" fillId="17" borderId="414" applyNumberFormat="0" applyProtection="0">
      <alignment horizontal="right" vertical="center"/>
    </xf>
    <xf numFmtId="4" fontId="69" fillId="17" borderId="414" applyNumberFormat="0" applyProtection="0">
      <alignment horizontal="right" vertical="center"/>
    </xf>
    <xf numFmtId="4" fontId="69" fillId="17" borderId="414" applyNumberFormat="0" applyProtection="0">
      <alignment horizontal="right" vertical="center"/>
    </xf>
    <xf numFmtId="4" fontId="48" fillId="66" borderId="415" applyNumberFormat="0" applyProtection="0">
      <alignment horizontal="right" vertical="center"/>
    </xf>
    <xf numFmtId="4" fontId="69" fillId="21" borderId="414" applyNumberFormat="0" applyProtection="0">
      <alignment horizontal="right" vertical="center"/>
    </xf>
    <xf numFmtId="4" fontId="69" fillId="21" borderId="414" applyNumberFormat="0" applyProtection="0">
      <alignment horizontal="right" vertical="center"/>
    </xf>
    <xf numFmtId="4" fontId="69" fillId="21" borderId="414" applyNumberFormat="0" applyProtection="0">
      <alignment horizontal="right" vertical="center"/>
    </xf>
    <xf numFmtId="4" fontId="69" fillId="21" borderId="414" applyNumberFormat="0" applyProtection="0">
      <alignment horizontal="right" vertical="center"/>
    </xf>
    <xf numFmtId="4" fontId="69" fillId="21" borderId="414" applyNumberFormat="0" applyProtection="0">
      <alignment horizontal="right" vertical="center"/>
    </xf>
    <xf numFmtId="4" fontId="48" fillId="67" borderId="415" applyNumberFormat="0" applyProtection="0">
      <alignment horizontal="right" vertical="center"/>
    </xf>
    <xf numFmtId="4" fontId="69" fillId="44" borderId="414" applyNumberFormat="0" applyProtection="0">
      <alignment horizontal="right" vertical="center"/>
    </xf>
    <xf numFmtId="4" fontId="69" fillId="44" borderId="414" applyNumberFormat="0" applyProtection="0">
      <alignment horizontal="right" vertical="center"/>
    </xf>
    <xf numFmtId="4" fontId="69" fillId="44" borderId="414" applyNumberFormat="0" applyProtection="0">
      <alignment horizontal="right" vertical="center"/>
    </xf>
    <xf numFmtId="4" fontId="69" fillId="44" borderId="414" applyNumberFormat="0" applyProtection="0">
      <alignment horizontal="right" vertical="center"/>
    </xf>
    <xf numFmtId="4" fontId="69" fillId="44" borderId="414" applyNumberFormat="0" applyProtection="0">
      <alignment horizontal="right" vertical="center"/>
    </xf>
    <xf numFmtId="4" fontId="48" fillId="68" borderId="415" applyNumberFormat="0" applyProtection="0">
      <alignment horizontal="right" vertical="center"/>
    </xf>
    <xf numFmtId="4" fontId="69" fillId="37" borderId="414" applyNumberFormat="0" applyProtection="0">
      <alignment horizontal="right" vertical="center"/>
    </xf>
    <xf numFmtId="4" fontId="69" fillId="37" borderId="414" applyNumberFormat="0" applyProtection="0">
      <alignment horizontal="right" vertical="center"/>
    </xf>
    <xf numFmtId="4" fontId="69" fillId="37" borderId="414" applyNumberFormat="0" applyProtection="0">
      <alignment horizontal="right" vertical="center"/>
    </xf>
    <xf numFmtId="4" fontId="69" fillId="37" borderId="414" applyNumberFormat="0" applyProtection="0">
      <alignment horizontal="right" vertical="center"/>
    </xf>
    <xf numFmtId="4" fontId="69" fillId="37" borderId="414" applyNumberFormat="0" applyProtection="0">
      <alignment horizontal="right" vertical="center"/>
    </xf>
    <xf numFmtId="4" fontId="48" fillId="69" borderId="415" applyNumberFormat="0" applyProtection="0">
      <alignment horizontal="right" vertical="center"/>
    </xf>
    <xf numFmtId="4" fontId="69" fillId="70" borderId="414" applyNumberFormat="0" applyProtection="0">
      <alignment horizontal="right" vertical="center"/>
    </xf>
    <xf numFmtId="4" fontId="69" fillId="70" borderId="414" applyNumberFormat="0" applyProtection="0">
      <alignment horizontal="right" vertical="center"/>
    </xf>
    <xf numFmtId="4" fontId="69" fillId="70" borderId="414" applyNumberFormat="0" applyProtection="0">
      <alignment horizontal="right" vertical="center"/>
    </xf>
    <xf numFmtId="4" fontId="69" fillId="70" borderId="414" applyNumberFormat="0" applyProtection="0">
      <alignment horizontal="right" vertical="center"/>
    </xf>
    <xf numFmtId="4" fontId="69" fillId="70" borderId="414" applyNumberFormat="0" applyProtection="0">
      <alignment horizontal="right" vertical="center"/>
    </xf>
    <xf numFmtId="4" fontId="48" fillId="71" borderId="415" applyNumberFormat="0" applyProtection="0">
      <alignment horizontal="right" vertical="center"/>
    </xf>
    <xf numFmtId="4" fontId="69" fillId="16" borderId="414" applyNumberFormat="0" applyProtection="0">
      <alignment horizontal="right" vertical="center"/>
    </xf>
    <xf numFmtId="4" fontId="69" fillId="16" borderId="414" applyNumberFormat="0" applyProtection="0">
      <alignment horizontal="right" vertical="center"/>
    </xf>
    <xf numFmtId="4" fontId="69" fillId="16" borderId="414" applyNumberFormat="0" applyProtection="0">
      <alignment horizontal="right" vertical="center"/>
    </xf>
    <xf numFmtId="4" fontId="69" fillId="16" borderId="414" applyNumberFormat="0" applyProtection="0">
      <alignment horizontal="right" vertical="center"/>
    </xf>
    <xf numFmtId="4" fontId="69" fillId="16" borderId="414" applyNumberFormat="0" applyProtection="0">
      <alignment horizontal="right" vertical="center"/>
    </xf>
    <xf numFmtId="4" fontId="72" fillId="72" borderId="415" applyNumberFormat="0" applyProtection="0">
      <alignment horizontal="left" vertical="center" indent="1"/>
    </xf>
    <xf numFmtId="4" fontId="69" fillId="73" borderId="412" applyNumberFormat="0" applyProtection="0">
      <alignment horizontal="left" vertical="center" indent="1"/>
    </xf>
    <xf numFmtId="4" fontId="69" fillId="73" borderId="412" applyNumberFormat="0" applyProtection="0">
      <alignment horizontal="left" vertical="center" indent="1"/>
    </xf>
    <xf numFmtId="4" fontId="69" fillId="73" borderId="412" applyNumberFormat="0" applyProtection="0">
      <alignment horizontal="left" vertical="center" indent="1"/>
    </xf>
    <xf numFmtId="4" fontId="69" fillId="73" borderId="412" applyNumberFormat="0" applyProtection="0">
      <alignment horizontal="left" vertical="center" indent="1"/>
    </xf>
    <xf numFmtId="4" fontId="69" fillId="73" borderId="412" applyNumberFormat="0" applyProtection="0">
      <alignment horizontal="left" vertical="center" indent="1"/>
    </xf>
    <xf numFmtId="4" fontId="51" fillId="75" borderId="412" applyNumberFormat="0" applyProtection="0">
      <alignment horizontal="left" vertical="center" indent="1"/>
    </xf>
    <xf numFmtId="4" fontId="51" fillId="75" borderId="412" applyNumberFormat="0" applyProtection="0">
      <alignment horizontal="left" vertical="center" indent="1"/>
    </xf>
    <xf numFmtId="4" fontId="51" fillId="75" borderId="412" applyNumberFormat="0" applyProtection="0">
      <alignment horizontal="left" vertical="center" indent="1"/>
    </xf>
    <xf numFmtId="4" fontId="51" fillId="75" borderId="412" applyNumberFormat="0" applyProtection="0">
      <alignment horizontal="left" vertical="center" indent="1"/>
    </xf>
    <xf numFmtId="4" fontId="51" fillId="75" borderId="412" applyNumberFormat="0" applyProtection="0">
      <alignment horizontal="left" vertical="center" indent="1"/>
    </xf>
    <xf numFmtId="4" fontId="51" fillId="75" borderId="412" applyNumberFormat="0" applyProtection="0">
      <alignment horizontal="left" vertical="center" indent="1"/>
    </xf>
    <xf numFmtId="4" fontId="51" fillId="75" borderId="412" applyNumberFormat="0" applyProtection="0">
      <alignment horizontal="left" vertical="center" indent="1"/>
    </xf>
    <xf numFmtId="4" fontId="51" fillId="75" borderId="412" applyNumberFormat="0" applyProtection="0">
      <alignment horizontal="left" vertical="center" indent="1"/>
    </xf>
    <xf numFmtId="4" fontId="51" fillId="75" borderId="412" applyNumberFormat="0" applyProtection="0">
      <alignment horizontal="left" vertical="center" indent="1"/>
    </xf>
    <xf numFmtId="4" fontId="51" fillId="75" borderId="412" applyNumberFormat="0" applyProtection="0">
      <alignment horizontal="left" vertical="center" indent="1"/>
    </xf>
    <xf numFmtId="4" fontId="69" fillId="77" borderId="414" applyNumberFormat="0" applyProtection="0">
      <alignment horizontal="right" vertical="center"/>
    </xf>
    <xf numFmtId="4" fontId="69" fillId="77" borderId="414" applyNumberFormat="0" applyProtection="0">
      <alignment horizontal="right" vertical="center"/>
    </xf>
    <xf numFmtId="4" fontId="69" fillId="77" borderId="414" applyNumberFormat="0" applyProtection="0">
      <alignment horizontal="right" vertical="center"/>
    </xf>
    <xf numFmtId="4" fontId="69" fillId="77" borderId="414" applyNumberFormat="0" applyProtection="0">
      <alignment horizontal="right" vertical="center"/>
    </xf>
    <xf numFmtId="4" fontId="69" fillId="77" borderId="414" applyNumberFormat="0" applyProtection="0">
      <alignment horizontal="right" vertical="center"/>
    </xf>
    <xf numFmtId="4" fontId="69" fillId="78" borderId="412" applyNumberFormat="0" applyProtection="0">
      <alignment horizontal="left" vertical="center" indent="1"/>
    </xf>
    <xf numFmtId="4" fontId="69" fillId="78" borderId="412" applyNumberFormat="0" applyProtection="0">
      <alignment horizontal="left" vertical="center" indent="1"/>
    </xf>
    <xf numFmtId="4" fontId="69" fillId="78" borderId="412" applyNumberFormat="0" applyProtection="0">
      <alignment horizontal="left" vertical="center" indent="1"/>
    </xf>
    <xf numFmtId="4" fontId="69" fillId="78" borderId="412" applyNumberFormat="0" applyProtection="0">
      <alignment horizontal="left" vertical="center" indent="1"/>
    </xf>
    <xf numFmtId="4" fontId="69" fillId="78" borderId="412" applyNumberFormat="0" applyProtection="0">
      <alignment horizontal="left" vertical="center" indent="1"/>
    </xf>
    <xf numFmtId="4" fontId="69" fillId="77" borderId="412" applyNumberFormat="0" applyProtection="0">
      <alignment horizontal="left" vertical="center" indent="1"/>
    </xf>
    <xf numFmtId="4" fontId="69" fillId="77" borderId="412" applyNumberFormat="0" applyProtection="0">
      <alignment horizontal="left" vertical="center" indent="1"/>
    </xf>
    <xf numFmtId="4" fontId="69" fillId="77" borderId="412" applyNumberFormat="0" applyProtection="0">
      <alignment horizontal="left" vertical="center" indent="1"/>
    </xf>
    <xf numFmtId="4" fontId="69" fillId="77" borderId="412" applyNumberFormat="0" applyProtection="0">
      <alignment horizontal="left" vertical="center" indent="1"/>
    </xf>
    <xf numFmtId="4" fontId="69" fillId="77" borderId="412" applyNumberFormat="0" applyProtection="0">
      <alignment horizontal="left" vertical="center" indent="1"/>
    </xf>
    <xf numFmtId="0" fontId="69" fillId="50" borderId="414" applyNumberFormat="0" applyProtection="0">
      <alignment horizontal="left" vertical="center" indent="1"/>
    </xf>
    <xf numFmtId="0" fontId="69" fillId="50" borderId="414" applyNumberFormat="0" applyProtection="0">
      <alignment horizontal="left" vertical="center" indent="1"/>
    </xf>
    <xf numFmtId="0" fontId="69" fillId="50" borderId="414" applyNumberFormat="0" applyProtection="0">
      <alignment horizontal="left" vertical="center" indent="1"/>
    </xf>
    <xf numFmtId="0" fontId="69" fillId="50" borderId="414" applyNumberFormat="0" applyProtection="0">
      <alignment horizontal="left" vertical="center" indent="1"/>
    </xf>
    <xf numFmtId="0" fontId="69" fillId="50" borderId="414" applyNumberFormat="0" applyProtection="0">
      <alignment horizontal="left" vertical="center" indent="1"/>
    </xf>
    <xf numFmtId="0" fontId="69" fillId="50" borderId="414" applyNumberFormat="0" applyProtection="0">
      <alignment horizontal="left" vertical="center" indent="1"/>
    </xf>
    <xf numFmtId="0" fontId="33" fillId="75" borderId="416" applyNumberFormat="0" applyProtection="0">
      <alignment horizontal="left" vertical="top" indent="1"/>
    </xf>
    <xf numFmtId="0" fontId="33" fillId="75" borderId="416" applyNumberFormat="0" applyProtection="0">
      <alignment horizontal="left" vertical="top" indent="1"/>
    </xf>
    <xf numFmtId="0" fontId="33" fillId="75" borderId="416" applyNumberFormat="0" applyProtection="0">
      <alignment horizontal="left" vertical="top" indent="1"/>
    </xf>
    <xf numFmtId="0" fontId="33" fillId="75" borderId="416" applyNumberFormat="0" applyProtection="0">
      <alignment horizontal="left" vertical="top" indent="1"/>
    </xf>
    <xf numFmtId="0" fontId="33" fillId="75" borderId="416" applyNumberFormat="0" applyProtection="0">
      <alignment horizontal="left" vertical="top" indent="1"/>
    </xf>
    <xf numFmtId="0" fontId="33" fillId="75" borderId="416" applyNumberFormat="0" applyProtection="0">
      <alignment horizontal="left" vertical="top" indent="1"/>
    </xf>
    <xf numFmtId="0" fontId="33" fillId="75" borderId="416" applyNumberFormat="0" applyProtection="0">
      <alignment horizontal="left" vertical="top" indent="1"/>
    </xf>
    <xf numFmtId="0" fontId="33" fillId="75" borderId="416" applyNumberFormat="0" applyProtection="0">
      <alignment horizontal="left" vertical="top" indent="1"/>
    </xf>
    <xf numFmtId="0" fontId="69" fillId="82" borderId="414" applyNumberFormat="0" applyProtection="0">
      <alignment horizontal="left" vertical="center" indent="1"/>
    </xf>
    <xf numFmtId="0" fontId="69" fillId="82" borderId="414" applyNumberFormat="0" applyProtection="0">
      <alignment horizontal="left" vertical="center" indent="1"/>
    </xf>
    <xf numFmtId="0" fontId="69" fillId="82" borderId="414" applyNumberFormat="0" applyProtection="0">
      <alignment horizontal="left" vertical="center" indent="1"/>
    </xf>
    <xf numFmtId="0" fontId="69" fillId="82" borderId="414" applyNumberFormat="0" applyProtection="0">
      <alignment horizontal="left" vertical="center" indent="1"/>
    </xf>
    <xf numFmtId="0" fontId="69" fillId="82" borderId="414" applyNumberFormat="0" applyProtection="0">
      <alignment horizontal="left" vertical="center" indent="1"/>
    </xf>
    <xf numFmtId="0" fontId="69" fillId="82" borderId="414" applyNumberFormat="0" applyProtection="0">
      <alignment horizontal="left" vertical="center" indent="1"/>
    </xf>
    <xf numFmtId="0" fontId="33" fillId="77" borderId="416" applyNumberFormat="0" applyProtection="0">
      <alignment horizontal="left" vertical="top" indent="1"/>
    </xf>
    <xf numFmtId="0" fontId="33" fillId="77" borderId="416" applyNumberFormat="0" applyProtection="0">
      <alignment horizontal="left" vertical="top" indent="1"/>
    </xf>
    <xf numFmtId="0" fontId="33" fillId="77" borderId="416" applyNumberFormat="0" applyProtection="0">
      <alignment horizontal="left" vertical="top" indent="1"/>
    </xf>
    <xf numFmtId="0" fontId="33" fillId="77" borderId="416" applyNumberFormat="0" applyProtection="0">
      <alignment horizontal="left" vertical="top" indent="1"/>
    </xf>
    <xf numFmtId="0" fontId="33" fillId="77" borderId="416" applyNumberFormat="0" applyProtection="0">
      <alignment horizontal="left" vertical="top" indent="1"/>
    </xf>
    <xf numFmtId="0" fontId="33" fillId="77" borderId="416" applyNumberFormat="0" applyProtection="0">
      <alignment horizontal="left" vertical="top" indent="1"/>
    </xf>
    <xf numFmtId="0" fontId="33" fillId="77" borderId="416" applyNumberFormat="0" applyProtection="0">
      <alignment horizontal="left" vertical="top" indent="1"/>
    </xf>
    <xf numFmtId="0" fontId="33" fillId="77" borderId="416" applyNumberFormat="0" applyProtection="0">
      <alignment horizontal="left" vertical="top" indent="1"/>
    </xf>
    <xf numFmtId="0" fontId="69" fillId="14" borderId="414" applyNumberFormat="0" applyProtection="0">
      <alignment horizontal="left" vertical="center" indent="1"/>
    </xf>
    <xf numFmtId="0" fontId="69" fillId="14" borderId="414" applyNumberFormat="0" applyProtection="0">
      <alignment horizontal="left" vertical="center" indent="1"/>
    </xf>
    <xf numFmtId="0" fontId="69" fillId="14" borderId="414" applyNumberFormat="0" applyProtection="0">
      <alignment horizontal="left" vertical="center" indent="1"/>
    </xf>
    <xf numFmtId="0" fontId="69" fillId="14" borderId="414" applyNumberFormat="0" applyProtection="0">
      <alignment horizontal="left" vertical="center" indent="1"/>
    </xf>
    <xf numFmtId="0" fontId="69" fillId="14" borderId="414" applyNumberFormat="0" applyProtection="0">
      <alignment horizontal="left" vertical="center" indent="1"/>
    </xf>
    <xf numFmtId="0" fontId="32" fillId="85" borderId="415" applyNumberFormat="0" applyProtection="0">
      <alignment horizontal="left" vertical="center" indent="1"/>
    </xf>
    <xf numFmtId="0" fontId="33" fillId="14" borderId="416" applyNumberFormat="0" applyProtection="0">
      <alignment horizontal="left" vertical="top" indent="1"/>
    </xf>
    <xf numFmtId="0" fontId="33" fillId="14" borderId="416" applyNumberFormat="0" applyProtection="0">
      <alignment horizontal="left" vertical="top" indent="1"/>
    </xf>
    <xf numFmtId="0" fontId="33" fillId="14" borderId="416" applyNumberFormat="0" applyProtection="0">
      <alignment horizontal="left" vertical="top" indent="1"/>
    </xf>
    <xf numFmtId="0" fontId="33" fillId="14" borderId="416" applyNumberFormat="0" applyProtection="0">
      <alignment horizontal="left" vertical="top" indent="1"/>
    </xf>
    <xf numFmtId="0" fontId="33" fillId="14" borderId="416" applyNumberFormat="0" applyProtection="0">
      <alignment horizontal="left" vertical="top" indent="1"/>
    </xf>
    <xf numFmtId="0" fontId="33" fillId="14" borderId="416" applyNumberFormat="0" applyProtection="0">
      <alignment horizontal="left" vertical="top" indent="1"/>
    </xf>
    <xf numFmtId="0" fontId="33" fillId="14" borderId="416" applyNumberFormat="0" applyProtection="0">
      <alignment horizontal="left" vertical="top" indent="1"/>
    </xf>
    <xf numFmtId="0" fontId="33" fillId="14" borderId="416" applyNumberFormat="0" applyProtection="0">
      <alignment horizontal="left" vertical="top" indent="1"/>
    </xf>
    <xf numFmtId="0" fontId="69" fillId="78" borderId="414" applyNumberFormat="0" applyProtection="0">
      <alignment horizontal="left" vertical="center" indent="1"/>
    </xf>
    <xf numFmtId="0" fontId="69" fillId="78" borderId="414" applyNumberFormat="0" applyProtection="0">
      <alignment horizontal="left" vertical="center" indent="1"/>
    </xf>
    <xf numFmtId="0" fontId="69" fillId="78" borderId="414" applyNumberFormat="0" applyProtection="0">
      <alignment horizontal="left" vertical="center" indent="1"/>
    </xf>
    <xf numFmtId="0" fontId="69" fillId="78" borderId="414" applyNumberFormat="0" applyProtection="0">
      <alignment horizontal="left" vertical="center" indent="1"/>
    </xf>
    <xf numFmtId="0" fontId="69" fillId="78" borderId="414" applyNumberFormat="0" applyProtection="0">
      <alignment horizontal="left" vertical="center" indent="1"/>
    </xf>
    <xf numFmtId="0" fontId="32" fillId="6" borderId="415" applyNumberFormat="0" applyProtection="0">
      <alignment horizontal="left" vertical="center" indent="1"/>
    </xf>
    <xf numFmtId="0" fontId="33" fillId="78" borderId="416" applyNumberFormat="0" applyProtection="0">
      <alignment horizontal="left" vertical="top" indent="1"/>
    </xf>
    <xf numFmtId="0" fontId="33" fillId="78" borderId="416" applyNumberFormat="0" applyProtection="0">
      <alignment horizontal="left" vertical="top" indent="1"/>
    </xf>
    <xf numFmtId="0" fontId="33" fillId="78" borderId="416" applyNumberFormat="0" applyProtection="0">
      <alignment horizontal="left" vertical="top" indent="1"/>
    </xf>
    <xf numFmtId="0" fontId="33" fillId="78" borderId="416" applyNumberFormat="0" applyProtection="0">
      <alignment horizontal="left" vertical="top" indent="1"/>
    </xf>
    <xf numFmtId="0" fontId="33" fillId="78" borderId="416" applyNumberFormat="0" applyProtection="0">
      <alignment horizontal="left" vertical="top" indent="1"/>
    </xf>
    <xf numFmtId="0" fontId="33" fillId="78" borderId="416" applyNumberFormat="0" applyProtection="0">
      <alignment horizontal="left" vertical="top" indent="1"/>
    </xf>
    <xf numFmtId="0" fontId="33" fillId="78" borderId="416" applyNumberFormat="0" applyProtection="0">
      <alignment horizontal="left" vertical="top" indent="1"/>
    </xf>
    <xf numFmtId="0" fontId="33" fillId="78" borderId="416" applyNumberFormat="0" applyProtection="0">
      <alignment horizontal="left" vertical="top" indent="1"/>
    </xf>
    <xf numFmtId="0" fontId="76" fillId="75" borderId="417" applyBorder="0"/>
    <xf numFmtId="4" fontId="48" fillId="87" borderId="415" applyNumberFormat="0" applyProtection="0">
      <alignment vertical="center"/>
    </xf>
    <xf numFmtId="4" fontId="77" fillId="59" borderId="416" applyNumberFormat="0" applyProtection="0">
      <alignment vertical="center"/>
    </xf>
    <xf numFmtId="4" fontId="77" fillId="59" borderId="416" applyNumberFormat="0" applyProtection="0">
      <alignment vertical="center"/>
    </xf>
    <xf numFmtId="4" fontId="77" fillId="59" borderId="416" applyNumberFormat="0" applyProtection="0">
      <alignment vertical="center"/>
    </xf>
    <xf numFmtId="4" fontId="77" fillId="59" borderId="416" applyNumberFormat="0" applyProtection="0">
      <alignment vertical="center"/>
    </xf>
    <xf numFmtId="4" fontId="77" fillId="59" borderId="416" applyNumberFormat="0" applyProtection="0">
      <alignment vertical="center"/>
    </xf>
    <xf numFmtId="4" fontId="70" fillId="87" borderId="415" applyNumberFormat="0" applyProtection="0">
      <alignment vertical="center"/>
    </xf>
    <xf numFmtId="4" fontId="48" fillId="87" borderId="415" applyNumberFormat="0" applyProtection="0">
      <alignment horizontal="left" vertical="center" indent="1"/>
    </xf>
    <xf numFmtId="4" fontId="77" fillId="50" borderId="416" applyNumberFormat="0" applyProtection="0">
      <alignment horizontal="left" vertical="center" indent="1"/>
    </xf>
    <xf numFmtId="4" fontId="77" fillId="50" borderId="416" applyNumberFormat="0" applyProtection="0">
      <alignment horizontal="left" vertical="center" indent="1"/>
    </xf>
    <xf numFmtId="4" fontId="77" fillId="50" borderId="416" applyNumberFormat="0" applyProtection="0">
      <alignment horizontal="left" vertical="center" indent="1"/>
    </xf>
    <xf numFmtId="4" fontId="77" fillId="50" borderId="416" applyNumberFormat="0" applyProtection="0">
      <alignment horizontal="left" vertical="center" indent="1"/>
    </xf>
    <xf numFmtId="4" fontId="77" fillId="50" borderId="416" applyNumberFormat="0" applyProtection="0">
      <alignment horizontal="left" vertical="center" indent="1"/>
    </xf>
    <xf numFmtId="4" fontId="48" fillId="87" borderId="415" applyNumberFormat="0" applyProtection="0">
      <alignment horizontal="left" vertical="center" indent="1"/>
    </xf>
    <xf numFmtId="0" fontId="77" fillId="59" borderId="416" applyNumberFormat="0" applyProtection="0">
      <alignment horizontal="left" vertical="top" indent="1"/>
    </xf>
    <xf numFmtId="0" fontId="77" fillId="59" borderId="416" applyNumberFormat="0" applyProtection="0">
      <alignment horizontal="left" vertical="top" indent="1"/>
    </xf>
    <xf numFmtId="0" fontId="77" fillId="59" borderId="416" applyNumberFormat="0" applyProtection="0">
      <alignment horizontal="left" vertical="top" indent="1"/>
    </xf>
    <xf numFmtId="0" fontId="77" fillId="59" borderId="416" applyNumberFormat="0" applyProtection="0">
      <alignment horizontal="left" vertical="top" indent="1"/>
    </xf>
    <xf numFmtId="0" fontId="77" fillId="59" borderId="416" applyNumberFormat="0" applyProtection="0">
      <alignment horizontal="left" vertical="top" indent="1"/>
    </xf>
    <xf numFmtId="4" fontId="48" fillId="74" borderId="415" applyNumberFormat="0" applyProtection="0">
      <alignment horizontal="right" vertical="center"/>
    </xf>
    <xf numFmtId="4" fontId="69" fillId="0" borderId="414" applyNumberFormat="0" applyProtection="0">
      <alignment horizontal="right" vertical="center"/>
    </xf>
    <xf numFmtId="4" fontId="69" fillId="0" borderId="414" applyNumberFormat="0" applyProtection="0">
      <alignment horizontal="right" vertical="center"/>
    </xf>
    <xf numFmtId="4" fontId="69" fillId="0" borderId="414" applyNumberFormat="0" applyProtection="0">
      <alignment horizontal="right" vertical="center"/>
    </xf>
    <xf numFmtId="4" fontId="69" fillId="0" borderId="414" applyNumberFormat="0" applyProtection="0">
      <alignment horizontal="right" vertical="center"/>
    </xf>
    <xf numFmtId="4" fontId="69" fillId="0" borderId="414" applyNumberFormat="0" applyProtection="0">
      <alignment horizontal="right" vertical="center"/>
    </xf>
    <xf numFmtId="4" fontId="70" fillId="74" borderId="415" applyNumberFormat="0" applyProtection="0">
      <alignment horizontal="right" vertical="center"/>
    </xf>
    <xf numFmtId="4" fontId="40" fillId="88" borderId="414" applyNumberFormat="0" applyProtection="0">
      <alignment horizontal="right" vertical="center"/>
    </xf>
    <xf numFmtId="4" fontId="40" fillId="88" borderId="414" applyNumberFormat="0" applyProtection="0">
      <alignment horizontal="right" vertical="center"/>
    </xf>
    <xf numFmtId="4" fontId="40" fillId="88" borderId="414" applyNumberFormat="0" applyProtection="0">
      <alignment horizontal="right" vertical="center"/>
    </xf>
    <xf numFmtId="4" fontId="40" fillId="88" borderId="414" applyNumberFormat="0" applyProtection="0">
      <alignment horizontal="right" vertical="center"/>
    </xf>
    <xf numFmtId="4" fontId="40" fillId="88" borderId="414" applyNumberFormat="0" applyProtection="0">
      <alignment horizontal="right" vertical="center"/>
    </xf>
    <xf numFmtId="4" fontId="69" fillId="20" borderId="414" applyNumberFormat="0" applyProtection="0">
      <alignment horizontal="left" vertical="center" indent="1"/>
    </xf>
    <xf numFmtId="4" fontId="69" fillId="20" borderId="414" applyNumberFormat="0" applyProtection="0">
      <alignment horizontal="left" vertical="center" indent="1"/>
    </xf>
    <xf numFmtId="4" fontId="69" fillId="20" borderId="414" applyNumberFormat="0" applyProtection="0">
      <alignment horizontal="left" vertical="center" indent="1"/>
    </xf>
    <xf numFmtId="4" fontId="69" fillId="20" borderId="414" applyNumberFormat="0" applyProtection="0">
      <alignment horizontal="left" vertical="center" indent="1"/>
    </xf>
    <xf numFmtId="4" fontId="69" fillId="20" borderId="414" applyNumberFormat="0" applyProtection="0">
      <alignment horizontal="left" vertical="center" indent="1"/>
    </xf>
    <xf numFmtId="4" fontId="69" fillId="20" borderId="414" applyNumberFormat="0" applyProtection="0">
      <alignment horizontal="left" vertical="center" indent="1"/>
    </xf>
    <xf numFmtId="0" fontId="77" fillId="77" borderId="416" applyNumberFormat="0" applyProtection="0">
      <alignment horizontal="left" vertical="top" indent="1"/>
    </xf>
    <xf numFmtId="0" fontId="77" fillId="77" borderId="416" applyNumberFormat="0" applyProtection="0">
      <alignment horizontal="left" vertical="top" indent="1"/>
    </xf>
    <xf numFmtId="0" fontId="77" fillId="77" borderId="416" applyNumberFormat="0" applyProtection="0">
      <alignment horizontal="left" vertical="top" indent="1"/>
    </xf>
    <xf numFmtId="0" fontId="77" fillId="77" borderId="416" applyNumberFormat="0" applyProtection="0">
      <alignment horizontal="left" vertical="top" indent="1"/>
    </xf>
    <xf numFmtId="0" fontId="77" fillId="77" borderId="416" applyNumberFormat="0" applyProtection="0">
      <alignment horizontal="left" vertical="top" indent="1"/>
    </xf>
    <xf numFmtId="4" fontId="40" fillId="89" borderId="412" applyNumberFormat="0" applyProtection="0">
      <alignment horizontal="left" vertical="center" indent="1"/>
    </xf>
    <xf numFmtId="4" fontId="40" fillId="89" borderId="412" applyNumberFormat="0" applyProtection="0">
      <alignment horizontal="left" vertical="center" indent="1"/>
    </xf>
    <xf numFmtId="4" fontId="40" fillId="89" borderId="412" applyNumberFormat="0" applyProtection="0">
      <alignment horizontal="left" vertical="center" indent="1"/>
    </xf>
    <xf numFmtId="4" fontId="40" fillId="89" borderId="412" applyNumberFormat="0" applyProtection="0">
      <alignment horizontal="left" vertical="center" indent="1"/>
    </xf>
    <xf numFmtId="4" fontId="40" fillId="89" borderId="412" applyNumberFormat="0" applyProtection="0">
      <alignment horizontal="left" vertical="center" indent="1"/>
    </xf>
    <xf numFmtId="4" fontId="68" fillId="74" borderId="415" applyNumberFormat="0" applyProtection="0">
      <alignment horizontal="right" vertical="center"/>
    </xf>
    <xf numFmtId="4" fontId="40" fillId="86" borderId="414" applyNumberFormat="0" applyProtection="0">
      <alignment horizontal="right" vertical="center"/>
    </xf>
    <xf numFmtId="4" fontId="40" fillId="86" borderId="414" applyNumberFormat="0" applyProtection="0">
      <alignment horizontal="right" vertical="center"/>
    </xf>
    <xf numFmtId="4" fontId="40" fillId="86" borderId="414" applyNumberFormat="0" applyProtection="0">
      <alignment horizontal="right" vertical="center"/>
    </xf>
    <xf numFmtId="4" fontId="40" fillId="86" borderId="414" applyNumberFormat="0" applyProtection="0">
      <alignment horizontal="right" vertical="center"/>
    </xf>
    <xf numFmtId="4" fontId="40" fillId="86" borderId="414" applyNumberFormat="0" applyProtection="0">
      <alignment horizontal="right" vertical="center"/>
    </xf>
    <xf numFmtId="2" fontId="79" fillId="91" borderId="410" applyProtection="0"/>
    <xf numFmtId="2" fontId="79" fillId="91" borderId="410" applyProtection="0"/>
    <xf numFmtId="2" fontId="39" fillId="92" borderId="410" applyProtection="0"/>
    <xf numFmtId="2" fontId="39" fillId="93" borderId="410" applyProtection="0"/>
    <xf numFmtId="2" fontId="39" fillId="94" borderId="410" applyProtection="0"/>
    <xf numFmtId="2" fontId="39" fillId="94" borderId="410" applyProtection="0">
      <alignment horizontal="center"/>
    </xf>
    <xf numFmtId="2" fontId="39" fillId="93" borderId="410" applyProtection="0">
      <alignment horizontal="center"/>
    </xf>
    <xf numFmtId="0" fontId="40" fillId="0" borderId="412">
      <alignment horizontal="left" vertical="top" wrapText="1"/>
    </xf>
    <xf numFmtId="0" fontId="82" fillId="0" borderId="418" applyNumberFormat="0" applyFill="0" applyAlignment="0" applyProtection="0"/>
    <xf numFmtId="0" fontId="88" fillId="0" borderId="419"/>
    <xf numFmtId="0" fontId="39" fillId="6" borderId="422" applyNumberFormat="0">
      <alignment readingOrder="1"/>
      <protection locked="0"/>
    </xf>
    <xf numFmtId="0" fontId="45" fillId="0" borderId="423">
      <alignment horizontal="left" vertical="top" wrapText="1"/>
    </xf>
    <xf numFmtId="49" fontId="31" fillId="0" borderId="420">
      <alignment horizontal="center" vertical="top" wrapText="1"/>
      <protection locked="0"/>
    </xf>
    <xf numFmtId="49" fontId="31" fillId="0" borderId="420">
      <alignment horizontal="center" vertical="top" wrapText="1"/>
      <protection locked="0"/>
    </xf>
    <xf numFmtId="49" fontId="40" fillId="10" borderId="420">
      <alignment horizontal="right" vertical="top"/>
      <protection locked="0"/>
    </xf>
    <xf numFmtId="49" fontId="40" fillId="10" borderId="420">
      <alignment horizontal="right" vertical="top"/>
      <protection locked="0"/>
    </xf>
    <xf numFmtId="0" fontId="40" fillId="10" borderId="420">
      <alignment horizontal="right" vertical="top"/>
      <protection locked="0"/>
    </xf>
    <xf numFmtId="0" fontId="40" fillId="10" borderId="420">
      <alignment horizontal="right" vertical="top"/>
      <protection locked="0"/>
    </xf>
    <xf numFmtId="49" fontId="40" fillId="0" borderId="420">
      <alignment horizontal="right" vertical="top"/>
      <protection locked="0"/>
    </xf>
    <xf numFmtId="49" fontId="40" fillId="0" borderId="420">
      <alignment horizontal="right" vertical="top"/>
      <protection locked="0"/>
    </xf>
    <xf numFmtId="0" fontId="40" fillId="0" borderId="420">
      <alignment horizontal="right" vertical="top"/>
      <protection locked="0"/>
    </xf>
    <xf numFmtId="0" fontId="40" fillId="0" borderId="420">
      <alignment horizontal="right" vertical="top"/>
      <protection locked="0"/>
    </xf>
    <xf numFmtId="49" fontId="40" fillId="49" borderId="420">
      <alignment horizontal="right" vertical="top"/>
      <protection locked="0"/>
    </xf>
    <xf numFmtId="49" fontId="40" fillId="49" borderId="420">
      <alignment horizontal="right" vertical="top"/>
      <protection locked="0"/>
    </xf>
    <xf numFmtId="0" fontId="40" fillId="49" borderId="420">
      <alignment horizontal="right" vertical="top"/>
      <protection locked="0"/>
    </xf>
    <xf numFmtId="0" fontId="40" fillId="49" borderId="420">
      <alignment horizontal="right" vertical="top"/>
      <protection locked="0"/>
    </xf>
    <xf numFmtId="0" fontId="45" fillId="0" borderId="423">
      <alignment horizontal="center" vertical="top" wrapText="1"/>
    </xf>
    <xf numFmtId="0" fontId="49" fillId="50" borderId="422" applyNumberFormat="0" applyAlignment="0" applyProtection="0"/>
    <xf numFmtId="0" fontId="62" fillId="13" borderId="422" applyNumberFormat="0" applyAlignment="0" applyProtection="0"/>
    <xf numFmtId="0" fontId="31" fillId="59" borderId="424" applyNumberFormat="0" applyFont="0" applyAlignment="0" applyProtection="0"/>
    <xf numFmtId="0" fontId="33" fillId="45" borderId="425" applyNumberFormat="0" applyFont="0" applyAlignment="0" applyProtection="0"/>
    <xf numFmtId="0" fontId="33" fillId="45" borderId="425" applyNumberFormat="0" applyFont="0" applyAlignment="0" applyProtection="0"/>
    <xf numFmtId="0" fontId="33" fillId="45" borderId="425" applyNumberFormat="0" applyFont="0" applyAlignment="0" applyProtection="0"/>
    <xf numFmtId="0" fontId="67" fillId="50" borderId="426" applyNumberFormat="0" applyAlignment="0" applyProtection="0"/>
    <xf numFmtId="4" fontId="48" fillId="60" borderId="426" applyNumberFormat="0" applyProtection="0">
      <alignment vertical="center"/>
    </xf>
    <xf numFmtId="4" fontId="69" fillId="57" borderId="425" applyNumberFormat="0" applyProtection="0">
      <alignment vertical="center"/>
    </xf>
    <xf numFmtId="4" fontId="69" fillId="57" borderId="425" applyNumberFormat="0" applyProtection="0">
      <alignment vertical="center"/>
    </xf>
    <xf numFmtId="4" fontId="69" fillId="57" borderId="425" applyNumberFormat="0" applyProtection="0">
      <alignment vertical="center"/>
    </xf>
    <xf numFmtId="4" fontId="69" fillId="57" borderId="425" applyNumberFormat="0" applyProtection="0">
      <alignment vertical="center"/>
    </xf>
    <xf numFmtId="4" fontId="69" fillId="57" borderId="425" applyNumberFormat="0" applyProtection="0">
      <alignment vertical="center"/>
    </xf>
    <xf numFmtId="4" fontId="70" fillId="60" borderId="426" applyNumberFormat="0" applyProtection="0">
      <alignment vertical="center"/>
    </xf>
    <xf numFmtId="4" fontId="40" fillId="60" borderId="425" applyNumberFormat="0" applyProtection="0">
      <alignment vertical="center"/>
    </xf>
    <xf numFmtId="4" fontId="40" fillId="60" borderId="425" applyNumberFormat="0" applyProtection="0">
      <alignment vertical="center"/>
    </xf>
    <xf numFmtId="4" fontId="40" fillId="60" borderId="425" applyNumberFormat="0" applyProtection="0">
      <alignment vertical="center"/>
    </xf>
    <xf numFmtId="4" fontId="40" fillId="60" borderId="425" applyNumberFormat="0" applyProtection="0">
      <alignment vertical="center"/>
    </xf>
    <xf numFmtId="4" fontId="40" fillId="60" borderId="425" applyNumberFormat="0" applyProtection="0">
      <alignment vertical="center"/>
    </xf>
    <xf numFmtId="4" fontId="48" fillId="60" borderId="426" applyNumberFormat="0" applyProtection="0">
      <alignment horizontal="left" vertical="center" indent="1"/>
    </xf>
    <xf numFmtId="4" fontId="69" fillId="60" borderId="425" applyNumberFormat="0" applyProtection="0">
      <alignment horizontal="left" vertical="center" indent="1"/>
    </xf>
    <xf numFmtId="4" fontId="69" fillId="60" borderId="425" applyNumberFormat="0" applyProtection="0">
      <alignment horizontal="left" vertical="center" indent="1"/>
    </xf>
    <xf numFmtId="4" fontId="69" fillId="60" borderId="425" applyNumberFormat="0" applyProtection="0">
      <alignment horizontal="left" vertical="center" indent="1"/>
    </xf>
    <xf numFmtId="4" fontId="69" fillId="60" borderId="425" applyNumberFormat="0" applyProtection="0">
      <alignment horizontal="left" vertical="center" indent="1"/>
    </xf>
    <xf numFmtId="4" fontId="69" fillId="60" borderId="425" applyNumberFormat="0" applyProtection="0">
      <alignment horizontal="left" vertical="center" indent="1"/>
    </xf>
    <xf numFmtId="4" fontId="48" fillId="60" borderId="426" applyNumberFormat="0" applyProtection="0">
      <alignment horizontal="left" vertical="center" indent="1"/>
    </xf>
    <xf numFmtId="0" fontId="40" fillId="57" borderId="427" applyNumberFormat="0" applyProtection="0">
      <alignment horizontal="left" vertical="top" indent="1"/>
    </xf>
    <xf numFmtId="0" fontId="40" fillId="57" borderId="427" applyNumberFormat="0" applyProtection="0">
      <alignment horizontal="left" vertical="top" indent="1"/>
    </xf>
    <xf numFmtId="0" fontId="40" fillId="57" borderId="427" applyNumberFormat="0" applyProtection="0">
      <alignment horizontal="left" vertical="top" indent="1"/>
    </xf>
    <xf numFmtId="0" fontId="40" fillId="57" borderId="427" applyNumberFormat="0" applyProtection="0">
      <alignment horizontal="left" vertical="top" indent="1"/>
    </xf>
    <xf numFmtId="0" fontId="40" fillId="57" borderId="427" applyNumberFormat="0" applyProtection="0">
      <alignment horizontal="left" vertical="top" indent="1"/>
    </xf>
    <xf numFmtId="4" fontId="69" fillId="20" borderId="425" applyNumberFormat="0" applyProtection="0">
      <alignment horizontal="left" vertical="center" indent="1"/>
    </xf>
    <xf numFmtId="4" fontId="69" fillId="20" borderId="425" applyNumberFormat="0" applyProtection="0">
      <alignment horizontal="left" vertical="center" indent="1"/>
    </xf>
    <xf numFmtId="4" fontId="69" fillId="20" borderId="425" applyNumberFormat="0" applyProtection="0">
      <alignment horizontal="left" vertical="center" indent="1"/>
    </xf>
    <xf numFmtId="4" fontId="69" fillId="20" borderId="425" applyNumberFormat="0" applyProtection="0">
      <alignment horizontal="left" vertical="center" indent="1"/>
    </xf>
    <xf numFmtId="4" fontId="69" fillId="20" borderId="425" applyNumberFormat="0" applyProtection="0">
      <alignment horizontal="left" vertical="center" indent="1"/>
    </xf>
    <xf numFmtId="4" fontId="48" fillId="61" borderId="426" applyNumberFormat="0" applyProtection="0">
      <alignment horizontal="right" vertical="center"/>
    </xf>
    <xf numFmtId="4" fontId="69" fillId="9" borderId="425" applyNumberFormat="0" applyProtection="0">
      <alignment horizontal="right" vertical="center"/>
    </xf>
    <xf numFmtId="4" fontId="69" fillId="9" borderId="425" applyNumberFormat="0" applyProtection="0">
      <alignment horizontal="right" vertical="center"/>
    </xf>
    <xf numFmtId="4" fontId="69" fillId="9" borderId="425" applyNumberFormat="0" applyProtection="0">
      <alignment horizontal="right" vertical="center"/>
    </xf>
    <xf numFmtId="4" fontId="69" fillId="9" borderId="425" applyNumberFormat="0" applyProtection="0">
      <alignment horizontal="right" vertical="center"/>
    </xf>
    <xf numFmtId="4" fontId="69" fillId="9" borderId="425" applyNumberFormat="0" applyProtection="0">
      <alignment horizontal="right" vertical="center"/>
    </xf>
    <xf numFmtId="4" fontId="48" fillId="62" borderId="426" applyNumberFormat="0" applyProtection="0">
      <alignment horizontal="right" vertical="center"/>
    </xf>
    <xf numFmtId="4" fontId="69" fillId="63" borderId="425" applyNumberFormat="0" applyProtection="0">
      <alignment horizontal="right" vertical="center"/>
    </xf>
    <xf numFmtId="4" fontId="69" fillId="63" borderId="425" applyNumberFormat="0" applyProtection="0">
      <alignment horizontal="right" vertical="center"/>
    </xf>
    <xf numFmtId="4" fontId="69" fillId="63" borderId="425" applyNumberFormat="0" applyProtection="0">
      <alignment horizontal="right" vertical="center"/>
    </xf>
    <xf numFmtId="4" fontId="69" fillId="63" borderId="425" applyNumberFormat="0" applyProtection="0">
      <alignment horizontal="right" vertical="center"/>
    </xf>
    <xf numFmtId="4" fontId="69" fillId="63" borderId="425" applyNumberFormat="0" applyProtection="0">
      <alignment horizontal="right" vertical="center"/>
    </xf>
    <xf numFmtId="4" fontId="48" fillId="64" borderId="426" applyNumberFormat="0" applyProtection="0">
      <alignment horizontal="right" vertical="center"/>
    </xf>
    <xf numFmtId="4" fontId="69" fillId="30" borderId="423" applyNumberFormat="0" applyProtection="0">
      <alignment horizontal="right" vertical="center"/>
    </xf>
    <xf numFmtId="4" fontId="69" fillId="30" borderId="423" applyNumberFormat="0" applyProtection="0">
      <alignment horizontal="right" vertical="center"/>
    </xf>
    <xf numFmtId="4" fontId="69" fillId="30" borderId="423" applyNumberFormat="0" applyProtection="0">
      <alignment horizontal="right" vertical="center"/>
    </xf>
    <xf numFmtId="4" fontId="69" fillId="30" borderId="423" applyNumberFormat="0" applyProtection="0">
      <alignment horizontal="right" vertical="center"/>
    </xf>
    <xf numFmtId="4" fontId="69" fillId="30" borderId="423" applyNumberFormat="0" applyProtection="0">
      <alignment horizontal="right" vertical="center"/>
    </xf>
    <xf numFmtId="4" fontId="48" fillId="65" borderId="426" applyNumberFormat="0" applyProtection="0">
      <alignment horizontal="right" vertical="center"/>
    </xf>
    <xf numFmtId="4" fontId="69" fillId="17" borderId="425" applyNumberFormat="0" applyProtection="0">
      <alignment horizontal="right" vertical="center"/>
    </xf>
    <xf numFmtId="4" fontId="69" fillId="17" borderId="425" applyNumberFormat="0" applyProtection="0">
      <alignment horizontal="right" vertical="center"/>
    </xf>
    <xf numFmtId="4" fontId="69" fillId="17" borderId="425" applyNumberFormat="0" applyProtection="0">
      <alignment horizontal="right" vertical="center"/>
    </xf>
    <xf numFmtId="4" fontId="69" fillId="17" borderId="425" applyNumberFormat="0" applyProtection="0">
      <alignment horizontal="right" vertical="center"/>
    </xf>
    <xf numFmtId="4" fontId="69" fillId="17" borderId="425" applyNumberFormat="0" applyProtection="0">
      <alignment horizontal="right" vertical="center"/>
    </xf>
    <xf numFmtId="4" fontId="48" fillId="66" borderId="426" applyNumberFormat="0" applyProtection="0">
      <alignment horizontal="right" vertical="center"/>
    </xf>
    <xf numFmtId="4" fontId="69" fillId="21" borderId="425" applyNumberFormat="0" applyProtection="0">
      <alignment horizontal="right" vertical="center"/>
    </xf>
    <xf numFmtId="4" fontId="69" fillId="21" borderId="425" applyNumberFormat="0" applyProtection="0">
      <alignment horizontal="right" vertical="center"/>
    </xf>
    <xf numFmtId="4" fontId="69" fillId="21" borderId="425" applyNumberFormat="0" applyProtection="0">
      <alignment horizontal="right" vertical="center"/>
    </xf>
    <xf numFmtId="4" fontId="69" fillId="21" borderId="425" applyNumberFormat="0" applyProtection="0">
      <alignment horizontal="right" vertical="center"/>
    </xf>
    <xf numFmtId="4" fontId="69" fillId="21" borderId="425" applyNumberFormat="0" applyProtection="0">
      <alignment horizontal="right" vertical="center"/>
    </xf>
    <xf numFmtId="4" fontId="48" fillId="67" borderId="426" applyNumberFormat="0" applyProtection="0">
      <alignment horizontal="right" vertical="center"/>
    </xf>
    <xf numFmtId="4" fontId="69" fillId="44" borderId="425" applyNumberFormat="0" applyProtection="0">
      <alignment horizontal="right" vertical="center"/>
    </xf>
    <xf numFmtId="4" fontId="69" fillId="44" borderId="425" applyNumberFormat="0" applyProtection="0">
      <alignment horizontal="right" vertical="center"/>
    </xf>
    <xf numFmtId="4" fontId="69" fillId="44" borderId="425" applyNumberFormat="0" applyProtection="0">
      <alignment horizontal="right" vertical="center"/>
    </xf>
    <xf numFmtId="4" fontId="69" fillId="44" borderId="425" applyNumberFormat="0" applyProtection="0">
      <alignment horizontal="right" vertical="center"/>
    </xf>
    <xf numFmtId="4" fontId="69" fillId="44" borderId="425" applyNumberFormat="0" applyProtection="0">
      <alignment horizontal="right" vertical="center"/>
    </xf>
    <xf numFmtId="4" fontId="48" fillId="68" borderId="426" applyNumberFormat="0" applyProtection="0">
      <alignment horizontal="right" vertical="center"/>
    </xf>
    <xf numFmtId="4" fontId="69" fillId="37" borderId="425" applyNumberFormat="0" applyProtection="0">
      <alignment horizontal="right" vertical="center"/>
    </xf>
    <xf numFmtId="4" fontId="69" fillId="37" borderId="425" applyNumberFormat="0" applyProtection="0">
      <alignment horizontal="right" vertical="center"/>
    </xf>
    <xf numFmtId="4" fontId="69" fillId="37" borderId="425" applyNumberFormat="0" applyProtection="0">
      <alignment horizontal="right" vertical="center"/>
    </xf>
    <xf numFmtId="4" fontId="69" fillId="37" borderId="425" applyNumberFormat="0" applyProtection="0">
      <alignment horizontal="right" vertical="center"/>
    </xf>
    <xf numFmtId="4" fontId="69" fillId="37" borderId="425" applyNumberFormat="0" applyProtection="0">
      <alignment horizontal="right" vertical="center"/>
    </xf>
    <xf numFmtId="4" fontId="48" fillId="69" borderId="426" applyNumberFormat="0" applyProtection="0">
      <alignment horizontal="right" vertical="center"/>
    </xf>
    <xf numFmtId="4" fontId="69" fillId="70" borderId="425" applyNumberFormat="0" applyProtection="0">
      <alignment horizontal="right" vertical="center"/>
    </xf>
    <xf numFmtId="4" fontId="69" fillId="70" borderId="425" applyNumberFormat="0" applyProtection="0">
      <alignment horizontal="right" vertical="center"/>
    </xf>
    <xf numFmtId="4" fontId="69" fillId="70" borderId="425" applyNumberFormat="0" applyProtection="0">
      <alignment horizontal="right" vertical="center"/>
    </xf>
    <xf numFmtId="4" fontId="69" fillId="70" borderId="425" applyNumberFormat="0" applyProtection="0">
      <alignment horizontal="right" vertical="center"/>
    </xf>
    <xf numFmtId="4" fontId="69" fillId="70" borderId="425" applyNumberFormat="0" applyProtection="0">
      <alignment horizontal="right" vertical="center"/>
    </xf>
    <xf numFmtId="4" fontId="48" fillId="71" borderId="426" applyNumberFormat="0" applyProtection="0">
      <alignment horizontal="right" vertical="center"/>
    </xf>
    <xf numFmtId="4" fontId="69" fillId="16" borderId="425" applyNumberFormat="0" applyProtection="0">
      <alignment horizontal="right" vertical="center"/>
    </xf>
    <xf numFmtId="4" fontId="69" fillId="16" borderId="425" applyNumberFormat="0" applyProtection="0">
      <alignment horizontal="right" vertical="center"/>
    </xf>
    <xf numFmtId="4" fontId="69" fillId="16" borderId="425" applyNumberFormat="0" applyProtection="0">
      <alignment horizontal="right" vertical="center"/>
    </xf>
    <xf numFmtId="4" fontId="69" fillId="16" borderId="425" applyNumberFormat="0" applyProtection="0">
      <alignment horizontal="right" vertical="center"/>
    </xf>
    <xf numFmtId="4" fontId="69" fillId="16" borderId="425" applyNumberFormat="0" applyProtection="0">
      <alignment horizontal="right" vertical="center"/>
    </xf>
    <xf numFmtId="4" fontId="72" fillId="72" borderId="426" applyNumberFormat="0" applyProtection="0">
      <alignment horizontal="left" vertical="center" indent="1"/>
    </xf>
    <xf numFmtId="4" fontId="69" fillId="73" borderId="423" applyNumberFormat="0" applyProtection="0">
      <alignment horizontal="left" vertical="center" indent="1"/>
    </xf>
    <xf numFmtId="4" fontId="69" fillId="73" borderId="423" applyNumberFormat="0" applyProtection="0">
      <alignment horizontal="left" vertical="center" indent="1"/>
    </xf>
    <xf numFmtId="4" fontId="69" fillId="73" borderId="423" applyNumberFormat="0" applyProtection="0">
      <alignment horizontal="left" vertical="center" indent="1"/>
    </xf>
    <xf numFmtId="4" fontId="69" fillId="73" borderId="423" applyNumberFormat="0" applyProtection="0">
      <alignment horizontal="left" vertical="center" indent="1"/>
    </xf>
    <xf numFmtId="4" fontId="69" fillId="73" borderId="423" applyNumberFormat="0" applyProtection="0">
      <alignment horizontal="left" vertical="center" indent="1"/>
    </xf>
    <xf numFmtId="4" fontId="51" fillId="75" borderId="423" applyNumberFormat="0" applyProtection="0">
      <alignment horizontal="left" vertical="center" indent="1"/>
    </xf>
    <xf numFmtId="4" fontId="51" fillId="75" borderId="423" applyNumberFormat="0" applyProtection="0">
      <alignment horizontal="left" vertical="center" indent="1"/>
    </xf>
    <xf numFmtId="4" fontId="51" fillId="75" borderId="423" applyNumberFormat="0" applyProtection="0">
      <alignment horizontal="left" vertical="center" indent="1"/>
    </xf>
    <xf numFmtId="4" fontId="51" fillId="75" borderId="423" applyNumberFormat="0" applyProtection="0">
      <alignment horizontal="left" vertical="center" indent="1"/>
    </xf>
    <xf numFmtId="4" fontId="51" fillId="75" borderId="423" applyNumberFormat="0" applyProtection="0">
      <alignment horizontal="left" vertical="center" indent="1"/>
    </xf>
    <xf numFmtId="4" fontId="51" fillId="75" borderId="423" applyNumberFormat="0" applyProtection="0">
      <alignment horizontal="left" vertical="center" indent="1"/>
    </xf>
    <xf numFmtId="4" fontId="51" fillId="75" borderId="423" applyNumberFormat="0" applyProtection="0">
      <alignment horizontal="left" vertical="center" indent="1"/>
    </xf>
    <xf numFmtId="4" fontId="51" fillId="75" borderId="423" applyNumberFormat="0" applyProtection="0">
      <alignment horizontal="left" vertical="center" indent="1"/>
    </xf>
    <xf numFmtId="4" fontId="51" fillId="75" borderId="423" applyNumberFormat="0" applyProtection="0">
      <alignment horizontal="left" vertical="center" indent="1"/>
    </xf>
    <xf numFmtId="4" fontId="51" fillId="75" borderId="423" applyNumberFormat="0" applyProtection="0">
      <alignment horizontal="left" vertical="center" indent="1"/>
    </xf>
    <xf numFmtId="4" fontId="69" fillId="77" borderId="425" applyNumberFormat="0" applyProtection="0">
      <alignment horizontal="right" vertical="center"/>
    </xf>
    <xf numFmtId="4" fontId="69" fillId="77" borderId="425" applyNumberFormat="0" applyProtection="0">
      <alignment horizontal="right" vertical="center"/>
    </xf>
    <xf numFmtId="4" fontId="69" fillId="77" borderId="425" applyNumberFormat="0" applyProtection="0">
      <alignment horizontal="right" vertical="center"/>
    </xf>
    <xf numFmtId="4" fontId="69" fillId="77" borderId="425" applyNumberFormat="0" applyProtection="0">
      <alignment horizontal="right" vertical="center"/>
    </xf>
    <xf numFmtId="4" fontId="69" fillId="77" borderId="425" applyNumberFormat="0" applyProtection="0">
      <alignment horizontal="right" vertical="center"/>
    </xf>
    <xf numFmtId="4" fontId="69" fillId="78" borderId="423" applyNumberFormat="0" applyProtection="0">
      <alignment horizontal="left" vertical="center" indent="1"/>
    </xf>
    <xf numFmtId="4" fontId="69" fillId="78" borderId="423" applyNumberFormat="0" applyProtection="0">
      <alignment horizontal="left" vertical="center" indent="1"/>
    </xf>
    <xf numFmtId="4" fontId="69" fillId="78" borderId="423" applyNumberFormat="0" applyProtection="0">
      <alignment horizontal="left" vertical="center" indent="1"/>
    </xf>
    <xf numFmtId="4" fontId="69" fillId="78" borderId="423" applyNumberFormat="0" applyProtection="0">
      <alignment horizontal="left" vertical="center" indent="1"/>
    </xf>
    <xf numFmtId="4" fontId="69" fillId="78" borderId="423" applyNumberFormat="0" applyProtection="0">
      <alignment horizontal="left" vertical="center" indent="1"/>
    </xf>
    <xf numFmtId="4" fontId="69" fillId="77" borderId="423" applyNumberFormat="0" applyProtection="0">
      <alignment horizontal="left" vertical="center" indent="1"/>
    </xf>
    <xf numFmtId="4" fontId="69" fillId="77" borderId="423" applyNumberFormat="0" applyProtection="0">
      <alignment horizontal="left" vertical="center" indent="1"/>
    </xf>
    <xf numFmtId="4" fontId="69" fillId="77" borderId="423" applyNumberFormat="0" applyProtection="0">
      <alignment horizontal="left" vertical="center" indent="1"/>
    </xf>
    <xf numFmtId="4" fontId="69" fillId="77" borderId="423" applyNumberFormat="0" applyProtection="0">
      <alignment horizontal="left" vertical="center" indent="1"/>
    </xf>
    <xf numFmtId="4" fontId="69" fillId="77" borderId="423" applyNumberFormat="0" applyProtection="0">
      <alignment horizontal="left" vertical="center" indent="1"/>
    </xf>
    <xf numFmtId="0" fontId="69" fillId="50" borderId="425" applyNumberFormat="0" applyProtection="0">
      <alignment horizontal="left" vertical="center" indent="1"/>
    </xf>
    <xf numFmtId="0" fontId="69" fillId="50" borderId="425" applyNumberFormat="0" applyProtection="0">
      <alignment horizontal="left" vertical="center" indent="1"/>
    </xf>
    <xf numFmtId="0" fontId="69" fillId="50" borderId="425" applyNumberFormat="0" applyProtection="0">
      <alignment horizontal="left" vertical="center" indent="1"/>
    </xf>
    <xf numFmtId="0" fontId="69" fillId="50" borderId="425" applyNumberFormat="0" applyProtection="0">
      <alignment horizontal="left" vertical="center" indent="1"/>
    </xf>
    <xf numFmtId="0" fontId="69" fillId="50" borderId="425" applyNumberFormat="0" applyProtection="0">
      <alignment horizontal="left" vertical="center" indent="1"/>
    </xf>
    <xf numFmtId="0" fontId="69" fillId="50" borderId="425" applyNumberFormat="0" applyProtection="0">
      <alignment horizontal="left" vertical="center" indent="1"/>
    </xf>
    <xf numFmtId="0" fontId="33" fillId="75" borderId="427" applyNumberFormat="0" applyProtection="0">
      <alignment horizontal="left" vertical="top" indent="1"/>
    </xf>
    <xf numFmtId="0" fontId="33" fillId="75" borderId="427" applyNumberFormat="0" applyProtection="0">
      <alignment horizontal="left" vertical="top" indent="1"/>
    </xf>
    <xf numFmtId="0" fontId="33" fillId="75" borderId="427" applyNumberFormat="0" applyProtection="0">
      <alignment horizontal="left" vertical="top" indent="1"/>
    </xf>
    <xf numFmtId="0" fontId="33" fillId="75" borderId="427" applyNumberFormat="0" applyProtection="0">
      <alignment horizontal="left" vertical="top" indent="1"/>
    </xf>
    <xf numFmtId="0" fontId="33" fillId="75" borderId="427" applyNumberFormat="0" applyProtection="0">
      <alignment horizontal="left" vertical="top" indent="1"/>
    </xf>
    <xf numFmtId="0" fontId="33" fillId="75" borderId="427" applyNumberFormat="0" applyProtection="0">
      <alignment horizontal="left" vertical="top" indent="1"/>
    </xf>
    <xf numFmtId="0" fontId="33" fillId="75" borderId="427" applyNumberFormat="0" applyProtection="0">
      <alignment horizontal="left" vertical="top" indent="1"/>
    </xf>
    <xf numFmtId="0" fontId="33" fillId="75" borderId="427" applyNumberFormat="0" applyProtection="0">
      <alignment horizontal="left" vertical="top" indent="1"/>
    </xf>
    <xf numFmtId="0" fontId="69" fillId="82" borderId="425" applyNumberFormat="0" applyProtection="0">
      <alignment horizontal="left" vertical="center" indent="1"/>
    </xf>
    <xf numFmtId="0" fontId="69" fillId="82" borderId="425" applyNumberFormat="0" applyProtection="0">
      <alignment horizontal="left" vertical="center" indent="1"/>
    </xf>
    <xf numFmtId="0" fontId="69" fillId="82" borderId="425" applyNumberFormat="0" applyProtection="0">
      <alignment horizontal="left" vertical="center" indent="1"/>
    </xf>
    <xf numFmtId="0" fontId="69" fillId="82" borderId="425" applyNumberFormat="0" applyProtection="0">
      <alignment horizontal="left" vertical="center" indent="1"/>
    </xf>
    <xf numFmtId="0" fontId="69" fillId="82" borderId="425" applyNumberFormat="0" applyProtection="0">
      <alignment horizontal="left" vertical="center" indent="1"/>
    </xf>
    <xf numFmtId="0" fontId="69" fillId="82" borderId="425" applyNumberFormat="0" applyProtection="0">
      <alignment horizontal="left" vertical="center" indent="1"/>
    </xf>
    <xf numFmtId="0" fontId="33" fillId="77" borderId="427" applyNumberFormat="0" applyProtection="0">
      <alignment horizontal="left" vertical="top" indent="1"/>
    </xf>
    <xf numFmtId="0" fontId="33" fillId="77" borderId="427" applyNumberFormat="0" applyProtection="0">
      <alignment horizontal="left" vertical="top" indent="1"/>
    </xf>
    <xf numFmtId="0" fontId="33" fillId="77" borderId="427" applyNumberFormat="0" applyProtection="0">
      <alignment horizontal="left" vertical="top" indent="1"/>
    </xf>
    <xf numFmtId="0" fontId="33" fillId="77" borderId="427" applyNumberFormat="0" applyProtection="0">
      <alignment horizontal="left" vertical="top" indent="1"/>
    </xf>
    <xf numFmtId="0" fontId="33" fillId="77" borderId="427" applyNumberFormat="0" applyProtection="0">
      <alignment horizontal="left" vertical="top" indent="1"/>
    </xf>
    <xf numFmtId="0" fontId="33" fillId="77" borderId="427" applyNumberFormat="0" applyProtection="0">
      <alignment horizontal="left" vertical="top" indent="1"/>
    </xf>
    <xf numFmtId="0" fontId="33" fillId="77" borderId="427" applyNumberFormat="0" applyProtection="0">
      <alignment horizontal="left" vertical="top" indent="1"/>
    </xf>
    <xf numFmtId="0" fontId="33" fillId="77" borderId="427" applyNumberFormat="0" applyProtection="0">
      <alignment horizontal="left" vertical="top" indent="1"/>
    </xf>
    <xf numFmtId="0" fontId="69" fillId="14" borderId="425" applyNumberFormat="0" applyProtection="0">
      <alignment horizontal="left" vertical="center" indent="1"/>
    </xf>
    <xf numFmtId="0" fontId="69" fillId="14" borderId="425" applyNumberFormat="0" applyProtection="0">
      <alignment horizontal="left" vertical="center" indent="1"/>
    </xf>
    <xf numFmtId="0" fontId="69" fillId="14" borderId="425" applyNumberFormat="0" applyProtection="0">
      <alignment horizontal="left" vertical="center" indent="1"/>
    </xf>
    <xf numFmtId="0" fontId="69" fillId="14" borderId="425" applyNumberFormat="0" applyProtection="0">
      <alignment horizontal="left" vertical="center" indent="1"/>
    </xf>
    <xf numFmtId="0" fontId="69" fillId="14" borderId="425" applyNumberFormat="0" applyProtection="0">
      <alignment horizontal="left" vertical="center" indent="1"/>
    </xf>
    <xf numFmtId="0" fontId="32" fillId="85" borderId="426" applyNumberFormat="0" applyProtection="0">
      <alignment horizontal="left" vertical="center" indent="1"/>
    </xf>
    <xf numFmtId="0" fontId="33" fillId="14" borderId="427" applyNumberFormat="0" applyProtection="0">
      <alignment horizontal="left" vertical="top" indent="1"/>
    </xf>
    <xf numFmtId="0" fontId="33" fillId="14" borderId="427" applyNumberFormat="0" applyProtection="0">
      <alignment horizontal="left" vertical="top" indent="1"/>
    </xf>
    <xf numFmtId="0" fontId="33" fillId="14" borderId="427" applyNumberFormat="0" applyProtection="0">
      <alignment horizontal="left" vertical="top" indent="1"/>
    </xf>
    <xf numFmtId="0" fontId="33" fillId="14" borderId="427" applyNumberFormat="0" applyProtection="0">
      <alignment horizontal="left" vertical="top" indent="1"/>
    </xf>
    <xf numFmtId="0" fontId="33" fillId="14" borderId="427" applyNumberFormat="0" applyProtection="0">
      <alignment horizontal="left" vertical="top" indent="1"/>
    </xf>
    <xf numFmtId="0" fontId="33" fillId="14" borderId="427" applyNumberFormat="0" applyProtection="0">
      <alignment horizontal="left" vertical="top" indent="1"/>
    </xf>
    <xf numFmtId="0" fontId="33" fillId="14" borderId="427" applyNumberFormat="0" applyProtection="0">
      <alignment horizontal="left" vertical="top" indent="1"/>
    </xf>
    <xf numFmtId="0" fontId="33" fillId="14" borderId="427" applyNumberFormat="0" applyProtection="0">
      <alignment horizontal="left" vertical="top" indent="1"/>
    </xf>
    <xf numFmtId="0" fontId="69" fillId="78" borderId="425" applyNumberFormat="0" applyProtection="0">
      <alignment horizontal="left" vertical="center" indent="1"/>
    </xf>
    <xf numFmtId="0" fontId="69" fillId="78" borderId="425" applyNumberFormat="0" applyProtection="0">
      <alignment horizontal="left" vertical="center" indent="1"/>
    </xf>
    <xf numFmtId="0" fontId="69" fillId="78" borderId="425" applyNumberFormat="0" applyProtection="0">
      <alignment horizontal="left" vertical="center" indent="1"/>
    </xf>
    <xf numFmtId="0" fontId="69" fillId="78" borderId="425" applyNumberFormat="0" applyProtection="0">
      <alignment horizontal="left" vertical="center" indent="1"/>
    </xf>
    <xf numFmtId="0" fontId="69" fillId="78" borderId="425" applyNumberFormat="0" applyProtection="0">
      <alignment horizontal="left" vertical="center" indent="1"/>
    </xf>
    <xf numFmtId="0" fontId="32" fillId="6" borderId="426" applyNumberFormat="0" applyProtection="0">
      <alignment horizontal="left" vertical="center" indent="1"/>
    </xf>
    <xf numFmtId="0" fontId="33" fillId="78" borderId="427" applyNumberFormat="0" applyProtection="0">
      <alignment horizontal="left" vertical="top" indent="1"/>
    </xf>
    <xf numFmtId="0" fontId="33" fillId="78" borderId="427" applyNumberFormat="0" applyProtection="0">
      <alignment horizontal="left" vertical="top" indent="1"/>
    </xf>
    <xf numFmtId="0" fontId="33" fillId="78" borderId="427" applyNumberFormat="0" applyProtection="0">
      <alignment horizontal="left" vertical="top" indent="1"/>
    </xf>
    <xf numFmtId="0" fontId="33" fillId="78" borderId="427" applyNumberFormat="0" applyProtection="0">
      <alignment horizontal="left" vertical="top" indent="1"/>
    </xf>
    <xf numFmtId="0" fontId="33" fillId="78" borderId="427" applyNumberFormat="0" applyProtection="0">
      <alignment horizontal="left" vertical="top" indent="1"/>
    </xf>
    <xf numFmtId="0" fontId="33" fillId="78" borderId="427" applyNumberFormat="0" applyProtection="0">
      <alignment horizontal="left" vertical="top" indent="1"/>
    </xf>
    <xf numFmtId="0" fontId="33" fillId="78" borderId="427" applyNumberFormat="0" applyProtection="0">
      <alignment horizontal="left" vertical="top" indent="1"/>
    </xf>
    <xf numFmtId="0" fontId="33" fillId="78" borderId="427" applyNumberFormat="0" applyProtection="0">
      <alignment horizontal="left" vertical="top" indent="1"/>
    </xf>
    <xf numFmtId="0" fontId="76" fillId="75" borderId="428" applyBorder="0"/>
    <xf numFmtId="4" fontId="48" fillId="87" borderId="426" applyNumberFormat="0" applyProtection="0">
      <alignment vertical="center"/>
    </xf>
    <xf numFmtId="4" fontId="77" fillId="59" borderId="427" applyNumberFormat="0" applyProtection="0">
      <alignment vertical="center"/>
    </xf>
    <xf numFmtId="4" fontId="77" fillId="59" borderId="427" applyNumberFormat="0" applyProtection="0">
      <alignment vertical="center"/>
    </xf>
    <xf numFmtId="4" fontId="77" fillId="59" borderId="427" applyNumberFormat="0" applyProtection="0">
      <alignment vertical="center"/>
    </xf>
    <xf numFmtId="4" fontId="77" fillId="59" borderId="427" applyNumberFormat="0" applyProtection="0">
      <alignment vertical="center"/>
    </xf>
    <xf numFmtId="4" fontId="77" fillId="59" borderId="427" applyNumberFormat="0" applyProtection="0">
      <alignment vertical="center"/>
    </xf>
    <xf numFmtId="4" fontId="70" fillId="87" borderId="426" applyNumberFormat="0" applyProtection="0">
      <alignment vertical="center"/>
    </xf>
    <xf numFmtId="4" fontId="48" fillId="87" borderId="426" applyNumberFormat="0" applyProtection="0">
      <alignment horizontal="left" vertical="center" indent="1"/>
    </xf>
    <xf numFmtId="4" fontId="77" fillId="50" borderId="427" applyNumberFormat="0" applyProtection="0">
      <alignment horizontal="left" vertical="center" indent="1"/>
    </xf>
    <xf numFmtId="4" fontId="77" fillId="50" borderId="427" applyNumberFormat="0" applyProtection="0">
      <alignment horizontal="left" vertical="center" indent="1"/>
    </xf>
    <xf numFmtId="4" fontId="77" fillId="50" borderId="427" applyNumberFormat="0" applyProtection="0">
      <alignment horizontal="left" vertical="center" indent="1"/>
    </xf>
    <xf numFmtId="4" fontId="77" fillId="50" borderId="427" applyNumberFormat="0" applyProtection="0">
      <alignment horizontal="left" vertical="center" indent="1"/>
    </xf>
    <xf numFmtId="4" fontId="77" fillId="50" borderId="427" applyNumberFormat="0" applyProtection="0">
      <alignment horizontal="left" vertical="center" indent="1"/>
    </xf>
    <xf numFmtId="4" fontId="48" fillId="87" borderId="426" applyNumberFormat="0" applyProtection="0">
      <alignment horizontal="left" vertical="center" indent="1"/>
    </xf>
    <xf numFmtId="0" fontId="77" fillId="59" borderId="427" applyNumberFormat="0" applyProtection="0">
      <alignment horizontal="left" vertical="top" indent="1"/>
    </xf>
    <xf numFmtId="0" fontId="77" fillId="59" borderId="427" applyNumberFormat="0" applyProtection="0">
      <alignment horizontal="left" vertical="top" indent="1"/>
    </xf>
    <xf numFmtId="0" fontId="77" fillId="59" borderId="427" applyNumberFormat="0" applyProtection="0">
      <alignment horizontal="left" vertical="top" indent="1"/>
    </xf>
    <xf numFmtId="0" fontId="77" fillId="59" borderId="427" applyNumberFormat="0" applyProtection="0">
      <alignment horizontal="left" vertical="top" indent="1"/>
    </xf>
    <xf numFmtId="0" fontId="77" fillId="59" borderId="427" applyNumberFormat="0" applyProtection="0">
      <alignment horizontal="left" vertical="top" indent="1"/>
    </xf>
    <xf numFmtId="4" fontId="48" fillId="74" borderId="426" applyNumberFormat="0" applyProtection="0">
      <alignment horizontal="right" vertical="center"/>
    </xf>
    <xf numFmtId="4" fontId="69" fillId="0" borderId="425" applyNumberFormat="0" applyProtection="0">
      <alignment horizontal="right" vertical="center"/>
    </xf>
    <xf numFmtId="4" fontId="69" fillId="0" borderId="425" applyNumberFormat="0" applyProtection="0">
      <alignment horizontal="right" vertical="center"/>
    </xf>
    <xf numFmtId="4" fontId="69" fillId="0" borderId="425" applyNumberFormat="0" applyProtection="0">
      <alignment horizontal="right" vertical="center"/>
    </xf>
    <xf numFmtId="4" fontId="69" fillId="0" borderId="425" applyNumberFormat="0" applyProtection="0">
      <alignment horizontal="right" vertical="center"/>
    </xf>
    <xf numFmtId="4" fontId="69" fillId="0" borderId="425" applyNumberFormat="0" applyProtection="0">
      <alignment horizontal="right" vertical="center"/>
    </xf>
    <xf numFmtId="4" fontId="70" fillId="74" borderId="426" applyNumberFormat="0" applyProtection="0">
      <alignment horizontal="right" vertical="center"/>
    </xf>
    <xf numFmtId="4" fontId="40" fillId="88" borderId="425" applyNumberFormat="0" applyProtection="0">
      <alignment horizontal="right" vertical="center"/>
    </xf>
    <xf numFmtId="4" fontId="40" fillId="88" borderId="425" applyNumberFormat="0" applyProtection="0">
      <alignment horizontal="right" vertical="center"/>
    </xf>
    <xf numFmtId="4" fontId="40" fillId="88" borderId="425" applyNumberFormat="0" applyProtection="0">
      <alignment horizontal="right" vertical="center"/>
    </xf>
    <xf numFmtId="4" fontId="40" fillId="88" borderId="425" applyNumberFormat="0" applyProtection="0">
      <alignment horizontal="right" vertical="center"/>
    </xf>
    <xf numFmtId="4" fontId="40" fillId="88" borderId="425" applyNumberFormat="0" applyProtection="0">
      <alignment horizontal="right" vertical="center"/>
    </xf>
    <xf numFmtId="4" fontId="69" fillId="20" borderId="425" applyNumberFormat="0" applyProtection="0">
      <alignment horizontal="left" vertical="center" indent="1"/>
    </xf>
    <xf numFmtId="4" fontId="69" fillId="20" borderId="425" applyNumberFormat="0" applyProtection="0">
      <alignment horizontal="left" vertical="center" indent="1"/>
    </xf>
    <xf numFmtId="4" fontId="69" fillId="20" borderId="425" applyNumberFormat="0" applyProtection="0">
      <alignment horizontal="left" vertical="center" indent="1"/>
    </xf>
    <xf numFmtId="4" fontId="69" fillId="20" borderId="425" applyNumberFormat="0" applyProtection="0">
      <alignment horizontal="left" vertical="center" indent="1"/>
    </xf>
    <xf numFmtId="4" fontId="69" fillId="20" borderId="425" applyNumberFormat="0" applyProtection="0">
      <alignment horizontal="left" vertical="center" indent="1"/>
    </xf>
    <xf numFmtId="4" fontId="69" fillId="20" borderId="425" applyNumberFormat="0" applyProtection="0">
      <alignment horizontal="left" vertical="center" indent="1"/>
    </xf>
    <xf numFmtId="0" fontId="77" fillId="77" borderId="427" applyNumberFormat="0" applyProtection="0">
      <alignment horizontal="left" vertical="top" indent="1"/>
    </xf>
    <xf numFmtId="0" fontId="77" fillId="77" borderId="427" applyNumberFormat="0" applyProtection="0">
      <alignment horizontal="left" vertical="top" indent="1"/>
    </xf>
    <xf numFmtId="0" fontId="77" fillId="77" borderId="427" applyNumberFormat="0" applyProtection="0">
      <alignment horizontal="left" vertical="top" indent="1"/>
    </xf>
    <xf numFmtId="0" fontId="77" fillId="77" borderId="427" applyNumberFormat="0" applyProtection="0">
      <alignment horizontal="left" vertical="top" indent="1"/>
    </xf>
    <xf numFmtId="0" fontId="77" fillId="77" borderId="427" applyNumberFormat="0" applyProtection="0">
      <alignment horizontal="left" vertical="top" indent="1"/>
    </xf>
    <xf numFmtId="4" fontId="40" fillId="89" borderId="423" applyNumberFormat="0" applyProtection="0">
      <alignment horizontal="left" vertical="center" indent="1"/>
    </xf>
    <xf numFmtId="4" fontId="40" fillId="89" borderId="423" applyNumberFormat="0" applyProtection="0">
      <alignment horizontal="left" vertical="center" indent="1"/>
    </xf>
    <xf numFmtId="4" fontId="40" fillId="89" borderId="423" applyNumberFormat="0" applyProtection="0">
      <alignment horizontal="left" vertical="center" indent="1"/>
    </xf>
    <xf numFmtId="4" fontId="40" fillId="89" borderId="423" applyNumberFormat="0" applyProtection="0">
      <alignment horizontal="left" vertical="center" indent="1"/>
    </xf>
    <xf numFmtId="4" fontId="40" fillId="89" borderId="423" applyNumberFormat="0" applyProtection="0">
      <alignment horizontal="left" vertical="center" indent="1"/>
    </xf>
    <xf numFmtId="4" fontId="68" fillId="74" borderId="426" applyNumberFormat="0" applyProtection="0">
      <alignment horizontal="right" vertical="center"/>
    </xf>
    <xf numFmtId="4" fontId="40" fillId="86" borderId="425" applyNumberFormat="0" applyProtection="0">
      <alignment horizontal="right" vertical="center"/>
    </xf>
    <xf numFmtId="4" fontId="40" fillId="86" borderId="425" applyNumberFormat="0" applyProtection="0">
      <alignment horizontal="right" vertical="center"/>
    </xf>
    <xf numFmtId="4" fontId="40" fillId="86" borderId="425" applyNumberFormat="0" applyProtection="0">
      <alignment horizontal="right" vertical="center"/>
    </xf>
    <xf numFmtId="4" fontId="40" fillId="86" borderId="425" applyNumberFormat="0" applyProtection="0">
      <alignment horizontal="right" vertical="center"/>
    </xf>
    <xf numFmtId="4" fontId="40" fillId="86" borderId="425" applyNumberFormat="0" applyProtection="0">
      <alignment horizontal="right" vertical="center"/>
    </xf>
    <xf numFmtId="2" fontId="79" fillId="91" borderId="421" applyProtection="0"/>
    <xf numFmtId="2" fontId="79" fillId="91" borderId="421" applyProtection="0"/>
    <xf numFmtId="2" fontId="39" fillId="92" borderId="421" applyProtection="0"/>
    <xf numFmtId="2" fontId="39" fillId="93" borderId="421" applyProtection="0"/>
    <xf numFmtId="2" fontId="39" fillId="94" borderId="421" applyProtection="0"/>
    <xf numFmtId="2" fontId="39" fillId="94" borderId="421" applyProtection="0">
      <alignment horizontal="center"/>
    </xf>
    <xf numFmtId="2" fontId="39" fillId="93" borderId="421" applyProtection="0">
      <alignment horizontal="center"/>
    </xf>
    <xf numFmtId="0" fontId="40" fillId="0" borderId="423">
      <alignment horizontal="left" vertical="top" wrapText="1"/>
    </xf>
    <xf numFmtId="0" fontId="82" fillId="0" borderId="429" applyNumberFormat="0" applyFill="0" applyAlignment="0" applyProtection="0"/>
    <xf numFmtId="0" fontId="88" fillId="0" borderId="430"/>
    <xf numFmtId="0" fontId="39" fillId="6" borderId="433" applyNumberFormat="0">
      <alignment readingOrder="1"/>
      <protection locked="0"/>
    </xf>
    <xf numFmtId="0" fontId="45" fillId="0" borderId="434">
      <alignment horizontal="left" vertical="top" wrapText="1"/>
    </xf>
    <xf numFmtId="49" fontId="31" fillId="0" borderId="431">
      <alignment horizontal="center" vertical="top" wrapText="1"/>
      <protection locked="0"/>
    </xf>
    <xf numFmtId="49" fontId="31" fillId="0" borderId="431">
      <alignment horizontal="center" vertical="top" wrapText="1"/>
      <protection locked="0"/>
    </xf>
    <xf numFmtId="49" fontId="40" fillId="10" borderId="431">
      <alignment horizontal="right" vertical="top"/>
      <protection locked="0"/>
    </xf>
    <xf numFmtId="49" fontId="40" fillId="10" borderId="431">
      <alignment horizontal="right" vertical="top"/>
      <protection locked="0"/>
    </xf>
    <xf numFmtId="0" fontId="40" fillId="10" borderId="431">
      <alignment horizontal="right" vertical="top"/>
      <protection locked="0"/>
    </xf>
    <xf numFmtId="0" fontId="40" fillId="10" borderId="431">
      <alignment horizontal="right" vertical="top"/>
      <protection locked="0"/>
    </xf>
    <xf numFmtId="49" fontId="40" fillId="0" borderId="431">
      <alignment horizontal="right" vertical="top"/>
      <protection locked="0"/>
    </xf>
    <xf numFmtId="49" fontId="40" fillId="0" borderId="431">
      <alignment horizontal="right" vertical="top"/>
      <protection locked="0"/>
    </xf>
    <xf numFmtId="0" fontId="40" fillId="0" borderId="431">
      <alignment horizontal="right" vertical="top"/>
      <protection locked="0"/>
    </xf>
    <xf numFmtId="0" fontId="40" fillId="0" borderId="431">
      <alignment horizontal="right" vertical="top"/>
      <protection locked="0"/>
    </xf>
    <xf numFmtId="49" fontId="40" fillId="49" borderId="431">
      <alignment horizontal="right" vertical="top"/>
      <protection locked="0"/>
    </xf>
    <xf numFmtId="49" fontId="40" fillId="49" borderId="431">
      <alignment horizontal="right" vertical="top"/>
      <protection locked="0"/>
    </xf>
    <xf numFmtId="0" fontId="40" fillId="49" borderId="431">
      <alignment horizontal="right" vertical="top"/>
      <protection locked="0"/>
    </xf>
    <xf numFmtId="0" fontId="40" fillId="49" borderId="431">
      <alignment horizontal="right" vertical="top"/>
      <protection locked="0"/>
    </xf>
    <xf numFmtId="0" fontId="45" fillId="0" borderId="434">
      <alignment horizontal="center" vertical="top" wrapText="1"/>
    </xf>
    <xf numFmtId="0" fontId="49" fillId="50" borderId="433" applyNumberFormat="0" applyAlignment="0" applyProtection="0"/>
    <xf numFmtId="0" fontId="62" fillId="13" borderId="433" applyNumberFormat="0" applyAlignment="0" applyProtection="0"/>
    <xf numFmtId="0" fontId="31" fillId="59" borderId="435" applyNumberFormat="0" applyFont="0" applyAlignment="0" applyProtection="0"/>
    <xf numFmtId="0" fontId="33" fillId="45" borderId="436" applyNumberFormat="0" applyFont="0" applyAlignment="0" applyProtection="0"/>
    <xf numFmtId="0" fontId="33" fillId="45" borderId="436" applyNumberFormat="0" applyFont="0" applyAlignment="0" applyProtection="0"/>
    <xf numFmtId="0" fontId="33" fillId="45" borderId="436" applyNumberFormat="0" applyFont="0" applyAlignment="0" applyProtection="0"/>
    <xf numFmtId="0" fontId="67" fillId="50" borderId="437" applyNumberFormat="0" applyAlignment="0" applyProtection="0"/>
    <xf numFmtId="4" fontId="48" fillId="60" borderId="437" applyNumberFormat="0" applyProtection="0">
      <alignment vertical="center"/>
    </xf>
    <xf numFmtId="4" fontId="69" fillId="57" borderId="436" applyNumberFormat="0" applyProtection="0">
      <alignment vertical="center"/>
    </xf>
    <xf numFmtId="4" fontId="69" fillId="57" borderId="436" applyNumberFormat="0" applyProtection="0">
      <alignment vertical="center"/>
    </xf>
    <xf numFmtId="4" fontId="69" fillId="57" borderId="436" applyNumberFormat="0" applyProtection="0">
      <alignment vertical="center"/>
    </xf>
    <xf numFmtId="4" fontId="69" fillId="57" borderId="436" applyNumberFormat="0" applyProtection="0">
      <alignment vertical="center"/>
    </xf>
    <xf numFmtId="4" fontId="69" fillId="57" borderId="436" applyNumberFormat="0" applyProtection="0">
      <alignment vertical="center"/>
    </xf>
    <xf numFmtId="4" fontId="70" fillId="60" borderId="437" applyNumberFormat="0" applyProtection="0">
      <alignment vertical="center"/>
    </xf>
    <xf numFmtId="4" fontId="40" fillId="60" borderId="436" applyNumberFormat="0" applyProtection="0">
      <alignment vertical="center"/>
    </xf>
    <xf numFmtId="4" fontId="40" fillId="60" borderId="436" applyNumberFormat="0" applyProtection="0">
      <alignment vertical="center"/>
    </xf>
    <xf numFmtId="4" fontId="40" fillId="60" borderId="436" applyNumberFormat="0" applyProtection="0">
      <alignment vertical="center"/>
    </xf>
    <xf numFmtId="4" fontId="40" fillId="60" borderId="436" applyNumberFormat="0" applyProtection="0">
      <alignment vertical="center"/>
    </xf>
    <xf numFmtId="4" fontId="40" fillId="60" borderId="436" applyNumberFormat="0" applyProtection="0">
      <alignment vertical="center"/>
    </xf>
    <xf numFmtId="4" fontId="48" fillId="60" borderId="437" applyNumberFormat="0" applyProtection="0">
      <alignment horizontal="left" vertical="center" indent="1"/>
    </xf>
    <xf numFmtId="4" fontId="69" fillId="60" borderId="436" applyNumberFormat="0" applyProtection="0">
      <alignment horizontal="left" vertical="center" indent="1"/>
    </xf>
    <xf numFmtId="4" fontId="69" fillId="60" borderId="436" applyNumberFormat="0" applyProtection="0">
      <alignment horizontal="left" vertical="center" indent="1"/>
    </xf>
    <xf numFmtId="4" fontId="69" fillId="60" borderId="436" applyNumberFormat="0" applyProtection="0">
      <alignment horizontal="left" vertical="center" indent="1"/>
    </xf>
    <xf numFmtId="4" fontId="69" fillId="60" borderId="436" applyNumberFormat="0" applyProtection="0">
      <alignment horizontal="left" vertical="center" indent="1"/>
    </xf>
    <xf numFmtId="4" fontId="69" fillId="60" borderId="436" applyNumberFormat="0" applyProtection="0">
      <alignment horizontal="left" vertical="center" indent="1"/>
    </xf>
    <xf numFmtId="4" fontId="48" fillId="60" borderId="437" applyNumberFormat="0" applyProtection="0">
      <alignment horizontal="left" vertical="center" indent="1"/>
    </xf>
    <xf numFmtId="0" fontId="40" fillId="57" borderId="438" applyNumberFormat="0" applyProtection="0">
      <alignment horizontal="left" vertical="top" indent="1"/>
    </xf>
    <xf numFmtId="0" fontId="40" fillId="57" borderId="438" applyNumberFormat="0" applyProtection="0">
      <alignment horizontal="left" vertical="top" indent="1"/>
    </xf>
    <xf numFmtId="0" fontId="40" fillId="57" borderId="438" applyNumberFormat="0" applyProtection="0">
      <alignment horizontal="left" vertical="top" indent="1"/>
    </xf>
    <xf numFmtId="0" fontId="40" fillId="57" borderId="438" applyNumberFormat="0" applyProtection="0">
      <alignment horizontal="left" vertical="top" indent="1"/>
    </xf>
    <xf numFmtId="0" fontId="40" fillId="57" borderId="438" applyNumberFormat="0" applyProtection="0">
      <alignment horizontal="left" vertical="top" indent="1"/>
    </xf>
    <xf numFmtId="4" fontId="69" fillId="20" borderId="436" applyNumberFormat="0" applyProtection="0">
      <alignment horizontal="left" vertical="center" indent="1"/>
    </xf>
    <xf numFmtId="4" fontId="69" fillId="20" borderId="436" applyNumberFormat="0" applyProtection="0">
      <alignment horizontal="left" vertical="center" indent="1"/>
    </xf>
    <xf numFmtId="4" fontId="69" fillId="20" borderId="436" applyNumberFormat="0" applyProtection="0">
      <alignment horizontal="left" vertical="center" indent="1"/>
    </xf>
    <xf numFmtId="4" fontId="69" fillId="20" borderId="436" applyNumberFormat="0" applyProtection="0">
      <alignment horizontal="left" vertical="center" indent="1"/>
    </xf>
    <xf numFmtId="4" fontId="69" fillId="20" borderId="436" applyNumberFormat="0" applyProtection="0">
      <alignment horizontal="left" vertical="center" indent="1"/>
    </xf>
    <xf numFmtId="4" fontId="48" fillId="61" borderId="437" applyNumberFormat="0" applyProtection="0">
      <alignment horizontal="right" vertical="center"/>
    </xf>
    <xf numFmtId="4" fontId="69" fillId="9" borderId="436" applyNumberFormat="0" applyProtection="0">
      <alignment horizontal="right" vertical="center"/>
    </xf>
    <xf numFmtId="4" fontId="69" fillId="9" borderId="436" applyNumberFormat="0" applyProtection="0">
      <alignment horizontal="right" vertical="center"/>
    </xf>
    <xf numFmtId="4" fontId="69" fillId="9" borderId="436" applyNumberFormat="0" applyProtection="0">
      <alignment horizontal="right" vertical="center"/>
    </xf>
    <xf numFmtId="4" fontId="69" fillId="9" borderId="436" applyNumberFormat="0" applyProtection="0">
      <alignment horizontal="right" vertical="center"/>
    </xf>
    <xf numFmtId="4" fontId="69" fillId="9" borderId="436" applyNumberFormat="0" applyProtection="0">
      <alignment horizontal="right" vertical="center"/>
    </xf>
    <xf numFmtId="4" fontId="48" fillId="62" borderId="437" applyNumberFormat="0" applyProtection="0">
      <alignment horizontal="right" vertical="center"/>
    </xf>
    <xf numFmtId="4" fontId="69" fillId="63" borderId="436" applyNumberFormat="0" applyProtection="0">
      <alignment horizontal="right" vertical="center"/>
    </xf>
    <xf numFmtId="4" fontId="69" fillId="63" borderId="436" applyNumberFormat="0" applyProtection="0">
      <alignment horizontal="right" vertical="center"/>
    </xf>
    <xf numFmtId="4" fontId="69" fillId="63" borderId="436" applyNumberFormat="0" applyProtection="0">
      <alignment horizontal="right" vertical="center"/>
    </xf>
    <xf numFmtId="4" fontId="69" fillId="63" borderId="436" applyNumberFormat="0" applyProtection="0">
      <alignment horizontal="right" vertical="center"/>
    </xf>
    <xf numFmtId="4" fontId="69" fillId="63" borderId="436" applyNumberFormat="0" applyProtection="0">
      <alignment horizontal="right" vertical="center"/>
    </xf>
    <xf numFmtId="4" fontId="48" fillId="64" borderId="437" applyNumberFormat="0" applyProtection="0">
      <alignment horizontal="right" vertical="center"/>
    </xf>
    <xf numFmtId="4" fontId="69" fillId="30" borderId="434" applyNumberFormat="0" applyProtection="0">
      <alignment horizontal="right" vertical="center"/>
    </xf>
    <xf numFmtId="4" fontId="69" fillId="30" borderId="434" applyNumberFormat="0" applyProtection="0">
      <alignment horizontal="right" vertical="center"/>
    </xf>
    <xf numFmtId="4" fontId="69" fillId="30" borderId="434" applyNumberFormat="0" applyProtection="0">
      <alignment horizontal="right" vertical="center"/>
    </xf>
    <xf numFmtId="4" fontId="69" fillId="30" borderId="434" applyNumberFormat="0" applyProtection="0">
      <alignment horizontal="right" vertical="center"/>
    </xf>
    <xf numFmtId="4" fontId="69" fillId="30" borderId="434" applyNumberFormat="0" applyProtection="0">
      <alignment horizontal="right" vertical="center"/>
    </xf>
    <xf numFmtId="4" fontId="48" fillId="65" borderId="437" applyNumberFormat="0" applyProtection="0">
      <alignment horizontal="right" vertical="center"/>
    </xf>
    <xf numFmtId="4" fontId="69" fillId="17" borderId="436" applyNumberFormat="0" applyProtection="0">
      <alignment horizontal="right" vertical="center"/>
    </xf>
    <xf numFmtId="4" fontId="69" fillId="17" borderId="436" applyNumberFormat="0" applyProtection="0">
      <alignment horizontal="right" vertical="center"/>
    </xf>
    <xf numFmtId="4" fontId="69" fillId="17" borderId="436" applyNumberFormat="0" applyProtection="0">
      <alignment horizontal="right" vertical="center"/>
    </xf>
    <xf numFmtId="4" fontId="69" fillId="17" borderId="436" applyNumberFormat="0" applyProtection="0">
      <alignment horizontal="right" vertical="center"/>
    </xf>
    <xf numFmtId="4" fontId="69" fillId="17" borderId="436" applyNumberFormat="0" applyProtection="0">
      <alignment horizontal="right" vertical="center"/>
    </xf>
    <xf numFmtId="4" fontId="48" fillId="66" borderId="437" applyNumberFormat="0" applyProtection="0">
      <alignment horizontal="right" vertical="center"/>
    </xf>
    <xf numFmtId="4" fontId="69" fillId="21" borderId="436" applyNumberFormat="0" applyProtection="0">
      <alignment horizontal="right" vertical="center"/>
    </xf>
    <xf numFmtId="4" fontId="69" fillId="21" borderId="436" applyNumberFormat="0" applyProtection="0">
      <alignment horizontal="right" vertical="center"/>
    </xf>
    <xf numFmtId="4" fontId="69" fillId="21" borderId="436" applyNumberFormat="0" applyProtection="0">
      <alignment horizontal="right" vertical="center"/>
    </xf>
    <xf numFmtId="4" fontId="69" fillId="21" borderId="436" applyNumberFormat="0" applyProtection="0">
      <alignment horizontal="right" vertical="center"/>
    </xf>
    <xf numFmtId="4" fontId="69" fillId="21" borderId="436" applyNumberFormat="0" applyProtection="0">
      <alignment horizontal="right" vertical="center"/>
    </xf>
    <xf numFmtId="4" fontId="48" fillId="67" borderId="437" applyNumberFormat="0" applyProtection="0">
      <alignment horizontal="right" vertical="center"/>
    </xf>
    <xf numFmtId="4" fontId="69" fillId="44" borderId="436" applyNumberFormat="0" applyProtection="0">
      <alignment horizontal="right" vertical="center"/>
    </xf>
    <xf numFmtId="4" fontId="69" fillId="44" borderId="436" applyNumberFormat="0" applyProtection="0">
      <alignment horizontal="right" vertical="center"/>
    </xf>
    <xf numFmtId="4" fontId="69" fillId="44" borderId="436" applyNumberFormat="0" applyProtection="0">
      <alignment horizontal="right" vertical="center"/>
    </xf>
    <xf numFmtId="4" fontId="69" fillId="44" borderId="436" applyNumberFormat="0" applyProtection="0">
      <alignment horizontal="right" vertical="center"/>
    </xf>
    <xf numFmtId="4" fontId="69" fillId="44" borderId="436" applyNumberFormat="0" applyProtection="0">
      <alignment horizontal="right" vertical="center"/>
    </xf>
    <xf numFmtId="4" fontId="48" fillId="68" borderId="437" applyNumberFormat="0" applyProtection="0">
      <alignment horizontal="right" vertical="center"/>
    </xf>
    <xf numFmtId="4" fontId="69" fillId="37" borderId="436" applyNumberFormat="0" applyProtection="0">
      <alignment horizontal="right" vertical="center"/>
    </xf>
    <xf numFmtId="4" fontId="69" fillId="37" borderId="436" applyNumberFormat="0" applyProtection="0">
      <alignment horizontal="right" vertical="center"/>
    </xf>
    <xf numFmtId="4" fontId="69" fillId="37" borderId="436" applyNumberFormat="0" applyProtection="0">
      <alignment horizontal="right" vertical="center"/>
    </xf>
    <xf numFmtId="4" fontId="69" fillId="37" borderId="436" applyNumberFormat="0" applyProtection="0">
      <alignment horizontal="right" vertical="center"/>
    </xf>
    <xf numFmtId="4" fontId="69" fillId="37" borderId="436" applyNumberFormat="0" applyProtection="0">
      <alignment horizontal="right" vertical="center"/>
    </xf>
    <xf numFmtId="4" fontId="48" fillId="69" borderId="437" applyNumberFormat="0" applyProtection="0">
      <alignment horizontal="right" vertical="center"/>
    </xf>
    <xf numFmtId="4" fontId="69" fillId="70" borderId="436" applyNumberFormat="0" applyProtection="0">
      <alignment horizontal="right" vertical="center"/>
    </xf>
    <xf numFmtId="4" fontId="69" fillId="70" borderId="436" applyNumberFormat="0" applyProtection="0">
      <alignment horizontal="right" vertical="center"/>
    </xf>
    <xf numFmtId="4" fontId="69" fillId="70" borderId="436" applyNumberFormat="0" applyProtection="0">
      <alignment horizontal="right" vertical="center"/>
    </xf>
    <xf numFmtId="4" fontId="69" fillId="70" borderId="436" applyNumberFormat="0" applyProtection="0">
      <alignment horizontal="right" vertical="center"/>
    </xf>
    <xf numFmtId="4" fontId="69" fillId="70" borderId="436" applyNumberFormat="0" applyProtection="0">
      <alignment horizontal="right" vertical="center"/>
    </xf>
    <xf numFmtId="4" fontId="48" fillId="71" borderId="437" applyNumberFormat="0" applyProtection="0">
      <alignment horizontal="right" vertical="center"/>
    </xf>
    <xf numFmtId="4" fontId="69" fillId="16" borderId="436" applyNumberFormat="0" applyProtection="0">
      <alignment horizontal="right" vertical="center"/>
    </xf>
    <xf numFmtId="4" fontId="69" fillId="16" borderId="436" applyNumberFormat="0" applyProtection="0">
      <alignment horizontal="right" vertical="center"/>
    </xf>
    <xf numFmtId="4" fontId="69" fillId="16" borderId="436" applyNumberFormat="0" applyProtection="0">
      <alignment horizontal="right" vertical="center"/>
    </xf>
    <xf numFmtId="4" fontId="69" fillId="16" borderId="436" applyNumberFormat="0" applyProtection="0">
      <alignment horizontal="right" vertical="center"/>
    </xf>
    <xf numFmtId="4" fontId="69" fillId="16" borderId="436" applyNumberFormat="0" applyProtection="0">
      <alignment horizontal="right" vertical="center"/>
    </xf>
    <xf numFmtId="4" fontId="72" fillId="72" borderId="437" applyNumberFormat="0" applyProtection="0">
      <alignment horizontal="left" vertical="center" indent="1"/>
    </xf>
    <xf numFmtId="4" fontId="69" fillId="73" borderId="434" applyNumberFormat="0" applyProtection="0">
      <alignment horizontal="left" vertical="center" indent="1"/>
    </xf>
    <xf numFmtId="4" fontId="69" fillId="73" borderId="434" applyNumberFormat="0" applyProtection="0">
      <alignment horizontal="left" vertical="center" indent="1"/>
    </xf>
    <xf numFmtId="4" fontId="69" fillId="73" borderId="434" applyNumberFormat="0" applyProtection="0">
      <alignment horizontal="left" vertical="center" indent="1"/>
    </xf>
    <xf numFmtId="4" fontId="69" fillId="73" borderId="434" applyNumberFormat="0" applyProtection="0">
      <alignment horizontal="left" vertical="center" indent="1"/>
    </xf>
    <xf numFmtId="4" fontId="69" fillId="73" borderId="434" applyNumberFormat="0" applyProtection="0">
      <alignment horizontal="left" vertical="center" indent="1"/>
    </xf>
    <xf numFmtId="4" fontId="51" fillId="75" borderId="434" applyNumberFormat="0" applyProtection="0">
      <alignment horizontal="left" vertical="center" indent="1"/>
    </xf>
    <xf numFmtId="4" fontId="51" fillId="75" borderId="434" applyNumberFormat="0" applyProtection="0">
      <alignment horizontal="left" vertical="center" indent="1"/>
    </xf>
    <xf numFmtId="4" fontId="51" fillId="75" borderId="434" applyNumberFormat="0" applyProtection="0">
      <alignment horizontal="left" vertical="center" indent="1"/>
    </xf>
    <xf numFmtId="4" fontId="51" fillId="75" borderId="434" applyNumberFormat="0" applyProtection="0">
      <alignment horizontal="left" vertical="center" indent="1"/>
    </xf>
    <xf numFmtId="4" fontId="51" fillId="75" borderId="434" applyNumberFormat="0" applyProtection="0">
      <alignment horizontal="left" vertical="center" indent="1"/>
    </xf>
    <xf numFmtId="4" fontId="51" fillId="75" borderId="434" applyNumberFormat="0" applyProtection="0">
      <alignment horizontal="left" vertical="center" indent="1"/>
    </xf>
    <xf numFmtId="4" fontId="51" fillId="75" borderId="434" applyNumberFormat="0" applyProtection="0">
      <alignment horizontal="left" vertical="center" indent="1"/>
    </xf>
    <xf numFmtId="4" fontId="51" fillId="75" borderId="434" applyNumberFormat="0" applyProtection="0">
      <alignment horizontal="left" vertical="center" indent="1"/>
    </xf>
    <xf numFmtId="4" fontId="51" fillId="75" borderId="434" applyNumberFormat="0" applyProtection="0">
      <alignment horizontal="left" vertical="center" indent="1"/>
    </xf>
    <xf numFmtId="4" fontId="51" fillId="75" borderId="434" applyNumberFormat="0" applyProtection="0">
      <alignment horizontal="left" vertical="center" indent="1"/>
    </xf>
    <xf numFmtId="4" fontId="69" fillId="77" borderId="436" applyNumberFormat="0" applyProtection="0">
      <alignment horizontal="right" vertical="center"/>
    </xf>
    <xf numFmtId="4" fontId="69" fillId="77" borderId="436" applyNumberFormat="0" applyProtection="0">
      <alignment horizontal="right" vertical="center"/>
    </xf>
    <xf numFmtId="4" fontId="69" fillId="77" borderId="436" applyNumberFormat="0" applyProtection="0">
      <alignment horizontal="right" vertical="center"/>
    </xf>
    <xf numFmtId="4" fontId="69" fillId="77" borderId="436" applyNumberFormat="0" applyProtection="0">
      <alignment horizontal="right" vertical="center"/>
    </xf>
    <xf numFmtId="4" fontId="69" fillId="77" borderId="436" applyNumberFormat="0" applyProtection="0">
      <alignment horizontal="right" vertical="center"/>
    </xf>
    <xf numFmtId="4" fontId="69" fillId="78" borderId="434" applyNumberFormat="0" applyProtection="0">
      <alignment horizontal="left" vertical="center" indent="1"/>
    </xf>
    <xf numFmtId="4" fontId="69" fillId="78" borderId="434" applyNumberFormat="0" applyProtection="0">
      <alignment horizontal="left" vertical="center" indent="1"/>
    </xf>
    <xf numFmtId="4" fontId="69" fillId="78" borderId="434" applyNumberFormat="0" applyProtection="0">
      <alignment horizontal="left" vertical="center" indent="1"/>
    </xf>
    <xf numFmtId="4" fontId="69" fillId="78" borderId="434" applyNumberFormat="0" applyProtection="0">
      <alignment horizontal="left" vertical="center" indent="1"/>
    </xf>
    <xf numFmtId="4" fontId="69" fillId="78" borderId="434" applyNumberFormat="0" applyProtection="0">
      <alignment horizontal="left" vertical="center" indent="1"/>
    </xf>
    <xf numFmtId="4" fontId="69" fillId="77" borderId="434" applyNumberFormat="0" applyProtection="0">
      <alignment horizontal="left" vertical="center" indent="1"/>
    </xf>
    <xf numFmtId="4" fontId="69" fillId="77" borderId="434" applyNumberFormat="0" applyProtection="0">
      <alignment horizontal="left" vertical="center" indent="1"/>
    </xf>
    <xf numFmtId="4" fontId="69" fillId="77" borderId="434" applyNumberFormat="0" applyProtection="0">
      <alignment horizontal="left" vertical="center" indent="1"/>
    </xf>
    <xf numFmtId="4" fontId="69" fillId="77" borderId="434" applyNumberFormat="0" applyProtection="0">
      <alignment horizontal="left" vertical="center" indent="1"/>
    </xf>
    <xf numFmtId="4" fontId="69" fillId="77" borderId="434" applyNumberFormat="0" applyProtection="0">
      <alignment horizontal="left" vertical="center" indent="1"/>
    </xf>
    <xf numFmtId="0" fontId="69" fillId="50" borderId="436" applyNumberFormat="0" applyProtection="0">
      <alignment horizontal="left" vertical="center" indent="1"/>
    </xf>
    <xf numFmtId="0" fontId="69" fillId="50" borderId="436" applyNumberFormat="0" applyProtection="0">
      <alignment horizontal="left" vertical="center" indent="1"/>
    </xf>
    <xf numFmtId="0" fontId="69" fillId="50" borderId="436" applyNumberFormat="0" applyProtection="0">
      <alignment horizontal="left" vertical="center" indent="1"/>
    </xf>
    <xf numFmtId="0" fontId="69" fillId="50" borderId="436" applyNumberFormat="0" applyProtection="0">
      <alignment horizontal="left" vertical="center" indent="1"/>
    </xf>
    <xf numFmtId="0" fontId="69" fillId="50" borderId="436" applyNumberFormat="0" applyProtection="0">
      <alignment horizontal="left" vertical="center" indent="1"/>
    </xf>
    <xf numFmtId="0" fontId="69" fillId="50" borderId="436" applyNumberFormat="0" applyProtection="0">
      <alignment horizontal="left" vertical="center" indent="1"/>
    </xf>
    <xf numFmtId="0" fontId="33" fillId="75" borderId="438" applyNumberFormat="0" applyProtection="0">
      <alignment horizontal="left" vertical="top" indent="1"/>
    </xf>
    <xf numFmtId="0" fontId="33" fillId="75" borderId="438" applyNumberFormat="0" applyProtection="0">
      <alignment horizontal="left" vertical="top" indent="1"/>
    </xf>
    <xf numFmtId="0" fontId="33" fillId="75" borderId="438" applyNumberFormat="0" applyProtection="0">
      <alignment horizontal="left" vertical="top" indent="1"/>
    </xf>
    <xf numFmtId="0" fontId="33" fillId="75" borderId="438" applyNumberFormat="0" applyProtection="0">
      <alignment horizontal="left" vertical="top" indent="1"/>
    </xf>
    <xf numFmtId="0" fontId="33" fillId="75" borderId="438" applyNumberFormat="0" applyProtection="0">
      <alignment horizontal="left" vertical="top" indent="1"/>
    </xf>
    <xf numFmtId="0" fontId="33" fillId="75" borderId="438" applyNumberFormat="0" applyProtection="0">
      <alignment horizontal="left" vertical="top" indent="1"/>
    </xf>
    <xf numFmtId="0" fontId="33" fillId="75" borderId="438" applyNumberFormat="0" applyProtection="0">
      <alignment horizontal="left" vertical="top" indent="1"/>
    </xf>
    <xf numFmtId="0" fontId="33" fillId="75" borderId="438" applyNumberFormat="0" applyProtection="0">
      <alignment horizontal="left" vertical="top" indent="1"/>
    </xf>
    <xf numFmtId="0" fontId="69" fillId="82" borderId="436" applyNumberFormat="0" applyProtection="0">
      <alignment horizontal="left" vertical="center" indent="1"/>
    </xf>
    <xf numFmtId="0" fontId="69" fillId="82" borderId="436" applyNumberFormat="0" applyProtection="0">
      <alignment horizontal="left" vertical="center" indent="1"/>
    </xf>
    <xf numFmtId="0" fontId="69" fillId="82" borderId="436" applyNumberFormat="0" applyProtection="0">
      <alignment horizontal="left" vertical="center" indent="1"/>
    </xf>
    <xf numFmtId="0" fontId="69" fillId="82" borderId="436" applyNumberFormat="0" applyProtection="0">
      <alignment horizontal="left" vertical="center" indent="1"/>
    </xf>
    <xf numFmtId="0" fontId="69" fillId="82" borderId="436" applyNumberFormat="0" applyProtection="0">
      <alignment horizontal="left" vertical="center" indent="1"/>
    </xf>
    <xf numFmtId="0" fontId="69" fillId="82" borderId="436" applyNumberFormat="0" applyProtection="0">
      <alignment horizontal="left" vertical="center" indent="1"/>
    </xf>
    <xf numFmtId="0" fontId="33" fillId="77" borderId="438" applyNumberFormat="0" applyProtection="0">
      <alignment horizontal="left" vertical="top" indent="1"/>
    </xf>
    <xf numFmtId="0" fontId="33" fillId="77" borderId="438" applyNumberFormat="0" applyProtection="0">
      <alignment horizontal="left" vertical="top" indent="1"/>
    </xf>
    <xf numFmtId="0" fontId="33" fillId="77" borderId="438" applyNumberFormat="0" applyProtection="0">
      <alignment horizontal="left" vertical="top" indent="1"/>
    </xf>
    <xf numFmtId="0" fontId="33" fillId="77" borderId="438" applyNumberFormat="0" applyProtection="0">
      <alignment horizontal="left" vertical="top" indent="1"/>
    </xf>
    <xf numFmtId="0" fontId="33" fillId="77" borderId="438" applyNumberFormat="0" applyProtection="0">
      <alignment horizontal="left" vertical="top" indent="1"/>
    </xf>
    <xf numFmtId="0" fontId="33" fillId="77" borderId="438" applyNumberFormat="0" applyProtection="0">
      <alignment horizontal="left" vertical="top" indent="1"/>
    </xf>
    <xf numFmtId="0" fontId="33" fillId="77" borderId="438" applyNumberFormat="0" applyProtection="0">
      <alignment horizontal="left" vertical="top" indent="1"/>
    </xf>
    <xf numFmtId="0" fontId="33" fillId="77" borderId="438" applyNumberFormat="0" applyProtection="0">
      <alignment horizontal="left" vertical="top" indent="1"/>
    </xf>
    <xf numFmtId="0" fontId="69" fillId="14" borderId="436" applyNumberFormat="0" applyProtection="0">
      <alignment horizontal="left" vertical="center" indent="1"/>
    </xf>
    <xf numFmtId="0" fontId="69" fillId="14" borderId="436" applyNumberFormat="0" applyProtection="0">
      <alignment horizontal="left" vertical="center" indent="1"/>
    </xf>
    <xf numFmtId="0" fontId="69" fillId="14" borderId="436" applyNumberFormat="0" applyProtection="0">
      <alignment horizontal="left" vertical="center" indent="1"/>
    </xf>
    <xf numFmtId="0" fontId="69" fillId="14" borderId="436" applyNumberFormat="0" applyProtection="0">
      <alignment horizontal="left" vertical="center" indent="1"/>
    </xf>
    <xf numFmtId="0" fontId="69" fillId="14" borderId="436" applyNumberFormat="0" applyProtection="0">
      <alignment horizontal="left" vertical="center" indent="1"/>
    </xf>
    <xf numFmtId="0" fontId="32" fillId="85" borderId="437" applyNumberFormat="0" applyProtection="0">
      <alignment horizontal="left" vertical="center" indent="1"/>
    </xf>
    <xf numFmtId="0" fontId="33" fillId="14" borderId="438" applyNumberFormat="0" applyProtection="0">
      <alignment horizontal="left" vertical="top" indent="1"/>
    </xf>
    <xf numFmtId="0" fontId="33" fillId="14" borderId="438" applyNumberFormat="0" applyProtection="0">
      <alignment horizontal="left" vertical="top" indent="1"/>
    </xf>
    <xf numFmtId="0" fontId="33" fillId="14" borderId="438" applyNumberFormat="0" applyProtection="0">
      <alignment horizontal="left" vertical="top" indent="1"/>
    </xf>
    <xf numFmtId="0" fontId="33" fillId="14" borderId="438" applyNumberFormat="0" applyProtection="0">
      <alignment horizontal="left" vertical="top" indent="1"/>
    </xf>
    <xf numFmtId="0" fontId="33" fillId="14" borderId="438" applyNumberFormat="0" applyProtection="0">
      <alignment horizontal="left" vertical="top" indent="1"/>
    </xf>
    <xf numFmtId="0" fontId="33" fillId="14" borderId="438" applyNumberFormat="0" applyProtection="0">
      <alignment horizontal="left" vertical="top" indent="1"/>
    </xf>
    <xf numFmtId="0" fontId="33" fillId="14" borderId="438" applyNumberFormat="0" applyProtection="0">
      <alignment horizontal="left" vertical="top" indent="1"/>
    </xf>
    <xf numFmtId="0" fontId="33" fillId="14" borderId="438" applyNumberFormat="0" applyProtection="0">
      <alignment horizontal="left" vertical="top" indent="1"/>
    </xf>
    <xf numFmtId="0" fontId="69" fillId="78" borderId="436" applyNumberFormat="0" applyProtection="0">
      <alignment horizontal="left" vertical="center" indent="1"/>
    </xf>
    <xf numFmtId="0" fontId="69" fillId="78" borderId="436" applyNumberFormat="0" applyProtection="0">
      <alignment horizontal="left" vertical="center" indent="1"/>
    </xf>
    <xf numFmtId="0" fontId="69" fillId="78" borderId="436" applyNumberFormat="0" applyProtection="0">
      <alignment horizontal="left" vertical="center" indent="1"/>
    </xf>
    <xf numFmtId="0" fontId="69" fillId="78" borderId="436" applyNumberFormat="0" applyProtection="0">
      <alignment horizontal="left" vertical="center" indent="1"/>
    </xf>
    <xf numFmtId="0" fontId="69" fillId="78" borderId="436" applyNumberFormat="0" applyProtection="0">
      <alignment horizontal="left" vertical="center" indent="1"/>
    </xf>
    <xf numFmtId="0" fontId="32" fillId="6" borderId="437" applyNumberFormat="0" applyProtection="0">
      <alignment horizontal="left" vertical="center" indent="1"/>
    </xf>
    <xf numFmtId="0" fontId="33" fillId="78" borderId="438" applyNumberFormat="0" applyProtection="0">
      <alignment horizontal="left" vertical="top" indent="1"/>
    </xf>
    <xf numFmtId="0" fontId="33" fillId="78" borderId="438" applyNumberFormat="0" applyProtection="0">
      <alignment horizontal="left" vertical="top" indent="1"/>
    </xf>
    <xf numFmtId="0" fontId="33" fillId="78" borderId="438" applyNumberFormat="0" applyProtection="0">
      <alignment horizontal="left" vertical="top" indent="1"/>
    </xf>
    <xf numFmtId="0" fontId="33" fillId="78" borderId="438" applyNumberFormat="0" applyProtection="0">
      <alignment horizontal="left" vertical="top" indent="1"/>
    </xf>
    <xf numFmtId="0" fontId="33" fillId="78" borderId="438" applyNumberFormat="0" applyProtection="0">
      <alignment horizontal="left" vertical="top" indent="1"/>
    </xf>
    <xf numFmtId="0" fontId="33" fillId="78" borderId="438" applyNumberFormat="0" applyProtection="0">
      <alignment horizontal="left" vertical="top" indent="1"/>
    </xf>
    <xf numFmtId="0" fontId="33" fillId="78" borderId="438" applyNumberFormat="0" applyProtection="0">
      <alignment horizontal="left" vertical="top" indent="1"/>
    </xf>
    <xf numFmtId="0" fontId="33" fillId="78" borderId="438" applyNumberFormat="0" applyProtection="0">
      <alignment horizontal="left" vertical="top" indent="1"/>
    </xf>
    <xf numFmtId="0" fontId="76" fillId="75" borderId="439" applyBorder="0"/>
    <xf numFmtId="4" fontId="48" fillId="87" borderId="437" applyNumberFormat="0" applyProtection="0">
      <alignment vertical="center"/>
    </xf>
    <xf numFmtId="4" fontId="77" fillId="59" borderId="438" applyNumberFormat="0" applyProtection="0">
      <alignment vertical="center"/>
    </xf>
    <xf numFmtId="4" fontId="77" fillId="59" borderId="438" applyNumberFormat="0" applyProtection="0">
      <alignment vertical="center"/>
    </xf>
    <xf numFmtId="4" fontId="77" fillId="59" borderId="438" applyNumberFormat="0" applyProtection="0">
      <alignment vertical="center"/>
    </xf>
    <xf numFmtId="4" fontId="77" fillId="59" borderId="438" applyNumberFormat="0" applyProtection="0">
      <alignment vertical="center"/>
    </xf>
    <xf numFmtId="4" fontId="77" fillId="59" borderId="438" applyNumberFormat="0" applyProtection="0">
      <alignment vertical="center"/>
    </xf>
    <xf numFmtId="4" fontId="70" fillId="87" borderId="437" applyNumberFormat="0" applyProtection="0">
      <alignment vertical="center"/>
    </xf>
    <xf numFmtId="4" fontId="48" fillId="87" borderId="437" applyNumberFormat="0" applyProtection="0">
      <alignment horizontal="left" vertical="center" indent="1"/>
    </xf>
    <xf numFmtId="4" fontId="77" fillId="50" borderId="438" applyNumberFormat="0" applyProtection="0">
      <alignment horizontal="left" vertical="center" indent="1"/>
    </xf>
    <xf numFmtId="4" fontId="77" fillId="50" borderId="438" applyNumberFormat="0" applyProtection="0">
      <alignment horizontal="left" vertical="center" indent="1"/>
    </xf>
    <xf numFmtId="4" fontId="77" fillId="50" borderId="438" applyNumberFormat="0" applyProtection="0">
      <alignment horizontal="left" vertical="center" indent="1"/>
    </xf>
    <xf numFmtId="4" fontId="77" fillId="50" borderId="438" applyNumberFormat="0" applyProtection="0">
      <alignment horizontal="left" vertical="center" indent="1"/>
    </xf>
    <xf numFmtId="4" fontId="77" fillId="50" borderId="438" applyNumberFormat="0" applyProtection="0">
      <alignment horizontal="left" vertical="center" indent="1"/>
    </xf>
    <xf numFmtId="4" fontId="48" fillId="87" borderId="437" applyNumberFormat="0" applyProtection="0">
      <alignment horizontal="left" vertical="center" indent="1"/>
    </xf>
    <xf numFmtId="0" fontId="77" fillId="59" borderId="438" applyNumberFormat="0" applyProtection="0">
      <alignment horizontal="left" vertical="top" indent="1"/>
    </xf>
    <xf numFmtId="0" fontId="77" fillId="59" borderId="438" applyNumberFormat="0" applyProtection="0">
      <alignment horizontal="left" vertical="top" indent="1"/>
    </xf>
    <xf numFmtId="0" fontId="77" fillId="59" borderId="438" applyNumberFormat="0" applyProtection="0">
      <alignment horizontal="left" vertical="top" indent="1"/>
    </xf>
    <xf numFmtId="0" fontId="77" fillId="59" borderId="438" applyNumberFormat="0" applyProtection="0">
      <alignment horizontal="left" vertical="top" indent="1"/>
    </xf>
    <xf numFmtId="0" fontId="77" fillId="59" borderId="438" applyNumberFormat="0" applyProtection="0">
      <alignment horizontal="left" vertical="top" indent="1"/>
    </xf>
    <xf numFmtId="4" fontId="48" fillId="74" borderId="437" applyNumberFormat="0" applyProtection="0">
      <alignment horizontal="right" vertical="center"/>
    </xf>
    <xf numFmtId="4" fontId="69" fillId="0" borderId="436" applyNumberFormat="0" applyProtection="0">
      <alignment horizontal="right" vertical="center"/>
    </xf>
    <xf numFmtId="4" fontId="69" fillId="0" borderId="436" applyNumberFormat="0" applyProtection="0">
      <alignment horizontal="right" vertical="center"/>
    </xf>
    <xf numFmtId="4" fontId="69" fillId="0" borderId="436" applyNumberFormat="0" applyProtection="0">
      <alignment horizontal="right" vertical="center"/>
    </xf>
    <xf numFmtId="4" fontId="69" fillId="0" borderId="436" applyNumberFormat="0" applyProtection="0">
      <alignment horizontal="right" vertical="center"/>
    </xf>
    <xf numFmtId="4" fontId="69" fillId="0" borderId="436" applyNumberFormat="0" applyProtection="0">
      <alignment horizontal="right" vertical="center"/>
    </xf>
    <xf numFmtId="4" fontId="70" fillId="74" borderId="437" applyNumberFormat="0" applyProtection="0">
      <alignment horizontal="right" vertical="center"/>
    </xf>
    <xf numFmtId="4" fontId="40" fillId="88" borderId="436" applyNumberFormat="0" applyProtection="0">
      <alignment horizontal="right" vertical="center"/>
    </xf>
    <xf numFmtId="4" fontId="40" fillId="88" borderId="436" applyNumberFormat="0" applyProtection="0">
      <alignment horizontal="right" vertical="center"/>
    </xf>
    <xf numFmtId="4" fontId="40" fillId="88" borderId="436" applyNumberFormat="0" applyProtection="0">
      <alignment horizontal="right" vertical="center"/>
    </xf>
    <xf numFmtId="4" fontId="40" fillId="88" borderId="436" applyNumberFormat="0" applyProtection="0">
      <alignment horizontal="right" vertical="center"/>
    </xf>
    <xf numFmtId="4" fontId="40" fillId="88" borderId="436" applyNumberFormat="0" applyProtection="0">
      <alignment horizontal="right" vertical="center"/>
    </xf>
    <xf numFmtId="4" fontId="69" fillId="20" borderId="436" applyNumberFormat="0" applyProtection="0">
      <alignment horizontal="left" vertical="center" indent="1"/>
    </xf>
    <xf numFmtId="4" fontId="69" fillId="20" borderId="436" applyNumberFormat="0" applyProtection="0">
      <alignment horizontal="left" vertical="center" indent="1"/>
    </xf>
    <xf numFmtId="4" fontId="69" fillId="20" borderId="436" applyNumberFormat="0" applyProtection="0">
      <alignment horizontal="left" vertical="center" indent="1"/>
    </xf>
    <xf numFmtId="4" fontId="69" fillId="20" borderId="436" applyNumberFormat="0" applyProtection="0">
      <alignment horizontal="left" vertical="center" indent="1"/>
    </xf>
    <xf numFmtId="4" fontId="69" fillId="20" borderId="436" applyNumberFormat="0" applyProtection="0">
      <alignment horizontal="left" vertical="center" indent="1"/>
    </xf>
    <xf numFmtId="4" fontId="69" fillId="20" borderId="436" applyNumberFormat="0" applyProtection="0">
      <alignment horizontal="left" vertical="center" indent="1"/>
    </xf>
    <xf numFmtId="0" fontId="77" fillId="77" borderId="438" applyNumberFormat="0" applyProtection="0">
      <alignment horizontal="left" vertical="top" indent="1"/>
    </xf>
    <xf numFmtId="0" fontId="77" fillId="77" borderId="438" applyNumberFormat="0" applyProtection="0">
      <alignment horizontal="left" vertical="top" indent="1"/>
    </xf>
    <xf numFmtId="0" fontId="77" fillId="77" borderId="438" applyNumberFormat="0" applyProtection="0">
      <alignment horizontal="left" vertical="top" indent="1"/>
    </xf>
    <xf numFmtId="0" fontId="77" fillId="77" borderId="438" applyNumberFormat="0" applyProtection="0">
      <alignment horizontal="left" vertical="top" indent="1"/>
    </xf>
    <xf numFmtId="0" fontId="77" fillId="77" borderId="438" applyNumberFormat="0" applyProtection="0">
      <alignment horizontal="left" vertical="top" indent="1"/>
    </xf>
    <xf numFmtId="4" fontId="40" fillId="89" borderId="434" applyNumberFormat="0" applyProtection="0">
      <alignment horizontal="left" vertical="center" indent="1"/>
    </xf>
    <xf numFmtId="4" fontId="40" fillId="89" borderId="434" applyNumberFormat="0" applyProtection="0">
      <alignment horizontal="left" vertical="center" indent="1"/>
    </xf>
    <xf numFmtId="4" fontId="40" fillId="89" borderId="434" applyNumberFormat="0" applyProtection="0">
      <alignment horizontal="left" vertical="center" indent="1"/>
    </xf>
    <xf numFmtId="4" fontId="40" fillId="89" borderId="434" applyNumberFormat="0" applyProtection="0">
      <alignment horizontal="left" vertical="center" indent="1"/>
    </xf>
    <xf numFmtId="4" fontId="40" fillId="89" borderId="434" applyNumberFormat="0" applyProtection="0">
      <alignment horizontal="left" vertical="center" indent="1"/>
    </xf>
    <xf numFmtId="4" fontId="68" fillId="74" borderId="437" applyNumberFormat="0" applyProtection="0">
      <alignment horizontal="right" vertical="center"/>
    </xf>
    <xf numFmtId="4" fontId="40" fillId="86" borderId="436" applyNumberFormat="0" applyProtection="0">
      <alignment horizontal="right" vertical="center"/>
    </xf>
    <xf numFmtId="4" fontId="40" fillId="86" borderId="436" applyNumberFormat="0" applyProtection="0">
      <alignment horizontal="right" vertical="center"/>
    </xf>
    <xf numFmtId="4" fontId="40" fillId="86" borderId="436" applyNumberFormat="0" applyProtection="0">
      <alignment horizontal="right" vertical="center"/>
    </xf>
    <xf numFmtId="4" fontId="40" fillId="86" borderId="436" applyNumberFormat="0" applyProtection="0">
      <alignment horizontal="right" vertical="center"/>
    </xf>
    <xf numFmtId="4" fontId="40" fillId="86" borderId="436" applyNumberFormat="0" applyProtection="0">
      <alignment horizontal="right" vertical="center"/>
    </xf>
    <xf numFmtId="2" fontId="79" fillId="91" borderId="432" applyProtection="0"/>
    <xf numFmtId="2" fontId="79" fillId="91" borderId="432" applyProtection="0"/>
    <xf numFmtId="2" fontId="39" fillId="92" borderId="432" applyProtection="0"/>
    <xf numFmtId="2" fontId="39" fillId="93" borderId="432" applyProtection="0"/>
    <xf numFmtId="2" fontId="39" fillId="94" borderId="432" applyProtection="0"/>
    <xf numFmtId="2" fontId="39" fillId="94" borderId="432" applyProtection="0">
      <alignment horizontal="center"/>
    </xf>
    <xf numFmtId="2" fontId="39" fillId="93" borderId="432" applyProtection="0">
      <alignment horizontal="center"/>
    </xf>
    <xf numFmtId="0" fontId="40" fillId="0" borderId="434">
      <alignment horizontal="left" vertical="top" wrapText="1"/>
    </xf>
    <xf numFmtId="0" fontId="82" fillId="0" borderId="440" applyNumberFormat="0" applyFill="0" applyAlignment="0" applyProtection="0"/>
    <xf numFmtId="0" fontId="88" fillId="0" borderId="441"/>
    <xf numFmtId="0" fontId="39" fillId="6" borderId="444" applyNumberFormat="0">
      <alignment readingOrder="1"/>
      <protection locked="0"/>
    </xf>
    <xf numFmtId="0" fontId="45" fillId="0" borderId="445">
      <alignment horizontal="left" vertical="top" wrapText="1"/>
    </xf>
    <xf numFmtId="49" fontId="31" fillId="0" borderId="442">
      <alignment horizontal="center" vertical="top" wrapText="1"/>
      <protection locked="0"/>
    </xf>
    <xf numFmtId="49" fontId="31" fillId="0" borderId="442">
      <alignment horizontal="center" vertical="top" wrapText="1"/>
      <protection locked="0"/>
    </xf>
    <xf numFmtId="49" fontId="40" fillId="10" borderId="442">
      <alignment horizontal="right" vertical="top"/>
      <protection locked="0"/>
    </xf>
    <xf numFmtId="49" fontId="40" fillId="10" borderId="442">
      <alignment horizontal="right" vertical="top"/>
      <protection locked="0"/>
    </xf>
    <xf numFmtId="0" fontId="40" fillId="10" borderId="442">
      <alignment horizontal="right" vertical="top"/>
      <protection locked="0"/>
    </xf>
    <xf numFmtId="0" fontId="40" fillId="10" borderId="442">
      <alignment horizontal="right" vertical="top"/>
      <protection locked="0"/>
    </xf>
    <xf numFmtId="49" fontId="40" fillId="0" borderId="442">
      <alignment horizontal="right" vertical="top"/>
      <protection locked="0"/>
    </xf>
    <xf numFmtId="49" fontId="40" fillId="0" borderId="442">
      <alignment horizontal="right" vertical="top"/>
      <protection locked="0"/>
    </xf>
    <xf numFmtId="0" fontId="40" fillId="0" borderId="442">
      <alignment horizontal="right" vertical="top"/>
      <protection locked="0"/>
    </xf>
    <xf numFmtId="0" fontId="40" fillId="0" borderId="442">
      <alignment horizontal="right" vertical="top"/>
      <protection locked="0"/>
    </xf>
    <xf numFmtId="49" fontId="40" fillId="49" borderId="442">
      <alignment horizontal="right" vertical="top"/>
      <protection locked="0"/>
    </xf>
    <xf numFmtId="49" fontId="40" fillId="49" borderId="442">
      <alignment horizontal="right" vertical="top"/>
      <protection locked="0"/>
    </xf>
    <xf numFmtId="0" fontId="40" fillId="49" borderId="442">
      <alignment horizontal="right" vertical="top"/>
      <protection locked="0"/>
    </xf>
    <xf numFmtId="0" fontId="40" fillId="49" borderId="442">
      <alignment horizontal="right" vertical="top"/>
      <protection locked="0"/>
    </xf>
    <xf numFmtId="0" fontId="45" fillId="0" borderId="445">
      <alignment horizontal="center" vertical="top" wrapText="1"/>
    </xf>
    <xf numFmtId="0" fontId="49" fillId="50" borderId="444" applyNumberFormat="0" applyAlignment="0" applyProtection="0"/>
    <xf numFmtId="0" fontId="62" fillId="13" borderId="444" applyNumberFormat="0" applyAlignment="0" applyProtection="0"/>
    <xf numFmtId="0" fontId="31" fillId="59" borderId="446" applyNumberFormat="0" applyFont="0" applyAlignment="0" applyProtection="0"/>
    <xf numFmtId="0" fontId="33" fillId="45" borderId="447" applyNumberFormat="0" applyFont="0" applyAlignment="0" applyProtection="0"/>
    <xf numFmtId="0" fontId="33" fillId="45" borderId="447" applyNumberFormat="0" applyFont="0" applyAlignment="0" applyProtection="0"/>
    <xf numFmtId="0" fontId="33" fillId="45" borderId="447" applyNumberFormat="0" applyFont="0" applyAlignment="0" applyProtection="0"/>
    <xf numFmtId="0" fontId="67" fillId="50" borderId="448" applyNumberFormat="0" applyAlignment="0" applyProtection="0"/>
    <xf numFmtId="4" fontId="48" fillId="60" borderId="448" applyNumberFormat="0" applyProtection="0">
      <alignment vertical="center"/>
    </xf>
    <xf numFmtId="4" fontId="69" fillId="57" borderId="447" applyNumberFormat="0" applyProtection="0">
      <alignment vertical="center"/>
    </xf>
    <xf numFmtId="4" fontId="69" fillId="57" borderId="447" applyNumberFormat="0" applyProtection="0">
      <alignment vertical="center"/>
    </xf>
    <xf numFmtId="4" fontId="69" fillId="57" borderId="447" applyNumberFormat="0" applyProtection="0">
      <alignment vertical="center"/>
    </xf>
    <xf numFmtId="4" fontId="69" fillId="57" borderId="447" applyNumberFormat="0" applyProtection="0">
      <alignment vertical="center"/>
    </xf>
    <xf numFmtId="4" fontId="69" fillId="57" borderId="447" applyNumberFormat="0" applyProtection="0">
      <alignment vertical="center"/>
    </xf>
    <xf numFmtId="4" fontId="70" fillId="60" borderId="448" applyNumberFormat="0" applyProtection="0">
      <alignment vertical="center"/>
    </xf>
    <xf numFmtId="4" fontId="40" fillId="60" borderId="447" applyNumberFormat="0" applyProtection="0">
      <alignment vertical="center"/>
    </xf>
    <xf numFmtId="4" fontId="40" fillId="60" borderId="447" applyNumberFormat="0" applyProtection="0">
      <alignment vertical="center"/>
    </xf>
    <xf numFmtId="4" fontId="40" fillId="60" borderId="447" applyNumberFormat="0" applyProtection="0">
      <alignment vertical="center"/>
    </xf>
    <xf numFmtId="4" fontId="40" fillId="60" borderId="447" applyNumberFormat="0" applyProtection="0">
      <alignment vertical="center"/>
    </xf>
    <xf numFmtId="4" fontId="40" fillId="60" borderId="447" applyNumberFormat="0" applyProtection="0">
      <alignment vertical="center"/>
    </xf>
    <xf numFmtId="4" fontId="48" fillId="60" borderId="448" applyNumberFormat="0" applyProtection="0">
      <alignment horizontal="left" vertical="center" indent="1"/>
    </xf>
    <xf numFmtId="4" fontId="69" fillId="60" borderId="447" applyNumberFormat="0" applyProtection="0">
      <alignment horizontal="left" vertical="center" indent="1"/>
    </xf>
    <xf numFmtId="4" fontId="69" fillId="60" borderId="447" applyNumberFormat="0" applyProtection="0">
      <alignment horizontal="left" vertical="center" indent="1"/>
    </xf>
    <xf numFmtId="4" fontId="69" fillId="60" borderId="447" applyNumberFormat="0" applyProtection="0">
      <alignment horizontal="left" vertical="center" indent="1"/>
    </xf>
    <xf numFmtId="4" fontId="69" fillId="60" borderId="447" applyNumberFormat="0" applyProtection="0">
      <alignment horizontal="left" vertical="center" indent="1"/>
    </xf>
    <xf numFmtId="4" fontId="69" fillId="60" borderId="447" applyNumberFormat="0" applyProtection="0">
      <alignment horizontal="left" vertical="center" indent="1"/>
    </xf>
    <xf numFmtId="4" fontId="48" fillId="60" borderId="448" applyNumberFormat="0" applyProtection="0">
      <alignment horizontal="left" vertical="center" indent="1"/>
    </xf>
    <xf numFmtId="0" fontId="40" fillId="57" borderId="449" applyNumberFormat="0" applyProtection="0">
      <alignment horizontal="left" vertical="top" indent="1"/>
    </xf>
    <xf numFmtId="0" fontId="40" fillId="57" borderId="449" applyNumberFormat="0" applyProtection="0">
      <alignment horizontal="left" vertical="top" indent="1"/>
    </xf>
    <xf numFmtId="0" fontId="40" fillId="57" borderId="449" applyNumberFormat="0" applyProtection="0">
      <alignment horizontal="left" vertical="top" indent="1"/>
    </xf>
    <xf numFmtId="0" fontId="40" fillId="57" borderId="449" applyNumberFormat="0" applyProtection="0">
      <alignment horizontal="left" vertical="top" indent="1"/>
    </xf>
    <xf numFmtId="0" fontId="40" fillId="57" borderId="449" applyNumberFormat="0" applyProtection="0">
      <alignment horizontal="left" vertical="top" indent="1"/>
    </xf>
    <xf numFmtId="4" fontId="69" fillId="20" borderId="447" applyNumberFormat="0" applyProtection="0">
      <alignment horizontal="left" vertical="center" indent="1"/>
    </xf>
    <xf numFmtId="4" fontId="69" fillId="20" borderId="447" applyNumberFormat="0" applyProtection="0">
      <alignment horizontal="left" vertical="center" indent="1"/>
    </xf>
    <xf numFmtId="4" fontId="69" fillId="20" borderId="447" applyNumberFormat="0" applyProtection="0">
      <alignment horizontal="left" vertical="center" indent="1"/>
    </xf>
    <xf numFmtId="4" fontId="69" fillId="20" borderId="447" applyNumberFormat="0" applyProtection="0">
      <alignment horizontal="left" vertical="center" indent="1"/>
    </xf>
    <xf numFmtId="4" fontId="69" fillId="20" borderId="447" applyNumberFormat="0" applyProtection="0">
      <alignment horizontal="left" vertical="center" indent="1"/>
    </xf>
    <xf numFmtId="4" fontId="48" fillId="61" borderId="448" applyNumberFormat="0" applyProtection="0">
      <alignment horizontal="right" vertical="center"/>
    </xf>
    <xf numFmtId="4" fontId="69" fillId="9" borderId="447" applyNumberFormat="0" applyProtection="0">
      <alignment horizontal="right" vertical="center"/>
    </xf>
    <xf numFmtId="4" fontId="69" fillId="9" borderId="447" applyNumberFormat="0" applyProtection="0">
      <alignment horizontal="right" vertical="center"/>
    </xf>
    <xf numFmtId="4" fontId="69" fillId="9" borderId="447" applyNumberFormat="0" applyProtection="0">
      <alignment horizontal="right" vertical="center"/>
    </xf>
    <xf numFmtId="4" fontId="69" fillId="9" borderId="447" applyNumberFormat="0" applyProtection="0">
      <alignment horizontal="right" vertical="center"/>
    </xf>
    <xf numFmtId="4" fontId="69" fillId="9" borderId="447" applyNumberFormat="0" applyProtection="0">
      <alignment horizontal="right" vertical="center"/>
    </xf>
    <xf numFmtId="4" fontId="48" fillId="62" borderId="448" applyNumberFormat="0" applyProtection="0">
      <alignment horizontal="right" vertical="center"/>
    </xf>
    <xf numFmtId="4" fontId="69" fillId="63" borderId="447" applyNumberFormat="0" applyProtection="0">
      <alignment horizontal="right" vertical="center"/>
    </xf>
    <xf numFmtId="4" fontId="69" fillId="63" borderId="447" applyNumberFormat="0" applyProtection="0">
      <alignment horizontal="right" vertical="center"/>
    </xf>
    <xf numFmtId="4" fontId="69" fillId="63" borderId="447" applyNumberFormat="0" applyProtection="0">
      <alignment horizontal="right" vertical="center"/>
    </xf>
    <xf numFmtId="4" fontId="69" fillId="63" borderId="447" applyNumberFormat="0" applyProtection="0">
      <alignment horizontal="right" vertical="center"/>
    </xf>
    <xf numFmtId="4" fontId="69" fillId="63" borderId="447" applyNumberFormat="0" applyProtection="0">
      <alignment horizontal="right" vertical="center"/>
    </xf>
    <xf numFmtId="4" fontId="48" fillId="64" borderId="448" applyNumberFormat="0" applyProtection="0">
      <alignment horizontal="right" vertical="center"/>
    </xf>
    <xf numFmtId="4" fontId="69" fillId="30" borderId="445" applyNumberFormat="0" applyProtection="0">
      <alignment horizontal="right" vertical="center"/>
    </xf>
    <xf numFmtId="4" fontId="69" fillId="30" borderId="445" applyNumberFormat="0" applyProtection="0">
      <alignment horizontal="right" vertical="center"/>
    </xf>
    <xf numFmtId="4" fontId="69" fillId="30" borderId="445" applyNumberFormat="0" applyProtection="0">
      <alignment horizontal="right" vertical="center"/>
    </xf>
    <xf numFmtId="4" fontId="69" fillId="30" borderId="445" applyNumberFormat="0" applyProtection="0">
      <alignment horizontal="right" vertical="center"/>
    </xf>
    <xf numFmtId="4" fontId="69" fillId="30" borderId="445" applyNumberFormat="0" applyProtection="0">
      <alignment horizontal="right" vertical="center"/>
    </xf>
    <xf numFmtId="4" fontId="48" fillId="65" borderId="448" applyNumberFormat="0" applyProtection="0">
      <alignment horizontal="right" vertical="center"/>
    </xf>
    <xf numFmtId="4" fontId="69" fillId="17" borderId="447" applyNumberFormat="0" applyProtection="0">
      <alignment horizontal="right" vertical="center"/>
    </xf>
    <xf numFmtId="4" fontId="69" fillId="17" borderId="447" applyNumberFormat="0" applyProtection="0">
      <alignment horizontal="right" vertical="center"/>
    </xf>
    <xf numFmtId="4" fontId="69" fillId="17" borderId="447" applyNumberFormat="0" applyProtection="0">
      <alignment horizontal="right" vertical="center"/>
    </xf>
    <xf numFmtId="4" fontId="69" fillId="17" borderId="447" applyNumberFormat="0" applyProtection="0">
      <alignment horizontal="right" vertical="center"/>
    </xf>
    <xf numFmtId="4" fontId="69" fillId="17" borderId="447" applyNumberFormat="0" applyProtection="0">
      <alignment horizontal="right" vertical="center"/>
    </xf>
    <xf numFmtId="4" fontId="48" fillId="66" borderId="448" applyNumberFormat="0" applyProtection="0">
      <alignment horizontal="right" vertical="center"/>
    </xf>
    <xf numFmtId="4" fontId="69" fillId="21" borderId="447" applyNumberFormat="0" applyProtection="0">
      <alignment horizontal="right" vertical="center"/>
    </xf>
    <xf numFmtId="4" fontId="69" fillId="21" borderId="447" applyNumberFormat="0" applyProtection="0">
      <alignment horizontal="right" vertical="center"/>
    </xf>
    <xf numFmtId="4" fontId="69" fillId="21" borderId="447" applyNumberFormat="0" applyProtection="0">
      <alignment horizontal="right" vertical="center"/>
    </xf>
    <xf numFmtId="4" fontId="69" fillId="21" borderId="447" applyNumberFormat="0" applyProtection="0">
      <alignment horizontal="right" vertical="center"/>
    </xf>
    <xf numFmtId="4" fontId="69" fillId="21" borderId="447" applyNumberFormat="0" applyProtection="0">
      <alignment horizontal="right" vertical="center"/>
    </xf>
    <xf numFmtId="4" fontId="48" fillId="67" borderId="448" applyNumberFormat="0" applyProtection="0">
      <alignment horizontal="right" vertical="center"/>
    </xf>
    <xf numFmtId="4" fontId="69" fillId="44" borderId="447" applyNumberFormat="0" applyProtection="0">
      <alignment horizontal="right" vertical="center"/>
    </xf>
    <xf numFmtId="4" fontId="69" fillId="44" borderId="447" applyNumberFormat="0" applyProtection="0">
      <alignment horizontal="right" vertical="center"/>
    </xf>
    <xf numFmtId="4" fontId="69" fillId="44" borderId="447" applyNumberFormat="0" applyProtection="0">
      <alignment horizontal="right" vertical="center"/>
    </xf>
    <xf numFmtId="4" fontId="69" fillId="44" borderId="447" applyNumberFormat="0" applyProtection="0">
      <alignment horizontal="right" vertical="center"/>
    </xf>
    <xf numFmtId="4" fontId="69" fillId="44" borderId="447" applyNumberFormat="0" applyProtection="0">
      <alignment horizontal="right" vertical="center"/>
    </xf>
    <xf numFmtId="4" fontId="48" fillId="68" borderId="448" applyNumberFormat="0" applyProtection="0">
      <alignment horizontal="right" vertical="center"/>
    </xf>
    <xf numFmtId="4" fontId="69" fillId="37" borderId="447" applyNumberFormat="0" applyProtection="0">
      <alignment horizontal="right" vertical="center"/>
    </xf>
    <xf numFmtId="4" fontId="69" fillId="37" borderId="447" applyNumberFormat="0" applyProtection="0">
      <alignment horizontal="right" vertical="center"/>
    </xf>
    <xf numFmtId="4" fontId="69" fillId="37" borderId="447" applyNumberFormat="0" applyProtection="0">
      <alignment horizontal="right" vertical="center"/>
    </xf>
    <xf numFmtId="4" fontId="69" fillId="37" borderId="447" applyNumberFormat="0" applyProtection="0">
      <alignment horizontal="right" vertical="center"/>
    </xf>
    <xf numFmtId="4" fontId="69" fillId="37" borderId="447" applyNumberFormat="0" applyProtection="0">
      <alignment horizontal="right" vertical="center"/>
    </xf>
    <xf numFmtId="4" fontId="48" fillId="69" borderId="448" applyNumberFormat="0" applyProtection="0">
      <alignment horizontal="right" vertical="center"/>
    </xf>
    <xf numFmtId="4" fontId="69" fillId="70" borderId="447" applyNumberFormat="0" applyProtection="0">
      <alignment horizontal="right" vertical="center"/>
    </xf>
    <xf numFmtId="4" fontId="69" fillId="70" borderId="447" applyNumberFormat="0" applyProtection="0">
      <alignment horizontal="right" vertical="center"/>
    </xf>
    <xf numFmtId="4" fontId="69" fillId="70" borderId="447" applyNumberFormat="0" applyProtection="0">
      <alignment horizontal="right" vertical="center"/>
    </xf>
    <xf numFmtId="4" fontId="69" fillId="70" borderId="447" applyNumberFormat="0" applyProtection="0">
      <alignment horizontal="right" vertical="center"/>
    </xf>
    <xf numFmtId="4" fontId="69" fillId="70" borderId="447" applyNumberFormat="0" applyProtection="0">
      <alignment horizontal="right" vertical="center"/>
    </xf>
    <xf numFmtId="4" fontId="48" fillId="71" borderId="448" applyNumberFormat="0" applyProtection="0">
      <alignment horizontal="right" vertical="center"/>
    </xf>
    <xf numFmtId="4" fontId="69" fillId="16" borderId="447" applyNumberFormat="0" applyProtection="0">
      <alignment horizontal="right" vertical="center"/>
    </xf>
    <xf numFmtId="4" fontId="69" fillId="16" borderId="447" applyNumberFormat="0" applyProtection="0">
      <alignment horizontal="right" vertical="center"/>
    </xf>
    <xf numFmtId="4" fontId="69" fillId="16" borderId="447" applyNumberFormat="0" applyProtection="0">
      <alignment horizontal="right" vertical="center"/>
    </xf>
    <xf numFmtId="4" fontId="69" fillId="16" borderId="447" applyNumberFormat="0" applyProtection="0">
      <alignment horizontal="right" vertical="center"/>
    </xf>
    <xf numFmtId="4" fontId="69" fillId="16" borderId="447" applyNumberFormat="0" applyProtection="0">
      <alignment horizontal="right" vertical="center"/>
    </xf>
    <xf numFmtId="4" fontId="72" fillId="72" borderId="448" applyNumberFormat="0" applyProtection="0">
      <alignment horizontal="left" vertical="center" indent="1"/>
    </xf>
    <xf numFmtId="4" fontId="69" fillId="73" borderId="445" applyNumberFormat="0" applyProtection="0">
      <alignment horizontal="left" vertical="center" indent="1"/>
    </xf>
    <xf numFmtId="4" fontId="69" fillId="73" borderId="445" applyNumberFormat="0" applyProtection="0">
      <alignment horizontal="left" vertical="center" indent="1"/>
    </xf>
    <xf numFmtId="4" fontId="69" fillId="73" borderId="445" applyNumberFormat="0" applyProtection="0">
      <alignment horizontal="left" vertical="center" indent="1"/>
    </xf>
    <xf numFmtId="4" fontId="69" fillId="73" borderId="445" applyNumberFormat="0" applyProtection="0">
      <alignment horizontal="left" vertical="center" indent="1"/>
    </xf>
    <xf numFmtId="4" fontId="69" fillId="73" borderId="445" applyNumberFormat="0" applyProtection="0">
      <alignment horizontal="left" vertical="center" indent="1"/>
    </xf>
    <xf numFmtId="4" fontId="51" fillId="75" borderId="445" applyNumberFormat="0" applyProtection="0">
      <alignment horizontal="left" vertical="center" indent="1"/>
    </xf>
    <xf numFmtId="4" fontId="51" fillId="75" borderId="445" applyNumberFormat="0" applyProtection="0">
      <alignment horizontal="left" vertical="center" indent="1"/>
    </xf>
    <xf numFmtId="4" fontId="51" fillId="75" borderId="445" applyNumberFormat="0" applyProtection="0">
      <alignment horizontal="left" vertical="center" indent="1"/>
    </xf>
    <xf numFmtId="4" fontId="51" fillId="75" borderId="445" applyNumberFormat="0" applyProtection="0">
      <alignment horizontal="left" vertical="center" indent="1"/>
    </xf>
    <xf numFmtId="4" fontId="51" fillId="75" borderId="445" applyNumberFormat="0" applyProtection="0">
      <alignment horizontal="left" vertical="center" indent="1"/>
    </xf>
    <xf numFmtId="4" fontId="51" fillId="75" borderId="445" applyNumberFormat="0" applyProtection="0">
      <alignment horizontal="left" vertical="center" indent="1"/>
    </xf>
    <xf numFmtId="4" fontId="51" fillId="75" borderId="445" applyNumberFormat="0" applyProtection="0">
      <alignment horizontal="left" vertical="center" indent="1"/>
    </xf>
    <xf numFmtId="4" fontId="51" fillId="75" borderId="445" applyNumberFormat="0" applyProtection="0">
      <alignment horizontal="left" vertical="center" indent="1"/>
    </xf>
    <xf numFmtId="4" fontId="51" fillId="75" borderId="445" applyNumberFormat="0" applyProtection="0">
      <alignment horizontal="left" vertical="center" indent="1"/>
    </xf>
    <xf numFmtId="4" fontId="51" fillId="75" borderId="445" applyNumberFormat="0" applyProtection="0">
      <alignment horizontal="left" vertical="center" indent="1"/>
    </xf>
    <xf numFmtId="4" fontId="69" fillId="77" borderId="447" applyNumberFormat="0" applyProtection="0">
      <alignment horizontal="right" vertical="center"/>
    </xf>
    <xf numFmtId="4" fontId="69" fillId="77" borderId="447" applyNumberFormat="0" applyProtection="0">
      <alignment horizontal="right" vertical="center"/>
    </xf>
    <xf numFmtId="4" fontId="69" fillId="77" borderId="447" applyNumberFormat="0" applyProtection="0">
      <alignment horizontal="right" vertical="center"/>
    </xf>
    <xf numFmtId="4" fontId="69" fillId="77" borderId="447" applyNumberFormat="0" applyProtection="0">
      <alignment horizontal="right" vertical="center"/>
    </xf>
    <xf numFmtId="4" fontId="69" fillId="77" borderId="447" applyNumberFormat="0" applyProtection="0">
      <alignment horizontal="right" vertical="center"/>
    </xf>
    <xf numFmtId="4" fontId="69" fillId="78" borderId="445" applyNumberFormat="0" applyProtection="0">
      <alignment horizontal="left" vertical="center" indent="1"/>
    </xf>
    <xf numFmtId="4" fontId="69" fillId="78" borderId="445" applyNumberFormat="0" applyProtection="0">
      <alignment horizontal="left" vertical="center" indent="1"/>
    </xf>
    <xf numFmtId="4" fontId="69" fillId="78" borderId="445" applyNumberFormat="0" applyProtection="0">
      <alignment horizontal="left" vertical="center" indent="1"/>
    </xf>
    <xf numFmtId="4" fontId="69" fillId="78" borderId="445" applyNumberFormat="0" applyProtection="0">
      <alignment horizontal="left" vertical="center" indent="1"/>
    </xf>
    <xf numFmtId="4" fontId="69" fillId="78" borderId="445" applyNumberFormat="0" applyProtection="0">
      <alignment horizontal="left" vertical="center" indent="1"/>
    </xf>
    <xf numFmtId="4" fontId="69" fillId="77" borderId="445" applyNumberFormat="0" applyProtection="0">
      <alignment horizontal="left" vertical="center" indent="1"/>
    </xf>
    <xf numFmtId="4" fontId="69" fillId="77" borderId="445" applyNumberFormat="0" applyProtection="0">
      <alignment horizontal="left" vertical="center" indent="1"/>
    </xf>
    <xf numFmtId="4" fontId="69" fillId="77" borderId="445" applyNumberFormat="0" applyProtection="0">
      <alignment horizontal="left" vertical="center" indent="1"/>
    </xf>
    <xf numFmtId="4" fontId="69" fillId="77" borderId="445" applyNumberFormat="0" applyProtection="0">
      <alignment horizontal="left" vertical="center" indent="1"/>
    </xf>
    <xf numFmtId="4" fontId="69" fillId="77" borderId="445" applyNumberFormat="0" applyProtection="0">
      <alignment horizontal="left" vertical="center" indent="1"/>
    </xf>
    <xf numFmtId="0" fontId="69" fillId="50" borderId="447" applyNumberFormat="0" applyProtection="0">
      <alignment horizontal="left" vertical="center" indent="1"/>
    </xf>
    <xf numFmtId="0" fontId="69" fillId="50" borderId="447" applyNumberFormat="0" applyProtection="0">
      <alignment horizontal="left" vertical="center" indent="1"/>
    </xf>
    <xf numFmtId="0" fontId="69" fillId="50" borderId="447" applyNumberFormat="0" applyProtection="0">
      <alignment horizontal="left" vertical="center" indent="1"/>
    </xf>
    <xf numFmtId="0" fontId="69" fillId="50" borderId="447" applyNumberFormat="0" applyProtection="0">
      <alignment horizontal="left" vertical="center" indent="1"/>
    </xf>
    <xf numFmtId="0" fontId="69" fillId="50" borderId="447" applyNumberFormat="0" applyProtection="0">
      <alignment horizontal="left" vertical="center" indent="1"/>
    </xf>
    <xf numFmtId="0" fontId="69" fillId="50" borderId="447" applyNumberFormat="0" applyProtection="0">
      <alignment horizontal="left" vertical="center" indent="1"/>
    </xf>
    <xf numFmtId="0" fontId="33" fillId="75" borderId="449" applyNumberFormat="0" applyProtection="0">
      <alignment horizontal="left" vertical="top" indent="1"/>
    </xf>
    <xf numFmtId="0" fontId="33" fillId="75" borderId="449" applyNumberFormat="0" applyProtection="0">
      <alignment horizontal="left" vertical="top" indent="1"/>
    </xf>
    <xf numFmtId="0" fontId="33" fillId="75" borderId="449" applyNumberFormat="0" applyProtection="0">
      <alignment horizontal="left" vertical="top" indent="1"/>
    </xf>
    <xf numFmtId="0" fontId="33" fillId="75" borderId="449" applyNumberFormat="0" applyProtection="0">
      <alignment horizontal="left" vertical="top" indent="1"/>
    </xf>
    <xf numFmtId="0" fontId="33" fillId="75" borderId="449" applyNumberFormat="0" applyProtection="0">
      <alignment horizontal="left" vertical="top" indent="1"/>
    </xf>
    <xf numFmtId="0" fontId="33" fillId="75" borderId="449" applyNumberFormat="0" applyProtection="0">
      <alignment horizontal="left" vertical="top" indent="1"/>
    </xf>
    <xf numFmtId="0" fontId="33" fillId="75" borderId="449" applyNumberFormat="0" applyProtection="0">
      <alignment horizontal="left" vertical="top" indent="1"/>
    </xf>
    <xf numFmtId="0" fontId="33" fillId="75" borderId="449" applyNumberFormat="0" applyProtection="0">
      <alignment horizontal="left" vertical="top" indent="1"/>
    </xf>
    <xf numFmtId="0" fontId="69" fillId="82" borderId="447" applyNumberFormat="0" applyProtection="0">
      <alignment horizontal="left" vertical="center" indent="1"/>
    </xf>
    <xf numFmtId="0" fontId="69" fillId="82" borderId="447" applyNumberFormat="0" applyProtection="0">
      <alignment horizontal="left" vertical="center" indent="1"/>
    </xf>
    <xf numFmtId="0" fontId="69" fillId="82" borderId="447" applyNumberFormat="0" applyProtection="0">
      <alignment horizontal="left" vertical="center" indent="1"/>
    </xf>
    <xf numFmtId="0" fontId="69" fillId="82" borderId="447" applyNumberFormat="0" applyProtection="0">
      <alignment horizontal="left" vertical="center" indent="1"/>
    </xf>
    <xf numFmtId="0" fontId="69" fillId="82" borderId="447" applyNumberFormat="0" applyProtection="0">
      <alignment horizontal="left" vertical="center" indent="1"/>
    </xf>
    <xf numFmtId="0" fontId="69" fillId="82" borderId="447" applyNumberFormat="0" applyProtection="0">
      <alignment horizontal="left" vertical="center" indent="1"/>
    </xf>
    <xf numFmtId="0" fontId="33" fillId="77" borderId="449" applyNumberFormat="0" applyProtection="0">
      <alignment horizontal="left" vertical="top" indent="1"/>
    </xf>
    <xf numFmtId="0" fontId="33" fillId="77" borderId="449" applyNumberFormat="0" applyProtection="0">
      <alignment horizontal="left" vertical="top" indent="1"/>
    </xf>
    <xf numFmtId="0" fontId="33" fillId="77" borderId="449" applyNumberFormat="0" applyProtection="0">
      <alignment horizontal="left" vertical="top" indent="1"/>
    </xf>
    <xf numFmtId="0" fontId="33" fillId="77" borderId="449" applyNumberFormat="0" applyProtection="0">
      <alignment horizontal="left" vertical="top" indent="1"/>
    </xf>
    <xf numFmtId="0" fontId="33" fillId="77" borderId="449" applyNumberFormat="0" applyProtection="0">
      <alignment horizontal="left" vertical="top" indent="1"/>
    </xf>
    <xf numFmtId="0" fontId="33" fillId="77" borderId="449" applyNumberFormat="0" applyProtection="0">
      <alignment horizontal="left" vertical="top" indent="1"/>
    </xf>
    <xf numFmtId="0" fontId="33" fillId="77" borderId="449" applyNumberFormat="0" applyProtection="0">
      <alignment horizontal="left" vertical="top" indent="1"/>
    </xf>
    <xf numFmtId="0" fontId="33" fillId="77" borderId="449" applyNumberFormat="0" applyProtection="0">
      <alignment horizontal="left" vertical="top" indent="1"/>
    </xf>
    <xf numFmtId="0" fontId="69" fillId="14" borderId="447" applyNumberFormat="0" applyProtection="0">
      <alignment horizontal="left" vertical="center" indent="1"/>
    </xf>
    <xf numFmtId="0" fontId="69" fillId="14" borderId="447" applyNumberFormat="0" applyProtection="0">
      <alignment horizontal="left" vertical="center" indent="1"/>
    </xf>
    <xf numFmtId="0" fontId="69" fillId="14" borderId="447" applyNumberFormat="0" applyProtection="0">
      <alignment horizontal="left" vertical="center" indent="1"/>
    </xf>
    <xf numFmtId="0" fontId="69" fillId="14" borderId="447" applyNumberFormat="0" applyProtection="0">
      <alignment horizontal="left" vertical="center" indent="1"/>
    </xf>
    <xf numFmtId="0" fontId="69" fillId="14" borderId="447" applyNumberFormat="0" applyProtection="0">
      <alignment horizontal="left" vertical="center" indent="1"/>
    </xf>
    <xf numFmtId="0" fontId="32" fillId="85" borderId="448" applyNumberFormat="0" applyProtection="0">
      <alignment horizontal="left" vertical="center" indent="1"/>
    </xf>
    <xf numFmtId="0" fontId="33" fillId="14" borderId="449" applyNumberFormat="0" applyProtection="0">
      <alignment horizontal="left" vertical="top" indent="1"/>
    </xf>
    <xf numFmtId="0" fontId="33" fillId="14" borderId="449" applyNumberFormat="0" applyProtection="0">
      <alignment horizontal="left" vertical="top" indent="1"/>
    </xf>
    <xf numFmtId="0" fontId="33" fillId="14" borderId="449" applyNumberFormat="0" applyProtection="0">
      <alignment horizontal="left" vertical="top" indent="1"/>
    </xf>
    <xf numFmtId="0" fontId="33" fillId="14" borderId="449" applyNumberFormat="0" applyProtection="0">
      <alignment horizontal="left" vertical="top" indent="1"/>
    </xf>
    <xf numFmtId="0" fontId="33" fillId="14" borderId="449" applyNumberFormat="0" applyProtection="0">
      <alignment horizontal="left" vertical="top" indent="1"/>
    </xf>
    <xf numFmtId="0" fontId="33" fillId="14" borderId="449" applyNumberFormat="0" applyProtection="0">
      <alignment horizontal="left" vertical="top" indent="1"/>
    </xf>
    <xf numFmtId="0" fontId="33" fillId="14" borderId="449" applyNumberFormat="0" applyProtection="0">
      <alignment horizontal="left" vertical="top" indent="1"/>
    </xf>
    <xf numFmtId="0" fontId="33" fillId="14" borderId="449" applyNumberFormat="0" applyProtection="0">
      <alignment horizontal="left" vertical="top" indent="1"/>
    </xf>
    <xf numFmtId="0" fontId="69" fillId="78" borderId="447" applyNumberFormat="0" applyProtection="0">
      <alignment horizontal="left" vertical="center" indent="1"/>
    </xf>
    <xf numFmtId="0" fontId="69" fillId="78" borderId="447" applyNumberFormat="0" applyProtection="0">
      <alignment horizontal="left" vertical="center" indent="1"/>
    </xf>
    <xf numFmtId="0" fontId="69" fillId="78" borderId="447" applyNumberFormat="0" applyProtection="0">
      <alignment horizontal="left" vertical="center" indent="1"/>
    </xf>
    <xf numFmtId="0" fontId="69" fillId="78" borderId="447" applyNumberFormat="0" applyProtection="0">
      <alignment horizontal="left" vertical="center" indent="1"/>
    </xf>
    <xf numFmtId="0" fontId="69" fillId="78" borderId="447" applyNumberFormat="0" applyProtection="0">
      <alignment horizontal="left" vertical="center" indent="1"/>
    </xf>
    <xf numFmtId="0" fontId="32" fillId="6" borderId="448" applyNumberFormat="0" applyProtection="0">
      <alignment horizontal="left" vertical="center" indent="1"/>
    </xf>
    <xf numFmtId="0" fontId="33" fillId="78" borderId="449" applyNumberFormat="0" applyProtection="0">
      <alignment horizontal="left" vertical="top" indent="1"/>
    </xf>
    <xf numFmtId="0" fontId="33" fillId="78" borderId="449" applyNumberFormat="0" applyProtection="0">
      <alignment horizontal="left" vertical="top" indent="1"/>
    </xf>
    <xf numFmtId="0" fontId="33" fillId="78" borderId="449" applyNumberFormat="0" applyProtection="0">
      <alignment horizontal="left" vertical="top" indent="1"/>
    </xf>
    <xf numFmtId="0" fontId="33" fillId="78" borderId="449" applyNumberFormat="0" applyProtection="0">
      <alignment horizontal="left" vertical="top" indent="1"/>
    </xf>
    <xf numFmtId="0" fontId="33" fillId="78" borderId="449" applyNumberFormat="0" applyProtection="0">
      <alignment horizontal="left" vertical="top" indent="1"/>
    </xf>
    <xf numFmtId="0" fontId="33" fillId="78" borderId="449" applyNumberFormat="0" applyProtection="0">
      <alignment horizontal="left" vertical="top" indent="1"/>
    </xf>
    <xf numFmtId="0" fontId="33" fillId="78" borderId="449" applyNumberFormat="0" applyProtection="0">
      <alignment horizontal="left" vertical="top" indent="1"/>
    </xf>
    <xf numFmtId="0" fontId="33" fillId="78" borderId="449" applyNumberFormat="0" applyProtection="0">
      <alignment horizontal="left" vertical="top" indent="1"/>
    </xf>
    <xf numFmtId="0" fontId="76" fillId="75" borderId="450" applyBorder="0"/>
    <xf numFmtId="4" fontId="48" fillId="87" borderId="448" applyNumberFormat="0" applyProtection="0">
      <alignment vertical="center"/>
    </xf>
    <xf numFmtId="4" fontId="77" fillId="59" borderId="449" applyNumberFormat="0" applyProtection="0">
      <alignment vertical="center"/>
    </xf>
    <xf numFmtId="4" fontId="77" fillId="59" borderId="449" applyNumberFormat="0" applyProtection="0">
      <alignment vertical="center"/>
    </xf>
    <xf numFmtId="4" fontId="77" fillId="59" borderId="449" applyNumberFormat="0" applyProtection="0">
      <alignment vertical="center"/>
    </xf>
    <xf numFmtId="4" fontId="77" fillId="59" borderId="449" applyNumberFormat="0" applyProtection="0">
      <alignment vertical="center"/>
    </xf>
    <xf numFmtId="4" fontId="77" fillId="59" borderId="449" applyNumberFormat="0" applyProtection="0">
      <alignment vertical="center"/>
    </xf>
    <xf numFmtId="4" fontId="70" fillId="87" borderId="448" applyNumberFormat="0" applyProtection="0">
      <alignment vertical="center"/>
    </xf>
    <xf numFmtId="4" fontId="48" fillId="87" borderId="448" applyNumberFormat="0" applyProtection="0">
      <alignment horizontal="left" vertical="center" indent="1"/>
    </xf>
    <xf numFmtId="4" fontId="77" fillId="50" borderId="449" applyNumberFormat="0" applyProtection="0">
      <alignment horizontal="left" vertical="center" indent="1"/>
    </xf>
    <xf numFmtId="4" fontId="77" fillId="50" borderId="449" applyNumberFormat="0" applyProtection="0">
      <alignment horizontal="left" vertical="center" indent="1"/>
    </xf>
    <xf numFmtId="4" fontId="77" fillId="50" borderId="449" applyNumberFormat="0" applyProtection="0">
      <alignment horizontal="left" vertical="center" indent="1"/>
    </xf>
    <xf numFmtId="4" fontId="77" fillId="50" borderId="449" applyNumberFormat="0" applyProtection="0">
      <alignment horizontal="left" vertical="center" indent="1"/>
    </xf>
    <xf numFmtId="4" fontId="77" fillId="50" borderId="449" applyNumberFormat="0" applyProtection="0">
      <alignment horizontal="left" vertical="center" indent="1"/>
    </xf>
    <xf numFmtId="4" fontId="48" fillId="87" borderId="448" applyNumberFormat="0" applyProtection="0">
      <alignment horizontal="left" vertical="center" indent="1"/>
    </xf>
    <xf numFmtId="0" fontId="77" fillId="59" borderId="449" applyNumberFormat="0" applyProtection="0">
      <alignment horizontal="left" vertical="top" indent="1"/>
    </xf>
    <xf numFmtId="0" fontId="77" fillId="59" borderId="449" applyNumberFormat="0" applyProtection="0">
      <alignment horizontal="left" vertical="top" indent="1"/>
    </xf>
    <xf numFmtId="0" fontId="77" fillId="59" borderId="449" applyNumberFormat="0" applyProtection="0">
      <alignment horizontal="left" vertical="top" indent="1"/>
    </xf>
    <xf numFmtId="0" fontId="77" fillId="59" borderId="449" applyNumberFormat="0" applyProtection="0">
      <alignment horizontal="left" vertical="top" indent="1"/>
    </xf>
    <xf numFmtId="0" fontId="77" fillId="59" borderId="449" applyNumberFormat="0" applyProtection="0">
      <alignment horizontal="left" vertical="top" indent="1"/>
    </xf>
    <xf numFmtId="4" fontId="48" fillId="74" borderId="448" applyNumberFormat="0" applyProtection="0">
      <alignment horizontal="right" vertical="center"/>
    </xf>
    <xf numFmtId="4" fontId="69" fillId="0" borderId="447" applyNumberFormat="0" applyProtection="0">
      <alignment horizontal="right" vertical="center"/>
    </xf>
    <xf numFmtId="4" fontId="69" fillId="0" borderId="447" applyNumberFormat="0" applyProtection="0">
      <alignment horizontal="right" vertical="center"/>
    </xf>
    <xf numFmtId="4" fontId="69" fillId="0" borderId="447" applyNumberFormat="0" applyProtection="0">
      <alignment horizontal="right" vertical="center"/>
    </xf>
    <xf numFmtId="4" fontId="69" fillId="0" borderId="447" applyNumberFormat="0" applyProtection="0">
      <alignment horizontal="right" vertical="center"/>
    </xf>
    <xf numFmtId="4" fontId="69" fillId="0" borderId="447" applyNumberFormat="0" applyProtection="0">
      <alignment horizontal="right" vertical="center"/>
    </xf>
    <xf numFmtId="4" fontId="70" fillId="74" borderId="448" applyNumberFormat="0" applyProtection="0">
      <alignment horizontal="right" vertical="center"/>
    </xf>
    <xf numFmtId="4" fontId="40" fillId="88" borderId="447" applyNumberFormat="0" applyProtection="0">
      <alignment horizontal="right" vertical="center"/>
    </xf>
    <xf numFmtId="4" fontId="40" fillId="88" borderId="447" applyNumberFormat="0" applyProtection="0">
      <alignment horizontal="right" vertical="center"/>
    </xf>
    <xf numFmtId="4" fontId="40" fillId="88" borderId="447" applyNumberFormat="0" applyProtection="0">
      <alignment horizontal="right" vertical="center"/>
    </xf>
    <xf numFmtId="4" fontId="40" fillId="88" borderId="447" applyNumberFormat="0" applyProtection="0">
      <alignment horizontal="right" vertical="center"/>
    </xf>
    <xf numFmtId="4" fontId="40" fillId="88" borderId="447" applyNumberFormat="0" applyProtection="0">
      <alignment horizontal="right" vertical="center"/>
    </xf>
    <xf numFmtId="4" fontId="69" fillId="20" borderId="447" applyNumberFormat="0" applyProtection="0">
      <alignment horizontal="left" vertical="center" indent="1"/>
    </xf>
    <xf numFmtId="4" fontId="69" fillId="20" borderId="447" applyNumberFormat="0" applyProtection="0">
      <alignment horizontal="left" vertical="center" indent="1"/>
    </xf>
    <xf numFmtId="4" fontId="69" fillId="20" borderId="447" applyNumberFormat="0" applyProtection="0">
      <alignment horizontal="left" vertical="center" indent="1"/>
    </xf>
    <xf numFmtId="4" fontId="69" fillId="20" borderId="447" applyNumberFormat="0" applyProtection="0">
      <alignment horizontal="left" vertical="center" indent="1"/>
    </xf>
    <xf numFmtId="4" fontId="69" fillId="20" borderId="447" applyNumberFormat="0" applyProtection="0">
      <alignment horizontal="left" vertical="center" indent="1"/>
    </xf>
    <xf numFmtId="4" fontId="69" fillId="20" borderId="447" applyNumberFormat="0" applyProtection="0">
      <alignment horizontal="left" vertical="center" indent="1"/>
    </xf>
    <xf numFmtId="0" fontId="77" fillId="77" borderId="449" applyNumberFormat="0" applyProtection="0">
      <alignment horizontal="left" vertical="top" indent="1"/>
    </xf>
    <xf numFmtId="0" fontId="77" fillId="77" borderId="449" applyNumberFormat="0" applyProtection="0">
      <alignment horizontal="left" vertical="top" indent="1"/>
    </xf>
    <xf numFmtId="0" fontId="77" fillId="77" borderId="449" applyNumberFormat="0" applyProtection="0">
      <alignment horizontal="left" vertical="top" indent="1"/>
    </xf>
    <xf numFmtId="0" fontId="77" fillId="77" borderId="449" applyNumberFormat="0" applyProtection="0">
      <alignment horizontal="left" vertical="top" indent="1"/>
    </xf>
    <xf numFmtId="0" fontId="77" fillId="77" borderId="449" applyNumberFormat="0" applyProtection="0">
      <alignment horizontal="left" vertical="top" indent="1"/>
    </xf>
    <xf numFmtId="4" fontId="40" fillId="89" borderId="445" applyNumberFormat="0" applyProtection="0">
      <alignment horizontal="left" vertical="center" indent="1"/>
    </xf>
    <xf numFmtId="4" fontId="40" fillId="89" borderId="445" applyNumberFormat="0" applyProtection="0">
      <alignment horizontal="left" vertical="center" indent="1"/>
    </xf>
    <xf numFmtId="4" fontId="40" fillId="89" borderId="445" applyNumberFormat="0" applyProtection="0">
      <alignment horizontal="left" vertical="center" indent="1"/>
    </xf>
    <xf numFmtId="4" fontId="40" fillId="89" borderId="445" applyNumberFormat="0" applyProtection="0">
      <alignment horizontal="left" vertical="center" indent="1"/>
    </xf>
    <xf numFmtId="4" fontId="40" fillId="89" borderId="445" applyNumberFormat="0" applyProtection="0">
      <alignment horizontal="left" vertical="center" indent="1"/>
    </xf>
    <xf numFmtId="4" fontId="68" fillId="74" borderId="448" applyNumberFormat="0" applyProtection="0">
      <alignment horizontal="right" vertical="center"/>
    </xf>
    <xf numFmtId="4" fontId="40" fillId="86" borderId="447" applyNumberFormat="0" applyProtection="0">
      <alignment horizontal="right" vertical="center"/>
    </xf>
    <xf numFmtId="4" fontId="40" fillId="86" borderId="447" applyNumberFormat="0" applyProtection="0">
      <alignment horizontal="right" vertical="center"/>
    </xf>
    <xf numFmtId="4" fontId="40" fillId="86" borderId="447" applyNumberFormat="0" applyProtection="0">
      <alignment horizontal="right" vertical="center"/>
    </xf>
    <xf numFmtId="4" fontId="40" fillId="86" borderId="447" applyNumberFormat="0" applyProtection="0">
      <alignment horizontal="right" vertical="center"/>
    </xf>
    <xf numFmtId="4" fontId="40" fillId="86" borderId="447" applyNumberFormat="0" applyProtection="0">
      <alignment horizontal="right" vertical="center"/>
    </xf>
    <xf numFmtId="2" fontId="79" fillId="91" borderId="443" applyProtection="0"/>
    <xf numFmtId="2" fontId="79" fillId="91" borderId="443" applyProtection="0"/>
    <xf numFmtId="2" fontId="39" fillId="92" borderId="443" applyProtection="0"/>
    <xf numFmtId="2" fontId="39" fillId="93" borderId="443" applyProtection="0"/>
    <xf numFmtId="2" fontId="39" fillId="94" borderId="443" applyProtection="0"/>
    <xf numFmtId="2" fontId="39" fillId="94" borderId="443" applyProtection="0">
      <alignment horizontal="center"/>
    </xf>
    <xf numFmtId="2" fontId="39" fillId="93" borderId="443" applyProtection="0">
      <alignment horizontal="center"/>
    </xf>
    <xf numFmtId="0" fontId="40" fillId="0" borderId="445">
      <alignment horizontal="left" vertical="top" wrapText="1"/>
    </xf>
    <xf numFmtId="0" fontId="82" fillId="0" borderId="451" applyNumberFormat="0" applyFill="0" applyAlignment="0" applyProtection="0"/>
    <xf numFmtId="0" fontId="88" fillId="0" borderId="452"/>
    <xf numFmtId="0" fontId="39" fillId="6" borderId="455" applyNumberFormat="0">
      <alignment readingOrder="1"/>
      <protection locked="0"/>
    </xf>
    <xf numFmtId="0" fontId="45" fillId="0" borderId="456">
      <alignment horizontal="left" vertical="top" wrapText="1"/>
    </xf>
    <xf numFmtId="49" fontId="31" fillId="0" borderId="453">
      <alignment horizontal="center" vertical="top" wrapText="1"/>
      <protection locked="0"/>
    </xf>
    <xf numFmtId="49" fontId="31" fillId="0" borderId="453">
      <alignment horizontal="center" vertical="top" wrapText="1"/>
      <protection locked="0"/>
    </xf>
    <xf numFmtId="49" fontId="40" fillId="10" borderId="453">
      <alignment horizontal="right" vertical="top"/>
      <protection locked="0"/>
    </xf>
    <xf numFmtId="49" fontId="40" fillId="10" borderId="453">
      <alignment horizontal="right" vertical="top"/>
      <protection locked="0"/>
    </xf>
    <xf numFmtId="0" fontId="40" fillId="10" borderId="453">
      <alignment horizontal="right" vertical="top"/>
      <protection locked="0"/>
    </xf>
    <xf numFmtId="0" fontId="40" fillId="10" borderId="453">
      <alignment horizontal="right" vertical="top"/>
      <protection locked="0"/>
    </xf>
    <xf numFmtId="49" fontId="40" fillId="0" borderId="453">
      <alignment horizontal="right" vertical="top"/>
      <protection locked="0"/>
    </xf>
    <xf numFmtId="49" fontId="40" fillId="0" borderId="453">
      <alignment horizontal="right" vertical="top"/>
      <protection locked="0"/>
    </xf>
    <xf numFmtId="0" fontId="40" fillId="0" borderId="453">
      <alignment horizontal="right" vertical="top"/>
      <protection locked="0"/>
    </xf>
    <xf numFmtId="0" fontId="40" fillId="0" borderId="453">
      <alignment horizontal="right" vertical="top"/>
      <protection locked="0"/>
    </xf>
    <xf numFmtId="49" fontId="40" fillId="49" borderId="453">
      <alignment horizontal="right" vertical="top"/>
      <protection locked="0"/>
    </xf>
    <xf numFmtId="49" fontId="40" fillId="49" borderId="453">
      <alignment horizontal="right" vertical="top"/>
      <protection locked="0"/>
    </xf>
    <xf numFmtId="0" fontId="40" fillId="49" borderId="453">
      <alignment horizontal="right" vertical="top"/>
      <protection locked="0"/>
    </xf>
    <xf numFmtId="0" fontId="40" fillId="49" borderId="453">
      <alignment horizontal="right" vertical="top"/>
      <protection locked="0"/>
    </xf>
    <xf numFmtId="0" fontId="45" fillId="0" borderId="456">
      <alignment horizontal="center" vertical="top" wrapText="1"/>
    </xf>
    <xf numFmtId="0" fontId="49" fillId="50" borderId="455" applyNumberFormat="0" applyAlignment="0" applyProtection="0"/>
    <xf numFmtId="0" fontId="62" fillId="13" borderId="455" applyNumberFormat="0" applyAlignment="0" applyProtection="0"/>
    <xf numFmtId="0" fontId="31" fillId="59" borderId="457" applyNumberFormat="0" applyFont="0" applyAlignment="0" applyProtection="0"/>
    <xf numFmtId="0" fontId="33" fillId="45" borderId="458" applyNumberFormat="0" applyFont="0" applyAlignment="0" applyProtection="0"/>
    <xf numFmtId="0" fontId="33" fillId="45" borderId="458" applyNumberFormat="0" applyFont="0" applyAlignment="0" applyProtection="0"/>
    <xf numFmtId="0" fontId="33" fillId="45" borderId="458" applyNumberFormat="0" applyFont="0" applyAlignment="0" applyProtection="0"/>
    <xf numFmtId="0" fontId="67" fillId="50" borderId="459" applyNumberFormat="0" applyAlignment="0" applyProtection="0"/>
    <xf numFmtId="4" fontId="48" fillId="60" borderId="459" applyNumberFormat="0" applyProtection="0">
      <alignment vertical="center"/>
    </xf>
    <xf numFmtId="4" fontId="69" fillId="57" borderId="458" applyNumberFormat="0" applyProtection="0">
      <alignment vertical="center"/>
    </xf>
    <xf numFmtId="4" fontId="69" fillId="57" borderId="458" applyNumberFormat="0" applyProtection="0">
      <alignment vertical="center"/>
    </xf>
    <xf numFmtId="4" fontId="69" fillId="57" borderId="458" applyNumberFormat="0" applyProtection="0">
      <alignment vertical="center"/>
    </xf>
    <xf numFmtId="4" fontId="69" fillId="57" borderId="458" applyNumberFormat="0" applyProtection="0">
      <alignment vertical="center"/>
    </xf>
    <xf numFmtId="4" fontId="69" fillId="57" borderId="458" applyNumberFormat="0" applyProtection="0">
      <alignment vertical="center"/>
    </xf>
    <xf numFmtId="4" fontId="70" fillId="60" borderId="459" applyNumberFormat="0" applyProtection="0">
      <alignment vertical="center"/>
    </xf>
    <xf numFmtId="4" fontId="40" fillId="60" borderId="458" applyNumberFormat="0" applyProtection="0">
      <alignment vertical="center"/>
    </xf>
    <xf numFmtId="4" fontId="40" fillId="60" borderId="458" applyNumberFormat="0" applyProtection="0">
      <alignment vertical="center"/>
    </xf>
    <xf numFmtId="4" fontId="40" fillId="60" borderId="458" applyNumberFormat="0" applyProtection="0">
      <alignment vertical="center"/>
    </xf>
    <xf numFmtId="4" fontId="40" fillId="60" borderId="458" applyNumberFormat="0" applyProtection="0">
      <alignment vertical="center"/>
    </xf>
    <xf numFmtId="4" fontId="40" fillId="60" borderId="458" applyNumberFormat="0" applyProtection="0">
      <alignment vertical="center"/>
    </xf>
    <xf numFmtId="4" fontId="48" fillId="60" borderId="459" applyNumberFormat="0" applyProtection="0">
      <alignment horizontal="left" vertical="center" indent="1"/>
    </xf>
    <xf numFmtId="4" fontId="69" fillId="60" borderId="458" applyNumberFormat="0" applyProtection="0">
      <alignment horizontal="left" vertical="center" indent="1"/>
    </xf>
    <xf numFmtId="4" fontId="69" fillId="60" borderId="458" applyNumberFormat="0" applyProtection="0">
      <alignment horizontal="left" vertical="center" indent="1"/>
    </xf>
    <xf numFmtId="4" fontId="69" fillId="60" borderId="458" applyNumberFormat="0" applyProtection="0">
      <alignment horizontal="left" vertical="center" indent="1"/>
    </xf>
    <xf numFmtId="4" fontId="69" fillId="60" borderId="458" applyNumberFormat="0" applyProtection="0">
      <alignment horizontal="left" vertical="center" indent="1"/>
    </xf>
    <xf numFmtId="4" fontId="69" fillId="60" borderId="458" applyNumberFormat="0" applyProtection="0">
      <alignment horizontal="left" vertical="center" indent="1"/>
    </xf>
    <xf numFmtId="4" fontId="48" fillId="60" borderId="459" applyNumberFormat="0" applyProtection="0">
      <alignment horizontal="left" vertical="center" indent="1"/>
    </xf>
    <xf numFmtId="0" fontId="40" fillId="57" borderId="460" applyNumberFormat="0" applyProtection="0">
      <alignment horizontal="left" vertical="top" indent="1"/>
    </xf>
    <xf numFmtId="0" fontId="40" fillId="57" borderId="460" applyNumberFormat="0" applyProtection="0">
      <alignment horizontal="left" vertical="top" indent="1"/>
    </xf>
    <xf numFmtId="0" fontId="40" fillId="57" borderId="460" applyNumberFormat="0" applyProtection="0">
      <alignment horizontal="left" vertical="top" indent="1"/>
    </xf>
    <xf numFmtId="0" fontId="40" fillId="57" borderId="460" applyNumberFormat="0" applyProtection="0">
      <alignment horizontal="left" vertical="top" indent="1"/>
    </xf>
    <xf numFmtId="0" fontId="40" fillId="57" borderId="460" applyNumberFormat="0" applyProtection="0">
      <alignment horizontal="left" vertical="top" indent="1"/>
    </xf>
    <xf numFmtId="4" fontId="69" fillId="20" borderId="458" applyNumberFormat="0" applyProtection="0">
      <alignment horizontal="left" vertical="center" indent="1"/>
    </xf>
    <xf numFmtId="4" fontId="69" fillId="20" borderId="458" applyNumberFormat="0" applyProtection="0">
      <alignment horizontal="left" vertical="center" indent="1"/>
    </xf>
    <xf numFmtId="4" fontId="69" fillId="20" borderId="458" applyNumberFormat="0" applyProtection="0">
      <alignment horizontal="left" vertical="center" indent="1"/>
    </xf>
    <xf numFmtId="4" fontId="69" fillId="20" borderId="458" applyNumberFormat="0" applyProtection="0">
      <alignment horizontal="left" vertical="center" indent="1"/>
    </xf>
    <xf numFmtId="4" fontId="69" fillId="20" borderId="458" applyNumberFormat="0" applyProtection="0">
      <alignment horizontal="left" vertical="center" indent="1"/>
    </xf>
    <xf numFmtId="4" fontId="48" fillId="61" borderId="459" applyNumberFormat="0" applyProtection="0">
      <alignment horizontal="right" vertical="center"/>
    </xf>
    <xf numFmtId="4" fontId="69" fillId="9" borderId="458" applyNumberFormat="0" applyProtection="0">
      <alignment horizontal="right" vertical="center"/>
    </xf>
    <xf numFmtId="4" fontId="69" fillId="9" borderId="458" applyNumberFormat="0" applyProtection="0">
      <alignment horizontal="right" vertical="center"/>
    </xf>
    <xf numFmtId="4" fontId="69" fillId="9" borderId="458" applyNumberFormat="0" applyProtection="0">
      <alignment horizontal="right" vertical="center"/>
    </xf>
    <xf numFmtId="4" fontId="69" fillId="9" borderId="458" applyNumberFormat="0" applyProtection="0">
      <alignment horizontal="right" vertical="center"/>
    </xf>
    <xf numFmtId="4" fontId="69" fillId="9" borderId="458" applyNumberFormat="0" applyProtection="0">
      <alignment horizontal="right" vertical="center"/>
    </xf>
    <xf numFmtId="4" fontId="48" fillId="62" borderId="459" applyNumberFormat="0" applyProtection="0">
      <alignment horizontal="right" vertical="center"/>
    </xf>
    <xf numFmtId="4" fontId="69" fillId="63" borderId="458" applyNumberFormat="0" applyProtection="0">
      <alignment horizontal="right" vertical="center"/>
    </xf>
    <xf numFmtId="4" fontId="69" fillId="63" borderId="458" applyNumberFormat="0" applyProtection="0">
      <alignment horizontal="right" vertical="center"/>
    </xf>
    <xf numFmtId="4" fontId="69" fillId="63" borderId="458" applyNumberFormat="0" applyProtection="0">
      <alignment horizontal="right" vertical="center"/>
    </xf>
    <xf numFmtId="4" fontId="69" fillId="63" borderId="458" applyNumberFormat="0" applyProtection="0">
      <alignment horizontal="right" vertical="center"/>
    </xf>
    <xf numFmtId="4" fontId="69" fillId="63" borderId="458" applyNumberFormat="0" applyProtection="0">
      <alignment horizontal="right" vertical="center"/>
    </xf>
    <xf numFmtId="4" fontId="48" fillId="64" borderId="459" applyNumberFormat="0" applyProtection="0">
      <alignment horizontal="right" vertical="center"/>
    </xf>
    <xf numFmtId="4" fontId="69" fillId="30" borderId="456" applyNumberFormat="0" applyProtection="0">
      <alignment horizontal="right" vertical="center"/>
    </xf>
    <xf numFmtId="4" fontId="69" fillId="30" borderId="456" applyNumberFormat="0" applyProtection="0">
      <alignment horizontal="right" vertical="center"/>
    </xf>
    <xf numFmtId="4" fontId="69" fillId="30" borderId="456" applyNumberFormat="0" applyProtection="0">
      <alignment horizontal="right" vertical="center"/>
    </xf>
    <xf numFmtId="4" fontId="69" fillId="30" borderId="456" applyNumberFormat="0" applyProtection="0">
      <alignment horizontal="right" vertical="center"/>
    </xf>
    <xf numFmtId="4" fontId="69" fillId="30" borderId="456" applyNumberFormat="0" applyProtection="0">
      <alignment horizontal="right" vertical="center"/>
    </xf>
    <xf numFmtId="4" fontId="48" fillId="65" borderId="459" applyNumberFormat="0" applyProtection="0">
      <alignment horizontal="right" vertical="center"/>
    </xf>
    <xf numFmtId="4" fontId="69" fillId="17" borderId="458" applyNumberFormat="0" applyProtection="0">
      <alignment horizontal="right" vertical="center"/>
    </xf>
    <xf numFmtId="4" fontId="69" fillId="17" borderId="458" applyNumberFormat="0" applyProtection="0">
      <alignment horizontal="right" vertical="center"/>
    </xf>
    <xf numFmtId="4" fontId="69" fillId="17" borderId="458" applyNumberFormat="0" applyProtection="0">
      <alignment horizontal="right" vertical="center"/>
    </xf>
    <xf numFmtId="4" fontId="69" fillId="17" borderId="458" applyNumberFormat="0" applyProtection="0">
      <alignment horizontal="right" vertical="center"/>
    </xf>
    <xf numFmtId="4" fontId="69" fillId="17" borderId="458" applyNumberFormat="0" applyProtection="0">
      <alignment horizontal="right" vertical="center"/>
    </xf>
    <xf numFmtId="4" fontId="48" fillId="66" borderId="459" applyNumberFormat="0" applyProtection="0">
      <alignment horizontal="right" vertical="center"/>
    </xf>
    <xf numFmtId="4" fontId="69" fillId="21" borderId="458" applyNumberFormat="0" applyProtection="0">
      <alignment horizontal="right" vertical="center"/>
    </xf>
    <xf numFmtId="4" fontId="69" fillId="21" borderId="458" applyNumberFormat="0" applyProtection="0">
      <alignment horizontal="right" vertical="center"/>
    </xf>
    <xf numFmtId="4" fontId="69" fillId="21" borderId="458" applyNumberFormat="0" applyProtection="0">
      <alignment horizontal="right" vertical="center"/>
    </xf>
    <xf numFmtId="4" fontId="69" fillId="21" borderId="458" applyNumberFormat="0" applyProtection="0">
      <alignment horizontal="right" vertical="center"/>
    </xf>
    <xf numFmtId="4" fontId="69" fillId="21" borderId="458" applyNumberFormat="0" applyProtection="0">
      <alignment horizontal="right" vertical="center"/>
    </xf>
    <xf numFmtId="4" fontId="48" fillId="67" borderId="459" applyNumberFormat="0" applyProtection="0">
      <alignment horizontal="right" vertical="center"/>
    </xf>
    <xf numFmtId="4" fontId="69" fillId="44" borderId="458" applyNumberFormat="0" applyProtection="0">
      <alignment horizontal="right" vertical="center"/>
    </xf>
    <xf numFmtId="4" fontId="69" fillId="44" borderId="458" applyNumberFormat="0" applyProtection="0">
      <alignment horizontal="right" vertical="center"/>
    </xf>
    <xf numFmtId="4" fontId="69" fillId="44" borderId="458" applyNumberFormat="0" applyProtection="0">
      <alignment horizontal="right" vertical="center"/>
    </xf>
    <xf numFmtId="4" fontId="69" fillId="44" borderId="458" applyNumberFormat="0" applyProtection="0">
      <alignment horizontal="right" vertical="center"/>
    </xf>
    <xf numFmtId="4" fontId="69" fillId="44" borderId="458" applyNumberFormat="0" applyProtection="0">
      <alignment horizontal="right" vertical="center"/>
    </xf>
    <xf numFmtId="4" fontId="48" fillId="68" borderId="459" applyNumberFormat="0" applyProtection="0">
      <alignment horizontal="right" vertical="center"/>
    </xf>
    <xf numFmtId="4" fontId="69" fillId="37" borderId="458" applyNumberFormat="0" applyProtection="0">
      <alignment horizontal="right" vertical="center"/>
    </xf>
    <xf numFmtId="4" fontId="69" fillId="37" borderId="458" applyNumberFormat="0" applyProtection="0">
      <alignment horizontal="right" vertical="center"/>
    </xf>
    <xf numFmtId="4" fontId="69" fillId="37" borderId="458" applyNumberFormat="0" applyProtection="0">
      <alignment horizontal="right" vertical="center"/>
    </xf>
    <xf numFmtId="4" fontId="69" fillId="37" borderId="458" applyNumberFormat="0" applyProtection="0">
      <alignment horizontal="right" vertical="center"/>
    </xf>
    <xf numFmtId="4" fontId="69" fillId="37" borderId="458" applyNumberFormat="0" applyProtection="0">
      <alignment horizontal="right" vertical="center"/>
    </xf>
    <xf numFmtId="4" fontId="48" fillId="69" borderId="459" applyNumberFormat="0" applyProtection="0">
      <alignment horizontal="right" vertical="center"/>
    </xf>
    <xf numFmtId="4" fontId="69" fillId="70" borderId="458" applyNumberFormat="0" applyProtection="0">
      <alignment horizontal="right" vertical="center"/>
    </xf>
    <xf numFmtId="4" fontId="69" fillId="70" borderId="458" applyNumberFormat="0" applyProtection="0">
      <alignment horizontal="right" vertical="center"/>
    </xf>
    <xf numFmtId="4" fontId="69" fillId="70" borderId="458" applyNumberFormat="0" applyProtection="0">
      <alignment horizontal="right" vertical="center"/>
    </xf>
    <xf numFmtId="4" fontId="69" fillId="70" borderId="458" applyNumberFormat="0" applyProtection="0">
      <alignment horizontal="right" vertical="center"/>
    </xf>
    <xf numFmtId="4" fontId="69" fillId="70" borderId="458" applyNumberFormat="0" applyProtection="0">
      <alignment horizontal="right" vertical="center"/>
    </xf>
    <xf numFmtId="4" fontId="48" fillId="71" borderId="459" applyNumberFormat="0" applyProtection="0">
      <alignment horizontal="right" vertical="center"/>
    </xf>
    <xf numFmtId="4" fontId="69" fillId="16" borderId="458" applyNumberFormat="0" applyProtection="0">
      <alignment horizontal="right" vertical="center"/>
    </xf>
    <xf numFmtId="4" fontId="69" fillId="16" borderId="458" applyNumberFormat="0" applyProtection="0">
      <alignment horizontal="right" vertical="center"/>
    </xf>
    <xf numFmtId="4" fontId="69" fillId="16" borderId="458" applyNumberFormat="0" applyProtection="0">
      <alignment horizontal="right" vertical="center"/>
    </xf>
    <xf numFmtId="4" fontId="69" fillId="16" borderId="458" applyNumberFormat="0" applyProtection="0">
      <alignment horizontal="right" vertical="center"/>
    </xf>
    <xf numFmtId="4" fontId="69" fillId="16" borderId="458" applyNumberFormat="0" applyProtection="0">
      <alignment horizontal="right" vertical="center"/>
    </xf>
    <xf numFmtId="4" fontId="72" fillId="72" borderId="459" applyNumberFormat="0" applyProtection="0">
      <alignment horizontal="left" vertical="center" indent="1"/>
    </xf>
    <xf numFmtId="4" fontId="69" fillId="73" borderId="456" applyNumberFormat="0" applyProtection="0">
      <alignment horizontal="left" vertical="center" indent="1"/>
    </xf>
    <xf numFmtId="4" fontId="69" fillId="73" borderId="456" applyNumberFormat="0" applyProtection="0">
      <alignment horizontal="left" vertical="center" indent="1"/>
    </xf>
    <xf numFmtId="4" fontId="69" fillId="73" borderId="456" applyNumberFormat="0" applyProtection="0">
      <alignment horizontal="left" vertical="center" indent="1"/>
    </xf>
    <xf numFmtId="4" fontId="69" fillId="73" borderId="456" applyNumberFormat="0" applyProtection="0">
      <alignment horizontal="left" vertical="center" indent="1"/>
    </xf>
    <xf numFmtId="4" fontId="69" fillId="73" borderId="456" applyNumberFormat="0" applyProtection="0">
      <alignment horizontal="left" vertical="center" indent="1"/>
    </xf>
    <xf numFmtId="4" fontId="51" fillId="75" borderId="456" applyNumberFormat="0" applyProtection="0">
      <alignment horizontal="left" vertical="center" indent="1"/>
    </xf>
    <xf numFmtId="4" fontId="51" fillId="75" borderId="456" applyNumberFormat="0" applyProtection="0">
      <alignment horizontal="left" vertical="center" indent="1"/>
    </xf>
    <xf numFmtId="4" fontId="51" fillId="75" borderId="456" applyNumberFormat="0" applyProtection="0">
      <alignment horizontal="left" vertical="center" indent="1"/>
    </xf>
    <xf numFmtId="4" fontId="51" fillId="75" borderId="456" applyNumberFormat="0" applyProtection="0">
      <alignment horizontal="left" vertical="center" indent="1"/>
    </xf>
    <xf numFmtId="4" fontId="51" fillId="75" borderId="456" applyNumberFormat="0" applyProtection="0">
      <alignment horizontal="left" vertical="center" indent="1"/>
    </xf>
    <xf numFmtId="4" fontId="51" fillId="75" borderId="456" applyNumberFormat="0" applyProtection="0">
      <alignment horizontal="left" vertical="center" indent="1"/>
    </xf>
    <xf numFmtId="4" fontId="51" fillId="75" borderId="456" applyNumberFormat="0" applyProtection="0">
      <alignment horizontal="left" vertical="center" indent="1"/>
    </xf>
    <xf numFmtId="4" fontId="51" fillId="75" borderId="456" applyNumberFormat="0" applyProtection="0">
      <alignment horizontal="left" vertical="center" indent="1"/>
    </xf>
    <xf numFmtId="4" fontId="51" fillId="75" borderId="456" applyNumberFormat="0" applyProtection="0">
      <alignment horizontal="left" vertical="center" indent="1"/>
    </xf>
    <xf numFmtId="4" fontId="51" fillId="75" borderId="456" applyNumberFormat="0" applyProtection="0">
      <alignment horizontal="left" vertical="center" indent="1"/>
    </xf>
    <xf numFmtId="4" fontId="69" fillId="77" borderId="458" applyNumberFormat="0" applyProtection="0">
      <alignment horizontal="right" vertical="center"/>
    </xf>
    <xf numFmtId="4" fontId="69" fillId="77" borderId="458" applyNumberFormat="0" applyProtection="0">
      <alignment horizontal="right" vertical="center"/>
    </xf>
    <xf numFmtId="4" fontId="69" fillId="77" borderId="458" applyNumberFormat="0" applyProtection="0">
      <alignment horizontal="right" vertical="center"/>
    </xf>
    <xf numFmtId="4" fontId="69" fillId="77" borderId="458" applyNumberFormat="0" applyProtection="0">
      <alignment horizontal="right" vertical="center"/>
    </xf>
    <xf numFmtId="4" fontId="69" fillId="77" borderId="458" applyNumberFormat="0" applyProtection="0">
      <alignment horizontal="right" vertical="center"/>
    </xf>
    <xf numFmtId="4" fontId="69" fillId="78" borderId="456" applyNumberFormat="0" applyProtection="0">
      <alignment horizontal="left" vertical="center" indent="1"/>
    </xf>
    <xf numFmtId="4" fontId="69" fillId="78" borderId="456" applyNumberFormat="0" applyProtection="0">
      <alignment horizontal="left" vertical="center" indent="1"/>
    </xf>
    <xf numFmtId="4" fontId="69" fillId="78" borderId="456" applyNumberFormat="0" applyProtection="0">
      <alignment horizontal="left" vertical="center" indent="1"/>
    </xf>
    <xf numFmtId="4" fontId="69" fillId="78" borderId="456" applyNumberFormat="0" applyProtection="0">
      <alignment horizontal="left" vertical="center" indent="1"/>
    </xf>
    <xf numFmtId="4" fontId="69" fillId="78" borderId="456" applyNumberFormat="0" applyProtection="0">
      <alignment horizontal="left" vertical="center" indent="1"/>
    </xf>
    <xf numFmtId="4" fontId="69" fillId="77" borderId="456" applyNumberFormat="0" applyProtection="0">
      <alignment horizontal="left" vertical="center" indent="1"/>
    </xf>
    <xf numFmtId="4" fontId="69" fillId="77" borderId="456" applyNumberFormat="0" applyProtection="0">
      <alignment horizontal="left" vertical="center" indent="1"/>
    </xf>
    <xf numFmtId="4" fontId="69" fillId="77" borderId="456" applyNumberFormat="0" applyProtection="0">
      <alignment horizontal="left" vertical="center" indent="1"/>
    </xf>
    <xf numFmtId="4" fontId="69" fillId="77" borderId="456" applyNumberFormat="0" applyProtection="0">
      <alignment horizontal="left" vertical="center" indent="1"/>
    </xf>
    <xf numFmtId="4" fontId="69" fillId="77" borderId="456" applyNumberFormat="0" applyProtection="0">
      <alignment horizontal="left" vertical="center" indent="1"/>
    </xf>
    <xf numFmtId="0" fontId="69" fillId="50" borderId="458" applyNumberFormat="0" applyProtection="0">
      <alignment horizontal="left" vertical="center" indent="1"/>
    </xf>
    <xf numFmtId="0" fontId="69" fillId="50" borderId="458" applyNumberFormat="0" applyProtection="0">
      <alignment horizontal="left" vertical="center" indent="1"/>
    </xf>
    <xf numFmtId="0" fontId="69" fillId="50" borderId="458" applyNumberFormat="0" applyProtection="0">
      <alignment horizontal="left" vertical="center" indent="1"/>
    </xf>
    <xf numFmtId="0" fontId="69" fillId="50" borderId="458" applyNumberFormat="0" applyProtection="0">
      <alignment horizontal="left" vertical="center" indent="1"/>
    </xf>
    <xf numFmtId="0" fontId="69" fillId="50" borderId="458" applyNumberFormat="0" applyProtection="0">
      <alignment horizontal="left" vertical="center" indent="1"/>
    </xf>
    <xf numFmtId="0" fontId="69" fillId="50" borderId="458" applyNumberFormat="0" applyProtection="0">
      <alignment horizontal="left" vertical="center" indent="1"/>
    </xf>
    <xf numFmtId="0" fontId="33" fillId="75" borderId="460" applyNumberFormat="0" applyProtection="0">
      <alignment horizontal="left" vertical="top" indent="1"/>
    </xf>
    <xf numFmtId="0" fontId="33" fillId="75" borderId="460" applyNumberFormat="0" applyProtection="0">
      <alignment horizontal="left" vertical="top" indent="1"/>
    </xf>
    <xf numFmtId="0" fontId="33" fillId="75" borderId="460" applyNumberFormat="0" applyProtection="0">
      <alignment horizontal="left" vertical="top" indent="1"/>
    </xf>
    <xf numFmtId="0" fontId="33" fillId="75" borderId="460" applyNumberFormat="0" applyProtection="0">
      <alignment horizontal="left" vertical="top" indent="1"/>
    </xf>
    <xf numFmtId="0" fontId="33" fillId="75" borderId="460" applyNumberFormat="0" applyProtection="0">
      <alignment horizontal="left" vertical="top" indent="1"/>
    </xf>
    <xf numFmtId="0" fontId="33" fillId="75" borderId="460" applyNumberFormat="0" applyProtection="0">
      <alignment horizontal="left" vertical="top" indent="1"/>
    </xf>
    <xf numFmtId="0" fontId="33" fillId="75" borderId="460" applyNumberFormat="0" applyProtection="0">
      <alignment horizontal="left" vertical="top" indent="1"/>
    </xf>
    <xf numFmtId="0" fontId="33" fillId="75" borderId="460" applyNumberFormat="0" applyProtection="0">
      <alignment horizontal="left" vertical="top" indent="1"/>
    </xf>
    <xf numFmtId="0" fontId="69" fillId="82" borderId="458" applyNumberFormat="0" applyProtection="0">
      <alignment horizontal="left" vertical="center" indent="1"/>
    </xf>
    <xf numFmtId="0" fontId="69" fillId="82" borderId="458" applyNumberFormat="0" applyProtection="0">
      <alignment horizontal="left" vertical="center" indent="1"/>
    </xf>
    <xf numFmtId="0" fontId="69" fillId="82" borderId="458" applyNumberFormat="0" applyProtection="0">
      <alignment horizontal="left" vertical="center" indent="1"/>
    </xf>
    <xf numFmtId="0" fontId="69" fillId="82" borderId="458" applyNumberFormat="0" applyProtection="0">
      <alignment horizontal="left" vertical="center" indent="1"/>
    </xf>
    <xf numFmtId="0" fontId="69" fillId="82" borderId="458" applyNumberFormat="0" applyProtection="0">
      <alignment horizontal="left" vertical="center" indent="1"/>
    </xf>
    <xf numFmtId="0" fontId="69" fillId="82" borderId="458" applyNumberFormat="0" applyProtection="0">
      <alignment horizontal="left" vertical="center" indent="1"/>
    </xf>
    <xf numFmtId="0" fontId="33" fillId="77" borderId="460" applyNumberFormat="0" applyProtection="0">
      <alignment horizontal="left" vertical="top" indent="1"/>
    </xf>
    <xf numFmtId="0" fontId="33" fillId="77" borderId="460" applyNumberFormat="0" applyProtection="0">
      <alignment horizontal="left" vertical="top" indent="1"/>
    </xf>
    <xf numFmtId="0" fontId="33" fillId="77" borderId="460" applyNumberFormat="0" applyProtection="0">
      <alignment horizontal="left" vertical="top" indent="1"/>
    </xf>
    <xf numFmtId="0" fontId="33" fillId="77" borderId="460" applyNumberFormat="0" applyProtection="0">
      <alignment horizontal="left" vertical="top" indent="1"/>
    </xf>
    <xf numFmtId="0" fontId="33" fillId="77" borderId="460" applyNumberFormat="0" applyProtection="0">
      <alignment horizontal="left" vertical="top" indent="1"/>
    </xf>
    <xf numFmtId="0" fontId="33" fillId="77" borderId="460" applyNumberFormat="0" applyProtection="0">
      <alignment horizontal="left" vertical="top" indent="1"/>
    </xf>
    <xf numFmtId="0" fontId="33" fillId="77" borderId="460" applyNumberFormat="0" applyProtection="0">
      <alignment horizontal="left" vertical="top" indent="1"/>
    </xf>
    <xf numFmtId="0" fontId="33" fillId="77" borderId="460" applyNumberFormat="0" applyProtection="0">
      <alignment horizontal="left" vertical="top" indent="1"/>
    </xf>
    <xf numFmtId="0" fontId="69" fillId="14" borderId="458" applyNumberFormat="0" applyProtection="0">
      <alignment horizontal="left" vertical="center" indent="1"/>
    </xf>
    <xf numFmtId="0" fontId="69" fillId="14" borderId="458" applyNumberFormat="0" applyProtection="0">
      <alignment horizontal="left" vertical="center" indent="1"/>
    </xf>
    <xf numFmtId="0" fontId="69" fillId="14" borderId="458" applyNumberFormat="0" applyProtection="0">
      <alignment horizontal="left" vertical="center" indent="1"/>
    </xf>
    <xf numFmtId="0" fontId="69" fillId="14" borderId="458" applyNumberFormat="0" applyProtection="0">
      <alignment horizontal="left" vertical="center" indent="1"/>
    </xf>
    <xf numFmtId="0" fontId="69" fillId="14" borderId="458" applyNumberFormat="0" applyProtection="0">
      <alignment horizontal="left" vertical="center" indent="1"/>
    </xf>
    <xf numFmtId="0" fontId="32" fillId="85" borderId="459" applyNumberFormat="0" applyProtection="0">
      <alignment horizontal="left" vertical="center" indent="1"/>
    </xf>
    <xf numFmtId="0" fontId="33" fillId="14" borderId="460" applyNumberFormat="0" applyProtection="0">
      <alignment horizontal="left" vertical="top" indent="1"/>
    </xf>
    <xf numFmtId="0" fontId="33" fillId="14" borderId="460" applyNumberFormat="0" applyProtection="0">
      <alignment horizontal="left" vertical="top" indent="1"/>
    </xf>
    <xf numFmtId="0" fontId="33" fillId="14" borderId="460" applyNumberFormat="0" applyProtection="0">
      <alignment horizontal="left" vertical="top" indent="1"/>
    </xf>
    <xf numFmtId="0" fontId="33" fillId="14" borderId="460" applyNumberFormat="0" applyProtection="0">
      <alignment horizontal="left" vertical="top" indent="1"/>
    </xf>
    <xf numFmtId="0" fontId="33" fillId="14" borderId="460" applyNumberFormat="0" applyProtection="0">
      <alignment horizontal="left" vertical="top" indent="1"/>
    </xf>
    <xf numFmtId="0" fontId="33" fillId="14" borderId="460" applyNumberFormat="0" applyProtection="0">
      <alignment horizontal="left" vertical="top" indent="1"/>
    </xf>
    <xf numFmtId="0" fontId="33" fillId="14" borderId="460" applyNumberFormat="0" applyProtection="0">
      <alignment horizontal="left" vertical="top" indent="1"/>
    </xf>
    <xf numFmtId="0" fontId="33" fillId="14" borderId="460" applyNumberFormat="0" applyProtection="0">
      <alignment horizontal="left" vertical="top" indent="1"/>
    </xf>
    <xf numFmtId="0" fontId="69" fillId="78" borderId="458" applyNumberFormat="0" applyProtection="0">
      <alignment horizontal="left" vertical="center" indent="1"/>
    </xf>
    <xf numFmtId="0" fontId="69" fillId="78" borderId="458" applyNumberFormat="0" applyProtection="0">
      <alignment horizontal="left" vertical="center" indent="1"/>
    </xf>
    <xf numFmtId="0" fontId="69" fillId="78" borderId="458" applyNumberFormat="0" applyProtection="0">
      <alignment horizontal="left" vertical="center" indent="1"/>
    </xf>
    <xf numFmtId="0" fontId="69" fillId="78" borderId="458" applyNumberFormat="0" applyProtection="0">
      <alignment horizontal="left" vertical="center" indent="1"/>
    </xf>
    <xf numFmtId="0" fontId="69" fillId="78" borderId="458" applyNumberFormat="0" applyProtection="0">
      <alignment horizontal="left" vertical="center" indent="1"/>
    </xf>
    <xf numFmtId="0" fontId="32" fillId="6" borderId="459" applyNumberFormat="0" applyProtection="0">
      <alignment horizontal="left" vertical="center" indent="1"/>
    </xf>
    <xf numFmtId="0" fontId="33" fillId="78" borderId="460" applyNumberFormat="0" applyProtection="0">
      <alignment horizontal="left" vertical="top" indent="1"/>
    </xf>
    <xf numFmtId="0" fontId="33" fillId="78" borderId="460" applyNumberFormat="0" applyProtection="0">
      <alignment horizontal="left" vertical="top" indent="1"/>
    </xf>
    <xf numFmtId="0" fontId="33" fillId="78" borderId="460" applyNumberFormat="0" applyProtection="0">
      <alignment horizontal="left" vertical="top" indent="1"/>
    </xf>
    <xf numFmtId="0" fontId="33" fillId="78" borderId="460" applyNumberFormat="0" applyProtection="0">
      <alignment horizontal="left" vertical="top" indent="1"/>
    </xf>
    <xf numFmtId="0" fontId="33" fillId="78" borderId="460" applyNumberFormat="0" applyProtection="0">
      <alignment horizontal="left" vertical="top" indent="1"/>
    </xf>
    <xf numFmtId="0" fontId="33" fillId="78" borderId="460" applyNumberFormat="0" applyProtection="0">
      <alignment horizontal="left" vertical="top" indent="1"/>
    </xf>
    <xf numFmtId="0" fontId="33" fillId="78" borderId="460" applyNumberFormat="0" applyProtection="0">
      <alignment horizontal="left" vertical="top" indent="1"/>
    </xf>
    <xf numFmtId="0" fontId="33" fillId="78" borderId="460" applyNumberFormat="0" applyProtection="0">
      <alignment horizontal="left" vertical="top" indent="1"/>
    </xf>
    <xf numFmtId="0" fontId="76" fillId="75" borderId="461" applyBorder="0"/>
    <xf numFmtId="4" fontId="48" fillId="87" borderId="459" applyNumberFormat="0" applyProtection="0">
      <alignment vertical="center"/>
    </xf>
    <xf numFmtId="4" fontId="77" fillId="59" borderId="460" applyNumberFormat="0" applyProtection="0">
      <alignment vertical="center"/>
    </xf>
    <xf numFmtId="4" fontId="77" fillId="59" borderId="460" applyNumberFormat="0" applyProtection="0">
      <alignment vertical="center"/>
    </xf>
    <xf numFmtId="4" fontId="77" fillId="59" borderId="460" applyNumberFormat="0" applyProtection="0">
      <alignment vertical="center"/>
    </xf>
    <xf numFmtId="4" fontId="77" fillId="59" borderId="460" applyNumberFormat="0" applyProtection="0">
      <alignment vertical="center"/>
    </xf>
    <xf numFmtId="4" fontId="77" fillId="59" borderId="460" applyNumberFormat="0" applyProtection="0">
      <alignment vertical="center"/>
    </xf>
    <xf numFmtId="4" fontId="70" fillId="87" borderId="459" applyNumberFormat="0" applyProtection="0">
      <alignment vertical="center"/>
    </xf>
    <xf numFmtId="4" fontId="48" fillId="87" borderId="459" applyNumberFormat="0" applyProtection="0">
      <alignment horizontal="left" vertical="center" indent="1"/>
    </xf>
    <xf numFmtId="4" fontId="77" fillId="50" borderId="460" applyNumberFormat="0" applyProtection="0">
      <alignment horizontal="left" vertical="center" indent="1"/>
    </xf>
    <xf numFmtId="4" fontId="77" fillId="50" borderId="460" applyNumberFormat="0" applyProtection="0">
      <alignment horizontal="left" vertical="center" indent="1"/>
    </xf>
    <xf numFmtId="4" fontId="77" fillId="50" borderId="460" applyNumberFormat="0" applyProtection="0">
      <alignment horizontal="left" vertical="center" indent="1"/>
    </xf>
    <xf numFmtId="4" fontId="77" fillId="50" borderId="460" applyNumberFormat="0" applyProtection="0">
      <alignment horizontal="left" vertical="center" indent="1"/>
    </xf>
    <xf numFmtId="4" fontId="77" fillId="50" borderId="460" applyNumberFormat="0" applyProtection="0">
      <alignment horizontal="left" vertical="center" indent="1"/>
    </xf>
    <xf numFmtId="4" fontId="48" fillId="87" borderId="459" applyNumberFormat="0" applyProtection="0">
      <alignment horizontal="left" vertical="center" indent="1"/>
    </xf>
    <xf numFmtId="0" fontId="77" fillId="59" borderId="460" applyNumberFormat="0" applyProtection="0">
      <alignment horizontal="left" vertical="top" indent="1"/>
    </xf>
    <xf numFmtId="0" fontId="77" fillId="59" borderId="460" applyNumberFormat="0" applyProtection="0">
      <alignment horizontal="left" vertical="top" indent="1"/>
    </xf>
    <xf numFmtId="0" fontId="77" fillId="59" borderId="460" applyNumberFormat="0" applyProtection="0">
      <alignment horizontal="left" vertical="top" indent="1"/>
    </xf>
    <xf numFmtId="0" fontId="77" fillId="59" borderId="460" applyNumberFormat="0" applyProtection="0">
      <alignment horizontal="left" vertical="top" indent="1"/>
    </xf>
    <xf numFmtId="0" fontId="77" fillId="59" borderId="460" applyNumberFormat="0" applyProtection="0">
      <alignment horizontal="left" vertical="top" indent="1"/>
    </xf>
    <xf numFmtId="4" fontId="48" fillId="74" borderId="459" applyNumberFormat="0" applyProtection="0">
      <alignment horizontal="right" vertical="center"/>
    </xf>
    <xf numFmtId="4" fontId="69" fillId="0" borderId="458" applyNumberFormat="0" applyProtection="0">
      <alignment horizontal="right" vertical="center"/>
    </xf>
    <xf numFmtId="4" fontId="69" fillId="0" borderId="458" applyNumberFormat="0" applyProtection="0">
      <alignment horizontal="right" vertical="center"/>
    </xf>
    <xf numFmtId="4" fontId="69" fillId="0" borderId="458" applyNumberFormat="0" applyProtection="0">
      <alignment horizontal="right" vertical="center"/>
    </xf>
    <xf numFmtId="4" fontId="69" fillId="0" borderId="458" applyNumberFormat="0" applyProtection="0">
      <alignment horizontal="right" vertical="center"/>
    </xf>
    <xf numFmtId="4" fontId="69" fillId="0" borderId="458" applyNumberFormat="0" applyProtection="0">
      <alignment horizontal="right" vertical="center"/>
    </xf>
    <xf numFmtId="4" fontId="70" fillId="74" borderId="459" applyNumberFormat="0" applyProtection="0">
      <alignment horizontal="right" vertical="center"/>
    </xf>
    <xf numFmtId="4" fontId="40" fillId="88" borderId="458" applyNumberFormat="0" applyProtection="0">
      <alignment horizontal="right" vertical="center"/>
    </xf>
    <xf numFmtId="4" fontId="40" fillId="88" borderId="458" applyNumberFormat="0" applyProtection="0">
      <alignment horizontal="right" vertical="center"/>
    </xf>
    <xf numFmtId="4" fontId="40" fillId="88" borderId="458" applyNumberFormat="0" applyProtection="0">
      <alignment horizontal="right" vertical="center"/>
    </xf>
    <xf numFmtId="4" fontId="40" fillId="88" borderId="458" applyNumberFormat="0" applyProtection="0">
      <alignment horizontal="right" vertical="center"/>
    </xf>
    <xf numFmtId="4" fontId="40" fillId="88" borderId="458" applyNumberFormat="0" applyProtection="0">
      <alignment horizontal="right" vertical="center"/>
    </xf>
    <xf numFmtId="4" fontId="69" fillId="20" borderId="458" applyNumberFormat="0" applyProtection="0">
      <alignment horizontal="left" vertical="center" indent="1"/>
    </xf>
    <xf numFmtId="4" fontId="69" fillId="20" borderId="458" applyNumberFormat="0" applyProtection="0">
      <alignment horizontal="left" vertical="center" indent="1"/>
    </xf>
    <xf numFmtId="4" fontId="69" fillId="20" borderId="458" applyNumberFormat="0" applyProtection="0">
      <alignment horizontal="left" vertical="center" indent="1"/>
    </xf>
    <xf numFmtId="4" fontId="69" fillId="20" borderId="458" applyNumberFormat="0" applyProtection="0">
      <alignment horizontal="left" vertical="center" indent="1"/>
    </xf>
    <xf numFmtId="4" fontId="69" fillId="20" borderId="458" applyNumberFormat="0" applyProtection="0">
      <alignment horizontal="left" vertical="center" indent="1"/>
    </xf>
    <xf numFmtId="4" fontId="69" fillId="20" borderId="458" applyNumberFormat="0" applyProtection="0">
      <alignment horizontal="left" vertical="center" indent="1"/>
    </xf>
    <xf numFmtId="0" fontId="77" fillId="77" borderId="460" applyNumberFormat="0" applyProtection="0">
      <alignment horizontal="left" vertical="top" indent="1"/>
    </xf>
    <xf numFmtId="0" fontId="77" fillId="77" borderId="460" applyNumberFormat="0" applyProtection="0">
      <alignment horizontal="left" vertical="top" indent="1"/>
    </xf>
    <xf numFmtId="0" fontId="77" fillId="77" borderId="460" applyNumberFormat="0" applyProtection="0">
      <alignment horizontal="left" vertical="top" indent="1"/>
    </xf>
    <xf numFmtId="0" fontId="77" fillId="77" borderId="460" applyNumberFormat="0" applyProtection="0">
      <alignment horizontal="left" vertical="top" indent="1"/>
    </xf>
    <xf numFmtId="0" fontId="77" fillId="77" borderId="460" applyNumberFormat="0" applyProtection="0">
      <alignment horizontal="left" vertical="top" indent="1"/>
    </xf>
    <xf numFmtId="4" fontId="40" fillId="89" borderId="456" applyNumberFormat="0" applyProtection="0">
      <alignment horizontal="left" vertical="center" indent="1"/>
    </xf>
    <xf numFmtId="4" fontId="40" fillId="89" borderId="456" applyNumberFormat="0" applyProtection="0">
      <alignment horizontal="left" vertical="center" indent="1"/>
    </xf>
    <xf numFmtId="4" fontId="40" fillId="89" borderId="456" applyNumberFormat="0" applyProtection="0">
      <alignment horizontal="left" vertical="center" indent="1"/>
    </xf>
    <xf numFmtId="4" fontId="40" fillId="89" borderId="456" applyNumberFormat="0" applyProtection="0">
      <alignment horizontal="left" vertical="center" indent="1"/>
    </xf>
    <xf numFmtId="4" fontId="40" fillId="89" borderId="456" applyNumberFormat="0" applyProtection="0">
      <alignment horizontal="left" vertical="center" indent="1"/>
    </xf>
    <xf numFmtId="4" fontId="68" fillId="74" borderId="459" applyNumberFormat="0" applyProtection="0">
      <alignment horizontal="right" vertical="center"/>
    </xf>
    <xf numFmtId="4" fontId="40" fillId="86" borderId="458" applyNumberFormat="0" applyProtection="0">
      <alignment horizontal="right" vertical="center"/>
    </xf>
    <xf numFmtId="4" fontId="40" fillId="86" borderId="458" applyNumberFormat="0" applyProtection="0">
      <alignment horizontal="right" vertical="center"/>
    </xf>
    <xf numFmtId="4" fontId="40" fillId="86" borderId="458" applyNumberFormat="0" applyProtection="0">
      <alignment horizontal="right" vertical="center"/>
    </xf>
    <xf numFmtId="4" fontId="40" fillId="86" borderId="458" applyNumberFormat="0" applyProtection="0">
      <alignment horizontal="right" vertical="center"/>
    </xf>
    <xf numFmtId="4" fontId="40" fillId="86" borderId="458" applyNumberFormat="0" applyProtection="0">
      <alignment horizontal="right" vertical="center"/>
    </xf>
    <xf numFmtId="2" fontId="79" fillId="91" borderId="454" applyProtection="0"/>
    <xf numFmtId="2" fontId="79" fillId="91" borderId="454" applyProtection="0"/>
    <xf numFmtId="2" fontId="39" fillId="92" borderId="454" applyProtection="0"/>
    <xf numFmtId="2" fontId="39" fillId="93" borderId="454" applyProtection="0"/>
    <xf numFmtId="2" fontId="39" fillId="94" borderId="454" applyProtection="0"/>
    <xf numFmtId="2" fontId="39" fillId="94" borderId="454" applyProtection="0">
      <alignment horizontal="center"/>
    </xf>
    <xf numFmtId="2" fontId="39" fillId="93" borderId="454" applyProtection="0">
      <alignment horizontal="center"/>
    </xf>
    <xf numFmtId="0" fontId="40" fillId="0" borderId="456">
      <alignment horizontal="left" vertical="top" wrapText="1"/>
    </xf>
    <xf numFmtId="0" fontId="82" fillId="0" borderId="462" applyNumberFormat="0" applyFill="0" applyAlignment="0" applyProtection="0"/>
    <xf numFmtId="0" fontId="88" fillId="0" borderId="463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466" applyNumberFormat="0">
      <alignment readingOrder="1"/>
      <protection locked="0"/>
    </xf>
    <xf numFmtId="0" fontId="45" fillId="0" borderId="467">
      <alignment horizontal="left" vertical="top" wrapText="1"/>
    </xf>
    <xf numFmtId="49" fontId="31" fillId="0" borderId="464">
      <alignment horizontal="center" vertical="top" wrapText="1"/>
      <protection locked="0"/>
    </xf>
    <xf numFmtId="49" fontId="31" fillId="0" borderId="464">
      <alignment horizontal="center" vertical="top" wrapText="1"/>
      <protection locked="0"/>
    </xf>
    <xf numFmtId="49" fontId="40" fillId="10" borderId="464">
      <alignment horizontal="right" vertical="top"/>
      <protection locked="0"/>
    </xf>
    <xf numFmtId="49" fontId="40" fillId="10" borderId="464">
      <alignment horizontal="right" vertical="top"/>
      <protection locked="0"/>
    </xf>
    <xf numFmtId="0" fontId="40" fillId="10" borderId="464">
      <alignment horizontal="right" vertical="top"/>
      <protection locked="0"/>
    </xf>
    <xf numFmtId="0" fontId="40" fillId="10" borderId="464">
      <alignment horizontal="right" vertical="top"/>
      <protection locked="0"/>
    </xf>
    <xf numFmtId="49" fontId="40" fillId="0" borderId="464">
      <alignment horizontal="right" vertical="top"/>
      <protection locked="0"/>
    </xf>
    <xf numFmtId="49" fontId="40" fillId="0" borderId="464">
      <alignment horizontal="right" vertical="top"/>
      <protection locked="0"/>
    </xf>
    <xf numFmtId="0" fontId="40" fillId="0" borderId="464">
      <alignment horizontal="right" vertical="top"/>
      <protection locked="0"/>
    </xf>
    <xf numFmtId="0" fontId="40" fillId="0" borderId="464">
      <alignment horizontal="right" vertical="top"/>
      <protection locked="0"/>
    </xf>
    <xf numFmtId="49" fontId="40" fillId="49" borderId="464">
      <alignment horizontal="right" vertical="top"/>
      <protection locked="0"/>
    </xf>
    <xf numFmtId="49" fontId="40" fillId="49" borderId="464">
      <alignment horizontal="right" vertical="top"/>
      <protection locked="0"/>
    </xf>
    <xf numFmtId="0" fontId="40" fillId="49" borderId="464">
      <alignment horizontal="right" vertical="top"/>
      <protection locked="0"/>
    </xf>
    <xf numFmtId="0" fontId="40" fillId="49" borderId="464">
      <alignment horizontal="right" vertical="top"/>
      <protection locked="0"/>
    </xf>
    <xf numFmtId="0" fontId="45" fillId="0" borderId="467">
      <alignment horizontal="center" vertical="top" wrapText="1"/>
    </xf>
    <xf numFmtId="0" fontId="49" fillId="50" borderId="466" applyNumberFormat="0" applyAlignment="0" applyProtection="0"/>
    <xf numFmtId="0" fontId="62" fillId="13" borderId="466" applyNumberFormat="0" applyAlignment="0" applyProtection="0"/>
    <xf numFmtId="0" fontId="31" fillId="59" borderId="468" applyNumberFormat="0" applyFont="0" applyAlignment="0" applyProtection="0"/>
    <xf numFmtId="0" fontId="33" fillId="45" borderId="469" applyNumberFormat="0" applyFont="0" applyAlignment="0" applyProtection="0"/>
    <xf numFmtId="0" fontId="33" fillId="45" borderId="469" applyNumberFormat="0" applyFont="0" applyAlignment="0" applyProtection="0"/>
    <xf numFmtId="0" fontId="33" fillId="45" borderId="469" applyNumberFormat="0" applyFont="0" applyAlignment="0" applyProtection="0"/>
    <xf numFmtId="0" fontId="67" fillId="50" borderId="470" applyNumberFormat="0" applyAlignment="0" applyProtection="0"/>
    <xf numFmtId="4" fontId="48" fillId="60" borderId="470" applyNumberFormat="0" applyProtection="0">
      <alignment vertical="center"/>
    </xf>
    <xf numFmtId="4" fontId="69" fillId="57" borderId="469" applyNumberFormat="0" applyProtection="0">
      <alignment vertical="center"/>
    </xf>
    <xf numFmtId="4" fontId="69" fillId="57" borderId="469" applyNumberFormat="0" applyProtection="0">
      <alignment vertical="center"/>
    </xf>
    <xf numFmtId="4" fontId="69" fillId="57" borderId="469" applyNumberFormat="0" applyProtection="0">
      <alignment vertical="center"/>
    </xf>
    <xf numFmtId="4" fontId="69" fillId="57" borderId="469" applyNumberFormat="0" applyProtection="0">
      <alignment vertical="center"/>
    </xf>
    <xf numFmtId="4" fontId="69" fillId="57" borderId="469" applyNumberFormat="0" applyProtection="0">
      <alignment vertical="center"/>
    </xf>
    <xf numFmtId="4" fontId="70" fillId="60" borderId="470" applyNumberFormat="0" applyProtection="0">
      <alignment vertical="center"/>
    </xf>
    <xf numFmtId="4" fontId="40" fillId="60" borderId="469" applyNumberFormat="0" applyProtection="0">
      <alignment vertical="center"/>
    </xf>
    <xf numFmtId="4" fontId="40" fillId="60" borderId="469" applyNumberFormat="0" applyProtection="0">
      <alignment vertical="center"/>
    </xf>
    <xf numFmtId="4" fontId="40" fillId="60" borderId="469" applyNumberFormat="0" applyProtection="0">
      <alignment vertical="center"/>
    </xf>
    <xf numFmtId="4" fontId="40" fillId="60" borderId="469" applyNumberFormat="0" applyProtection="0">
      <alignment vertical="center"/>
    </xf>
    <xf numFmtId="4" fontId="40" fillId="60" borderId="469" applyNumberFormat="0" applyProtection="0">
      <alignment vertical="center"/>
    </xf>
    <xf numFmtId="4" fontId="48" fillId="60" borderId="470" applyNumberFormat="0" applyProtection="0">
      <alignment horizontal="left" vertical="center" indent="1"/>
    </xf>
    <xf numFmtId="4" fontId="69" fillId="60" borderId="469" applyNumberFormat="0" applyProtection="0">
      <alignment horizontal="left" vertical="center" indent="1"/>
    </xf>
    <xf numFmtId="4" fontId="69" fillId="60" borderId="469" applyNumberFormat="0" applyProtection="0">
      <alignment horizontal="left" vertical="center" indent="1"/>
    </xf>
    <xf numFmtId="4" fontId="69" fillId="60" borderId="469" applyNumberFormat="0" applyProtection="0">
      <alignment horizontal="left" vertical="center" indent="1"/>
    </xf>
    <xf numFmtId="4" fontId="69" fillId="60" borderId="469" applyNumberFormat="0" applyProtection="0">
      <alignment horizontal="left" vertical="center" indent="1"/>
    </xf>
    <xf numFmtId="4" fontId="69" fillId="60" borderId="469" applyNumberFormat="0" applyProtection="0">
      <alignment horizontal="left" vertical="center" indent="1"/>
    </xf>
    <xf numFmtId="4" fontId="48" fillId="60" borderId="470" applyNumberFormat="0" applyProtection="0">
      <alignment horizontal="left" vertical="center" indent="1"/>
    </xf>
    <xf numFmtId="0" fontId="40" fillId="57" borderId="471" applyNumberFormat="0" applyProtection="0">
      <alignment horizontal="left" vertical="top" indent="1"/>
    </xf>
    <xf numFmtId="0" fontId="40" fillId="57" borderId="471" applyNumberFormat="0" applyProtection="0">
      <alignment horizontal="left" vertical="top" indent="1"/>
    </xf>
    <xf numFmtId="0" fontId="40" fillId="57" borderId="471" applyNumberFormat="0" applyProtection="0">
      <alignment horizontal="left" vertical="top" indent="1"/>
    </xf>
    <xf numFmtId="0" fontId="40" fillId="57" borderId="471" applyNumberFormat="0" applyProtection="0">
      <alignment horizontal="left" vertical="top" indent="1"/>
    </xf>
    <xf numFmtId="0" fontId="40" fillId="57" borderId="471" applyNumberFormat="0" applyProtection="0">
      <alignment horizontal="left" vertical="top" indent="1"/>
    </xf>
    <xf numFmtId="4" fontId="69" fillId="20" borderId="469" applyNumberFormat="0" applyProtection="0">
      <alignment horizontal="left" vertical="center" indent="1"/>
    </xf>
    <xf numFmtId="4" fontId="69" fillId="20" borderId="469" applyNumberFormat="0" applyProtection="0">
      <alignment horizontal="left" vertical="center" indent="1"/>
    </xf>
    <xf numFmtId="4" fontId="69" fillId="20" borderId="469" applyNumberFormat="0" applyProtection="0">
      <alignment horizontal="left" vertical="center" indent="1"/>
    </xf>
    <xf numFmtId="4" fontId="69" fillId="20" borderId="469" applyNumberFormat="0" applyProtection="0">
      <alignment horizontal="left" vertical="center" indent="1"/>
    </xf>
    <xf numFmtId="4" fontId="69" fillId="20" borderId="469" applyNumberFormat="0" applyProtection="0">
      <alignment horizontal="left" vertical="center" indent="1"/>
    </xf>
    <xf numFmtId="4" fontId="48" fillId="61" borderId="470" applyNumberFormat="0" applyProtection="0">
      <alignment horizontal="right" vertical="center"/>
    </xf>
    <xf numFmtId="4" fontId="69" fillId="9" borderId="469" applyNumberFormat="0" applyProtection="0">
      <alignment horizontal="right" vertical="center"/>
    </xf>
    <xf numFmtId="4" fontId="69" fillId="9" borderId="469" applyNumberFormat="0" applyProtection="0">
      <alignment horizontal="right" vertical="center"/>
    </xf>
    <xf numFmtId="4" fontId="69" fillId="9" borderId="469" applyNumberFormat="0" applyProtection="0">
      <alignment horizontal="right" vertical="center"/>
    </xf>
    <xf numFmtId="4" fontId="69" fillId="9" borderId="469" applyNumberFormat="0" applyProtection="0">
      <alignment horizontal="right" vertical="center"/>
    </xf>
    <xf numFmtId="4" fontId="69" fillId="9" borderId="469" applyNumberFormat="0" applyProtection="0">
      <alignment horizontal="right" vertical="center"/>
    </xf>
    <xf numFmtId="4" fontId="48" fillId="62" borderId="470" applyNumberFormat="0" applyProtection="0">
      <alignment horizontal="right" vertical="center"/>
    </xf>
    <xf numFmtId="4" fontId="69" fillId="63" borderId="469" applyNumberFormat="0" applyProtection="0">
      <alignment horizontal="right" vertical="center"/>
    </xf>
    <xf numFmtId="4" fontId="69" fillId="63" borderId="469" applyNumberFormat="0" applyProtection="0">
      <alignment horizontal="right" vertical="center"/>
    </xf>
    <xf numFmtId="4" fontId="69" fillId="63" borderId="469" applyNumberFormat="0" applyProtection="0">
      <alignment horizontal="right" vertical="center"/>
    </xf>
    <xf numFmtId="4" fontId="69" fillId="63" borderId="469" applyNumberFormat="0" applyProtection="0">
      <alignment horizontal="right" vertical="center"/>
    </xf>
    <xf numFmtId="4" fontId="69" fillId="63" borderId="469" applyNumberFormat="0" applyProtection="0">
      <alignment horizontal="right" vertical="center"/>
    </xf>
    <xf numFmtId="4" fontId="48" fillId="64" borderId="470" applyNumberFormat="0" applyProtection="0">
      <alignment horizontal="right" vertical="center"/>
    </xf>
    <xf numFmtId="4" fontId="69" fillId="30" borderId="467" applyNumberFormat="0" applyProtection="0">
      <alignment horizontal="right" vertical="center"/>
    </xf>
    <xf numFmtId="4" fontId="69" fillId="30" borderId="467" applyNumberFormat="0" applyProtection="0">
      <alignment horizontal="right" vertical="center"/>
    </xf>
    <xf numFmtId="4" fontId="69" fillId="30" borderId="467" applyNumberFormat="0" applyProtection="0">
      <alignment horizontal="right" vertical="center"/>
    </xf>
    <xf numFmtId="4" fontId="69" fillId="30" borderId="467" applyNumberFormat="0" applyProtection="0">
      <alignment horizontal="right" vertical="center"/>
    </xf>
    <xf numFmtId="4" fontId="69" fillId="30" borderId="467" applyNumberFormat="0" applyProtection="0">
      <alignment horizontal="right" vertical="center"/>
    </xf>
    <xf numFmtId="4" fontId="48" fillId="65" borderId="470" applyNumberFormat="0" applyProtection="0">
      <alignment horizontal="right" vertical="center"/>
    </xf>
    <xf numFmtId="4" fontId="69" fillId="17" borderId="469" applyNumberFormat="0" applyProtection="0">
      <alignment horizontal="right" vertical="center"/>
    </xf>
    <xf numFmtId="4" fontId="69" fillId="17" borderId="469" applyNumberFormat="0" applyProtection="0">
      <alignment horizontal="right" vertical="center"/>
    </xf>
    <xf numFmtId="4" fontId="69" fillId="17" borderId="469" applyNumberFormat="0" applyProtection="0">
      <alignment horizontal="right" vertical="center"/>
    </xf>
    <xf numFmtId="4" fontId="69" fillId="17" borderId="469" applyNumberFormat="0" applyProtection="0">
      <alignment horizontal="right" vertical="center"/>
    </xf>
    <xf numFmtId="4" fontId="69" fillId="17" borderId="469" applyNumberFormat="0" applyProtection="0">
      <alignment horizontal="right" vertical="center"/>
    </xf>
    <xf numFmtId="4" fontId="48" fillId="66" borderId="470" applyNumberFormat="0" applyProtection="0">
      <alignment horizontal="right" vertical="center"/>
    </xf>
    <xf numFmtId="4" fontId="69" fillId="21" borderId="469" applyNumberFormat="0" applyProtection="0">
      <alignment horizontal="right" vertical="center"/>
    </xf>
    <xf numFmtId="4" fontId="69" fillId="21" borderId="469" applyNumberFormat="0" applyProtection="0">
      <alignment horizontal="right" vertical="center"/>
    </xf>
    <xf numFmtId="4" fontId="69" fillId="21" borderId="469" applyNumberFormat="0" applyProtection="0">
      <alignment horizontal="right" vertical="center"/>
    </xf>
    <xf numFmtId="4" fontId="69" fillId="21" borderId="469" applyNumberFormat="0" applyProtection="0">
      <alignment horizontal="right" vertical="center"/>
    </xf>
    <xf numFmtId="4" fontId="69" fillId="21" borderId="469" applyNumberFormat="0" applyProtection="0">
      <alignment horizontal="right" vertical="center"/>
    </xf>
    <xf numFmtId="4" fontId="48" fillId="67" borderId="470" applyNumberFormat="0" applyProtection="0">
      <alignment horizontal="right" vertical="center"/>
    </xf>
    <xf numFmtId="4" fontId="69" fillId="44" borderId="469" applyNumberFormat="0" applyProtection="0">
      <alignment horizontal="right" vertical="center"/>
    </xf>
    <xf numFmtId="4" fontId="69" fillId="44" borderId="469" applyNumberFormat="0" applyProtection="0">
      <alignment horizontal="right" vertical="center"/>
    </xf>
    <xf numFmtId="4" fontId="69" fillId="44" borderId="469" applyNumberFormat="0" applyProtection="0">
      <alignment horizontal="right" vertical="center"/>
    </xf>
    <xf numFmtId="4" fontId="69" fillId="44" borderId="469" applyNumberFormat="0" applyProtection="0">
      <alignment horizontal="right" vertical="center"/>
    </xf>
    <xf numFmtId="4" fontId="69" fillId="44" borderId="469" applyNumberFormat="0" applyProtection="0">
      <alignment horizontal="right" vertical="center"/>
    </xf>
    <xf numFmtId="4" fontId="48" fillId="68" borderId="470" applyNumberFormat="0" applyProtection="0">
      <alignment horizontal="right" vertical="center"/>
    </xf>
    <xf numFmtId="4" fontId="69" fillId="37" borderId="469" applyNumberFormat="0" applyProtection="0">
      <alignment horizontal="right" vertical="center"/>
    </xf>
    <xf numFmtId="4" fontId="69" fillId="37" borderId="469" applyNumberFormat="0" applyProtection="0">
      <alignment horizontal="right" vertical="center"/>
    </xf>
    <xf numFmtId="4" fontId="69" fillId="37" borderId="469" applyNumberFormat="0" applyProtection="0">
      <alignment horizontal="right" vertical="center"/>
    </xf>
    <xf numFmtId="4" fontId="69" fillId="37" borderId="469" applyNumberFormat="0" applyProtection="0">
      <alignment horizontal="right" vertical="center"/>
    </xf>
    <xf numFmtId="4" fontId="69" fillId="37" borderId="469" applyNumberFormat="0" applyProtection="0">
      <alignment horizontal="right" vertical="center"/>
    </xf>
    <xf numFmtId="4" fontId="48" fillId="69" borderId="470" applyNumberFormat="0" applyProtection="0">
      <alignment horizontal="right" vertical="center"/>
    </xf>
    <xf numFmtId="4" fontId="69" fillId="70" borderId="469" applyNumberFormat="0" applyProtection="0">
      <alignment horizontal="right" vertical="center"/>
    </xf>
    <xf numFmtId="4" fontId="69" fillId="70" borderId="469" applyNumberFormat="0" applyProtection="0">
      <alignment horizontal="right" vertical="center"/>
    </xf>
    <xf numFmtId="4" fontId="69" fillId="70" borderId="469" applyNumberFormat="0" applyProtection="0">
      <alignment horizontal="right" vertical="center"/>
    </xf>
    <xf numFmtId="4" fontId="69" fillId="70" borderId="469" applyNumberFormat="0" applyProtection="0">
      <alignment horizontal="right" vertical="center"/>
    </xf>
    <xf numFmtId="4" fontId="69" fillId="70" borderId="469" applyNumberFormat="0" applyProtection="0">
      <alignment horizontal="right" vertical="center"/>
    </xf>
    <xf numFmtId="4" fontId="48" fillId="71" borderId="470" applyNumberFormat="0" applyProtection="0">
      <alignment horizontal="right" vertical="center"/>
    </xf>
    <xf numFmtId="4" fontId="69" fillId="16" borderId="469" applyNumberFormat="0" applyProtection="0">
      <alignment horizontal="right" vertical="center"/>
    </xf>
    <xf numFmtId="4" fontId="69" fillId="16" borderId="469" applyNumberFormat="0" applyProtection="0">
      <alignment horizontal="right" vertical="center"/>
    </xf>
    <xf numFmtId="4" fontId="69" fillId="16" borderId="469" applyNumberFormat="0" applyProtection="0">
      <alignment horizontal="right" vertical="center"/>
    </xf>
    <xf numFmtId="4" fontId="69" fillId="16" borderId="469" applyNumberFormat="0" applyProtection="0">
      <alignment horizontal="right" vertical="center"/>
    </xf>
    <xf numFmtId="4" fontId="69" fillId="16" borderId="469" applyNumberFormat="0" applyProtection="0">
      <alignment horizontal="right" vertical="center"/>
    </xf>
    <xf numFmtId="4" fontId="72" fillId="72" borderId="470" applyNumberFormat="0" applyProtection="0">
      <alignment horizontal="left" vertical="center" indent="1"/>
    </xf>
    <xf numFmtId="4" fontId="69" fillId="73" borderId="467" applyNumberFormat="0" applyProtection="0">
      <alignment horizontal="left" vertical="center" indent="1"/>
    </xf>
    <xf numFmtId="4" fontId="69" fillId="73" borderId="467" applyNumberFormat="0" applyProtection="0">
      <alignment horizontal="left" vertical="center" indent="1"/>
    </xf>
    <xf numFmtId="4" fontId="69" fillId="73" borderId="467" applyNumberFormat="0" applyProtection="0">
      <alignment horizontal="left" vertical="center" indent="1"/>
    </xf>
    <xf numFmtId="4" fontId="69" fillId="73" borderId="467" applyNumberFormat="0" applyProtection="0">
      <alignment horizontal="left" vertical="center" indent="1"/>
    </xf>
    <xf numFmtId="4" fontId="69" fillId="73" borderId="467" applyNumberFormat="0" applyProtection="0">
      <alignment horizontal="left" vertical="center" indent="1"/>
    </xf>
    <xf numFmtId="4" fontId="51" fillId="75" borderId="467" applyNumberFormat="0" applyProtection="0">
      <alignment horizontal="left" vertical="center" indent="1"/>
    </xf>
    <xf numFmtId="4" fontId="51" fillId="75" borderId="467" applyNumberFormat="0" applyProtection="0">
      <alignment horizontal="left" vertical="center" indent="1"/>
    </xf>
    <xf numFmtId="4" fontId="51" fillId="75" borderId="467" applyNumberFormat="0" applyProtection="0">
      <alignment horizontal="left" vertical="center" indent="1"/>
    </xf>
    <xf numFmtId="4" fontId="51" fillId="75" borderId="467" applyNumberFormat="0" applyProtection="0">
      <alignment horizontal="left" vertical="center" indent="1"/>
    </xf>
    <xf numFmtId="4" fontId="51" fillId="75" borderId="467" applyNumberFormat="0" applyProtection="0">
      <alignment horizontal="left" vertical="center" indent="1"/>
    </xf>
    <xf numFmtId="4" fontId="51" fillId="75" borderId="467" applyNumberFormat="0" applyProtection="0">
      <alignment horizontal="left" vertical="center" indent="1"/>
    </xf>
    <xf numFmtId="4" fontId="51" fillId="75" borderId="467" applyNumberFormat="0" applyProtection="0">
      <alignment horizontal="left" vertical="center" indent="1"/>
    </xf>
    <xf numFmtId="4" fontId="51" fillId="75" borderId="467" applyNumberFormat="0" applyProtection="0">
      <alignment horizontal="left" vertical="center" indent="1"/>
    </xf>
    <xf numFmtId="4" fontId="51" fillId="75" borderId="467" applyNumberFormat="0" applyProtection="0">
      <alignment horizontal="left" vertical="center" indent="1"/>
    </xf>
    <xf numFmtId="4" fontId="51" fillId="75" borderId="467" applyNumberFormat="0" applyProtection="0">
      <alignment horizontal="left" vertical="center" indent="1"/>
    </xf>
    <xf numFmtId="4" fontId="69" fillId="77" borderId="469" applyNumberFormat="0" applyProtection="0">
      <alignment horizontal="right" vertical="center"/>
    </xf>
    <xf numFmtId="4" fontId="69" fillId="77" borderId="469" applyNumberFormat="0" applyProtection="0">
      <alignment horizontal="right" vertical="center"/>
    </xf>
    <xf numFmtId="4" fontId="69" fillId="77" borderId="469" applyNumberFormat="0" applyProtection="0">
      <alignment horizontal="right" vertical="center"/>
    </xf>
    <xf numFmtId="4" fontId="69" fillId="77" borderId="469" applyNumberFormat="0" applyProtection="0">
      <alignment horizontal="right" vertical="center"/>
    </xf>
    <xf numFmtId="4" fontId="69" fillId="77" borderId="469" applyNumberFormat="0" applyProtection="0">
      <alignment horizontal="right" vertical="center"/>
    </xf>
    <xf numFmtId="4" fontId="69" fillId="78" borderId="467" applyNumberFormat="0" applyProtection="0">
      <alignment horizontal="left" vertical="center" indent="1"/>
    </xf>
    <xf numFmtId="4" fontId="69" fillId="78" borderId="467" applyNumberFormat="0" applyProtection="0">
      <alignment horizontal="left" vertical="center" indent="1"/>
    </xf>
    <xf numFmtId="4" fontId="69" fillId="78" borderId="467" applyNumberFormat="0" applyProtection="0">
      <alignment horizontal="left" vertical="center" indent="1"/>
    </xf>
    <xf numFmtId="4" fontId="69" fillId="78" borderId="467" applyNumberFormat="0" applyProtection="0">
      <alignment horizontal="left" vertical="center" indent="1"/>
    </xf>
    <xf numFmtId="4" fontId="69" fillId="78" borderId="467" applyNumberFormat="0" applyProtection="0">
      <alignment horizontal="left" vertical="center" indent="1"/>
    </xf>
    <xf numFmtId="4" fontId="69" fillId="77" borderId="467" applyNumberFormat="0" applyProtection="0">
      <alignment horizontal="left" vertical="center" indent="1"/>
    </xf>
    <xf numFmtId="4" fontId="69" fillId="77" borderId="467" applyNumberFormat="0" applyProtection="0">
      <alignment horizontal="left" vertical="center" indent="1"/>
    </xf>
    <xf numFmtId="4" fontId="69" fillId="77" borderId="467" applyNumberFormat="0" applyProtection="0">
      <alignment horizontal="left" vertical="center" indent="1"/>
    </xf>
    <xf numFmtId="4" fontId="69" fillId="77" borderId="467" applyNumberFormat="0" applyProtection="0">
      <alignment horizontal="left" vertical="center" indent="1"/>
    </xf>
    <xf numFmtId="4" fontId="69" fillId="77" borderId="467" applyNumberFormat="0" applyProtection="0">
      <alignment horizontal="left" vertical="center" indent="1"/>
    </xf>
    <xf numFmtId="0" fontId="69" fillId="50" borderId="469" applyNumberFormat="0" applyProtection="0">
      <alignment horizontal="left" vertical="center" indent="1"/>
    </xf>
    <xf numFmtId="0" fontId="69" fillId="50" borderId="469" applyNumberFormat="0" applyProtection="0">
      <alignment horizontal="left" vertical="center" indent="1"/>
    </xf>
    <xf numFmtId="0" fontId="69" fillId="50" borderId="469" applyNumberFormat="0" applyProtection="0">
      <alignment horizontal="left" vertical="center" indent="1"/>
    </xf>
    <xf numFmtId="0" fontId="69" fillId="50" borderId="469" applyNumberFormat="0" applyProtection="0">
      <alignment horizontal="left" vertical="center" indent="1"/>
    </xf>
    <xf numFmtId="0" fontId="69" fillId="50" borderId="469" applyNumberFormat="0" applyProtection="0">
      <alignment horizontal="left" vertical="center" indent="1"/>
    </xf>
    <xf numFmtId="0" fontId="69" fillId="50" borderId="469" applyNumberFormat="0" applyProtection="0">
      <alignment horizontal="left" vertical="center" indent="1"/>
    </xf>
    <xf numFmtId="0" fontId="33" fillId="75" borderId="471" applyNumberFormat="0" applyProtection="0">
      <alignment horizontal="left" vertical="top" indent="1"/>
    </xf>
    <xf numFmtId="0" fontId="33" fillId="75" borderId="471" applyNumberFormat="0" applyProtection="0">
      <alignment horizontal="left" vertical="top" indent="1"/>
    </xf>
    <xf numFmtId="0" fontId="33" fillId="75" borderId="471" applyNumberFormat="0" applyProtection="0">
      <alignment horizontal="left" vertical="top" indent="1"/>
    </xf>
    <xf numFmtId="0" fontId="33" fillId="75" borderId="471" applyNumberFormat="0" applyProtection="0">
      <alignment horizontal="left" vertical="top" indent="1"/>
    </xf>
    <xf numFmtId="0" fontId="33" fillId="75" borderId="471" applyNumberFormat="0" applyProtection="0">
      <alignment horizontal="left" vertical="top" indent="1"/>
    </xf>
    <xf numFmtId="0" fontId="33" fillId="75" borderId="471" applyNumberFormat="0" applyProtection="0">
      <alignment horizontal="left" vertical="top" indent="1"/>
    </xf>
    <xf numFmtId="0" fontId="33" fillId="75" borderId="471" applyNumberFormat="0" applyProtection="0">
      <alignment horizontal="left" vertical="top" indent="1"/>
    </xf>
    <xf numFmtId="0" fontId="33" fillId="75" borderId="471" applyNumberFormat="0" applyProtection="0">
      <alignment horizontal="left" vertical="top" indent="1"/>
    </xf>
    <xf numFmtId="0" fontId="69" fillId="82" borderId="469" applyNumberFormat="0" applyProtection="0">
      <alignment horizontal="left" vertical="center" indent="1"/>
    </xf>
    <xf numFmtId="0" fontId="69" fillId="82" borderId="469" applyNumberFormat="0" applyProtection="0">
      <alignment horizontal="left" vertical="center" indent="1"/>
    </xf>
    <xf numFmtId="0" fontId="69" fillId="82" borderId="469" applyNumberFormat="0" applyProtection="0">
      <alignment horizontal="left" vertical="center" indent="1"/>
    </xf>
    <xf numFmtId="0" fontId="69" fillId="82" borderId="469" applyNumberFormat="0" applyProtection="0">
      <alignment horizontal="left" vertical="center" indent="1"/>
    </xf>
    <xf numFmtId="0" fontId="69" fillId="82" borderId="469" applyNumberFormat="0" applyProtection="0">
      <alignment horizontal="left" vertical="center" indent="1"/>
    </xf>
    <xf numFmtId="0" fontId="69" fillId="82" borderId="469" applyNumberFormat="0" applyProtection="0">
      <alignment horizontal="left" vertical="center" indent="1"/>
    </xf>
    <xf numFmtId="0" fontId="33" fillId="77" borderId="471" applyNumberFormat="0" applyProtection="0">
      <alignment horizontal="left" vertical="top" indent="1"/>
    </xf>
    <xf numFmtId="0" fontId="33" fillId="77" borderId="471" applyNumberFormat="0" applyProtection="0">
      <alignment horizontal="left" vertical="top" indent="1"/>
    </xf>
    <xf numFmtId="0" fontId="33" fillId="77" borderId="471" applyNumberFormat="0" applyProtection="0">
      <alignment horizontal="left" vertical="top" indent="1"/>
    </xf>
    <xf numFmtId="0" fontId="33" fillId="77" borderId="471" applyNumberFormat="0" applyProtection="0">
      <alignment horizontal="left" vertical="top" indent="1"/>
    </xf>
    <xf numFmtId="0" fontId="33" fillId="77" borderId="471" applyNumberFormat="0" applyProtection="0">
      <alignment horizontal="left" vertical="top" indent="1"/>
    </xf>
    <xf numFmtId="0" fontId="33" fillId="77" borderId="471" applyNumberFormat="0" applyProtection="0">
      <alignment horizontal="left" vertical="top" indent="1"/>
    </xf>
    <xf numFmtId="0" fontId="33" fillId="77" borderId="471" applyNumberFormat="0" applyProtection="0">
      <alignment horizontal="left" vertical="top" indent="1"/>
    </xf>
    <xf numFmtId="0" fontId="33" fillId="77" borderId="471" applyNumberFormat="0" applyProtection="0">
      <alignment horizontal="left" vertical="top" indent="1"/>
    </xf>
    <xf numFmtId="0" fontId="69" fillId="14" borderId="469" applyNumberFormat="0" applyProtection="0">
      <alignment horizontal="left" vertical="center" indent="1"/>
    </xf>
    <xf numFmtId="0" fontId="69" fillId="14" borderId="469" applyNumberFormat="0" applyProtection="0">
      <alignment horizontal="left" vertical="center" indent="1"/>
    </xf>
    <xf numFmtId="0" fontId="69" fillId="14" borderId="469" applyNumberFormat="0" applyProtection="0">
      <alignment horizontal="left" vertical="center" indent="1"/>
    </xf>
    <xf numFmtId="0" fontId="69" fillId="14" borderId="469" applyNumberFormat="0" applyProtection="0">
      <alignment horizontal="left" vertical="center" indent="1"/>
    </xf>
    <xf numFmtId="0" fontId="69" fillId="14" borderId="469" applyNumberFormat="0" applyProtection="0">
      <alignment horizontal="left" vertical="center" indent="1"/>
    </xf>
    <xf numFmtId="0" fontId="32" fillId="85" borderId="470" applyNumberFormat="0" applyProtection="0">
      <alignment horizontal="left" vertical="center" indent="1"/>
    </xf>
    <xf numFmtId="0" fontId="33" fillId="14" borderId="471" applyNumberFormat="0" applyProtection="0">
      <alignment horizontal="left" vertical="top" indent="1"/>
    </xf>
    <xf numFmtId="0" fontId="33" fillId="14" borderId="471" applyNumberFormat="0" applyProtection="0">
      <alignment horizontal="left" vertical="top" indent="1"/>
    </xf>
    <xf numFmtId="0" fontId="33" fillId="14" borderId="471" applyNumberFormat="0" applyProtection="0">
      <alignment horizontal="left" vertical="top" indent="1"/>
    </xf>
    <xf numFmtId="0" fontId="33" fillId="14" borderId="471" applyNumberFormat="0" applyProtection="0">
      <alignment horizontal="left" vertical="top" indent="1"/>
    </xf>
    <xf numFmtId="0" fontId="33" fillId="14" borderId="471" applyNumberFormat="0" applyProtection="0">
      <alignment horizontal="left" vertical="top" indent="1"/>
    </xf>
    <xf numFmtId="0" fontId="33" fillId="14" borderId="471" applyNumberFormat="0" applyProtection="0">
      <alignment horizontal="left" vertical="top" indent="1"/>
    </xf>
    <xf numFmtId="0" fontId="33" fillId="14" borderId="471" applyNumberFormat="0" applyProtection="0">
      <alignment horizontal="left" vertical="top" indent="1"/>
    </xf>
    <xf numFmtId="0" fontId="33" fillId="14" borderId="471" applyNumberFormat="0" applyProtection="0">
      <alignment horizontal="left" vertical="top" indent="1"/>
    </xf>
    <xf numFmtId="0" fontId="69" fillId="78" borderId="469" applyNumberFormat="0" applyProtection="0">
      <alignment horizontal="left" vertical="center" indent="1"/>
    </xf>
    <xf numFmtId="0" fontId="69" fillId="78" borderId="469" applyNumberFormat="0" applyProtection="0">
      <alignment horizontal="left" vertical="center" indent="1"/>
    </xf>
    <xf numFmtId="0" fontId="69" fillId="78" borderId="469" applyNumberFormat="0" applyProtection="0">
      <alignment horizontal="left" vertical="center" indent="1"/>
    </xf>
    <xf numFmtId="0" fontId="69" fillId="78" borderId="469" applyNumberFormat="0" applyProtection="0">
      <alignment horizontal="left" vertical="center" indent="1"/>
    </xf>
    <xf numFmtId="0" fontId="69" fillId="78" borderId="469" applyNumberFormat="0" applyProtection="0">
      <alignment horizontal="left" vertical="center" indent="1"/>
    </xf>
    <xf numFmtId="0" fontId="32" fillId="6" borderId="470" applyNumberFormat="0" applyProtection="0">
      <alignment horizontal="left" vertical="center" indent="1"/>
    </xf>
    <xf numFmtId="0" fontId="33" fillId="78" borderId="471" applyNumberFormat="0" applyProtection="0">
      <alignment horizontal="left" vertical="top" indent="1"/>
    </xf>
    <xf numFmtId="0" fontId="33" fillId="78" borderId="471" applyNumberFormat="0" applyProtection="0">
      <alignment horizontal="left" vertical="top" indent="1"/>
    </xf>
    <xf numFmtId="0" fontId="33" fillId="78" borderId="471" applyNumberFormat="0" applyProtection="0">
      <alignment horizontal="left" vertical="top" indent="1"/>
    </xf>
    <xf numFmtId="0" fontId="33" fillId="78" borderId="471" applyNumberFormat="0" applyProtection="0">
      <alignment horizontal="left" vertical="top" indent="1"/>
    </xf>
    <xf numFmtId="0" fontId="33" fillId="78" borderId="471" applyNumberFormat="0" applyProtection="0">
      <alignment horizontal="left" vertical="top" indent="1"/>
    </xf>
    <xf numFmtId="0" fontId="33" fillId="78" borderId="471" applyNumberFormat="0" applyProtection="0">
      <alignment horizontal="left" vertical="top" indent="1"/>
    </xf>
    <xf numFmtId="0" fontId="33" fillId="78" borderId="471" applyNumberFormat="0" applyProtection="0">
      <alignment horizontal="left" vertical="top" indent="1"/>
    </xf>
    <xf numFmtId="0" fontId="33" fillId="78" borderId="471" applyNumberFormat="0" applyProtection="0">
      <alignment horizontal="left" vertical="top" indent="1"/>
    </xf>
    <xf numFmtId="0" fontId="76" fillId="75" borderId="472" applyBorder="0"/>
    <xf numFmtId="4" fontId="48" fillId="87" borderId="470" applyNumberFormat="0" applyProtection="0">
      <alignment vertical="center"/>
    </xf>
    <xf numFmtId="4" fontId="77" fillId="59" borderId="471" applyNumberFormat="0" applyProtection="0">
      <alignment vertical="center"/>
    </xf>
    <xf numFmtId="4" fontId="77" fillId="59" borderId="471" applyNumberFormat="0" applyProtection="0">
      <alignment vertical="center"/>
    </xf>
    <xf numFmtId="4" fontId="77" fillId="59" borderId="471" applyNumberFormat="0" applyProtection="0">
      <alignment vertical="center"/>
    </xf>
    <xf numFmtId="4" fontId="77" fillId="59" borderId="471" applyNumberFormat="0" applyProtection="0">
      <alignment vertical="center"/>
    </xf>
    <xf numFmtId="4" fontId="77" fillId="59" borderId="471" applyNumberFormat="0" applyProtection="0">
      <alignment vertical="center"/>
    </xf>
    <xf numFmtId="4" fontId="70" fillId="87" borderId="470" applyNumberFormat="0" applyProtection="0">
      <alignment vertical="center"/>
    </xf>
    <xf numFmtId="4" fontId="48" fillId="87" borderId="470" applyNumberFormat="0" applyProtection="0">
      <alignment horizontal="left" vertical="center" indent="1"/>
    </xf>
    <xf numFmtId="4" fontId="77" fillId="50" borderId="471" applyNumberFormat="0" applyProtection="0">
      <alignment horizontal="left" vertical="center" indent="1"/>
    </xf>
    <xf numFmtId="4" fontId="77" fillId="50" borderId="471" applyNumberFormat="0" applyProtection="0">
      <alignment horizontal="left" vertical="center" indent="1"/>
    </xf>
    <xf numFmtId="4" fontId="77" fillId="50" borderId="471" applyNumberFormat="0" applyProtection="0">
      <alignment horizontal="left" vertical="center" indent="1"/>
    </xf>
    <xf numFmtId="4" fontId="77" fillId="50" borderId="471" applyNumberFormat="0" applyProtection="0">
      <alignment horizontal="left" vertical="center" indent="1"/>
    </xf>
    <xf numFmtId="4" fontId="77" fillId="50" borderId="471" applyNumberFormat="0" applyProtection="0">
      <alignment horizontal="left" vertical="center" indent="1"/>
    </xf>
    <xf numFmtId="4" fontId="48" fillId="87" borderId="470" applyNumberFormat="0" applyProtection="0">
      <alignment horizontal="left" vertical="center" indent="1"/>
    </xf>
    <xf numFmtId="0" fontId="77" fillId="59" borderId="471" applyNumberFormat="0" applyProtection="0">
      <alignment horizontal="left" vertical="top" indent="1"/>
    </xf>
    <xf numFmtId="0" fontId="77" fillId="59" borderId="471" applyNumberFormat="0" applyProtection="0">
      <alignment horizontal="left" vertical="top" indent="1"/>
    </xf>
    <xf numFmtId="0" fontId="77" fillId="59" borderId="471" applyNumberFormat="0" applyProtection="0">
      <alignment horizontal="left" vertical="top" indent="1"/>
    </xf>
    <xf numFmtId="0" fontId="77" fillId="59" borderId="471" applyNumberFormat="0" applyProtection="0">
      <alignment horizontal="left" vertical="top" indent="1"/>
    </xf>
    <xf numFmtId="0" fontId="77" fillId="59" borderId="471" applyNumberFormat="0" applyProtection="0">
      <alignment horizontal="left" vertical="top" indent="1"/>
    </xf>
    <xf numFmtId="4" fontId="48" fillId="74" borderId="470" applyNumberFormat="0" applyProtection="0">
      <alignment horizontal="right" vertical="center"/>
    </xf>
    <xf numFmtId="4" fontId="69" fillId="0" borderId="469" applyNumberFormat="0" applyProtection="0">
      <alignment horizontal="right" vertical="center"/>
    </xf>
    <xf numFmtId="4" fontId="69" fillId="0" borderId="469" applyNumberFormat="0" applyProtection="0">
      <alignment horizontal="right" vertical="center"/>
    </xf>
    <xf numFmtId="4" fontId="69" fillId="0" borderId="469" applyNumberFormat="0" applyProtection="0">
      <alignment horizontal="right" vertical="center"/>
    </xf>
    <xf numFmtId="4" fontId="69" fillId="0" borderId="469" applyNumberFormat="0" applyProtection="0">
      <alignment horizontal="right" vertical="center"/>
    </xf>
    <xf numFmtId="4" fontId="69" fillId="0" borderId="469" applyNumberFormat="0" applyProtection="0">
      <alignment horizontal="right" vertical="center"/>
    </xf>
    <xf numFmtId="4" fontId="70" fillId="74" borderId="470" applyNumberFormat="0" applyProtection="0">
      <alignment horizontal="right" vertical="center"/>
    </xf>
    <xf numFmtId="4" fontId="40" fillId="88" borderId="469" applyNumberFormat="0" applyProtection="0">
      <alignment horizontal="right" vertical="center"/>
    </xf>
    <xf numFmtId="4" fontId="40" fillId="88" borderId="469" applyNumberFormat="0" applyProtection="0">
      <alignment horizontal="right" vertical="center"/>
    </xf>
    <xf numFmtId="4" fontId="40" fillId="88" borderId="469" applyNumberFormat="0" applyProtection="0">
      <alignment horizontal="right" vertical="center"/>
    </xf>
    <xf numFmtId="4" fontId="40" fillId="88" borderId="469" applyNumberFormat="0" applyProtection="0">
      <alignment horizontal="right" vertical="center"/>
    </xf>
    <xf numFmtId="4" fontId="40" fillId="88" borderId="469" applyNumberFormat="0" applyProtection="0">
      <alignment horizontal="right" vertical="center"/>
    </xf>
    <xf numFmtId="4" fontId="69" fillId="20" borderId="469" applyNumberFormat="0" applyProtection="0">
      <alignment horizontal="left" vertical="center" indent="1"/>
    </xf>
    <xf numFmtId="4" fontId="69" fillId="20" borderId="469" applyNumberFormat="0" applyProtection="0">
      <alignment horizontal="left" vertical="center" indent="1"/>
    </xf>
    <xf numFmtId="4" fontId="69" fillId="20" borderId="469" applyNumberFormat="0" applyProtection="0">
      <alignment horizontal="left" vertical="center" indent="1"/>
    </xf>
    <xf numFmtId="4" fontId="69" fillId="20" borderId="469" applyNumberFormat="0" applyProtection="0">
      <alignment horizontal="left" vertical="center" indent="1"/>
    </xf>
    <xf numFmtId="4" fontId="69" fillId="20" borderId="469" applyNumberFormat="0" applyProtection="0">
      <alignment horizontal="left" vertical="center" indent="1"/>
    </xf>
    <xf numFmtId="4" fontId="69" fillId="20" borderId="469" applyNumberFormat="0" applyProtection="0">
      <alignment horizontal="left" vertical="center" indent="1"/>
    </xf>
    <xf numFmtId="0" fontId="77" fillId="77" borderId="471" applyNumberFormat="0" applyProtection="0">
      <alignment horizontal="left" vertical="top" indent="1"/>
    </xf>
    <xf numFmtId="0" fontId="77" fillId="77" borderId="471" applyNumberFormat="0" applyProtection="0">
      <alignment horizontal="left" vertical="top" indent="1"/>
    </xf>
    <xf numFmtId="0" fontId="77" fillId="77" borderId="471" applyNumberFormat="0" applyProtection="0">
      <alignment horizontal="left" vertical="top" indent="1"/>
    </xf>
    <xf numFmtId="0" fontId="77" fillId="77" borderId="471" applyNumberFormat="0" applyProtection="0">
      <alignment horizontal="left" vertical="top" indent="1"/>
    </xf>
    <xf numFmtId="0" fontId="77" fillId="77" borderId="471" applyNumberFormat="0" applyProtection="0">
      <alignment horizontal="left" vertical="top" indent="1"/>
    </xf>
    <xf numFmtId="4" fontId="40" fillId="89" borderId="467" applyNumberFormat="0" applyProtection="0">
      <alignment horizontal="left" vertical="center" indent="1"/>
    </xf>
    <xf numFmtId="4" fontId="40" fillId="89" borderId="467" applyNumberFormat="0" applyProtection="0">
      <alignment horizontal="left" vertical="center" indent="1"/>
    </xf>
    <xf numFmtId="4" fontId="40" fillId="89" borderId="467" applyNumberFormat="0" applyProtection="0">
      <alignment horizontal="left" vertical="center" indent="1"/>
    </xf>
    <xf numFmtId="4" fontId="40" fillId="89" borderId="467" applyNumberFormat="0" applyProtection="0">
      <alignment horizontal="left" vertical="center" indent="1"/>
    </xf>
    <xf numFmtId="4" fontId="40" fillId="89" borderId="467" applyNumberFormat="0" applyProtection="0">
      <alignment horizontal="left" vertical="center" indent="1"/>
    </xf>
    <xf numFmtId="4" fontId="68" fillId="74" borderId="470" applyNumberFormat="0" applyProtection="0">
      <alignment horizontal="right" vertical="center"/>
    </xf>
    <xf numFmtId="4" fontId="40" fillId="86" borderId="469" applyNumberFormat="0" applyProtection="0">
      <alignment horizontal="right" vertical="center"/>
    </xf>
    <xf numFmtId="4" fontId="40" fillId="86" borderId="469" applyNumberFormat="0" applyProtection="0">
      <alignment horizontal="right" vertical="center"/>
    </xf>
    <xf numFmtId="4" fontId="40" fillId="86" borderId="469" applyNumberFormat="0" applyProtection="0">
      <alignment horizontal="right" vertical="center"/>
    </xf>
    <xf numFmtId="4" fontId="40" fillId="86" borderId="469" applyNumberFormat="0" applyProtection="0">
      <alignment horizontal="right" vertical="center"/>
    </xf>
    <xf numFmtId="4" fontId="40" fillId="86" borderId="469" applyNumberFormat="0" applyProtection="0">
      <alignment horizontal="right" vertical="center"/>
    </xf>
    <xf numFmtId="2" fontId="79" fillId="91" borderId="465" applyProtection="0"/>
    <xf numFmtId="2" fontId="79" fillId="91" borderId="465" applyProtection="0"/>
    <xf numFmtId="2" fontId="39" fillId="92" borderId="465" applyProtection="0"/>
    <xf numFmtId="2" fontId="39" fillId="93" borderId="465" applyProtection="0"/>
    <xf numFmtId="2" fontId="39" fillId="94" borderId="465" applyProtection="0"/>
    <xf numFmtId="2" fontId="39" fillId="94" borderId="465" applyProtection="0">
      <alignment horizontal="center"/>
    </xf>
    <xf numFmtId="2" fontId="39" fillId="93" borderId="465" applyProtection="0">
      <alignment horizontal="center"/>
    </xf>
    <xf numFmtId="0" fontId="40" fillId="0" borderId="467">
      <alignment horizontal="left" vertical="top" wrapText="1"/>
    </xf>
    <xf numFmtId="0" fontId="82" fillId="0" borderId="473" applyNumberFormat="0" applyFill="0" applyAlignment="0" applyProtection="0"/>
    <xf numFmtId="0" fontId="88" fillId="0" borderId="474"/>
    <xf numFmtId="0" fontId="39" fillId="6" borderId="477" applyNumberFormat="0">
      <alignment readingOrder="1"/>
      <protection locked="0"/>
    </xf>
    <xf numFmtId="0" fontId="45" fillId="0" borderId="478">
      <alignment horizontal="left" vertical="top" wrapText="1"/>
    </xf>
    <xf numFmtId="49" fontId="31" fillId="0" borderId="475">
      <alignment horizontal="center" vertical="top" wrapText="1"/>
      <protection locked="0"/>
    </xf>
    <xf numFmtId="49" fontId="31" fillId="0" borderId="475">
      <alignment horizontal="center" vertical="top" wrapText="1"/>
      <protection locked="0"/>
    </xf>
    <xf numFmtId="49" fontId="40" fillId="10" borderId="475">
      <alignment horizontal="right" vertical="top"/>
      <protection locked="0"/>
    </xf>
    <xf numFmtId="49" fontId="40" fillId="10" borderId="475">
      <alignment horizontal="right" vertical="top"/>
      <protection locked="0"/>
    </xf>
    <xf numFmtId="0" fontId="40" fillId="10" borderId="475">
      <alignment horizontal="right" vertical="top"/>
      <protection locked="0"/>
    </xf>
    <xf numFmtId="0" fontId="40" fillId="10" borderId="475">
      <alignment horizontal="right" vertical="top"/>
      <protection locked="0"/>
    </xf>
    <xf numFmtId="49" fontId="40" fillId="0" borderId="475">
      <alignment horizontal="right" vertical="top"/>
      <protection locked="0"/>
    </xf>
    <xf numFmtId="49" fontId="40" fillId="0" borderId="475">
      <alignment horizontal="right" vertical="top"/>
      <protection locked="0"/>
    </xf>
    <xf numFmtId="0" fontId="40" fillId="0" borderId="475">
      <alignment horizontal="right" vertical="top"/>
      <protection locked="0"/>
    </xf>
    <xf numFmtId="0" fontId="40" fillId="0" borderId="475">
      <alignment horizontal="right" vertical="top"/>
      <protection locked="0"/>
    </xf>
    <xf numFmtId="49" fontId="40" fillId="49" borderId="475">
      <alignment horizontal="right" vertical="top"/>
      <protection locked="0"/>
    </xf>
    <xf numFmtId="49" fontId="40" fillId="49" borderId="475">
      <alignment horizontal="right" vertical="top"/>
      <protection locked="0"/>
    </xf>
    <xf numFmtId="0" fontId="40" fillId="49" borderId="475">
      <alignment horizontal="right" vertical="top"/>
      <protection locked="0"/>
    </xf>
    <xf numFmtId="0" fontId="40" fillId="49" borderId="475">
      <alignment horizontal="right" vertical="top"/>
      <protection locked="0"/>
    </xf>
    <xf numFmtId="0" fontId="45" fillId="0" borderId="478">
      <alignment horizontal="center" vertical="top" wrapText="1"/>
    </xf>
    <xf numFmtId="0" fontId="49" fillId="50" borderId="477" applyNumberFormat="0" applyAlignment="0" applyProtection="0"/>
    <xf numFmtId="0" fontId="62" fillId="13" borderId="477" applyNumberFormat="0" applyAlignment="0" applyProtection="0"/>
    <xf numFmtId="0" fontId="31" fillId="59" borderId="479" applyNumberFormat="0" applyFont="0" applyAlignment="0" applyProtection="0"/>
    <xf numFmtId="0" fontId="33" fillId="45" borderId="480" applyNumberFormat="0" applyFont="0" applyAlignment="0" applyProtection="0"/>
    <xf numFmtId="0" fontId="33" fillId="45" borderId="480" applyNumberFormat="0" applyFont="0" applyAlignment="0" applyProtection="0"/>
    <xf numFmtId="0" fontId="33" fillId="45" borderId="480" applyNumberFormat="0" applyFont="0" applyAlignment="0" applyProtection="0"/>
    <xf numFmtId="0" fontId="67" fillId="50" borderId="481" applyNumberFormat="0" applyAlignment="0" applyProtection="0"/>
    <xf numFmtId="4" fontId="48" fillId="60" borderId="481" applyNumberFormat="0" applyProtection="0">
      <alignment vertical="center"/>
    </xf>
    <xf numFmtId="4" fontId="69" fillId="57" borderId="480" applyNumberFormat="0" applyProtection="0">
      <alignment vertical="center"/>
    </xf>
    <xf numFmtId="4" fontId="69" fillId="57" borderId="480" applyNumberFormat="0" applyProtection="0">
      <alignment vertical="center"/>
    </xf>
    <xf numFmtId="4" fontId="69" fillId="57" borderId="480" applyNumberFormat="0" applyProtection="0">
      <alignment vertical="center"/>
    </xf>
    <xf numFmtId="4" fontId="69" fillId="57" borderId="480" applyNumberFormat="0" applyProtection="0">
      <alignment vertical="center"/>
    </xf>
    <xf numFmtId="4" fontId="69" fillId="57" borderId="480" applyNumberFormat="0" applyProtection="0">
      <alignment vertical="center"/>
    </xf>
    <xf numFmtId="4" fontId="70" fillId="60" borderId="481" applyNumberFormat="0" applyProtection="0">
      <alignment vertical="center"/>
    </xf>
    <xf numFmtId="4" fontId="40" fillId="60" borderId="480" applyNumberFormat="0" applyProtection="0">
      <alignment vertical="center"/>
    </xf>
    <xf numFmtId="4" fontId="40" fillId="60" borderId="480" applyNumberFormat="0" applyProtection="0">
      <alignment vertical="center"/>
    </xf>
    <xf numFmtId="4" fontId="40" fillId="60" borderId="480" applyNumberFormat="0" applyProtection="0">
      <alignment vertical="center"/>
    </xf>
    <xf numFmtId="4" fontId="40" fillId="60" borderId="480" applyNumberFormat="0" applyProtection="0">
      <alignment vertical="center"/>
    </xf>
    <xf numFmtId="4" fontId="40" fillId="60" borderId="480" applyNumberFormat="0" applyProtection="0">
      <alignment vertical="center"/>
    </xf>
    <xf numFmtId="4" fontId="48" fillId="60" borderId="481" applyNumberFormat="0" applyProtection="0">
      <alignment horizontal="left" vertical="center" indent="1"/>
    </xf>
    <xf numFmtId="4" fontId="69" fillId="60" borderId="480" applyNumberFormat="0" applyProtection="0">
      <alignment horizontal="left" vertical="center" indent="1"/>
    </xf>
    <xf numFmtId="4" fontId="69" fillId="60" borderId="480" applyNumberFormat="0" applyProtection="0">
      <alignment horizontal="left" vertical="center" indent="1"/>
    </xf>
    <xf numFmtId="4" fontId="69" fillId="60" borderId="480" applyNumberFormat="0" applyProtection="0">
      <alignment horizontal="left" vertical="center" indent="1"/>
    </xf>
    <xf numFmtId="4" fontId="69" fillId="60" borderId="480" applyNumberFormat="0" applyProtection="0">
      <alignment horizontal="left" vertical="center" indent="1"/>
    </xf>
    <xf numFmtId="4" fontId="69" fillId="60" borderId="480" applyNumberFormat="0" applyProtection="0">
      <alignment horizontal="left" vertical="center" indent="1"/>
    </xf>
    <xf numFmtId="4" fontId="48" fillId="60" borderId="481" applyNumberFormat="0" applyProtection="0">
      <alignment horizontal="left" vertical="center" indent="1"/>
    </xf>
    <xf numFmtId="0" fontId="40" fillId="57" borderId="482" applyNumberFormat="0" applyProtection="0">
      <alignment horizontal="left" vertical="top" indent="1"/>
    </xf>
    <xf numFmtId="0" fontId="40" fillId="57" borderId="482" applyNumberFormat="0" applyProtection="0">
      <alignment horizontal="left" vertical="top" indent="1"/>
    </xf>
    <xf numFmtId="0" fontId="40" fillId="57" borderId="482" applyNumberFormat="0" applyProtection="0">
      <alignment horizontal="left" vertical="top" indent="1"/>
    </xf>
    <xf numFmtId="0" fontId="40" fillId="57" borderId="482" applyNumberFormat="0" applyProtection="0">
      <alignment horizontal="left" vertical="top" indent="1"/>
    </xf>
    <xf numFmtId="0" fontId="40" fillId="57" borderId="482" applyNumberFormat="0" applyProtection="0">
      <alignment horizontal="left" vertical="top" indent="1"/>
    </xf>
    <xf numFmtId="4" fontId="69" fillId="20" borderId="480" applyNumberFormat="0" applyProtection="0">
      <alignment horizontal="left" vertical="center" indent="1"/>
    </xf>
    <xf numFmtId="4" fontId="69" fillId="20" borderId="480" applyNumberFormat="0" applyProtection="0">
      <alignment horizontal="left" vertical="center" indent="1"/>
    </xf>
    <xf numFmtId="4" fontId="69" fillId="20" borderId="480" applyNumberFormat="0" applyProtection="0">
      <alignment horizontal="left" vertical="center" indent="1"/>
    </xf>
    <xf numFmtId="4" fontId="69" fillId="20" borderId="480" applyNumberFormat="0" applyProtection="0">
      <alignment horizontal="left" vertical="center" indent="1"/>
    </xf>
    <xf numFmtId="4" fontId="69" fillId="20" borderId="480" applyNumberFormat="0" applyProtection="0">
      <alignment horizontal="left" vertical="center" indent="1"/>
    </xf>
    <xf numFmtId="4" fontId="48" fillId="61" borderId="481" applyNumberFormat="0" applyProtection="0">
      <alignment horizontal="right" vertical="center"/>
    </xf>
    <xf numFmtId="4" fontId="69" fillId="9" borderId="480" applyNumberFormat="0" applyProtection="0">
      <alignment horizontal="right" vertical="center"/>
    </xf>
    <xf numFmtId="4" fontId="69" fillId="9" borderId="480" applyNumberFormat="0" applyProtection="0">
      <alignment horizontal="right" vertical="center"/>
    </xf>
    <xf numFmtId="4" fontId="69" fillId="9" borderId="480" applyNumberFormat="0" applyProtection="0">
      <alignment horizontal="right" vertical="center"/>
    </xf>
    <xf numFmtId="4" fontId="69" fillId="9" borderId="480" applyNumberFormat="0" applyProtection="0">
      <alignment horizontal="right" vertical="center"/>
    </xf>
    <xf numFmtId="4" fontId="69" fillId="9" borderId="480" applyNumberFormat="0" applyProtection="0">
      <alignment horizontal="right" vertical="center"/>
    </xf>
    <xf numFmtId="4" fontId="48" fillId="62" borderId="481" applyNumberFormat="0" applyProtection="0">
      <alignment horizontal="right" vertical="center"/>
    </xf>
    <xf numFmtId="4" fontId="69" fillId="63" borderId="480" applyNumberFormat="0" applyProtection="0">
      <alignment horizontal="right" vertical="center"/>
    </xf>
    <xf numFmtId="4" fontId="69" fillId="63" borderId="480" applyNumberFormat="0" applyProtection="0">
      <alignment horizontal="right" vertical="center"/>
    </xf>
    <xf numFmtId="4" fontId="69" fillId="63" borderId="480" applyNumberFormat="0" applyProtection="0">
      <alignment horizontal="right" vertical="center"/>
    </xf>
    <xf numFmtId="4" fontId="69" fillId="63" borderId="480" applyNumberFormat="0" applyProtection="0">
      <alignment horizontal="right" vertical="center"/>
    </xf>
    <xf numFmtId="4" fontId="69" fillId="63" borderId="480" applyNumberFormat="0" applyProtection="0">
      <alignment horizontal="right" vertical="center"/>
    </xf>
    <xf numFmtId="4" fontId="48" fillId="64" borderId="481" applyNumberFormat="0" applyProtection="0">
      <alignment horizontal="right" vertical="center"/>
    </xf>
    <xf numFmtId="4" fontId="69" fillId="30" borderId="478" applyNumberFormat="0" applyProtection="0">
      <alignment horizontal="right" vertical="center"/>
    </xf>
    <xf numFmtId="4" fontId="69" fillId="30" borderId="478" applyNumberFormat="0" applyProtection="0">
      <alignment horizontal="right" vertical="center"/>
    </xf>
    <xf numFmtId="4" fontId="69" fillId="30" borderId="478" applyNumberFormat="0" applyProtection="0">
      <alignment horizontal="right" vertical="center"/>
    </xf>
    <xf numFmtId="4" fontId="69" fillId="30" borderId="478" applyNumberFormat="0" applyProtection="0">
      <alignment horizontal="right" vertical="center"/>
    </xf>
    <xf numFmtId="4" fontId="69" fillId="30" borderId="478" applyNumberFormat="0" applyProtection="0">
      <alignment horizontal="right" vertical="center"/>
    </xf>
    <xf numFmtId="4" fontId="48" fillId="65" borderId="481" applyNumberFormat="0" applyProtection="0">
      <alignment horizontal="right" vertical="center"/>
    </xf>
    <xf numFmtId="4" fontId="69" fillId="17" borderId="480" applyNumberFormat="0" applyProtection="0">
      <alignment horizontal="right" vertical="center"/>
    </xf>
    <xf numFmtId="4" fontId="69" fillId="17" borderId="480" applyNumberFormat="0" applyProtection="0">
      <alignment horizontal="right" vertical="center"/>
    </xf>
    <xf numFmtId="4" fontId="69" fillId="17" borderId="480" applyNumberFormat="0" applyProtection="0">
      <alignment horizontal="right" vertical="center"/>
    </xf>
    <xf numFmtId="4" fontId="69" fillId="17" borderId="480" applyNumberFormat="0" applyProtection="0">
      <alignment horizontal="right" vertical="center"/>
    </xf>
    <xf numFmtId="4" fontId="69" fillId="17" borderId="480" applyNumberFormat="0" applyProtection="0">
      <alignment horizontal="right" vertical="center"/>
    </xf>
    <xf numFmtId="4" fontId="48" fillId="66" borderId="481" applyNumberFormat="0" applyProtection="0">
      <alignment horizontal="right" vertical="center"/>
    </xf>
    <xf numFmtId="4" fontId="69" fillId="21" borderId="480" applyNumberFormat="0" applyProtection="0">
      <alignment horizontal="right" vertical="center"/>
    </xf>
    <xf numFmtId="4" fontId="69" fillId="21" borderId="480" applyNumberFormat="0" applyProtection="0">
      <alignment horizontal="right" vertical="center"/>
    </xf>
    <xf numFmtId="4" fontId="69" fillId="21" borderId="480" applyNumberFormat="0" applyProtection="0">
      <alignment horizontal="right" vertical="center"/>
    </xf>
    <xf numFmtId="4" fontId="69" fillId="21" borderId="480" applyNumberFormat="0" applyProtection="0">
      <alignment horizontal="right" vertical="center"/>
    </xf>
    <xf numFmtId="4" fontId="69" fillId="21" borderId="480" applyNumberFormat="0" applyProtection="0">
      <alignment horizontal="right" vertical="center"/>
    </xf>
    <xf numFmtId="4" fontId="48" fillId="67" borderId="481" applyNumberFormat="0" applyProtection="0">
      <alignment horizontal="right" vertical="center"/>
    </xf>
    <xf numFmtId="4" fontId="69" fillId="44" borderId="480" applyNumberFormat="0" applyProtection="0">
      <alignment horizontal="right" vertical="center"/>
    </xf>
    <xf numFmtId="4" fontId="69" fillId="44" borderId="480" applyNumberFormat="0" applyProtection="0">
      <alignment horizontal="right" vertical="center"/>
    </xf>
    <xf numFmtId="4" fontId="69" fillId="44" borderId="480" applyNumberFormat="0" applyProtection="0">
      <alignment horizontal="right" vertical="center"/>
    </xf>
    <xf numFmtId="4" fontId="69" fillId="44" borderId="480" applyNumberFormat="0" applyProtection="0">
      <alignment horizontal="right" vertical="center"/>
    </xf>
    <xf numFmtId="4" fontId="69" fillId="44" borderId="480" applyNumberFormat="0" applyProtection="0">
      <alignment horizontal="right" vertical="center"/>
    </xf>
    <xf numFmtId="4" fontId="48" fillId="68" borderId="481" applyNumberFormat="0" applyProtection="0">
      <alignment horizontal="right" vertical="center"/>
    </xf>
    <xf numFmtId="4" fontId="69" fillId="37" borderId="480" applyNumberFormat="0" applyProtection="0">
      <alignment horizontal="right" vertical="center"/>
    </xf>
    <xf numFmtId="4" fontId="69" fillId="37" borderId="480" applyNumberFormat="0" applyProtection="0">
      <alignment horizontal="right" vertical="center"/>
    </xf>
    <xf numFmtId="4" fontId="69" fillId="37" borderId="480" applyNumberFormat="0" applyProtection="0">
      <alignment horizontal="right" vertical="center"/>
    </xf>
    <xf numFmtId="4" fontId="69" fillId="37" borderId="480" applyNumberFormat="0" applyProtection="0">
      <alignment horizontal="right" vertical="center"/>
    </xf>
    <xf numFmtId="4" fontId="69" fillId="37" borderId="480" applyNumberFormat="0" applyProtection="0">
      <alignment horizontal="right" vertical="center"/>
    </xf>
    <xf numFmtId="4" fontId="48" fillId="69" borderId="481" applyNumberFormat="0" applyProtection="0">
      <alignment horizontal="right" vertical="center"/>
    </xf>
    <xf numFmtId="4" fontId="69" fillId="70" borderId="480" applyNumberFormat="0" applyProtection="0">
      <alignment horizontal="right" vertical="center"/>
    </xf>
    <xf numFmtId="4" fontId="69" fillId="70" borderId="480" applyNumberFormat="0" applyProtection="0">
      <alignment horizontal="right" vertical="center"/>
    </xf>
    <xf numFmtId="4" fontId="69" fillId="70" borderId="480" applyNumberFormat="0" applyProtection="0">
      <alignment horizontal="right" vertical="center"/>
    </xf>
    <xf numFmtId="4" fontId="69" fillId="70" borderId="480" applyNumberFormat="0" applyProtection="0">
      <alignment horizontal="right" vertical="center"/>
    </xf>
    <xf numFmtId="4" fontId="69" fillId="70" borderId="480" applyNumberFormat="0" applyProtection="0">
      <alignment horizontal="right" vertical="center"/>
    </xf>
    <xf numFmtId="4" fontId="48" fillId="71" borderId="481" applyNumberFormat="0" applyProtection="0">
      <alignment horizontal="right" vertical="center"/>
    </xf>
    <xf numFmtId="4" fontId="69" fillId="16" borderId="480" applyNumberFormat="0" applyProtection="0">
      <alignment horizontal="right" vertical="center"/>
    </xf>
    <xf numFmtId="4" fontId="69" fillId="16" borderId="480" applyNumberFormat="0" applyProtection="0">
      <alignment horizontal="right" vertical="center"/>
    </xf>
    <xf numFmtId="4" fontId="69" fillId="16" borderId="480" applyNumberFormat="0" applyProtection="0">
      <alignment horizontal="right" vertical="center"/>
    </xf>
    <xf numFmtId="4" fontId="69" fillId="16" borderId="480" applyNumberFormat="0" applyProtection="0">
      <alignment horizontal="right" vertical="center"/>
    </xf>
    <xf numFmtId="4" fontId="69" fillId="16" borderId="480" applyNumberFormat="0" applyProtection="0">
      <alignment horizontal="right" vertical="center"/>
    </xf>
    <xf numFmtId="4" fontId="72" fillId="72" borderId="481" applyNumberFormat="0" applyProtection="0">
      <alignment horizontal="left" vertical="center" indent="1"/>
    </xf>
    <xf numFmtId="4" fontId="69" fillId="73" borderId="478" applyNumberFormat="0" applyProtection="0">
      <alignment horizontal="left" vertical="center" indent="1"/>
    </xf>
    <xf numFmtId="4" fontId="69" fillId="73" borderId="478" applyNumberFormat="0" applyProtection="0">
      <alignment horizontal="left" vertical="center" indent="1"/>
    </xf>
    <xf numFmtId="4" fontId="69" fillId="73" borderId="478" applyNumberFormat="0" applyProtection="0">
      <alignment horizontal="left" vertical="center" indent="1"/>
    </xf>
    <xf numFmtId="4" fontId="69" fillId="73" borderId="478" applyNumberFormat="0" applyProtection="0">
      <alignment horizontal="left" vertical="center" indent="1"/>
    </xf>
    <xf numFmtId="4" fontId="69" fillId="73" borderId="478" applyNumberFormat="0" applyProtection="0">
      <alignment horizontal="left" vertical="center" indent="1"/>
    </xf>
    <xf numFmtId="4" fontId="51" fillId="75" borderId="478" applyNumberFormat="0" applyProtection="0">
      <alignment horizontal="left" vertical="center" indent="1"/>
    </xf>
    <xf numFmtId="4" fontId="51" fillId="75" borderId="478" applyNumberFormat="0" applyProtection="0">
      <alignment horizontal="left" vertical="center" indent="1"/>
    </xf>
    <xf numFmtId="4" fontId="51" fillId="75" borderId="478" applyNumberFormat="0" applyProtection="0">
      <alignment horizontal="left" vertical="center" indent="1"/>
    </xf>
    <xf numFmtId="4" fontId="51" fillId="75" borderId="478" applyNumberFormat="0" applyProtection="0">
      <alignment horizontal="left" vertical="center" indent="1"/>
    </xf>
    <xf numFmtId="4" fontId="51" fillId="75" borderId="478" applyNumberFormat="0" applyProtection="0">
      <alignment horizontal="left" vertical="center" indent="1"/>
    </xf>
    <xf numFmtId="4" fontId="51" fillId="75" borderId="478" applyNumberFormat="0" applyProtection="0">
      <alignment horizontal="left" vertical="center" indent="1"/>
    </xf>
    <xf numFmtId="4" fontId="51" fillId="75" borderId="478" applyNumberFormat="0" applyProtection="0">
      <alignment horizontal="left" vertical="center" indent="1"/>
    </xf>
    <xf numFmtId="4" fontId="51" fillId="75" borderId="478" applyNumberFormat="0" applyProtection="0">
      <alignment horizontal="left" vertical="center" indent="1"/>
    </xf>
    <xf numFmtId="4" fontId="51" fillId="75" borderId="478" applyNumberFormat="0" applyProtection="0">
      <alignment horizontal="left" vertical="center" indent="1"/>
    </xf>
    <xf numFmtId="4" fontId="51" fillId="75" borderId="478" applyNumberFormat="0" applyProtection="0">
      <alignment horizontal="left" vertical="center" indent="1"/>
    </xf>
    <xf numFmtId="4" fontId="69" fillId="77" borderId="480" applyNumberFormat="0" applyProtection="0">
      <alignment horizontal="right" vertical="center"/>
    </xf>
    <xf numFmtId="4" fontId="69" fillId="77" borderId="480" applyNumberFormat="0" applyProtection="0">
      <alignment horizontal="right" vertical="center"/>
    </xf>
    <xf numFmtId="4" fontId="69" fillId="77" borderId="480" applyNumberFormat="0" applyProtection="0">
      <alignment horizontal="right" vertical="center"/>
    </xf>
    <xf numFmtId="4" fontId="69" fillId="77" borderId="480" applyNumberFormat="0" applyProtection="0">
      <alignment horizontal="right" vertical="center"/>
    </xf>
    <xf numFmtId="4" fontId="69" fillId="77" borderId="480" applyNumberFormat="0" applyProtection="0">
      <alignment horizontal="right" vertical="center"/>
    </xf>
    <xf numFmtId="4" fontId="69" fillId="78" borderId="478" applyNumberFormat="0" applyProtection="0">
      <alignment horizontal="left" vertical="center" indent="1"/>
    </xf>
    <xf numFmtId="4" fontId="69" fillId="78" borderId="478" applyNumberFormat="0" applyProtection="0">
      <alignment horizontal="left" vertical="center" indent="1"/>
    </xf>
    <xf numFmtId="4" fontId="69" fillId="78" borderId="478" applyNumberFormat="0" applyProtection="0">
      <alignment horizontal="left" vertical="center" indent="1"/>
    </xf>
    <xf numFmtId="4" fontId="69" fillId="78" borderId="478" applyNumberFormat="0" applyProtection="0">
      <alignment horizontal="left" vertical="center" indent="1"/>
    </xf>
    <xf numFmtId="4" fontId="69" fillId="78" borderId="478" applyNumberFormat="0" applyProtection="0">
      <alignment horizontal="left" vertical="center" indent="1"/>
    </xf>
    <xf numFmtId="4" fontId="69" fillId="77" borderId="478" applyNumberFormat="0" applyProtection="0">
      <alignment horizontal="left" vertical="center" indent="1"/>
    </xf>
    <xf numFmtId="4" fontId="69" fillId="77" borderId="478" applyNumberFormat="0" applyProtection="0">
      <alignment horizontal="left" vertical="center" indent="1"/>
    </xf>
    <xf numFmtId="4" fontId="69" fillId="77" borderId="478" applyNumberFormat="0" applyProtection="0">
      <alignment horizontal="left" vertical="center" indent="1"/>
    </xf>
    <xf numFmtId="4" fontId="69" fillId="77" borderId="478" applyNumberFormat="0" applyProtection="0">
      <alignment horizontal="left" vertical="center" indent="1"/>
    </xf>
    <xf numFmtId="4" fontId="69" fillId="77" borderId="478" applyNumberFormat="0" applyProtection="0">
      <alignment horizontal="left" vertical="center" indent="1"/>
    </xf>
    <xf numFmtId="0" fontId="69" fillId="50" borderId="480" applyNumberFormat="0" applyProtection="0">
      <alignment horizontal="left" vertical="center" indent="1"/>
    </xf>
    <xf numFmtId="0" fontId="69" fillId="50" borderId="480" applyNumberFormat="0" applyProtection="0">
      <alignment horizontal="left" vertical="center" indent="1"/>
    </xf>
    <xf numFmtId="0" fontId="69" fillId="50" borderId="480" applyNumberFormat="0" applyProtection="0">
      <alignment horizontal="left" vertical="center" indent="1"/>
    </xf>
    <xf numFmtId="0" fontId="69" fillId="50" borderId="480" applyNumberFormat="0" applyProtection="0">
      <alignment horizontal="left" vertical="center" indent="1"/>
    </xf>
    <xf numFmtId="0" fontId="69" fillId="50" borderId="480" applyNumberFormat="0" applyProtection="0">
      <alignment horizontal="left" vertical="center" indent="1"/>
    </xf>
    <xf numFmtId="0" fontId="69" fillId="50" borderId="480" applyNumberFormat="0" applyProtection="0">
      <alignment horizontal="left" vertical="center" indent="1"/>
    </xf>
    <xf numFmtId="0" fontId="33" fillId="75" borderId="482" applyNumberFormat="0" applyProtection="0">
      <alignment horizontal="left" vertical="top" indent="1"/>
    </xf>
    <xf numFmtId="0" fontId="33" fillId="75" borderId="482" applyNumberFormat="0" applyProtection="0">
      <alignment horizontal="left" vertical="top" indent="1"/>
    </xf>
    <xf numFmtId="0" fontId="33" fillId="75" borderId="482" applyNumberFormat="0" applyProtection="0">
      <alignment horizontal="left" vertical="top" indent="1"/>
    </xf>
    <xf numFmtId="0" fontId="33" fillId="75" borderId="482" applyNumberFormat="0" applyProtection="0">
      <alignment horizontal="left" vertical="top" indent="1"/>
    </xf>
    <xf numFmtId="0" fontId="33" fillId="75" borderId="482" applyNumberFormat="0" applyProtection="0">
      <alignment horizontal="left" vertical="top" indent="1"/>
    </xf>
    <xf numFmtId="0" fontId="33" fillId="75" borderId="482" applyNumberFormat="0" applyProtection="0">
      <alignment horizontal="left" vertical="top" indent="1"/>
    </xf>
    <xf numFmtId="0" fontId="33" fillId="75" borderId="482" applyNumberFormat="0" applyProtection="0">
      <alignment horizontal="left" vertical="top" indent="1"/>
    </xf>
    <xf numFmtId="0" fontId="33" fillId="75" borderId="482" applyNumberFormat="0" applyProtection="0">
      <alignment horizontal="left" vertical="top" indent="1"/>
    </xf>
    <xf numFmtId="0" fontId="69" fillId="82" borderId="480" applyNumberFormat="0" applyProtection="0">
      <alignment horizontal="left" vertical="center" indent="1"/>
    </xf>
    <xf numFmtId="0" fontId="69" fillId="82" borderId="480" applyNumberFormat="0" applyProtection="0">
      <alignment horizontal="left" vertical="center" indent="1"/>
    </xf>
    <xf numFmtId="0" fontId="69" fillId="82" borderId="480" applyNumberFormat="0" applyProtection="0">
      <alignment horizontal="left" vertical="center" indent="1"/>
    </xf>
    <xf numFmtId="0" fontId="69" fillId="82" borderId="480" applyNumberFormat="0" applyProtection="0">
      <alignment horizontal="left" vertical="center" indent="1"/>
    </xf>
    <xf numFmtId="0" fontId="69" fillId="82" borderId="480" applyNumberFormat="0" applyProtection="0">
      <alignment horizontal="left" vertical="center" indent="1"/>
    </xf>
    <xf numFmtId="0" fontId="69" fillId="82" borderId="480" applyNumberFormat="0" applyProtection="0">
      <alignment horizontal="left" vertical="center" indent="1"/>
    </xf>
    <xf numFmtId="0" fontId="33" fillId="77" borderId="482" applyNumberFormat="0" applyProtection="0">
      <alignment horizontal="left" vertical="top" indent="1"/>
    </xf>
    <xf numFmtId="0" fontId="33" fillId="77" borderId="482" applyNumberFormat="0" applyProtection="0">
      <alignment horizontal="left" vertical="top" indent="1"/>
    </xf>
    <xf numFmtId="0" fontId="33" fillId="77" borderId="482" applyNumberFormat="0" applyProtection="0">
      <alignment horizontal="left" vertical="top" indent="1"/>
    </xf>
    <xf numFmtId="0" fontId="33" fillId="77" borderId="482" applyNumberFormat="0" applyProtection="0">
      <alignment horizontal="left" vertical="top" indent="1"/>
    </xf>
    <xf numFmtId="0" fontId="33" fillId="77" borderId="482" applyNumberFormat="0" applyProtection="0">
      <alignment horizontal="left" vertical="top" indent="1"/>
    </xf>
    <xf numFmtId="0" fontId="33" fillId="77" borderId="482" applyNumberFormat="0" applyProtection="0">
      <alignment horizontal="left" vertical="top" indent="1"/>
    </xf>
    <xf numFmtId="0" fontId="33" fillId="77" borderId="482" applyNumberFormat="0" applyProtection="0">
      <alignment horizontal="left" vertical="top" indent="1"/>
    </xf>
    <xf numFmtId="0" fontId="33" fillId="77" borderId="482" applyNumberFormat="0" applyProtection="0">
      <alignment horizontal="left" vertical="top" indent="1"/>
    </xf>
    <xf numFmtId="0" fontId="69" fillId="14" borderId="480" applyNumberFormat="0" applyProtection="0">
      <alignment horizontal="left" vertical="center" indent="1"/>
    </xf>
    <xf numFmtId="0" fontId="69" fillId="14" borderId="480" applyNumberFormat="0" applyProtection="0">
      <alignment horizontal="left" vertical="center" indent="1"/>
    </xf>
    <xf numFmtId="0" fontId="69" fillId="14" borderId="480" applyNumberFormat="0" applyProtection="0">
      <alignment horizontal="left" vertical="center" indent="1"/>
    </xf>
    <xf numFmtId="0" fontId="69" fillId="14" borderId="480" applyNumberFormat="0" applyProtection="0">
      <alignment horizontal="left" vertical="center" indent="1"/>
    </xf>
    <xf numFmtId="0" fontId="69" fillId="14" borderId="480" applyNumberFormat="0" applyProtection="0">
      <alignment horizontal="left" vertical="center" indent="1"/>
    </xf>
    <xf numFmtId="0" fontId="32" fillId="85" borderId="481" applyNumberFormat="0" applyProtection="0">
      <alignment horizontal="left" vertical="center" indent="1"/>
    </xf>
    <xf numFmtId="0" fontId="33" fillId="14" borderId="482" applyNumberFormat="0" applyProtection="0">
      <alignment horizontal="left" vertical="top" indent="1"/>
    </xf>
    <xf numFmtId="0" fontId="33" fillId="14" borderId="482" applyNumberFormat="0" applyProtection="0">
      <alignment horizontal="left" vertical="top" indent="1"/>
    </xf>
    <xf numFmtId="0" fontId="33" fillId="14" borderId="482" applyNumberFormat="0" applyProtection="0">
      <alignment horizontal="left" vertical="top" indent="1"/>
    </xf>
    <xf numFmtId="0" fontId="33" fillId="14" borderId="482" applyNumberFormat="0" applyProtection="0">
      <alignment horizontal="left" vertical="top" indent="1"/>
    </xf>
    <xf numFmtId="0" fontId="33" fillId="14" borderId="482" applyNumberFormat="0" applyProtection="0">
      <alignment horizontal="left" vertical="top" indent="1"/>
    </xf>
    <xf numFmtId="0" fontId="33" fillId="14" borderId="482" applyNumberFormat="0" applyProtection="0">
      <alignment horizontal="left" vertical="top" indent="1"/>
    </xf>
    <xf numFmtId="0" fontId="33" fillId="14" borderId="482" applyNumberFormat="0" applyProtection="0">
      <alignment horizontal="left" vertical="top" indent="1"/>
    </xf>
    <xf numFmtId="0" fontId="33" fillId="14" borderId="482" applyNumberFormat="0" applyProtection="0">
      <alignment horizontal="left" vertical="top" indent="1"/>
    </xf>
    <xf numFmtId="0" fontId="69" fillId="78" borderId="480" applyNumberFormat="0" applyProtection="0">
      <alignment horizontal="left" vertical="center" indent="1"/>
    </xf>
    <xf numFmtId="0" fontId="69" fillId="78" borderId="480" applyNumberFormat="0" applyProtection="0">
      <alignment horizontal="left" vertical="center" indent="1"/>
    </xf>
    <xf numFmtId="0" fontId="69" fillId="78" borderId="480" applyNumberFormat="0" applyProtection="0">
      <alignment horizontal="left" vertical="center" indent="1"/>
    </xf>
    <xf numFmtId="0" fontId="69" fillId="78" borderId="480" applyNumberFormat="0" applyProtection="0">
      <alignment horizontal="left" vertical="center" indent="1"/>
    </xf>
    <xf numFmtId="0" fontId="69" fillId="78" borderId="480" applyNumberFormat="0" applyProtection="0">
      <alignment horizontal="left" vertical="center" indent="1"/>
    </xf>
    <xf numFmtId="0" fontId="32" fillId="6" borderId="481" applyNumberFormat="0" applyProtection="0">
      <alignment horizontal="left" vertical="center" indent="1"/>
    </xf>
    <xf numFmtId="0" fontId="33" fillId="78" borderId="482" applyNumberFormat="0" applyProtection="0">
      <alignment horizontal="left" vertical="top" indent="1"/>
    </xf>
    <xf numFmtId="0" fontId="33" fillId="78" borderId="482" applyNumberFormat="0" applyProtection="0">
      <alignment horizontal="left" vertical="top" indent="1"/>
    </xf>
    <xf numFmtId="0" fontId="33" fillId="78" borderId="482" applyNumberFormat="0" applyProtection="0">
      <alignment horizontal="left" vertical="top" indent="1"/>
    </xf>
    <xf numFmtId="0" fontId="33" fillId="78" borderId="482" applyNumberFormat="0" applyProtection="0">
      <alignment horizontal="left" vertical="top" indent="1"/>
    </xf>
    <xf numFmtId="0" fontId="33" fillId="78" borderId="482" applyNumberFormat="0" applyProtection="0">
      <alignment horizontal="left" vertical="top" indent="1"/>
    </xf>
    <xf numFmtId="0" fontId="33" fillId="78" borderId="482" applyNumberFormat="0" applyProtection="0">
      <alignment horizontal="left" vertical="top" indent="1"/>
    </xf>
    <xf numFmtId="0" fontId="33" fillId="78" borderId="482" applyNumberFormat="0" applyProtection="0">
      <alignment horizontal="left" vertical="top" indent="1"/>
    </xf>
    <xf numFmtId="0" fontId="33" fillId="78" borderId="482" applyNumberFormat="0" applyProtection="0">
      <alignment horizontal="left" vertical="top" indent="1"/>
    </xf>
    <xf numFmtId="0" fontId="76" fillId="75" borderId="483" applyBorder="0"/>
    <xf numFmtId="4" fontId="48" fillId="87" borderId="481" applyNumberFormat="0" applyProtection="0">
      <alignment vertical="center"/>
    </xf>
    <xf numFmtId="4" fontId="77" fillId="59" borderId="482" applyNumberFormat="0" applyProtection="0">
      <alignment vertical="center"/>
    </xf>
    <xf numFmtId="4" fontId="77" fillId="59" borderId="482" applyNumberFormat="0" applyProtection="0">
      <alignment vertical="center"/>
    </xf>
    <xf numFmtId="4" fontId="77" fillId="59" borderId="482" applyNumberFormat="0" applyProtection="0">
      <alignment vertical="center"/>
    </xf>
    <xf numFmtId="4" fontId="77" fillId="59" borderId="482" applyNumberFormat="0" applyProtection="0">
      <alignment vertical="center"/>
    </xf>
    <xf numFmtId="4" fontId="77" fillId="59" borderId="482" applyNumberFormat="0" applyProtection="0">
      <alignment vertical="center"/>
    </xf>
    <xf numFmtId="4" fontId="70" fillId="87" borderId="481" applyNumberFormat="0" applyProtection="0">
      <alignment vertical="center"/>
    </xf>
    <xf numFmtId="4" fontId="48" fillId="87" borderId="481" applyNumberFormat="0" applyProtection="0">
      <alignment horizontal="left" vertical="center" indent="1"/>
    </xf>
    <xf numFmtId="4" fontId="77" fillId="50" borderId="482" applyNumberFormat="0" applyProtection="0">
      <alignment horizontal="left" vertical="center" indent="1"/>
    </xf>
    <xf numFmtId="4" fontId="77" fillId="50" borderId="482" applyNumberFormat="0" applyProtection="0">
      <alignment horizontal="left" vertical="center" indent="1"/>
    </xf>
    <xf numFmtId="4" fontId="77" fillId="50" borderId="482" applyNumberFormat="0" applyProtection="0">
      <alignment horizontal="left" vertical="center" indent="1"/>
    </xf>
    <xf numFmtId="4" fontId="77" fillId="50" borderId="482" applyNumberFormat="0" applyProtection="0">
      <alignment horizontal="left" vertical="center" indent="1"/>
    </xf>
    <xf numFmtId="4" fontId="77" fillId="50" borderId="482" applyNumberFormat="0" applyProtection="0">
      <alignment horizontal="left" vertical="center" indent="1"/>
    </xf>
    <xf numFmtId="4" fontId="48" fillId="87" borderId="481" applyNumberFormat="0" applyProtection="0">
      <alignment horizontal="left" vertical="center" indent="1"/>
    </xf>
    <xf numFmtId="0" fontId="77" fillId="59" borderId="482" applyNumberFormat="0" applyProtection="0">
      <alignment horizontal="left" vertical="top" indent="1"/>
    </xf>
    <xf numFmtId="0" fontId="77" fillId="59" borderId="482" applyNumberFormat="0" applyProtection="0">
      <alignment horizontal="left" vertical="top" indent="1"/>
    </xf>
    <xf numFmtId="0" fontId="77" fillId="59" borderId="482" applyNumberFormat="0" applyProtection="0">
      <alignment horizontal="left" vertical="top" indent="1"/>
    </xf>
    <xf numFmtId="0" fontId="77" fillId="59" borderId="482" applyNumberFormat="0" applyProtection="0">
      <alignment horizontal="left" vertical="top" indent="1"/>
    </xf>
    <xf numFmtId="0" fontId="77" fillId="59" borderId="482" applyNumberFormat="0" applyProtection="0">
      <alignment horizontal="left" vertical="top" indent="1"/>
    </xf>
    <xf numFmtId="4" fontId="48" fillId="74" borderId="481" applyNumberFormat="0" applyProtection="0">
      <alignment horizontal="right" vertical="center"/>
    </xf>
    <xf numFmtId="4" fontId="69" fillId="0" borderId="480" applyNumberFormat="0" applyProtection="0">
      <alignment horizontal="right" vertical="center"/>
    </xf>
    <xf numFmtId="4" fontId="69" fillId="0" borderId="480" applyNumberFormat="0" applyProtection="0">
      <alignment horizontal="right" vertical="center"/>
    </xf>
    <xf numFmtId="4" fontId="69" fillId="0" borderId="480" applyNumberFormat="0" applyProtection="0">
      <alignment horizontal="right" vertical="center"/>
    </xf>
    <xf numFmtId="4" fontId="69" fillId="0" borderId="480" applyNumberFormat="0" applyProtection="0">
      <alignment horizontal="right" vertical="center"/>
    </xf>
    <xf numFmtId="4" fontId="69" fillId="0" borderId="480" applyNumberFormat="0" applyProtection="0">
      <alignment horizontal="right" vertical="center"/>
    </xf>
    <xf numFmtId="4" fontId="70" fillId="74" borderId="481" applyNumberFormat="0" applyProtection="0">
      <alignment horizontal="right" vertical="center"/>
    </xf>
    <xf numFmtId="4" fontId="40" fillId="88" borderId="480" applyNumberFormat="0" applyProtection="0">
      <alignment horizontal="right" vertical="center"/>
    </xf>
    <xf numFmtId="4" fontId="40" fillId="88" borderId="480" applyNumberFormat="0" applyProtection="0">
      <alignment horizontal="right" vertical="center"/>
    </xf>
    <xf numFmtId="4" fontId="40" fillId="88" borderId="480" applyNumberFormat="0" applyProtection="0">
      <alignment horizontal="right" vertical="center"/>
    </xf>
    <xf numFmtId="4" fontId="40" fillId="88" borderId="480" applyNumberFormat="0" applyProtection="0">
      <alignment horizontal="right" vertical="center"/>
    </xf>
    <xf numFmtId="4" fontId="40" fillId="88" borderId="480" applyNumberFormat="0" applyProtection="0">
      <alignment horizontal="right" vertical="center"/>
    </xf>
    <xf numFmtId="4" fontId="69" fillId="20" borderId="480" applyNumberFormat="0" applyProtection="0">
      <alignment horizontal="left" vertical="center" indent="1"/>
    </xf>
    <xf numFmtId="4" fontId="69" fillId="20" borderId="480" applyNumberFormat="0" applyProtection="0">
      <alignment horizontal="left" vertical="center" indent="1"/>
    </xf>
    <xf numFmtId="4" fontId="69" fillId="20" borderId="480" applyNumberFormat="0" applyProtection="0">
      <alignment horizontal="left" vertical="center" indent="1"/>
    </xf>
    <xf numFmtId="4" fontId="69" fillId="20" borderId="480" applyNumberFormat="0" applyProtection="0">
      <alignment horizontal="left" vertical="center" indent="1"/>
    </xf>
    <xf numFmtId="4" fontId="69" fillId="20" borderId="480" applyNumberFormat="0" applyProtection="0">
      <alignment horizontal="left" vertical="center" indent="1"/>
    </xf>
    <xf numFmtId="4" fontId="69" fillId="20" borderId="480" applyNumberFormat="0" applyProtection="0">
      <alignment horizontal="left" vertical="center" indent="1"/>
    </xf>
    <xf numFmtId="0" fontId="77" fillId="77" borderId="482" applyNumberFormat="0" applyProtection="0">
      <alignment horizontal="left" vertical="top" indent="1"/>
    </xf>
    <xf numFmtId="0" fontId="77" fillId="77" borderId="482" applyNumberFormat="0" applyProtection="0">
      <alignment horizontal="left" vertical="top" indent="1"/>
    </xf>
    <xf numFmtId="0" fontId="77" fillId="77" borderId="482" applyNumberFormat="0" applyProtection="0">
      <alignment horizontal="left" vertical="top" indent="1"/>
    </xf>
    <xf numFmtId="0" fontId="77" fillId="77" borderId="482" applyNumberFormat="0" applyProtection="0">
      <alignment horizontal="left" vertical="top" indent="1"/>
    </xf>
    <xf numFmtId="0" fontId="77" fillId="77" borderId="482" applyNumberFormat="0" applyProtection="0">
      <alignment horizontal="left" vertical="top" indent="1"/>
    </xf>
    <xf numFmtId="4" fontId="40" fillId="89" borderId="478" applyNumberFormat="0" applyProtection="0">
      <alignment horizontal="left" vertical="center" indent="1"/>
    </xf>
    <xf numFmtId="4" fontId="40" fillId="89" borderId="478" applyNumberFormat="0" applyProtection="0">
      <alignment horizontal="left" vertical="center" indent="1"/>
    </xf>
    <xf numFmtId="4" fontId="40" fillId="89" borderId="478" applyNumberFormat="0" applyProtection="0">
      <alignment horizontal="left" vertical="center" indent="1"/>
    </xf>
    <xf numFmtId="4" fontId="40" fillId="89" borderId="478" applyNumberFormat="0" applyProtection="0">
      <alignment horizontal="left" vertical="center" indent="1"/>
    </xf>
    <xf numFmtId="4" fontId="40" fillId="89" borderId="478" applyNumberFormat="0" applyProtection="0">
      <alignment horizontal="left" vertical="center" indent="1"/>
    </xf>
    <xf numFmtId="4" fontId="68" fillId="74" borderId="481" applyNumberFormat="0" applyProtection="0">
      <alignment horizontal="right" vertical="center"/>
    </xf>
    <xf numFmtId="4" fontId="40" fillId="86" borderId="480" applyNumberFormat="0" applyProtection="0">
      <alignment horizontal="right" vertical="center"/>
    </xf>
    <xf numFmtId="4" fontId="40" fillId="86" borderId="480" applyNumberFormat="0" applyProtection="0">
      <alignment horizontal="right" vertical="center"/>
    </xf>
    <xf numFmtId="4" fontId="40" fillId="86" borderId="480" applyNumberFormat="0" applyProtection="0">
      <alignment horizontal="right" vertical="center"/>
    </xf>
    <xf numFmtId="4" fontId="40" fillId="86" borderId="480" applyNumberFormat="0" applyProtection="0">
      <alignment horizontal="right" vertical="center"/>
    </xf>
    <xf numFmtId="4" fontId="40" fillId="86" borderId="480" applyNumberFormat="0" applyProtection="0">
      <alignment horizontal="right" vertical="center"/>
    </xf>
    <xf numFmtId="2" fontId="79" fillId="91" borderId="476" applyProtection="0"/>
    <xf numFmtId="2" fontId="79" fillId="91" borderId="476" applyProtection="0"/>
    <xf numFmtId="2" fontId="39" fillId="92" borderId="476" applyProtection="0"/>
    <xf numFmtId="2" fontId="39" fillId="93" borderId="476" applyProtection="0"/>
    <xf numFmtId="2" fontId="39" fillId="94" borderId="476" applyProtection="0"/>
    <xf numFmtId="2" fontId="39" fillId="94" borderId="476" applyProtection="0">
      <alignment horizontal="center"/>
    </xf>
    <xf numFmtId="2" fontId="39" fillId="93" borderId="476" applyProtection="0">
      <alignment horizontal="center"/>
    </xf>
    <xf numFmtId="0" fontId="40" fillId="0" borderId="478">
      <alignment horizontal="left" vertical="top" wrapText="1"/>
    </xf>
    <xf numFmtId="0" fontId="82" fillId="0" borderId="484" applyNumberFormat="0" applyFill="0" applyAlignment="0" applyProtection="0"/>
    <xf numFmtId="0" fontId="88" fillId="0" borderId="485"/>
    <xf numFmtId="0" fontId="39" fillId="6" borderId="488" applyNumberFormat="0">
      <alignment readingOrder="1"/>
      <protection locked="0"/>
    </xf>
    <xf numFmtId="0" fontId="45" fillId="0" borderId="489">
      <alignment horizontal="left" vertical="top" wrapText="1"/>
    </xf>
    <xf numFmtId="49" fontId="31" fillId="0" borderId="486">
      <alignment horizontal="center" vertical="top" wrapText="1"/>
      <protection locked="0"/>
    </xf>
    <xf numFmtId="49" fontId="31" fillId="0" borderId="486">
      <alignment horizontal="center" vertical="top" wrapText="1"/>
      <protection locked="0"/>
    </xf>
    <xf numFmtId="49" fontId="40" fillId="10" borderId="486">
      <alignment horizontal="right" vertical="top"/>
      <protection locked="0"/>
    </xf>
    <xf numFmtId="49" fontId="40" fillId="10" borderId="486">
      <alignment horizontal="right" vertical="top"/>
      <protection locked="0"/>
    </xf>
    <xf numFmtId="0" fontId="40" fillId="10" borderId="486">
      <alignment horizontal="right" vertical="top"/>
      <protection locked="0"/>
    </xf>
    <xf numFmtId="0" fontId="40" fillId="10" borderId="486">
      <alignment horizontal="right" vertical="top"/>
      <protection locked="0"/>
    </xf>
    <xf numFmtId="49" fontId="40" fillId="0" borderId="486">
      <alignment horizontal="right" vertical="top"/>
      <protection locked="0"/>
    </xf>
    <xf numFmtId="49" fontId="40" fillId="0" borderId="486">
      <alignment horizontal="right" vertical="top"/>
      <protection locked="0"/>
    </xf>
    <xf numFmtId="0" fontId="40" fillId="0" borderId="486">
      <alignment horizontal="right" vertical="top"/>
      <protection locked="0"/>
    </xf>
    <xf numFmtId="0" fontId="40" fillId="0" borderId="486">
      <alignment horizontal="right" vertical="top"/>
      <protection locked="0"/>
    </xf>
    <xf numFmtId="49" fontId="40" fillId="49" borderId="486">
      <alignment horizontal="right" vertical="top"/>
      <protection locked="0"/>
    </xf>
    <xf numFmtId="49" fontId="40" fillId="49" borderId="486">
      <alignment horizontal="right" vertical="top"/>
      <protection locked="0"/>
    </xf>
    <xf numFmtId="0" fontId="40" fillId="49" borderId="486">
      <alignment horizontal="right" vertical="top"/>
      <protection locked="0"/>
    </xf>
    <xf numFmtId="0" fontId="40" fillId="49" borderId="486">
      <alignment horizontal="right" vertical="top"/>
      <protection locked="0"/>
    </xf>
    <xf numFmtId="0" fontId="45" fillId="0" borderId="489">
      <alignment horizontal="center" vertical="top" wrapText="1"/>
    </xf>
    <xf numFmtId="0" fontId="49" fillId="50" borderId="488" applyNumberFormat="0" applyAlignment="0" applyProtection="0"/>
    <xf numFmtId="0" fontId="62" fillId="13" borderId="488" applyNumberFormat="0" applyAlignment="0" applyProtection="0"/>
    <xf numFmtId="0" fontId="31" fillId="59" borderId="490" applyNumberFormat="0" applyFont="0" applyAlignment="0" applyProtection="0"/>
    <xf numFmtId="0" fontId="33" fillId="45" borderId="491" applyNumberFormat="0" applyFont="0" applyAlignment="0" applyProtection="0"/>
    <xf numFmtId="0" fontId="33" fillId="45" borderId="491" applyNumberFormat="0" applyFont="0" applyAlignment="0" applyProtection="0"/>
    <xf numFmtId="0" fontId="33" fillId="45" borderId="491" applyNumberFormat="0" applyFont="0" applyAlignment="0" applyProtection="0"/>
    <xf numFmtId="0" fontId="67" fillId="50" borderId="492" applyNumberFormat="0" applyAlignment="0" applyProtection="0"/>
    <xf numFmtId="4" fontId="48" fillId="60" borderId="492" applyNumberFormat="0" applyProtection="0">
      <alignment vertical="center"/>
    </xf>
    <xf numFmtId="4" fontId="69" fillId="57" borderId="491" applyNumberFormat="0" applyProtection="0">
      <alignment vertical="center"/>
    </xf>
    <xf numFmtId="4" fontId="69" fillId="57" borderId="491" applyNumberFormat="0" applyProtection="0">
      <alignment vertical="center"/>
    </xf>
    <xf numFmtId="4" fontId="69" fillId="57" borderId="491" applyNumberFormat="0" applyProtection="0">
      <alignment vertical="center"/>
    </xf>
    <xf numFmtId="4" fontId="69" fillId="57" borderId="491" applyNumberFormat="0" applyProtection="0">
      <alignment vertical="center"/>
    </xf>
    <xf numFmtId="4" fontId="69" fillId="57" borderId="491" applyNumberFormat="0" applyProtection="0">
      <alignment vertical="center"/>
    </xf>
    <xf numFmtId="4" fontId="70" fillId="60" borderId="492" applyNumberFormat="0" applyProtection="0">
      <alignment vertical="center"/>
    </xf>
    <xf numFmtId="4" fontId="40" fillId="60" borderId="491" applyNumberFormat="0" applyProtection="0">
      <alignment vertical="center"/>
    </xf>
    <xf numFmtId="4" fontId="40" fillId="60" borderId="491" applyNumberFormat="0" applyProtection="0">
      <alignment vertical="center"/>
    </xf>
    <xf numFmtId="4" fontId="40" fillId="60" borderId="491" applyNumberFormat="0" applyProtection="0">
      <alignment vertical="center"/>
    </xf>
    <xf numFmtId="4" fontId="40" fillId="60" borderId="491" applyNumberFormat="0" applyProtection="0">
      <alignment vertical="center"/>
    </xf>
    <xf numFmtId="4" fontId="40" fillId="60" borderId="491" applyNumberFormat="0" applyProtection="0">
      <alignment vertical="center"/>
    </xf>
    <xf numFmtId="4" fontId="48" fillId="60" borderId="492" applyNumberFormat="0" applyProtection="0">
      <alignment horizontal="left" vertical="center" indent="1"/>
    </xf>
    <xf numFmtId="4" fontId="69" fillId="60" borderId="491" applyNumberFormat="0" applyProtection="0">
      <alignment horizontal="left" vertical="center" indent="1"/>
    </xf>
    <xf numFmtId="4" fontId="69" fillId="60" borderId="491" applyNumberFormat="0" applyProtection="0">
      <alignment horizontal="left" vertical="center" indent="1"/>
    </xf>
    <xf numFmtId="4" fontId="69" fillId="60" borderId="491" applyNumberFormat="0" applyProtection="0">
      <alignment horizontal="left" vertical="center" indent="1"/>
    </xf>
    <xf numFmtId="4" fontId="69" fillId="60" borderId="491" applyNumberFormat="0" applyProtection="0">
      <alignment horizontal="left" vertical="center" indent="1"/>
    </xf>
    <xf numFmtId="4" fontId="69" fillId="60" borderId="491" applyNumberFormat="0" applyProtection="0">
      <alignment horizontal="left" vertical="center" indent="1"/>
    </xf>
    <xf numFmtId="4" fontId="48" fillId="60" borderId="492" applyNumberFormat="0" applyProtection="0">
      <alignment horizontal="left" vertical="center" indent="1"/>
    </xf>
    <xf numFmtId="0" fontId="40" fillId="57" borderId="493" applyNumberFormat="0" applyProtection="0">
      <alignment horizontal="left" vertical="top" indent="1"/>
    </xf>
    <xf numFmtId="0" fontId="40" fillId="57" borderId="493" applyNumberFormat="0" applyProtection="0">
      <alignment horizontal="left" vertical="top" indent="1"/>
    </xf>
    <xf numFmtId="0" fontId="40" fillId="57" borderId="493" applyNumberFormat="0" applyProtection="0">
      <alignment horizontal="left" vertical="top" indent="1"/>
    </xf>
    <xf numFmtId="0" fontId="40" fillId="57" borderId="493" applyNumberFormat="0" applyProtection="0">
      <alignment horizontal="left" vertical="top" indent="1"/>
    </xf>
    <xf numFmtId="0" fontId="40" fillId="57" borderId="493" applyNumberFormat="0" applyProtection="0">
      <alignment horizontal="left" vertical="top" indent="1"/>
    </xf>
    <xf numFmtId="4" fontId="69" fillId="20" borderId="491" applyNumberFormat="0" applyProtection="0">
      <alignment horizontal="left" vertical="center" indent="1"/>
    </xf>
    <xf numFmtId="4" fontId="69" fillId="20" borderId="491" applyNumberFormat="0" applyProtection="0">
      <alignment horizontal="left" vertical="center" indent="1"/>
    </xf>
    <xf numFmtId="4" fontId="69" fillId="20" borderId="491" applyNumberFormat="0" applyProtection="0">
      <alignment horizontal="left" vertical="center" indent="1"/>
    </xf>
    <xf numFmtId="4" fontId="69" fillId="20" borderId="491" applyNumberFormat="0" applyProtection="0">
      <alignment horizontal="left" vertical="center" indent="1"/>
    </xf>
    <xf numFmtId="4" fontId="69" fillId="20" borderId="491" applyNumberFormat="0" applyProtection="0">
      <alignment horizontal="left" vertical="center" indent="1"/>
    </xf>
    <xf numFmtId="4" fontId="48" fillId="61" borderId="492" applyNumberFormat="0" applyProtection="0">
      <alignment horizontal="right" vertical="center"/>
    </xf>
    <xf numFmtId="4" fontId="69" fillId="9" borderId="491" applyNumberFormat="0" applyProtection="0">
      <alignment horizontal="right" vertical="center"/>
    </xf>
    <xf numFmtId="4" fontId="69" fillId="9" borderId="491" applyNumberFormat="0" applyProtection="0">
      <alignment horizontal="right" vertical="center"/>
    </xf>
    <xf numFmtId="4" fontId="69" fillId="9" borderId="491" applyNumberFormat="0" applyProtection="0">
      <alignment horizontal="right" vertical="center"/>
    </xf>
    <xf numFmtId="4" fontId="69" fillId="9" borderId="491" applyNumberFormat="0" applyProtection="0">
      <alignment horizontal="right" vertical="center"/>
    </xf>
    <xf numFmtId="4" fontId="69" fillId="9" borderId="491" applyNumberFormat="0" applyProtection="0">
      <alignment horizontal="right" vertical="center"/>
    </xf>
    <xf numFmtId="4" fontId="48" fillId="62" borderId="492" applyNumberFormat="0" applyProtection="0">
      <alignment horizontal="right" vertical="center"/>
    </xf>
    <xf numFmtId="4" fontId="69" fillId="63" borderId="491" applyNumberFormat="0" applyProtection="0">
      <alignment horizontal="right" vertical="center"/>
    </xf>
    <xf numFmtId="4" fontId="69" fillId="63" borderId="491" applyNumberFormat="0" applyProtection="0">
      <alignment horizontal="right" vertical="center"/>
    </xf>
    <xf numFmtId="4" fontId="69" fillId="63" borderId="491" applyNumberFormat="0" applyProtection="0">
      <alignment horizontal="right" vertical="center"/>
    </xf>
    <xf numFmtId="4" fontId="69" fillId="63" borderId="491" applyNumberFormat="0" applyProtection="0">
      <alignment horizontal="right" vertical="center"/>
    </xf>
    <xf numFmtId="4" fontId="69" fillId="63" borderId="491" applyNumberFormat="0" applyProtection="0">
      <alignment horizontal="right" vertical="center"/>
    </xf>
    <xf numFmtId="4" fontId="48" fillId="64" borderId="492" applyNumberFormat="0" applyProtection="0">
      <alignment horizontal="right" vertical="center"/>
    </xf>
    <xf numFmtId="4" fontId="69" fillId="30" borderId="489" applyNumberFormat="0" applyProtection="0">
      <alignment horizontal="right" vertical="center"/>
    </xf>
    <xf numFmtId="4" fontId="69" fillId="30" borderId="489" applyNumberFormat="0" applyProtection="0">
      <alignment horizontal="right" vertical="center"/>
    </xf>
    <xf numFmtId="4" fontId="69" fillId="30" borderId="489" applyNumberFormat="0" applyProtection="0">
      <alignment horizontal="right" vertical="center"/>
    </xf>
    <xf numFmtId="4" fontId="69" fillId="30" borderId="489" applyNumberFormat="0" applyProtection="0">
      <alignment horizontal="right" vertical="center"/>
    </xf>
    <xf numFmtId="4" fontId="69" fillId="30" borderId="489" applyNumberFormat="0" applyProtection="0">
      <alignment horizontal="right" vertical="center"/>
    </xf>
    <xf numFmtId="4" fontId="48" fillId="65" borderId="492" applyNumberFormat="0" applyProtection="0">
      <alignment horizontal="right" vertical="center"/>
    </xf>
    <xf numFmtId="4" fontId="69" fillId="17" borderId="491" applyNumberFormat="0" applyProtection="0">
      <alignment horizontal="right" vertical="center"/>
    </xf>
    <xf numFmtId="4" fontId="69" fillId="17" borderId="491" applyNumberFormat="0" applyProtection="0">
      <alignment horizontal="right" vertical="center"/>
    </xf>
    <xf numFmtId="4" fontId="69" fillId="17" borderId="491" applyNumberFormat="0" applyProtection="0">
      <alignment horizontal="right" vertical="center"/>
    </xf>
    <xf numFmtId="4" fontId="69" fillId="17" borderId="491" applyNumberFormat="0" applyProtection="0">
      <alignment horizontal="right" vertical="center"/>
    </xf>
    <xf numFmtId="4" fontId="69" fillId="17" borderId="491" applyNumberFormat="0" applyProtection="0">
      <alignment horizontal="right" vertical="center"/>
    </xf>
    <xf numFmtId="4" fontId="48" fillId="66" borderId="492" applyNumberFormat="0" applyProtection="0">
      <alignment horizontal="right" vertical="center"/>
    </xf>
    <xf numFmtId="4" fontId="69" fillId="21" borderId="491" applyNumberFormat="0" applyProtection="0">
      <alignment horizontal="right" vertical="center"/>
    </xf>
    <xf numFmtId="4" fontId="69" fillId="21" borderId="491" applyNumberFormat="0" applyProtection="0">
      <alignment horizontal="right" vertical="center"/>
    </xf>
    <xf numFmtId="4" fontId="69" fillId="21" borderId="491" applyNumberFormat="0" applyProtection="0">
      <alignment horizontal="right" vertical="center"/>
    </xf>
    <xf numFmtId="4" fontId="69" fillId="21" borderId="491" applyNumberFormat="0" applyProtection="0">
      <alignment horizontal="right" vertical="center"/>
    </xf>
    <xf numFmtId="4" fontId="69" fillId="21" borderId="491" applyNumberFormat="0" applyProtection="0">
      <alignment horizontal="right" vertical="center"/>
    </xf>
    <xf numFmtId="4" fontId="48" fillId="67" borderId="492" applyNumberFormat="0" applyProtection="0">
      <alignment horizontal="right" vertical="center"/>
    </xf>
    <xf numFmtId="4" fontId="69" fillId="44" borderId="491" applyNumberFormat="0" applyProtection="0">
      <alignment horizontal="right" vertical="center"/>
    </xf>
    <xf numFmtId="4" fontId="69" fillId="44" borderId="491" applyNumberFormat="0" applyProtection="0">
      <alignment horizontal="right" vertical="center"/>
    </xf>
    <xf numFmtId="4" fontId="69" fillId="44" borderId="491" applyNumberFormat="0" applyProtection="0">
      <alignment horizontal="right" vertical="center"/>
    </xf>
    <xf numFmtId="4" fontId="69" fillId="44" borderId="491" applyNumberFormat="0" applyProtection="0">
      <alignment horizontal="right" vertical="center"/>
    </xf>
    <xf numFmtId="4" fontId="69" fillId="44" borderId="491" applyNumberFormat="0" applyProtection="0">
      <alignment horizontal="right" vertical="center"/>
    </xf>
    <xf numFmtId="4" fontId="48" fillId="68" borderId="492" applyNumberFormat="0" applyProtection="0">
      <alignment horizontal="right" vertical="center"/>
    </xf>
    <xf numFmtId="4" fontId="69" fillId="37" borderId="491" applyNumberFormat="0" applyProtection="0">
      <alignment horizontal="right" vertical="center"/>
    </xf>
    <xf numFmtId="4" fontId="69" fillId="37" borderId="491" applyNumberFormat="0" applyProtection="0">
      <alignment horizontal="right" vertical="center"/>
    </xf>
    <xf numFmtId="4" fontId="69" fillId="37" borderId="491" applyNumberFormat="0" applyProtection="0">
      <alignment horizontal="right" vertical="center"/>
    </xf>
    <xf numFmtId="4" fontId="69" fillId="37" borderId="491" applyNumberFormat="0" applyProtection="0">
      <alignment horizontal="right" vertical="center"/>
    </xf>
    <xf numFmtId="4" fontId="69" fillId="37" borderId="491" applyNumberFormat="0" applyProtection="0">
      <alignment horizontal="right" vertical="center"/>
    </xf>
    <xf numFmtId="4" fontId="48" fillId="69" borderId="492" applyNumberFormat="0" applyProtection="0">
      <alignment horizontal="right" vertical="center"/>
    </xf>
    <xf numFmtId="4" fontId="69" fillId="70" borderId="491" applyNumberFormat="0" applyProtection="0">
      <alignment horizontal="right" vertical="center"/>
    </xf>
    <xf numFmtId="4" fontId="69" fillId="70" borderId="491" applyNumberFormat="0" applyProtection="0">
      <alignment horizontal="right" vertical="center"/>
    </xf>
    <xf numFmtId="4" fontId="69" fillId="70" borderId="491" applyNumberFormat="0" applyProtection="0">
      <alignment horizontal="right" vertical="center"/>
    </xf>
    <xf numFmtId="4" fontId="69" fillId="70" borderId="491" applyNumberFormat="0" applyProtection="0">
      <alignment horizontal="right" vertical="center"/>
    </xf>
    <xf numFmtId="4" fontId="69" fillId="70" borderId="491" applyNumberFormat="0" applyProtection="0">
      <alignment horizontal="right" vertical="center"/>
    </xf>
    <xf numFmtId="4" fontId="48" fillId="71" borderId="492" applyNumberFormat="0" applyProtection="0">
      <alignment horizontal="right" vertical="center"/>
    </xf>
    <xf numFmtId="4" fontId="69" fillId="16" borderId="491" applyNumberFormat="0" applyProtection="0">
      <alignment horizontal="right" vertical="center"/>
    </xf>
    <xf numFmtId="4" fontId="69" fillId="16" borderId="491" applyNumberFormat="0" applyProtection="0">
      <alignment horizontal="right" vertical="center"/>
    </xf>
    <xf numFmtId="4" fontId="69" fillId="16" borderId="491" applyNumberFormat="0" applyProtection="0">
      <alignment horizontal="right" vertical="center"/>
    </xf>
    <xf numFmtId="4" fontId="69" fillId="16" borderId="491" applyNumberFormat="0" applyProtection="0">
      <alignment horizontal="right" vertical="center"/>
    </xf>
    <xf numFmtId="4" fontId="69" fillId="16" borderId="491" applyNumberFormat="0" applyProtection="0">
      <alignment horizontal="right" vertical="center"/>
    </xf>
    <xf numFmtId="4" fontId="72" fillId="72" borderId="492" applyNumberFormat="0" applyProtection="0">
      <alignment horizontal="left" vertical="center" indent="1"/>
    </xf>
    <xf numFmtId="4" fontId="69" fillId="73" borderId="489" applyNumberFormat="0" applyProtection="0">
      <alignment horizontal="left" vertical="center" indent="1"/>
    </xf>
    <xf numFmtId="4" fontId="69" fillId="73" borderId="489" applyNumberFormat="0" applyProtection="0">
      <alignment horizontal="left" vertical="center" indent="1"/>
    </xf>
    <xf numFmtId="4" fontId="69" fillId="73" borderId="489" applyNumberFormat="0" applyProtection="0">
      <alignment horizontal="left" vertical="center" indent="1"/>
    </xf>
    <xf numFmtId="4" fontId="69" fillId="73" borderId="489" applyNumberFormat="0" applyProtection="0">
      <alignment horizontal="left" vertical="center" indent="1"/>
    </xf>
    <xf numFmtId="4" fontId="69" fillId="73" borderId="489" applyNumberFormat="0" applyProtection="0">
      <alignment horizontal="left" vertical="center" indent="1"/>
    </xf>
    <xf numFmtId="4" fontId="51" fillId="75" borderId="489" applyNumberFormat="0" applyProtection="0">
      <alignment horizontal="left" vertical="center" indent="1"/>
    </xf>
    <xf numFmtId="4" fontId="51" fillId="75" borderId="489" applyNumberFormat="0" applyProtection="0">
      <alignment horizontal="left" vertical="center" indent="1"/>
    </xf>
    <xf numFmtId="4" fontId="51" fillId="75" borderId="489" applyNumberFormat="0" applyProtection="0">
      <alignment horizontal="left" vertical="center" indent="1"/>
    </xf>
    <xf numFmtId="4" fontId="51" fillId="75" borderId="489" applyNumberFormat="0" applyProtection="0">
      <alignment horizontal="left" vertical="center" indent="1"/>
    </xf>
    <xf numFmtId="4" fontId="51" fillId="75" borderId="489" applyNumberFormat="0" applyProtection="0">
      <alignment horizontal="left" vertical="center" indent="1"/>
    </xf>
    <xf numFmtId="4" fontId="51" fillId="75" borderId="489" applyNumberFormat="0" applyProtection="0">
      <alignment horizontal="left" vertical="center" indent="1"/>
    </xf>
    <xf numFmtId="4" fontId="51" fillId="75" borderId="489" applyNumberFormat="0" applyProtection="0">
      <alignment horizontal="left" vertical="center" indent="1"/>
    </xf>
    <xf numFmtId="4" fontId="51" fillId="75" borderId="489" applyNumberFormat="0" applyProtection="0">
      <alignment horizontal="left" vertical="center" indent="1"/>
    </xf>
    <xf numFmtId="4" fontId="51" fillId="75" borderId="489" applyNumberFormat="0" applyProtection="0">
      <alignment horizontal="left" vertical="center" indent="1"/>
    </xf>
    <xf numFmtId="4" fontId="51" fillId="75" borderId="489" applyNumberFormat="0" applyProtection="0">
      <alignment horizontal="left" vertical="center" indent="1"/>
    </xf>
    <xf numFmtId="4" fontId="69" fillId="77" borderId="491" applyNumberFormat="0" applyProtection="0">
      <alignment horizontal="right" vertical="center"/>
    </xf>
    <xf numFmtId="4" fontId="69" fillId="77" borderId="491" applyNumberFormat="0" applyProtection="0">
      <alignment horizontal="right" vertical="center"/>
    </xf>
    <xf numFmtId="4" fontId="69" fillId="77" borderId="491" applyNumberFormat="0" applyProtection="0">
      <alignment horizontal="right" vertical="center"/>
    </xf>
    <xf numFmtId="4" fontId="69" fillId="77" borderId="491" applyNumberFormat="0" applyProtection="0">
      <alignment horizontal="right" vertical="center"/>
    </xf>
    <xf numFmtId="4" fontId="69" fillId="77" borderId="491" applyNumberFormat="0" applyProtection="0">
      <alignment horizontal="right" vertical="center"/>
    </xf>
    <xf numFmtId="4" fontId="69" fillId="78" borderId="489" applyNumberFormat="0" applyProtection="0">
      <alignment horizontal="left" vertical="center" indent="1"/>
    </xf>
    <xf numFmtId="4" fontId="69" fillId="78" borderId="489" applyNumberFormat="0" applyProtection="0">
      <alignment horizontal="left" vertical="center" indent="1"/>
    </xf>
    <xf numFmtId="4" fontId="69" fillId="78" borderId="489" applyNumberFormat="0" applyProtection="0">
      <alignment horizontal="left" vertical="center" indent="1"/>
    </xf>
    <xf numFmtId="4" fontId="69" fillId="78" borderId="489" applyNumberFormat="0" applyProtection="0">
      <alignment horizontal="left" vertical="center" indent="1"/>
    </xf>
    <xf numFmtId="4" fontId="69" fillId="78" borderId="489" applyNumberFormat="0" applyProtection="0">
      <alignment horizontal="left" vertical="center" indent="1"/>
    </xf>
    <xf numFmtId="4" fontId="69" fillId="77" borderId="489" applyNumberFormat="0" applyProtection="0">
      <alignment horizontal="left" vertical="center" indent="1"/>
    </xf>
    <xf numFmtId="4" fontId="69" fillId="77" borderId="489" applyNumberFormat="0" applyProtection="0">
      <alignment horizontal="left" vertical="center" indent="1"/>
    </xf>
    <xf numFmtId="4" fontId="69" fillId="77" borderId="489" applyNumberFormat="0" applyProtection="0">
      <alignment horizontal="left" vertical="center" indent="1"/>
    </xf>
    <xf numFmtId="4" fontId="69" fillId="77" borderId="489" applyNumberFormat="0" applyProtection="0">
      <alignment horizontal="left" vertical="center" indent="1"/>
    </xf>
    <xf numFmtId="4" fontId="69" fillId="77" borderId="489" applyNumberFormat="0" applyProtection="0">
      <alignment horizontal="left" vertical="center" indent="1"/>
    </xf>
    <xf numFmtId="0" fontId="69" fillId="50" borderId="491" applyNumberFormat="0" applyProtection="0">
      <alignment horizontal="left" vertical="center" indent="1"/>
    </xf>
    <xf numFmtId="0" fontId="69" fillId="50" borderId="491" applyNumberFormat="0" applyProtection="0">
      <alignment horizontal="left" vertical="center" indent="1"/>
    </xf>
    <xf numFmtId="0" fontId="69" fillId="50" borderId="491" applyNumberFormat="0" applyProtection="0">
      <alignment horizontal="left" vertical="center" indent="1"/>
    </xf>
    <xf numFmtId="0" fontId="69" fillId="50" borderId="491" applyNumberFormat="0" applyProtection="0">
      <alignment horizontal="left" vertical="center" indent="1"/>
    </xf>
    <xf numFmtId="0" fontId="69" fillId="50" borderId="491" applyNumberFormat="0" applyProtection="0">
      <alignment horizontal="left" vertical="center" indent="1"/>
    </xf>
    <xf numFmtId="0" fontId="69" fillId="50" borderId="491" applyNumberFormat="0" applyProtection="0">
      <alignment horizontal="left" vertical="center" indent="1"/>
    </xf>
    <xf numFmtId="0" fontId="33" fillId="75" borderId="493" applyNumberFormat="0" applyProtection="0">
      <alignment horizontal="left" vertical="top" indent="1"/>
    </xf>
    <xf numFmtId="0" fontId="33" fillId="75" borderId="493" applyNumberFormat="0" applyProtection="0">
      <alignment horizontal="left" vertical="top" indent="1"/>
    </xf>
    <xf numFmtId="0" fontId="33" fillId="75" borderId="493" applyNumberFormat="0" applyProtection="0">
      <alignment horizontal="left" vertical="top" indent="1"/>
    </xf>
    <xf numFmtId="0" fontId="33" fillId="75" borderId="493" applyNumberFormat="0" applyProtection="0">
      <alignment horizontal="left" vertical="top" indent="1"/>
    </xf>
    <xf numFmtId="0" fontId="33" fillId="75" borderId="493" applyNumberFormat="0" applyProtection="0">
      <alignment horizontal="left" vertical="top" indent="1"/>
    </xf>
    <xf numFmtId="0" fontId="33" fillId="75" borderId="493" applyNumberFormat="0" applyProtection="0">
      <alignment horizontal="left" vertical="top" indent="1"/>
    </xf>
    <xf numFmtId="0" fontId="33" fillId="75" borderId="493" applyNumberFormat="0" applyProtection="0">
      <alignment horizontal="left" vertical="top" indent="1"/>
    </xf>
    <xf numFmtId="0" fontId="33" fillId="75" borderId="493" applyNumberFormat="0" applyProtection="0">
      <alignment horizontal="left" vertical="top" indent="1"/>
    </xf>
    <xf numFmtId="0" fontId="69" fillId="82" borderId="491" applyNumberFormat="0" applyProtection="0">
      <alignment horizontal="left" vertical="center" indent="1"/>
    </xf>
    <xf numFmtId="0" fontId="69" fillId="82" borderId="491" applyNumberFormat="0" applyProtection="0">
      <alignment horizontal="left" vertical="center" indent="1"/>
    </xf>
    <xf numFmtId="0" fontId="69" fillId="82" borderId="491" applyNumberFormat="0" applyProtection="0">
      <alignment horizontal="left" vertical="center" indent="1"/>
    </xf>
    <xf numFmtId="0" fontId="69" fillId="82" borderId="491" applyNumberFormat="0" applyProtection="0">
      <alignment horizontal="left" vertical="center" indent="1"/>
    </xf>
    <xf numFmtId="0" fontId="69" fillId="82" borderId="491" applyNumberFormat="0" applyProtection="0">
      <alignment horizontal="left" vertical="center" indent="1"/>
    </xf>
    <xf numFmtId="0" fontId="69" fillId="82" borderId="491" applyNumberFormat="0" applyProtection="0">
      <alignment horizontal="left" vertical="center" indent="1"/>
    </xf>
    <xf numFmtId="0" fontId="33" fillId="77" borderId="493" applyNumberFormat="0" applyProtection="0">
      <alignment horizontal="left" vertical="top" indent="1"/>
    </xf>
    <xf numFmtId="0" fontId="33" fillId="77" borderId="493" applyNumberFormat="0" applyProtection="0">
      <alignment horizontal="left" vertical="top" indent="1"/>
    </xf>
    <xf numFmtId="0" fontId="33" fillId="77" borderId="493" applyNumberFormat="0" applyProtection="0">
      <alignment horizontal="left" vertical="top" indent="1"/>
    </xf>
    <xf numFmtId="0" fontId="33" fillId="77" borderId="493" applyNumberFormat="0" applyProtection="0">
      <alignment horizontal="left" vertical="top" indent="1"/>
    </xf>
    <xf numFmtId="0" fontId="33" fillId="77" borderId="493" applyNumberFormat="0" applyProtection="0">
      <alignment horizontal="left" vertical="top" indent="1"/>
    </xf>
    <xf numFmtId="0" fontId="33" fillId="77" borderId="493" applyNumberFormat="0" applyProtection="0">
      <alignment horizontal="left" vertical="top" indent="1"/>
    </xf>
    <xf numFmtId="0" fontId="33" fillId="77" borderId="493" applyNumberFormat="0" applyProtection="0">
      <alignment horizontal="left" vertical="top" indent="1"/>
    </xf>
    <xf numFmtId="0" fontId="33" fillId="77" borderId="493" applyNumberFormat="0" applyProtection="0">
      <alignment horizontal="left" vertical="top" indent="1"/>
    </xf>
    <xf numFmtId="0" fontId="69" fillId="14" borderId="491" applyNumberFormat="0" applyProtection="0">
      <alignment horizontal="left" vertical="center" indent="1"/>
    </xf>
    <xf numFmtId="0" fontId="69" fillId="14" borderId="491" applyNumberFormat="0" applyProtection="0">
      <alignment horizontal="left" vertical="center" indent="1"/>
    </xf>
    <xf numFmtId="0" fontId="69" fillId="14" borderId="491" applyNumberFormat="0" applyProtection="0">
      <alignment horizontal="left" vertical="center" indent="1"/>
    </xf>
    <xf numFmtId="0" fontId="69" fillId="14" borderId="491" applyNumberFormat="0" applyProtection="0">
      <alignment horizontal="left" vertical="center" indent="1"/>
    </xf>
    <xf numFmtId="0" fontId="69" fillId="14" borderId="491" applyNumberFormat="0" applyProtection="0">
      <alignment horizontal="left" vertical="center" indent="1"/>
    </xf>
    <xf numFmtId="0" fontId="32" fillId="85" borderId="492" applyNumberFormat="0" applyProtection="0">
      <alignment horizontal="left" vertical="center" indent="1"/>
    </xf>
    <xf numFmtId="0" fontId="33" fillId="14" borderId="493" applyNumberFormat="0" applyProtection="0">
      <alignment horizontal="left" vertical="top" indent="1"/>
    </xf>
    <xf numFmtId="0" fontId="33" fillId="14" borderId="493" applyNumberFormat="0" applyProtection="0">
      <alignment horizontal="left" vertical="top" indent="1"/>
    </xf>
    <xf numFmtId="0" fontId="33" fillId="14" borderId="493" applyNumberFormat="0" applyProtection="0">
      <alignment horizontal="left" vertical="top" indent="1"/>
    </xf>
    <xf numFmtId="0" fontId="33" fillId="14" borderId="493" applyNumberFormat="0" applyProtection="0">
      <alignment horizontal="left" vertical="top" indent="1"/>
    </xf>
    <xf numFmtId="0" fontId="33" fillId="14" borderId="493" applyNumberFormat="0" applyProtection="0">
      <alignment horizontal="left" vertical="top" indent="1"/>
    </xf>
    <xf numFmtId="0" fontId="33" fillId="14" borderId="493" applyNumberFormat="0" applyProtection="0">
      <alignment horizontal="left" vertical="top" indent="1"/>
    </xf>
    <xf numFmtId="0" fontId="33" fillId="14" borderId="493" applyNumberFormat="0" applyProtection="0">
      <alignment horizontal="left" vertical="top" indent="1"/>
    </xf>
    <xf numFmtId="0" fontId="33" fillId="14" borderId="493" applyNumberFormat="0" applyProtection="0">
      <alignment horizontal="left" vertical="top" indent="1"/>
    </xf>
    <xf numFmtId="0" fontId="69" fillId="78" borderId="491" applyNumberFormat="0" applyProtection="0">
      <alignment horizontal="left" vertical="center" indent="1"/>
    </xf>
    <xf numFmtId="0" fontId="69" fillId="78" borderId="491" applyNumberFormat="0" applyProtection="0">
      <alignment horizontal="left" vertical="center" indent="1"/>
    </xf>
    <xf numFmtId="0" fontId="69" fillId="78" borderId="491" applyNumberFormat="0" applyProtection="0">
      <alignment horizontal="left" vertical="center" indent="1"/>
    </xf>
    <xf numFmtId="0" fontId="69" fillId="78" borderId="491" applyNumberFormat="0" applyProtection="0">
      <alignment horizontal="left" vertical="center" indent="1"/>
    </xf>
    <xf numFmtId="0" fontId="69" fillId="78" borderId="491" applyNumberFormat="0" applyProtection="0">
      <alignment horizontal="left" vertical="center" indent="1"/>
    </xf>
    <xf numFmtId="0" fontId="32" fillId="6" borderId="492" applyNumberFormat="0" applyProtection="0">
      <alignment horizontal="left" vertical="center" indent="1"/>
    </xf>
    <xf numFmtId="0" fontId="33" fillId="78" borderId="493" applyNumberFormat="0" applyProtection="0">
      <alignment horizontal="left" vertical="top" indent="1"/>
    </xf>
    <xf numFmtId="0" fontId="33" fillId="78" borderId="493" applyNumberFormat="0" applyProtection="0">
      <alignment horizontal="left" vertical="top" indent="1"/>
    </xf>
    <xf numFmtId="0" fontId="33" fillId="78" borderId="493" applyNumberFormat="0" applyProtection="0">
      <alignment horizontal="left" vertical="top" indent="1"/>
    </xf>
    <xf numFmtId="0" fontId="33" fillId="78" borderId="493" applyNumberFormat="0" applyProtection="0">
      <alignment horizontal="left" vertical="top" indent="1"/>
    </xf>
    <xf numFmtId="0" fontId="33" fillId="78" borderId="493" applyNumberFormat="0" applyProtection="0">
      <alignment horizontal="left" vertical="top" indent="1"/>
    </xf>
    <xf numFmtId="0" fontId="33" fillId="78" borderId="493" applyNumberFormat="0" applyProtection="0">
      <alignment horizontal="left" vertical="top" indent="1"/>
    </xf>
    <xf numFmtId="0" fontId="33" fillId="78" borderId="493" applyNumberFormat="0" applyProtection="0">
      <alignment horizontal="left" vertical="top" indent="1"/>
    </xf>
    <xf numFmtId="0" fontId="33" fillId="78" borderId="493" applyNumberFormat="0" applyProtection="0">
      <alignment horizontal="left" vertical="top" indent="1"/>
    </xf>
    <xf numFmtId="0" fontId="76" fillId="75" borderId="494" applyBorder="0"/>
    <xf numFmtId="4" fontId="48" fillId="87" borderId="492" applyNumberFormat="0" applyProtection="0">
      <alignment vertical="center"/>
    </xf>
    <xf numFmtId="4" fontId="77" fillId="59" borderId="493" applyNumberFormat="0" applyProtection="0">
      <alignment vertical="center"/>
    </xf>
    <xf numFmtId="4" fontId="77" fillId="59" borderId="493" applyNumberFormat="0" applyProtection="0">
      <alignment vertical="center"/>
    </xf>
    <xf numFmtId="4" fontId="77" fillId="59" borderId="493" applyNumberFormat="0" applyProtection="0">
      <alignment vertical="center"/>
    </xf>
    <xf numFmtId="4" fontId="77" fillId="59" borderId="493" applyNumberFormat="0" applyProtection="0">
      <alignment vertical="center"/>
    </xf>
    <xf numFmtId="4" fontId="77" fillId="59" borderId="493" applyNumberFormat="0" applyProtection="0">
      <alignment vertical="center"/>
    </xf>
    <xf numFmtId="4" fontId="70" fillId="87" borderId="492" applyNumberFormat="0" applyProtection="0">
      <alignment vertical="center"/>
    </xf>
    <xf numFmtId="4" fontId="48" fillId="87" borderId="492" applyNumberFormat="0" applyProtection="0">
      <alignment horizontal="left" vertical="center" indent="1"/>
    </xf>
    <xf numFmtId="4" fontId="77" fillId="50" borderId="493" applyNumberFormat="0" applyProtection="0">
      <alignment horizontal="left" vertical="center" indent="1"/>
    </xf>
    <xf numFmtId="4" fontId="77" fillId="50" borderId="493" applyNumberFormat="0" applyProtection="0">
      <alignment horizontal="left" vertical="center" indent="1"/>
    </xf>
    <xf numFmtId="4" fontId="77" fillId="50" borderId="493" applyNumberFormat="0" applyProtection="0">
      <alignment horizontal="left" vertical="center" indent="1"/>
    </xf>
    <xf numFmtId="4" fontId="77" fillId="50" borderId="493" applyNumberFormat="0" applyProtection="0">
      <alignment horizontal="left" vertical="center" indent="1"/>
    </xf>
    <xf numFmtId="4" fontId="77" fillId="50" borderId="493" applyNumberFormat="0" applyProtection="0">
      <alignment horizontal="left" vertical="center" indent="1"/>
    </xf>
    <xf numFmtId="4" fontId="48" fillId="87" borderId="492" applyNumberFormat="0" applyProtection="0">
      <alignment horizontal="left" vertical="center" indent="1"/>
    </xf>
    <xf numFmtId="0" fontId="77" fillId="59" borderId="493" applyNumberFormat="0" applyProtection="0">
      <alignment horizontal="left" vertical="top" indent="1"/>
    </xf>
    <xf numFmtId="0" fontId="77" fillId="59" borderId="493" applyNumberFormat="0" applyProtection="0">
      <alignment horizontal="left" vertical="top" indent="1"/>
    </xf>
    <xf numFmtId="0" fontId="77" fillId="59" borderId="493" applyNumberFormat="0" applyProtection="0">
      <alignment horizontal="left" vertical="top" indent="1"/>
    </xf>
    <xf numFmtId="0" fontId="77" fillId="59" borderId="493" applyNumberFormat="0" applyProtection="0">
      <alignment horizontal="left" vertical="top" indent="1"/>
    </xf>
    <xf numFmtId="0" fontId="77" fillId="59" borderId="493" applyNumberFormat="0" applyProtection="0">
      <alignment horizontal="left" vertical="top" indent="1"/>
    </xf>
    <xf numFmtId="4" fontId="48" fillId="74" borderId="492" applyNumberFormat="0" applyProtection="0">
      <alignment horizontal="right" vertical="center"/>
    </xf>
    <xf numFmtId="4" fontId="69" fillId="0" borderId="491" applyNumberFormat="0" applyProtection="0">
      <alignment horizontal="right" vertical="center"/>
    </xf>
    <xf numFmtId="4" fontId="69" fillId="0" borderId="491" applyNumberFormat="0" applyProtection="0">
      <alignment horizontal="right" vertical="center"/>
    </xf>
    <xf numFmtId="4" fontId="69" fillId="0" borderId="491" applyNumberFormat="0" applyProtection="0">
      <alignment horizontal="right" vertical="center"/>
    </xf>
    <xf numFmtId="4" fontId="69" fillId="0" borderId="491" applyNumberFormat="0" applyProtection="0">
      <alignment horizontal="right" vertical="center"/>
    </xf>
    <xf numFmtId="4" fontId="69" fillId="0" borderId="491" applyNumberFormat="0" applyProtection="0">
      <alignment horizontal="right" vertical="center"/>
    </xf>
    <xf numFmtId="4" fontId="70" fillId="74" borderId="492" applyNumberFormat="0" applyProtection="0">
      <alignment horizontal="right" vertical="center"/>
    </xf>
    <xf numFmtId="4" fontId="40" fillId="88" borderId="491" applyNumberFormat="0" applyProtection="0">
      <alignment horizontal="right" vertical="center"/>
    </xf>
    <xf numFmtId="4" fontId="40" fillId="88" borderId="491" applyNumberFormat="0" applyProtection="0">
      <alignment horizontal="right" vertical="center"/>
    </xf>
    <xf numFmtId="4" fontId="40" fillId="88" borderId="491" applyNumberFormat="0" applyProtection="0">
      <alignment horizontal="right" vertical="center"/>
    </xf>
    <xf numFmtId="4" fontId="40" fillId="88" borderId="491" applyNumberFormat="0" applyProtection="0">
      <alignment horizontal="right" vertical="center"/>
    </xf>
    <xf numFmtId="4" fontId="40" fillId="88" borderId="491" applyNumberFormat="0" applyProtection="0">
      <alignment horizontal="right" vertical="center"/>
    </xf>
    <xf numFmtId="4" fontId="69" fillId="20" borderId="491" applyNumberFormat="0" applyProtection="0">
      <alignment horizontal="left" vertical="center" indent="1"/>
    </xf>
    <xf numFmtId="4" fontId="69" fillId="20" borderId="491" applyNumberFormat="0" applyProtection="0">
      <alignment horizontal="left" vertical="center" indent="1"/>
    </xf>
    <xf numFmtId="4" fontId="69" fillId="20" borderId="491" applyNumberFormat="0" applyProtection="0">
      <alignment horizontal="left" vertical="center" indent="1"/>
    </xf>
    <xf numFmtId="4" fontId="69" fillId="20" borderId="491" applyNumberFormat="0" applyProtection="0">
      <alignment horizontal="left" vertical="center" indent="1"/>
    </xf>
    <xf numFmtId="4" fontId="69" fillId="20" borderId="491" applyNumberFormat="0" applyProtection="0">
      <alignment horizontal="left" vertical="center" indent="1"/>
    </xf>
    <xf numFmtId="4" fontId="69" fillId="20" borderId="491" applyNumberFormat="0" applyProtection="0">
      <alignment horizontal="left" vertical="center" indent="1"/>
    </xf>
    <xf numFmtId="0" fontId="77" fillId="77" borderId="493" applyNumberFormat="0" applyProtection="0">
      <alignment horizontal="left" vertical="top" indent="1"/>
    </xf>
    <xf numFmtId="0" fontId="77" fillId="77" borderId="493" applyNumberFormat="0" applyProtection="0">
      <alignment horizontal="left" vertical="top" indent="1"/>
    </xf>
    <xf numFmtId="0" fontId="77" fillId="77" borderId="493" applyNumberFormat="0" applyProtection="0">
      <alignment horizontal="left" vertical="top" indent="1"/>
    </xf>
    <xf numFmtId="0" fontId="77" fillId="77" borderId="493" applyNumberFormat="0" applyProtection="0">
      <alignment horizontal="left" vertical="top" indent="1"/>
    </xf>
    <xf numFmtId="0" fontId="77" fillId="77" borderId="493" applyNumberFormat="0" applyProtection="0">
      <alignment horizontal="left" vertical="top" indent="1"/>
    </xf>
    <xf numFmtId="4" fontId="40" fillId="89" borderId="489" applyNumberFormat="0" applyProtection="0">
      <alignment horizontal="left" vertical="center" indent="1"/>
    </xf>
    <xf numFmtId="4" fontId="40" fillId="89" borderId="489" applyNumberFormat="0" applyProtection="0">
      <alignment horizontal="left" vertical="center" indent="1"/>
    </xf>
    <xf numFmtId="4" fontId="40" fillId="89" borderId="489" applyNumberFormat="0" applyProtection="0">
      <alignment horizontal="left" vertical="center" indent="1"/>
    </xf>
    <xf numFmtId="4" fontId="40" fillId="89" borderId="489" applyNumberFormat="0" applyProtection="0">
      <alignment horizontal="left" vertical="center" indent="1"/>
    </xf>
    <xf numFmtId="4" fontId="40" fillId="89" borderId="489" applyNumberFormat="0" applyProtection="0">
      <alignment horizontal="left" vertical="center" indent="1"/>
    </xf>
    <xf numFmtId="4" fontId="68" fillId="74" borderId="492" applyNumberFormat="0" applyProtection="0">
      <alignment horizontal="right" vertical="center"/>
    </xf>
    <xf numFmtId="4" fontId="40" fillId="86" borderId="491" applyNumberFormat="0" applyProtection="0">
      <alignment horizontal="right" vertical="center"/>
    </xf>
    <xf numFmtId="4" fontId="40" fillId="86" borderId="491" applyNumberFormat="0" applyProtection="0">
      <alignment horizontal="right" vertical="center"/>
    </xf>
    <xf numFmtId="4" fontId="40" fillId="86" borderId="491" applyNumberFormat="0" applyProtection="0">
      <alignment horizontal="right" vertical="center"/>
    </xf>
    <xf numFmtId="4" fontId="40" fillId="86" borderId="491" applyNumberFormat="0" applyProtection="0">
      <alignment horizontal="right" vertical="center"/>
    </xf>
    <xf numFmtId="4" fontId="40" fillId="86" borderId="491" applyNumberFormat="0" applyProtection="0">
      <alignment horizontal="right" vertical="center"/>
    </xf>
    <xf numFmtId="2" fontId="79" fillId="91" borderId="487" applyProtection="0"/>
    <xf numFmtId="2" fontId="79" fillId="91" borderId="487" applyProtection="0"/>
    <xf numFmtId="2" fontId="39" fillId="92" borderId="487" applyProtection="0"/>
    <xf numFmtId="2" fontId="39" fillId="93" borderId="487" applyProtection="0"/>
    <xf numFmtId="2" fontId="39" fillId="94" borderId="487" applyProtection="0"/>
    <xf numFmtId="2" fontId="39" fillId="94" borderId="487" applyProtection="0">
      <alignment horizontal="center"/>
    </xf>
    <xf numFmtId="2" fontId="39" fillId="93" borderId="487" applyProtection="0">
      <alignment horizontal="center"/>
    </xf>
    <xf numFmtId="0" fontId="40" fillId="0" borderId="489">
      <alignment horizontal="left" vertical="top" wrapText="1"/>
    </xf>
    <xf numFmtId="0" fontId="82" fillId="0" borderId="495" applyNumberFormat="0" applyFill="0" applyAlignment="0" applyProtection="0"/>
    <xf numFmtId="0" fontId="88" fillId="0" borderId="496"/>
    <xf numFmtId="0" fontId="39" fillId="6" borderId="499" applyNumberFormat="0">
      <alignment readingOrder="1"/>
      <protection locked="0"/>
    </xf>
    <xf numFmtId="0" fontId="45" fillId="0" borderId="500">
      <alignment horizontal="left" vertical="top" wrapText="1"/>
    </xf>
    <xf numFmtId="49" fontId="31" fillId="0" borderId="497">
      <alignment horizontal="center" vertical="top" wrapText="1"/>
      <protection locked="0"/>
    </xf>
    <xf numFmtId="49" fontId="31" fillId="0" borderId="497">
      <alignment horizontal="center" vertical="top" wrapText="1"/>
      <protection locked="0"/>
    </xf>
    <xf numFmtId="49" fontId="40" fillId="10" borderId="497">
      <alignment horizontal="right" vertical="top"/>
      <protection locked="0"/>
    </xf>
    <xf numFmtId="49" fontId="40" fillId="10" borderId="497">
      <alignment horizontal="right" vertical="top"/>
      <protection locked="0"/>
    </xf>
    <xf numFmtId="0" fontId="40" fillId="10" borderId="497">
      <alignment horizontal="right" vertical="top"/>
      <protection locked="0"/>
    </xf>
    <xf numFmtId="0" fontId="40" fillId="10" borderId="497">
      <alignment horizontal="right" vertical="top"/>
      <protection locked="0"/>
    </xf>
    <xf numFmtId="49" fontId="40" fillId="0" borderId="497">
      <alignment horizontal="right" vertical="top"/>
      <protection locked="0"/>
    </xf>
    <xf numFmtId="49" fontId="40" fillId="0" borderId="497">
      <alignment horizontal="right" vertical="top"/>
      <protection locked="0"/>
    </xf>
    <xf numFmtId="0" fontId="40" fillId="0" borderId="497">
      <alignment horizontal="right" vertical="top"/>
      <protection locked="0"/>
    </xf>
    <xf numFmtId="0" fontId="40" fillId="0" borderId="497">
      <alignment horizontal="right" vertical="top"/>
      <protection locked="0"/>
    </xf>
    <xf numFmtId="49" fontId="40" fillId="49" borderId="497">
      <alignment horizontal="right" vertical="top"/>
      <protection locked="0"/>
    </xf>
    <xf numFmtId="49" fontId="40" fillId="49" borderId="497">
      <alignment horizontal="right" vertical="top"/>
      <protection locked="0"/>
    </xf>
    <xf numFmtId="0" fontId="40" fillId="49" borderId="497">
      <alignment horizontal="right" vertical="top"/>
      <protection locked="0"/>
    </xf>
    <xf numFmtId="0" fontId="40" fillId="49" borderId="497">
      <alignment horizontal="right" vertical="top"/>
      <protection locked="0"/>
    </xf>
    <xf numFmtId="0" fontId="45" fillId="0" borderId="500">
      <alignment horizontal="center" vertical="top" wrapText="1"/>
    </xf>
    <xf numFmtId="0" fontId="49" fillId="50" borderId="499" applyNumberFormat="0" applyAlignment="0" applyProtection="0"/>
    <xf numFmtId="0" fontId="62" fillId="13" borderId="499" applyNumberFormat="0" applyAlignment="0" applyProtection="0"/>
    <xf numFmtId="0" fontId="31" fillId="59" borderId="501" applyNumberFormat="0" applyFont="0" applyAlignment="0" applyProtection="0"/>
    <xf numFmtId="0" fontId="33" fillId="45" borderId="502" applyNumberFormat="0" applyFont="0" applyAlignment="0" applyProtection="0"/>
    <xf numFmtId="0" fontId="33" fillId="45" borderId="502" applyNumberFormat="0" applyFont="0" applyAlignment="0" applyProtection="0"/>
    <xf numFmtId="0" fontId="33" fillId="45" borderId="502" applyNumberFormat="0" applyFont="0" applyAlignment="0" applyProtection="0"/>
    <xf numFmtId="0" fontId="67" fillId="50" borderId="503" applyNumberFormat="0" applyAlignment="0" applyProtection="0"/>
    <xf numFmtId="4" fontId="48" fillId="60" borderId="503" applyNumberFormat="0" applyProtection="0">
      <alignment vertical="center"/>
    </xf>
    <xf numFmtId="4" fontId="69" fillId="57" borderId="502" applyNumberFormat="0" applyProtection="0">
      <alignment vertical="center"/>
    </xf>
    <xf numFmtId="4" fontId="69" fillId="57" borderId="502" applyNumberFormat="0" applyProtection="0">
      <alignment vertical="center"/>
    </xf>
    <xf numFmtId="4" fontId="69" fillId="57" borderId="502" applyNumberFormat="0" applyProtection="0">
      <alignment vertical="center"/>
    </xf>
    <xf numFmtId="4" fontId="69" fillId="57" borderId="502" applyNumberFormat="0" applyProtection="0">
      <alignment vertical="center"/>
    </xf>
    <xf numFmtId="4" fontId="69" fillId="57" borderId="502" applyNumberFormat="0" applyProtection="0">
      <alignment vertical="center"/>
    </xf>
    <xf numFmtId="4" fontId="70" fillId="60" borderId="503" applyNumberFormat="0" applyProtection="0">
      <alignment vertical="center"/>
    </xf>
    <xf numFmtId="4" fontId="40" fillId="60" borderId="502" applyNumberFormat="0" applyProtection="0">
      <alignment vertical="center"/>
    </xf>
    <xf numFmtId="4" fontId="40" fillId="60" borderId="502" applyNumberFormat="0" applyProtection="0">
      <alignment vertical="center"/>
    </xf>
    <xf numFmtId="4" fontId="40" fillId="60" borderId="502" applyNumberFormat="0" applyProtection="0">
      <alignment vertical="center"/>
    </xf>
    <xf numFmtId="4" fontId="40" fillId="60" borderId="502" applyNumberFormat="0" applyProtection="0">
      <alignment vertical="center"/>
    </xf>
    <xf numFmtId="4" fontId="40" fillId="60" borderId="502" applyNumberFormat="0" applyProtection="0">
      <alignment vertical="center"/>
    </xf>
    <xf numFmtId="4" fontId="48" fillId="60" borderId="503" applyNumberFormat="0" applyProtection="0">
      <alignment horizontal="left" vertical="center" indent="1"/>
    </xf>
    <xf numFmtId="4" fontId="69" fillId="60" borderId="502" applyNumberFormat="0" applyProtection="0">
      <alignment horizontal="left" vertical="center" indent="1"/>
    </xf>
    <xf numFmtId="4" fontId="69" fillId="60" borderId="502" applyNumberFormat="0" applyProtection="0">
      <alignment horizontal="left" vertical="center" indent="1"/>
    </xf>
    <xf numFmtId="4" fontId="69" fillId="60" borderId="502" applyNumberFormat="0" applyProtection="0">
      <alignment horizontal="left" vertical="center" indent="1"/>
    </xf>
    <xf numFmtId="4" fontId="69" fillId="60" borderId="502" applyNumberFormat="0" applyProtection="0">
      <alignment horizontal="left" vertical="center" indent="1"/>
    </xf>
    <xf numFmtId="4" fontId="69" fillId="60" borderId="502" applyNumberFormat="0" applyProtection="0">
      <alignment horizontal="left" vertical="center" indent="1"/>
    </xf>
    <xf numFmtId="4" fontId="48" fillId="60" borderId="503" applyNumberFormat="0" applyProtection="0">
      <alignment horizontal="left" vertical="center" indent="1"/>
    </xf>
    <xf numFmtId="0" fontId="40" fillId="57" borderId="504" applyNumberFormat="0" applyProtection="0">
      <alignment horizontal="left" vertical="top" indent="1"/>
    </xf>
    <xf numFmtId="0" fontId="40" fillId="57" borderId="504" applyNumberFormat="0" applyProtection="0">
      <alignment horizontal="left" vertical="top" indent="1"/>
    </xf>
    <xf numFmtId="0" fontId="40" fillId="57" borderId="504" applyNumberFormat="0" applyProtection="0">
      <alignment horizontal="left" vertical="top" indent="1"/>
    </xf>
    <xf numFmtId="0" fontId="40" fillId="57" borderId="504" applyNumberFormat="0" applyProtection="0">
      <alignment horizontal="left" vertical="top" indent="1"/>
    </xf>
    <xf numFmtId="0" fontId="40" fillId="57" borderId="504" applyNumberFormat="0" applyProtection="0">
      <alignment horizontal="left" vertical="top" indent="1"/>
    </xf>
    <xf numFmtId="4" fontId="69" fillId="20" borderId="502" applyNumberFormat="0" applyProtection="0">
      <alignment horizontal="left" vertical="center" indent="1"/>
    </xf>
    <xf numFmtId="4" fontId="69" fillId="20" borderId="502" applyNumberFormat="0" applyProtection="0">
      <alignment horizontal="left" vertical="center" indent="1"/>
    </xf>
    <xf numFmtId="4" fontId="69" fillId="20" borderId="502" applyNumberFormat="0" applyProtection="0">
      <alignment horizontal="left" vertical="center" indent="1"/>
    </xf>
    <xf numFmtId="4" fontId="69" fillId="20" borderId="502" applyNumberFormat="0" applyProtection="0">
      <alignment horizontal="left" vertical="center" indent="1"/>
    </xf>
    <xf numFmtId="4" fontId="69" fillId="20" borderId="502" applyNumberFormat="0" applyProtection="0">
      <alignment horizontal="left" vertical="center" indent="1"/>
    </xf>
    <xf numFmtId="4" fontId="48" fillId="61" borderId="503" applyNumberFormat="0" applyProtection="0">
      <alignment horizontal="right" vertical="center"/>
    </xf>
    <xf numFmtId="4" fontId="69" fillId="9" borderId="502" applyNumberFormat="0" applyProtection="0">
      <alignment horizontal="right" vertical="center"/>
    </xf>
    <xf numFmtId="4" fontId="69" fillId="9" borderId="502" applyNumberFormat="0" applyProtection="0">
      <alignment horizontal="right" vertical="center"/>
    </xf>
    <xf numFmtId="4" fontId="69" fillId="9" borderId="502" applyNumberFormat="0" applyProtection="0">
      <alignment horizontal="right" vertical="center"/>
    </xf>
    <xf numFmtId="4" fontId="69" fillId="9" borderId="502" applyNumberFormat="0" applyProtection="0">
      <alignment horizontal="right" vertical="center"/>
    </xf>
    <xf numFmtId="4" fontId="69" fillId="9" borderId="502" applyNumberFormat="0" applyProtection="0">
      <alignment horizontal="right" vertical="center"/>
    </xf>
    <xf numFmtId="4" fontId="48" fillId="62" borderId="503" applyNumberFormat="0" applyProtection="0">
      <alignment horizontal="right" vertical="center"/>
    </xf>
    <xf numFmtId="4" fontId="69" fillId="63" borderId="502" applyNumberFormat="0" applyProtection="0">
      <alignment horizontal="right" vertical="center"/>
    </xf>
    <xf numFmtId="4" fontId="69" fillId="63" borderId="502" applyNumberFormat="0" applyProtection="0">
      <alignment horizontal="right" vertical="center"/>
    </xf>
    <xf numFmtId="4" fontId="69" fillId="63" borderId="502" applyNumberFormat="0" applyProtection="0">
      <alignment horizontal="right" vertical="center"/>
    </xf>
    <xf numFmtId="4" fontId="69" fillId="63" borderId="502" applyNumberFormat="0" applyProtection="0">
      <alignment horizontal="right" vertical="center"/>
    </xf>
    <xf numFmtId="4" fontId="69" fillId="63" borderId="502" applyNumberFormat="0" applyProtection="0">
      <alignment horizontal="right" vertical="center"/>
    </xf>
    <xf numFmtId="4" fontId="48" fillId="64" borderId="503" applyNumberFormat="0" applyProtection="0">
      <alignment horizontal="right" vertical="center"/>
    </xf>
    <xf numFmtId="4" fontId="69" fillId="30" borderId="500" applyNumberFormat="0" applyProtection="0">
      <alignment horizontal="right" vertical="center"/>
    </xf>
    <xf numFmtId="4" fontId="69" fillId="30" borderId="500" applyNumberFormat="0" applyProtection="0">
      <alignment horizontal="right" vertical="center"/>
    </xf>
    <xf numFmtId="4" fontId="69" fillId="30" borderId="500" applyNumberFormat="0" applyProtection="0">
      <alignment horizontal="right" vertical="center"/>
    </xf>
    <xf numFmtId="4" fontId="69" fillId="30" borderId="500" applyNumberFormat="0" applyProtection="0">
      <alignment horizontal="right" vertical="center"/>
    </xf>
    <xf numFmtId="4" fontId="69" fillId="30" borderId="500" applyNumberFormat="0" applyProtection="0">
      <alignment horizontal="right" vertical="center"/>
    </xf>
    <xf numFmtId="4" fontId="48" fillId="65" borderId="503" applyNumberFormat="0" applyProtection="0">
      <alignment horizontal="right" vertical="center"/>
    </xf>
    <xf numFmtId="4" fontId="69" fillId="17" borderId="502" applyNumberFormat="0" applyProtection="0">
      <alignment horizontal="right" vertical="center"/>
    </xf>
    <xf numFmtId="4" fontId="69" fillId="17" borderId="502" applyNumberFormat="0" applyProtection="0">
      <alignment horizontal="right" vertical="center"/>
    </xf>
    <xf numFmtId="4" fontId="69" fillId="17" borderId="502" applyNumberFormat="0" applyProtection="0">
      <alignment horizontal="right" vertical="center"/>
    </xf>
    <xf numFmtId="4" fontId="69" fillId="17" borderId="502" applyNumberFormat="0" applyProtection="0">
      <alignment horizontal="right" vertical="center"/>
    </xf>
    <xf numFmtId="4" fontId="69" fillId="17" borderId="502" applyNumberFormat="0" applyProtection="0">
      <alignment horizontal="right" vertical="center"/>
    </xf>
    <xf numFmtId="4" fontId="48" fillId="66" borderId="503" applyNumberFormat="0" applyProtection="0">
      <alignment horizontal="right" vertical="center"/>
    </xf>
    <xf numFmtId="4" fontId="69" fillId="21" borderId="502" applyNumberFormat="0" applyProtection="0">
      <alignment horizontal="right" vertical="center"/>
    </xf>
    <xf numFmtId="4" fontId="69" fillId="21" borderId="502" applyNumberFormat="0" applyProtection="0">
      <alignment horizontal="right" vertical="center"/>
    </xf>
    <xf numFmtId="4" fontId="69" fillId="21" borderId="502" applyNumberFormat="0" applyProtection="0">
      <alignment horizontal="right" vertical="center"/>
    </xf>
    <xf numFmtId="4" fontId="69" fillId="21" borderId="502" applyNumberFormat="0" applyProtection="0">
      <alignment horizontal="right" vertical="center"/>
    </xf>
    <xf numFmtId="4" fontId="69" fillId="21" borderId="502" applyNumberFormat="0" applyProtection="0">
      <alignment horizontal="right" vertical="center"/>
    </xf>
    <xf numFmtId="4" fontId="48" fillId="67" borderId="503" applyNumberFormat="0" applyProtection="0">
      <alignment horizontal="right" vertical="center"/>
    </xf>
    <xf numFmtId="4" fontId="69" fillId="44" borderId="502" applyNumberFormat="0" applyProtection="0">
      <alignment horizontal="right" vertical="center"/>
    </xf>
    <xf numFmtId="4" fontId="69" fillId="44" borderId="502" applyNumberFormat="0" applyProtection="0">
      <alignment horizontal="right" vertical="center"/>
    </xf>
    <xf numFmtId="4" fontId="69" fillId="44" borderId="502" applyNumberFormat="0" applyProtection="0">
      <alignment horizontal="right" vertical="center"/>
    </xf>
    <xf numFmtId="4" fontId="69" fillId="44" borderId="502" applyNumberFormat="0" applyProtection="0">
      <alignment horizontal="right" vertical="center"/>
    </xf>
    <xf numFmtId="4" fontId="69" fillId="44" borderId="502" applyNumberFormat="0" applyProtection="0">
      <alignment horizontal="right" vertical="center"/>
    </xf>
    <xf numFmtId="4" fontId="48" fillId="68" borderId="503" applyNumberFormat="0" applyProtection="0">
      <alignment horizontal="right" vertical="center"/>
    </xf>
    <xf numFmtId="4" fontId="69" fillId="37" borderId="502" applyNumberFormat="0" applyProtection="0">
      <alignment horizontal="right" vertical="center"/>
    </xf>
    <xf numFmtId="4" fontId="69" fillId="37" borderId="502" applyNumberFormat="0" applyProtection="0">
      <alignment horizontal="right" vertical="center"/>
    </xf>
    <xf numFmtId="4" fontId="69" fillId="37" borderId="502" applyNumberFormat="0" applyProtection="0">
      <alignment horizontal="right" vertical="center"/>
    </xf>
    <xf numFmtId="4" fontId="69" fillId="37" borderId="502" applyNumberFormat="0" applyProtection="0">
      <alignment horizontal="right" vertical="center"/>
    </xf>
    <xf numFmtId="4" fontId="69" fillId="37" borderId="502" applyNumberFormat="0" applyProtection="0">
      <alignment horizontal="right" vertical="center"/>
    </xf>
    <xf numFmtId="4" fontId="48" fillId="69" borderId="503" applyNumberFormat="0" applyProtection="0">
      <alignment horizontal="right" vertical="center"/>
    </xf>
    <xf numFmtId="4" fontId="69" fillId="70" borderId="502" applyNumberFormat="0" applyProtection="0">
      <alignment horizontal="right" vertical="center"/>
    </xf>
    <xf numFmtId="4" fontId="69" fillId="70" borderId="502" applyNumberFormat="0" applyProtection="0">
      <alignment horizontal="right" vertical="center"/>
    </xf>
    <xf numFmtId="4" fontId="69" fillId="70" borderId="502" applyNumberFormat="0" applyProtection="0">
      <alignment horizontal="right" vertical="center"/>
    </xf>
    <xf numFmtId="4" fontId="69" fillId="70" borderId="502" applyNumberFormat="0" applyProtection="0">
      <alignment horizontal="right" vertical="center"/>
    </xf>
    <xf numFmtId="4" fontId="69" fillId="70" borderId="502" applyNumberFormat="0" applyProtection="0">
      <alignment horizontal="right" vertical="center"/>
    </xf>
    <xf numFmtId="4" fontId="48" fillId="71" borderId="503" applyNumberFormat="0" applyProtection="0">
      <alignment horizontal="right" vertical="center"/>
    </xf>
    <xf numFmtId="4" fontId="69" fillId="16" borderId="502" applyNumberFormat="0" applyProtection="0">
      <alignment horizontal="right" vertical="center"/>
    </xf>
    <xf numFmtId="4" fontId="69" fillId="16" borderId="502" applyNumberFormat="0" applyProtection="0">
      <alignment horizontal="right" vertical="center"/>
    </xf>
    <xf numFmtId="4" fontId="69" fillId="16" borderId="502" applyNumberFormat="0" applyProtection="0">
      <alignment horizontal="right" vertical="center"/>
    </xf>
    <xf numFmtId="4" fontId="69" fillId="16" borderId="502" applyNumberFormat="0" applyProtection="0">
      <alignment horizontal="right" vertical="center"/>
    </xf>
    <xf numFmtId="4" fontId="69" fillId="16" borderId="502" applyNumberFormat="0" applyProtection="0">
      <alignment horizontal="right" vertical="center"/>
    </xf>
    <xf numFmtId="4" fontId="72" fillId="72" borderId="503" applyNumberFormat="0" applyProtection="0">
      <alignment horizontal="left" vertical="center" indent="1"/>
    </xf>
    <xf numFmtId="4" fontId="69" fillId="73" borderId="500" applyNumberFormat="0" applyProtection="0">
      <alignment horizontal="left" vertical="center" indent="1"/>
    </xf>
    <xf numFmtId="4" fontId="69" fillId="73" borderId="500" applyNumberFormat="0" applyProtection="0">
      <alignment horizontal="left" vertical="center" indent="1"/>
    </xf>
    <xf numFmtId="4" fontId="69" fillId="73" borderId="500" applyNumberFormat="0" applyProtection="0">
      <alignment horizontal="left" vertical="center" indent="1"/>
    </xf>
    <xf numFmtId="4" fontId="69" fillId="73" borderId="500" applyNumberFormat="0" applyProtection="0">
      <alignment horizontal="left" vertical="center" indent="1"/>
    </xf>
    <xf numFmtId="4" fontId="69" fillId="73" borderId="500" applyNumberFormat="0" applyProtection="0">
      <alignment horizontal="left" vertical="center" indent="1"/>
    </xf>
    <xf numFmtId="4" fontId="51" fillId="75" borderId="500" applyNumberFormat="0" applyProtection="0">
      <alignment horizontal="left" vertical="center" indent="1"/>
    </xf>
    <xf numFmtId="4" fontId="51" fillId="75" borderId="500" applyNumberFormat="0" applyProtection="0">
      <alignment horizontal="left" vertical="center" indent="1"/>
    </xf>
    <xf numFmtId="4" fontId="51" fillId="75" borderId="500" applyNumberFormat="0" applyProtection="0">
      <alignment horizontal="left" vertical="center" indent="1"/>
    </xf>
    <xf numFmtId="4" fontId="51" fillId="75" borderId="500" applyNumberFormat="0" applyProtection="0">
      <alignment horizontal="left" vertical="center" indent="1"/>
    </xf>
    <xf numFmtId="4" fontId="51" fillId="75" borderId="500" applyNumberFormat="0" applyProtection="0">
      <alignment horizontal="left" vertical="center" indent="1"/>
    </xf>
    <xf numFmtId="4" fontId="51" fillId="75" borderId="500" applyNumberFormat="0" applyProtection="0">
      <alignment horizontal="left" vertical="center" indent="1"/>
    </xf>
    <xf numFmtId="4" fontId="51" fillId="75" borderId="500" applyNumberFormat="0" applyProtection="0">
      <alignment horizontal="left" vertical="center" indent="1"/>
    </xf>
    <xf numFmtId="4" fontId="51" fillId="75" borderId="500" applyNumberFormat="0" applyProtection="0">
      <alignment horizontal="left" vertical="center" indent="1"/>
    </xf>
    <xf numFmtId="4" fontId="51" fillId="75" borderId="500" applyNumberFormat="0" applyProtection="0">
      <alignment horizontal="left" vertical="center" indent="1"/>
    </xf>
    <xf numFmtId="4" fontId="51" fillId="75" borderId="500" applyNumberFormat="0" applyProtection="0">
      <alignment horizontal="left" vertical="center" indent="1"/>
    </xf>
    <xf numFmtId="4" fontId="69" fillId="77" borderId="502" applyNumberFormat="0" applyProtection="0">
      <alignment horizontal="right" vertical="center"/>
    </xf>
    <xf numFmtId="4" fontId="69" fillId="77" borderId="502" applyNumberFormat="0" applyProtection="0">
      <alignment horizontal="right" vertical="center"/>
    </xf>
    <xf numFmtId="4" fontId="69" fillId="77" borderId="502" applyNumberFormat="0" applyProtection="0">
      <alignment horizontal="right" vertical="center"/>
    </xf>
    <xf numFmtId="4" fontId="69" fillId="77" borderId="502" applyNumberFormat="0" applyProtection="0">
      <alignment horizontal="right" vertical="center"/>
    </xf>
    <xf numFmtId="4" fontId="69" fillId="77" borderId="502" applyNumberFormat="0" applyProtection="0">
      <alignment horizontal="right" vertical="center"/>
    </xf>
    <xf numFmtId="4" fontId="69" fillId="78" borderId="500" applyNumberFormat="0" applyProtection="0">
      <alignment horizontal="left" vertical="center" indent="1"/>
    </xf>
    <xf numFmtId="4" fontId="69" fillId="78" borderId="500" applyNumberFormat="0" applyProtection="0">
      <alignment horizontal="left" vertical="center" indent="1"/>
    </xf>
    <xf numFmtId="4" fontId="69" fillId="78" borderId="500" applyNumberFormat="0" applyProtection="0">
      <alignment horizontal="left" vertical="center" indent="1"/>
    </xf>
    <xf numFmtId="4" fontId="69" fillId="78" borderId="500" applyNumberFormat="0" applyProtection="0">
      <alignment horizontal="left" vertical="center" indent="1"/>
    </xf>
    <xf numFmtId="4" fontId="69" fillId="78" borderId="500" applyNumberFormat="0" applyProtection="0">
      <alignment horizontal="left" vertical="center" indent="1"/>
    </xf>
    <xf numFmtId="4" fontId="69" fillId="77" borderId="500" applyNumberFormat="0" applyProtection="0">
      <alignment horizontal="left" vertical="center" indent="1"/>
    </xf>
    <xf numFmtId="4" fontId="69" fillId="77" borderId="500" applyNumberFormat="0" applyProtection="0">
      <alignment horizontal="left" vertical="center" indent="1"/>
    </xf>
    <xf numFmtId="4" fontId="69" fillId="77" borderId="500" applyNumberFormat="0" applyProtection="0">
      <alignment horizontal="left" vertical="center" indent="1"/>
    </xf>
    <xf numFmtId="4" fontId="69" fillId="77" borderId="500" applyNumberFormat="0" applyProtection="0">
      <alignment horizontal="left" vertical="center" indent="1"/>
    </xf>
    <xf numFmtId="4" fontId="69" fillId="77" borderId="500" applyNumberFormat="0" applyProtection="0">
      <alignment horizontal="left" vertical="center" indent="1"/>
    </xf>
    <xf numFmtId="0" fontId="69" fillId="50" borderId="502" applyNumberFormat="0" applyProtection="0">
      <alignment horizontal="left" vertical="center" indent="1"/>
    </xf>
    <xf numFmtId="0" fontId="69" fillId="50" borderId="502" applyNumberFormat="0" applyProtection="0">
      <alignment horizontal="left" vertical="center" indent="1"/>
    </xf>
    <xf numFmtId="0" fontId="69" fillId="50" borderId="502" applyNumberFormat="0" applyProtection="0">
      <alignment horizontal="left" vertical="center" indent="1"/>
    </xf>
    <xf numFmtId="0" fontId="69" fillId="50" borderId="502" applyNumberFormat="0" applyProtection="0">
      <alignment horizontal="left" vertical="center" indent="1"/>
    </xf>
    <xf numFmtId="0" fontId="69" fillId="50" borderId="502" applyNumberFormat="0" applyProtection="0">
      <alignment horizontal="left" vertical="center" indent="1"/>
    </xf>
    <xf numFmtId="0" fontId="69" fillId="50" borderId="502" applyNumberFormat="0" applyProtection="0">
      <alignment horizontal="left" vertical="center" indent="1"/>
    </xf>
    <xf numFmtId="0" fontId="33" fillId="75" borderId="504" applyNumberFormat="0" applyProtection="0">
      <alignment horizontal="left" vertical="top" indent="1"/>
    </xf>
    <xf numFmtId="0" fontId="33" fillId="75" borderId="504" applyNumberFormat="0" applyProtection="0">
      <alignment horizontal="left" vertical="top" indent="1"/>
    </xf>
    <xf numFmtId="0" fontId="33" fillId="75" borderId="504" applyNumberFormat="0" applyProtection="0">
      <alignment horizontal="left" vertical="top" indent="1"/>
    </xf>
    <xf numFmtId="0" fontId="33" fillId="75" borderId="504" applyNumberFormat="0" applyProtection="0">
      <alignment horizontal="left" vertical="top" indent="1"/>
    </xf>
    <xf numFmtId="0" fontId="33" fillId="75" borderId="504" applyNumberFormat="0" applyProtection="0">
      <alignment horizontal="left" vertical="top" indent="1"/>
    </xf>
    <xf numFmtId="0" fontId="33" fillId="75" borderId="504" applyNumberFormat="0" applyProtection="0">
      <alignment horizontal="left" vertical="top" indent="1"/>
    </xf>
    <xf numFmtId="0" fontId="33" fillId="75" borderId="504" applyNumberFormat="0" applyProtection="0">
      <alignment horizontal="left" vertical="top" indent="1"/>
    </xf>
    <xf numFmtId="0" fontId="33" fillId="75" borderId="504" applyNumberFormat="0" applyProtection="0">
      <alignment horizontal="left" vertical="top" indent="1"/>
    </xf>
    <xf numFmtId="0" fontId="69" fillId="82" borderId="502" applyNumberFormat="0" applyProtection="0">
      <alignment horizontal="left" vertical="center" indent="1"/>
    </xf>
    <xf numFmtId="0" fontId="69" fillId="82" borderId="502" applyNumberFormat="0" applyProtection="0">
      <alignment horizontal="left" vertical="center" indent="1"/>
    </xf>
    <xf numFmtId="0" fontId="69" fillId="82" borderId="502" applyNumberFormat="0" applyProtection="0">
      <alignment horizontal="left" vertical="center" indent="1"/>
    </xf>
    <xf numFmtId="0" fontId="69" fillId="82" borderId="502" applyNumberFormat="0" applyProtection="0">
      <alignment horizontal="left" vertical="center" indent="1"/>
    </xf>
    <xf numFmtId="0" fontId="69" fillId="82" borderId="502" applyNumberFormat="0" applyProtection="0">
      <alignment horizontal="left" vertical="center" indent="1"/>
    </xf>
    <xf numFmtId="0" fontId="69" fillId="82" borderId="502" applyNumberFormat="0" applyProtection="0">
      <alignment horizontal="left" vertical="center" indent="1"/>
    </xf>
    <xf numFmtId="0" fontId="33" fillId="77" borderId="504" applyNumberFormat="0" applyProtection="0">
      <alignment horizontal="left" vertical="top" indent="1"/>
    </xf>
    <xf numFmtId="0" fontId="33" fillId="77" borderId="504" applyNumberFormat="0" applyProtection="0">
      <alignment horizontal="left" vertical="top" indent="1"/>
    </xf>
    <xf numFmtId="0" fontId="33" fillId="77" borderId="504" applyNumberFormat="0" applyProtection="0">
      <alignment horizontal="left" vertical="top" indent="1"/>
    </xf>
    <xf numFmtId="0" fontId="33" fillId="77" borderId="504" applyNumberFormat="0" applyProtection="0">
      <alignment horizontal="left" vertical="top" indent="1"/>
    </xf>
    <xf numFmtId="0" fontId="33" fillId="77" borderId="504" applyNumberFormat="0" applyProtection="0">
      <alignment horizontal="left" vertical="top" indent="1"/>
    </xf>
    <xf numFmtId="0" fontId="33" fillId="77" borderId="504" applyNumberFormat="0" applyProtection="0">
      <alignment horizontal="left" vertical="top" indent="1"/>
    </xf>
    <xf numFmtId="0" fontId="33" fillId="77" borderId="504" applyNumberFormat="0" applyProtection="0">
      <alignment horizontal="left" vertical="top" indent="1"/>
    </xf>
    <xf numFmtId="0" fontId="33" fillId="77" borderId="504" applyNumberFormat="0" applyProtection="0">
      <alignment horizontal="left" vertical="top" indent="1"/>
    </xf>
    <xf numFmtId="0" fontId="69" fillId="14" borderId="502" applyNumberFormat="0" applyProtection="0">
      <alignment horizontal="left" vertical="center" indent="1"/>
    </xf>
    <xf numFmtId="0" fontId="69" fillId="14" borderId="502" applyNumberFormat="0" applyProtection="0">
      <alignment horizontal="left" vertical="center" indent="1"/>
    </xf>
    <xf numFmtId="0" fontId="69" fillId="14" borderId="502" applyNumberFormat="0" applyProtection="0">
      <alignment horizontal="left" vertical="center" indent="1"/>
    </xf>
    <xf numFmtId="0" fontId="69" fillId="14" borderId="502" applyNumberFormat="0" applyProtection="0">
      <alignment horizontal="left" vertical="center" indent="1"/>
    </xf>
    <xf numFmtId="0" fontId="69" fillId="14" borderId="502" applyNumberFormat="0" applyProtection="0">
      <alignment horizontal="left" vertical="center" indent="1"/>
    </xf>
    <xf numFmtId="0" fontId="32" fillId="85" borderId="503" applyNumberFormat="0" applyProtection="0">
      <alignment horizontal="left" vertical="center" indent="1"/>
    </xf>
    <xf numFmtId="0" fontId="33" fillId="14" borderId="504" applyNumberFormat="0" applyProtection="0">
      <alignment horizontal="left" vertical="top" indent="1"/>
    </xf>
    <xf numFmtId="0" fontId="33" fillId="14" borderId="504" applyNumberFormat="0" applyProtection="0">
      <alignment horizontal="left" vertical="top" indent="1"/>
    </xf>
    <xf numFmtId="0" fontId="33" fillId="14" borderId="504" applyNumberFormat="0" applyProtection="0">
      <alignment horizontal="left" vertical="top" indent="1"/>
    </xf>
    <xf numFmtId="0" fontId="33" fillId="14" borderId="504" applyNumberFormat="0" applyProtection="0">
      <alignment horizontal="left" vertical="top" indent="1"/>
    </xf>
    <xf numFmtId="0" fontId="33" fillId="14" borderId="504" applyNumberFormat="0" applyProtection="0">
      <alignment horizontal="left" vertical="top" indent="1"/>
    </xf>
    <xf numFmtId="0" fontId="33" fillId="14" borderId="504" applyNumberFormat="0" applyProtection="0">
      <alignment horizontal="left" vertical="top" indent="1"/>
    </xf>
    <xf numFmtId="0" fontId="33" fillId="14" borderId="504" applyNumberFormat="0" applyProtection="0">
      <alignment horizontal="left" vertical="top" indent="1"/>
    </xf>
    <xf numFmtId="0" fontId="33" fillId="14" borderId="504" applyNumberFormat="0" applyProtection="0">
      <alignment horizontal="left" vertical="top" indent="1"/>
    </xf>
    <xf numFmtId="0" fontId="69" fillId="78" borderId="502" applyNumberFormat="0" applyProtection="0">
      <alignment horizontal="left" vertical="center" indent="1"/>
    </xf>
    <xf numFmtId="0" fontId="69" fillId="78" borderId="502" applyNumberFormat="0" applyProtection="0">
      <alignment horizontal="left" vertical="center" indent="1"/>
    </xf>
    <xf numFmtId="0" fontId="69" fillId="78" borderId="502" applyNumberFormat="0" applyProtection="0">
      <alignment horizontal="left" vertical="center" indent="1"/>
    </xf>
    <xf numFmtId="0" fontId="69" fillId="78" borderId="502" applyNumberFormat="0" applyProtection="0">
      <alignment horizontal="left" vertical="center" indent="1"/>
    </xf>
    <xf numFmtId="0" fontId="69" fillId="78" borderId="502" applyNumberFormat="0" applyProtection="0">
      <alignment horizontal="left" vertical="center" indent="1"/>
    </xf>
    <xf numFmtId="0" fontId="32" fillId="6" borderId="503" applyNumberFormat="0" applyProtection="0">
      <alignment horizontal="left" vertical="center" indent="1"/>
    </xf>
    <xf numFmtId="0" fontId="33" fillId="78" borderId="504" applyNumberFormat="0" applyProtection="0">
      <alignment horizontal="left" vertical="top" indent="1"/>
    </xf>
    <xf numFmtId="0" fontId="33" fillId="78" borderId="504" applyNumberFormat="0" applyProtection="0">
      <alignment horizontal="left" vertical="top" indent="1"/>
    </xf>
    <xf numFmtId="0" fontId="33" fillId="78" borderId="504" applyNumberFormat="0" applyProtection="0">
      <alignment horizontal="left" vertical="top" indent="1"/>
    </xf>
    <xf numFmtId="0" fontId="33" fillId="78" borderId="504" applyNumberFormat="0" applyProtection="0">
      <alignment horizontal="left" vertical="top" indent="1"/>
    </xf>
    <xf numFmtId="0" fontId="33" fillId="78" borderId="504" applyNumberFormat="0" applyProtection="0">
      <alignment horizontal="left" vertical="top" indent="1"/>
    </xf>
    <xf numFmtId="0" fontId="33" fillId="78" borderId="504" applyNumberFormat="0" applyProtection="0">
      <alignment horizontal="left" vertical="top" indent="1"/>
    </xf>
    <xf numFmtId="0" fontId="33" fillId="78" borderId="504" applyNumberFormat="0" applyProtection="0">
      <alignment horizontal="left" vertical="top" indent="1"/>
    </xf>
    <xf numFmtId="0" fontId="33" fillId="78" borderId="504" applyNumberFormat="0" applyProtection="0">
      <alignment horizontal="left" vertical="top" indent="1"/>
    </xf>
    <xf numFmtId="0" fontId="76" fillId="75" borderId="505" applyBorder="0"/>
    <xf numFmtId="4" fontId="48" fillId="87" borderId="503" applyNumberFormat="0" applyProtection="0">
      <alignment vertical="center"/>
    </xf>
    <xf numFmtId="4" fontId="77" fillId="59" borderId="504" applyNumberFormat="0" applyProtection="0">
      <alignment vertical="center"/>
    </xf>
    <xf numFmtId="4" fontId="77" fillId="59" borderId="504" applyNumberFormat="0" applyProtection="0">
      <alignment vertical="center"/>
    </xf>
    <xf numFmtId="4" fontId="77" fillId="59" borderId="504" applyNumberFormat="0" applyProtection="0">
      <alignment vertical="center"/>
    </xf>
    <xf numFmtId="4" fontId="77" fillId="59" borderId="504" applyNumberFormat="0" applyProtection="0">
      <alignment vertical="center"/>
    </xf>
    <xf numFmtId="4" fontId="77" fillId="59" borderId="504" applyNumberFormat="0" applyProtection="0">
      <alignment vertical="center"/>
    </xf>
    <xf numFmtId="4" fontId="70" fillId="87" borderId="503" applyNumberFormat="0" applyProtection="0">
      <alignment vertical="center"/>
    </xf>
    <xf numFmtId="4" fontId="48" fillId="87" borderId="503" applyNumberFormat="0" applyProtection="0">
      <alignment horizontal="left" vertical="center" indent="1"/>
    </xf>
    <xf numFmtId="4" fontId="77" fillId="50" borderId="504" applyNumberFormat="0" applyProtection="0">
      <alignment horizontal="left" vertical="center" indent="1"/>
    </xf>
    <xf numFmtId="4" fontId="77" fillId="50" borderId="504" applyNumberFormat="0" applyProtection="0">
      <alignment horizontal="left" vertical="center" indent="1"/>
    </xf>
    <xf numFmtId="4" fontId="77" fillId="50" borderId="504" applyNumberFormat="0" applyProtection="0">
      <alignment horizontal="left" vertical="center" indent="1"/>
    </xf>
    <xf numFmtId="4" fontId="77" fillId="50" borderId="504" applyNumberFormat="0" applyProtection="0">
      <alignment horizontal="left" vertical="center" indent="1"/>
    </xf>
    <xf numFmtId="4" fontId="77" fillId="50" borderId="504" applyNumberFormat="0" applyProtection="0">
      <alignment horizontal="left" vertical="center" indent="1"/>
    </xf>
    <xf numFmtId="4" fontId="48" fillId="87" borderId="503" applyNumberFormat="0" applyProtection="0">
      <alignment horizontal="left" vertical="center" indent="1"/>
    </xf>
    <xf numFmtId="0" fontId="77" fillId="59" borderId="504" applyNumberFormat="0" applyProtection="0">
      <alignment horizontal="left" vertical="top" indent="1"/>
    </xf>
    <xf numFmtId="0" fontId="77" fillId="59" borderId="504" applyNumberFormat="0" applyProtection="0">
      <alignment horizontal="left" vertical="top" indent="1"/>
    </xf>
    <xf numFmtId="0" fontId="77" fillId="59" borderId="504" applyNumberFormat="0" applyProtection="0">
      <alignment horizontal="left" vertical="top" indent="1"/>
    </xf>
    <xf numFmtId="0" fontId="77" fillId="59" borderId="504" applyNumberFormat="0" applyProtection="0">
      <alignment horizontal="left" vertical="top" indent="1"/>
    </xf>
    <xf numFmtId="0" fontId="77" fillId="59" borderId="504" applyNumberFormat="0" applyProtection="0">
      <alignment horizontal="left" vertical="top" indent="1"/>
    </xf>
    <xf numFmtId="4" fontId="48" fillId="74" borderId="503" applyNumberFormat="0" applyProtection="0">
      <alignment horizontal="right" vertical="center"/>
    </xf>
    <xf numFmtId="4" fontId="69" fillId="0" borderId="502" applyNumberFormat="0" applyProtection="0">
      <alignment horizontal="right" vertical="center"/>
    </xf>
    <xf numFmtId="4" fontId="69" fillId="0" borderId="502" applyNumberFormat="0" applyProtection="0">
      <alignment horizontal="right" vertical="center"/>
    </xf>
    <xf numFmtId="4" fontId="69" fillId="0" borderId="502" applyNumberFormat="0" applyProtection="0">
      <alignment horizontal="right" vertical="center"/>
    </xf>
    <xf numFmtId="4" fontId="69" fillId="0" borderId="502" applyNumberFormat="0" applyProtection="0">
      <alignment horizontal="right" vertical="center"/>
    </xf>
    <xf numFmtId="4" fontId="69" fillId="0" borderId="502" applyNumberFormat="0" applyProtection="0">
      <alignment horizontal="right" vertical="center"/>
    </xf>
    <xf numFmtId="4" fontId="70" fillId="74" borderId="503" applyNumberFormat="0" applyProtection="0">
      <alignment horizontal="right" vertical="center"/>
    </xf>
    <xf numFmtId="4" fontId="40" fillId="88" borderId="502" applyNumberFormat="0" applyProtection="0">
      <alignment horizontal="right" vertical="center"/>
    </xf>
    <xf numFmtId="4" fontId="40" fillId="88" borderId="502" applyNumberFormat="0" applyProtection="0">
      <alignment horizontal="right" vertical="center"/>
    </xf>
    <xf numFmtId="4" fontId="40" fillId="88" borderId="502" applyNumberFormat="0" applyProtection="0">
      <alignment horizontal="right" vertical="center"/>
    </xf>
    <xf numFmtId="4" fontId="40" fillId="88" borderId="502" applyNumberFormat="0" applyProtection="0">
      <alignment horizontal="right" vertical="center"/>
    </xf>
    <xf numFmtId="4" fontId="40" fillId="88" borderId="502" applyNumberFormat="0" applyProtection="0">
      <alignment horizontal="right" vertical="center"/>
    </xf>
    <xf numFmtId="4" fontId="69" fillId="20" borderId="502" applyNumberFormat="0" applyProtection="0">
      <alignment horizontal="left" vertical="center" indent="1"/>
    </xf>
    <xf numFmtId="4" fontId="69" fillId="20" borderId="502" applyNumberFormat="0" applyProtection="0">
      <alignment horizontal="left" vertical="center" indent="1"/>
    </xf>
    <xf numFmtId="4" fontId="69" fillId="20" borderId="502" applyNumberFormat="0" applyProtection="0">
      <alignment horizontal="left" vertical="center" indent="1"/>
    </xf>
    <xf numFmtId="4" fontId="69" fillId="20" borderId="502" applyNumberFormat="0" applyProtection="0">
      <alignment horizontal="left" vertical="center" indent="1"/>
    </xf>
    <xf numFmtId="4" fontId="69" fillId="20" borderId="502" applyNumberFormat="0" applyProtection="0">
      <alignment horizontal="left" vertical="center" indent="1"/>
    </xf>
    <xf numFmtId="4" fontId="69" fillId="20" borderId="502" applyNumberFormat="0" applyProtection="0">
      <alignment horizontal="left" vertical="center" indent="1"/>
    </xf>
    <xf numFmtId="0" fontId="77" fillId="77" borderId="504" applyNumberFormat="0" applyProtection="0">
      <alignment horizontal="left" vertical="top" indent="1"/>
    </xf>
    <xf numFmtId="0" fontId="77" fillId="77" borderId="504" applyNumberFormat="0" applyProtection="0">
      <alignment horizontal="left" vertical="top" indent="1"/>
    </xf>
    <xf numFmtId="0" fontId="77" fillId="77" borderId="504" applyNumberFormat="0" applyProtection="0">
      <alignment horizontal="left" vertical="top" indent="1"/>
    </xf>
    <xf numFmtId="0" fontId="77" fillId="77" borderId="504" applyNumberFormat="0" applyProtection="0">
      <alignment horizontal="left" vertical="top" indent="1"/>
    </xf>
    <xf numFmtId="0" fontId="77" fillId="77" borderId="504" applyNumberFormat="0" applyProtection="0">
      <alignment horizontal="left" vertical="top" indent="1"/>
    </xf>
    <xf numFmtId="4" fontId="40" fillId="89" borderId="500" applyNumberFormat="0" applyProtection="0">
      <alignment horizontal="left" vertical="center" indent="1"/>
    </xf>
    <xf numFmtId="4" fontId="40" fillId="89" borderId="500" applyNumberFormat="0" applyProtection="0">
      <alignment horizontal="left" vertical="center" indent="1"/>
    </xf>
    <xf numFmtId="4" fontId="40" fillId="89" borderId="500" applyNumberFormat="0" applyProtection="0">
      <alignment horizontal="left" vertical="center" indent="1"/>
    </xf>
    <xf numFmtId="4" fontId="40" fillId="89" borderId="500" applyNumberFormat="0" applyProtection="0">
      <alignment horizontal="left" vertical="center" indent="1"/>
    </xf>
    <xf numFmtId="4" fontId="40" fillId="89" borderId="500" applyNumberFormat="0" applyProtection="0">
      <alignment horizontal="left" vertical="center" indent="1"/>
    </xf>
    <xf numFmtId="4" fontId="68" fillId="74" borderId="503" applyNumberFormat="0" applyProtection="0">
      <alignment horizontal="right" vertical="center"/>
    </xf>
    <xf numFmtId="4" fontId="40" fillId="86" borderId="502" applyNumberFormat="0" applyProtection="0">
      <alignment horizontal="right" vertical="center"/>
    </xf>
    <xf numFmtId="4" fontId="40" fillId="86" borderId="502" applyNumberFormat="0" applyProtection="0">
      <alignment horizontal="right" vertical="center"/>
    </xf>
    <xf numFmtId="4" fontId="40" fillId="86" borderId="502" applyNumberFormat="0" applyProtection="0">
      <alignment horizontal="right" vertical="center"/>
    </xf>
    <xf numFmtId="4" fontId="40" fillId="86" borderId="502" applyNumberFormat="0" applyProtection="0">
      <alignment horizontal="right" vertical="center"/>
    </xf>
    <xf numFmtId="4" fontId="40" fillId="86" borderId="502" applyNumberFormat="0" applyProtection="0">
      <alignment horizontal="right" vertical="center"/>
    </xf>
    <xf numFmtId="2" fontId="79" fillId="91" borderId="498" applyProtection="0"/>
    <xf numFmtId="2" fontId="79" fillId="91" borderId="498" applyProtection="0"/>
    <xf numFmtId="2" fontId="39" fillId="92" borderId="498" applyProtection="0"/>
    <xf numFmtId="2" fontId="39" fillId="93" borderId="498" applyProtection="0"/>
    <xf numFmtId="2" fontId="39" fillId="94" borderId="498" applyProtection="0"/>
    <xf numFmtId="2" fontId="39" fillId="94" borderId="498" applyProtection="0">
      <alignment horizontal="center"/>
    </xf>
    <xf numFmtId="2" fontId="39" fillId="93" borderId="498" applyProtection="0">
      <alignment horizontal="center"/>
    </xf>
    <xf numFmtId="0" fontId="40" fillId="0" borderId="500">
      <alignment horizontal="left" vertical="top" wrapText="1"/>
    </xf>
    <xf numFmtId="0" fontId="82" fillId="0" borderId="506" applyNumberFormat="0" applyFill="0" applyAlignment="0" applyProtection="0"/>
    <xf numFmtId="0" fontId="88" fillId="0" borderId="507"/>
    <xf numFmtId="0" fontId="39" fillId="6" borderId="510" applyNumberFormat="0">
      <alignment readingOrder="1"/>
      <protection locked="0"/>
    </xf>
    <xf numFmtId="0" fontId="45" fillId="0" borderId="511">
      <alignment horizontal="left" vertical="top" wrapText="1"/>
    </xf>
    <xf numFmtId="49" fontId="31" fillId="0" borderId="508">
      <alignment horizontal="center" vertical="top" wrapText="1"/>
      <protection locked="0"/>
    </xf>
    <xf numFmtId="49" fontId="31" fillId="0" borderId="508">
      <alignment horizontal="center" vertical="top" wrapText="1"/>
      <protection locked="0"/>
    </xf>
    <xf numFmtId="49" fontId="40" fillId="10" borderId="508">
      <alignment horizontal="right" vertical="top"/>
      <protection locked="0"/>
    </xf>
    <xf numFmtId="49" fontId="40" fillId="10" borderId="508">
      <alignment horizontal="right" vertical="top"/>
      <protection locked="0"/>
    </xf>
    <xf numFmtId="0" fontId="40" fillId="10" borderId="508">
      <alignment horizontal="right" vertical="top"/>
      <protection locked="0"/>
    </xf>
    <xf numFmtId="0" fontId="40" fillId="10" borderId="508">
      <alignment horizontal="right" vertical="top"/>
      <protection locked="0"/>
    </xf>
    <xf numFmtId="49" fontId="40" fillId="0" borderId="508">
      <alignment horizontal="right" vertical="top"/>
      <protection locked="0"/>
    </xf>
    <xf numFmtId="49" fontId="40" fillId="0" borderId="508">
      <alignment horizontal="right" vertical="top"/>
      <protection locked="0"/>
    </xf>
    <xf numFmtId="0" fontId="40" fillId="0" borderId="508">
      <alignment horizontal="right" vertical="top"/>
      <protection locked="0"/>
    </xf>
    <xf numFmtId="0" fontId="40" fillId="0" borderId="508">
      <alignment horizontal="right" vertical="top"/>
      <protection locked="0"/>
    </xf>
    <xf numFmtId="49" fontId="40" fillId="49" borderId="508">
      <alignment horizontal="right" vertical="top"/>
      <protection locked="0"/>
    </xf>
    <xf numFmtId="49" fontId="40" fillId="49" borderId="508">
      <alignment horizontal="right" vertical="top"/>
      <protection locked="0"/>
    </xf>
    <xf numFmtId="0" fontId="40" fillId="49" borderId="508">
      <alignment horizontal="right" vertical="top"/>
      <protection locked="0"/>
    </xf>
    <xf numFmtId="0" fontId="40" fillId="49" borderId="508">
      <alignment horizontal="right" vertical="top"/>
      <protection locked="0"/>
    </xf>
    <xf numFmtId="0" fontId="45" fillId="0" borderId="511">
      <alignment horizontal="center" vertical="top" wrapText="1"/>
    </xf>
    <xf numFmtId="0" fontId="49" fillId="50" borderId="510" applyNumberFormat="0" applyAlignment="0" applyProtection="0"/>
    <xf numFmtId="0" fontId="62" fillId="13" borderId="510" applyNumberFormat="0" applyAlignment="0" applyProtection="0"/>
    <xf numFmtId="0" fontId="31" fillId="59" borderId="512" applyNumberFormat="0" applyFont="0" applyAlignment="0" applyProtection="0"/>
    <xf numFmtId="0" fontId="33" fillId="45" borderId="513" applyNumberFormat="0" applyFont="0" applyAlignment="0" applyProtection="0"/>
    <xf numFmtId="0" fontId="33" fillId="45" borderId="513" applyNumberFormat="0" applyFont="0" applyAlignment="0" applyProtection="0"/>
    <xf numFmtId="0" fontId="33" fillId="45" borderId="513" applyNumberFormat="0" applyFont="0" applyAlignment="0" applyProtection="0"/>
    <xf numFmtId="0" fontId="67" fillId="50" borderId="514" applyNumberFormat="0" applyAlignment="0" applyProtection="0"/>
    <xf numFmtId="4" fontId="48" fillId="60" borderId="514" applyNumberFormat="0" applyProtection="0">
      <alignment vertical="center"/>
    </xf>
    <xf numFmtId="4" fontId="69" fillId="57" borderId="513" applyNumberFormat="0" applyProtection="0">
      <alignment vertical="center"/>
    </xf>
    <xf numFmtId="4" fontId="69" fillId="57" borderId="513" applyNumberFormat="0" applyProtection="0">
      <alignment vertical="center"/>
    </xf>
    <xf numFmtId="4" fontId="69" fillId="57" borderId="513" applyNumberFormat="0" applyProtection="0">
      <alignment vertical="center"/>
    </xf>
    <xf numFmtId="4" fontId="69" fillId="57" borderId="513" applyNumberFormat="0" applyProtection="0">
      <alignment vertical="center"/>
    </xf>
    <xf numFmtId="4" fontId="69" fillId="57" borderId="513" applyNumberFormat="0" applyProtection="0">
      <alignment vertical="center"/>
    </xf>
    <xf numFmtId="4" fontId="70" fillId="60" borderId="514" applyNumberFormat="0" applyProtection="0">
      <alignment vertical="center"/>
    </xf>
    <xf numFmtId="4" fontId="40" fillId="60" borderId="513" applyNumberFormat="0" applyProtection="0">
      <alignment vertical="center"/>
    </xf>
    <xf numFmtId="4" fontId="40" fillId="60" borderId="513" applyNumberFormat="0" applyProtection="0">
      <alignment vertical="center"/>
    </xf>
    <xf numFmtId="4" fontId="40" fillId="60" borderId="513" applyNumberFormat="0" applyProtection="0">
      <alignment vertical="center"/>
    </xf>
    <xf numFmtId="4" fontId="40" fillId="60" borderId="513" applyNumberFormat="0" applyProtection="0">
      <alignment vertical="center"/>
    </xf>
    <xf numFmtId="4" fontId="40" fillId="60" borderId="513" applyNumberFormat="0" applyProtection="0">
      <alignment vertical="center"/>
    </xf>
    <xf numFmtId="4" fontId="48" fillId="60" borderId="514" applyNumberFormat="0" applyProtection="0">
      <alignment horizontal="left" vertical="center" indent="1"/>
    </xf>
    <xf numFmtId="4" fontId="69" fillId="60" borderId="513" applyNumberFormat="0" applyProtection="0">
      <alignment horizontal="left" vertical="center" indent="1"/>
    </xf>
    <xf numFmtId="4" fontId="69" fillId="60" borderId="513" applyNumberFormat="0" applyProtection="0">
      <alignment horizontal="left" vertical="center" indent="1"/>
    </xf>
    <xf numFmtId="4" fontId="69" fillId="60" borderId="513" applyNumberFormat="0" applyProtection="0">
      <alignment horizontal="left" vertical="center" indent="1"/>
    </xf>
    <xf numFmtId="4" fontId="69" fillId="60" borderId="513" applyNumberFormat="0" applyProtection="0">
      <alignment horizontal="left" vertical="center" indent="1"/>
    </xf>
    <xf numFmtId="4" fontId="69" fillId="60" borderId="513" applyNumberFormat="0" applyProtection="0">
      <alignment horizontal="left" vertical="center" indent="1"/>
    </xf>
    <xf numFmtId="4" fontId="48" fillId="60" borderId="514" applyNumberFormat="0" applyProtection="0">
      <alignment horizontal="left" vertical="center" indent="1"/>
    </xf>
    <xf numFmtId="0" fontId="40" fillId="57" borderId="515" applyNumberFormat="0" applyProtection="0">
      <alignment horizontal="left" vertical="top" indent="1"/>
    </xf>
    <xf numFmtId="0" fontId="40" fillId="57" borderId="515" applyNumberFormat="0" applyProtection="0">
      <alignment horizontal="left" vertical="top" indent="1"/>
    </xf>
    <xf numFmtId="0" fontId="40" fillId="57" borderId="515" applyNumberFormat="0" applyProtection="0">
      <alignment horizontal="left" vertical="top" indent="1"/>
    </xf>
    <xf numFmtId="0" fontId="40" fillId="57" borderId="515" applyNumberFormat="0" applyProtection="0">
      <alignment horizontal="left" vertical="top" indent="1"/>
    </xf>
    <xf numFmtId="0" fontId="40" fillId="57" borderId="515" applyNumberFormat="0" applyProtection="0">
      <alignment horizontal="left" vertical="top" indent="1"/>
    </xf>
    <xf numFmtId="4" fontId="69" fillId="20" borderId="513" applyNumberFormat="0" applyProtection="0">
      <alignment horizontal="left" vertical="center" indent="1"/>
    </xf>
    <xf numFmtId="4" fontId="69" fillId="20" borderId="513" applyNumberFormat="0" applyProtection="0">
      <alignment horizontal="left" vertical="center" indent="1"/>
    </xf>
    <xf numFmtId="4" fontId="69" fillId="20" borderId="513" applyNumberFormat="0" applyProtection="0">
      <alignment horizontal="left" vertical="center" indent="1"/>
    </xf>
    <xf numFmtId="4" fontId="69" fillId="20" borderId="513" applyNumberFormat="0" applyProtection="0">
      <alignment horizontal="left" vertical="center" indent="1"/>
    </xf>
    <xf numFmtId="4" fontId="69" fillId="20" borderId="513" applyNumberFormat="0" applyProtection="0">
      <alignment horizontal="left" vertical="center" indent="1"/>
    </xf>
    <xf numFmtId="4" fontId="48" fillId="61" borderId="514" applyNumberFormat="0" applyProtection="0">
      <alignment horizontal="right" vertical="center"/>
    </xf>
    <xf numFmtId="4" fontId="69" fillId="9" borderId="513" applyNumberFormat="0" applyProtection="0">
      <alignment horizontal="right" vertical="center"/>
    </xf>
    <xf numFmtId="4" fontId="69" fillId="9" borderId="513" applyNumberFormat="0" applyProtection="0">
      <alignment horizontal="right" vertical="center"/>
    </xf>
    <xf numFmtId="4" fontId="69" fillId="9" borderId="513" applyNumberFormat="0" applyProtection="0">
      <alignment horizontal="right" vertical="center"/>
    </xf>
    <xf numFmtId="4" fontId="69" fillId="9" borderId="513" applyNumberFormat="0" applyProtection="0">
      <alignment horizontal="right" vertical="center"/>
    </xf>
    <xf numFmtId="4" fontId="69" fillId="9" borderId="513" applyNumberFormat="0" applyProtection="0">
      <alignment horizontal="right" vertical="center"/>
    </xf>
    <xf numFmtId="4" fontId="48" fillId="62" borderId="514" applyNumberFormat="0" applyProtection="0">
      <alignment horizontal="right" vertical="center"/>
    </xf>
    <xf numFmtId="4" fontId="69" fillId="63" borderId="513" applyNumberFormat="0" applyProtection="0">
      <alignment horizontal="right" vertical="center"/>
    </xf>
    <xf numFmtId="4" fontId="69" fillId="63" borderId="513" applyNumberFormat="0" applyProtection="0">
      <alignment horizontal="right" vertical="center"/>
    </xf>
    <xf numFmtId="4" fontId="69" fillId="63" borderId="513" applyNumberFormat="0" applyProtection="0">
      <alignment horizontal="right" vertical="center"/>
    </xf>
    <xf numFmtId="4" fontId="69" fillId="63" borderId="513" applyNumberFormat="0" applyProtection="0">
      <alignment horizontal="right" vertical="center"/>
    </xf>
    <xf numFmtId="4" fontId="69" fillId="63" borderId="513" applyNumberFormat="0" applyProtection="0">
      <alignment horizontal="right" vertical="center"/>
    </xf>
    <xf numFmtId="4" fontId="48" fillId="64" borderId="514" applyNumberFormat="0" applyProtection="0">
      <alignment horizontal="right" vertical="center"/>
    </xf>
    <xf numFmtId="4" fontId="69" fillId="30" borderId="511" applyNumberFormat="0" applyProtection="0">
      <alignment horizontal="right" vertical="center"/>
    </xf>
    <xf numFmtId="4" fontId="69" fillId="30" borderId="511" applyNumberFormat="0" applyProtection="0">
      <alignment horizontal="right" vertical="center"/>
    </xf>
    <xf numFmtId="4" fontId="69" fillId="30" borderId="511" applyNumberFormat="0" applyProtection="0">
      <alignment horizontal="right" vertical="center"/>
    </xf>
    <xf numFmtId="4" fontId="69" fillId="30" borderId="511" applyNumberFormat="0" applyProtection="0">
      <alignment horizontal="right" vertical="center"/>
    </xf>
    <xf numFmtId="4" fontId="69" fillId="30" borderId="511" applyNumberFormat="0" applyProtection="0">
      <alignment horizontal="right" vertical="center"/>
    </xf>
    <xf numFmtId="4" fontId="48" fillId="65" borderId="514" applyNumberFormat="0" applyProtection="0">
      <alignment horizontal="right" vertical="center"/>
    </xf>
    <xf numFmtId="4" fontId="69" fillId="17" borderId="513" applyNumberFormat="0" applyProtection="0">
      <alignment horizontal="right" vertical="center"/>
    </xf>
    <xf numFmtId="4" fontId="69" fillId="17" borderId="513" applyNumberFormat="0" applyProtection="0">
      <alignment horizontal="right" vertical="center"/>
    </xf>
    <xf numFmtId="4" fontId="69" fillId="17" borderId="513" applyNumberFormat="0" applyProtection="0">
      <alignment horizontal="right" vertical="center"/>
    </xf>
    <xf numFmtId="4" fontId="69" fillId="17" borderId="513" applyNumberFormat="0" applyProtection="0">
      <alignment horizontal="right" vertical="center"/>
    </xf>
    <xf numFmtId="4" fontId="69" fillId="17" borderId="513" applyNumberFormat="0" applyProtection="0">
      <alignment horizontal="right" vertical="center"/>
    </xf>
    <xf numFmtId="4" fontId="48" fillId="66" borderId="514" applyNumberFormat="0" applyProtection="0">
      <alignment horizontal="right" vertical="center"/>
    </xf>
    <xf numFmtId="4" fontId="69" fillId="21" borderId="513" applyNumberFormat="0" applyProtection="0">
      <alignment horizontal="right" vertical="center"/>
    </xf>
    <xf numFmtId="4" fontId="69" fillId="21" borderId="513" applyNumberFormat="0" applyProtection="0">
      <alignment horizontal="right" vertical="center"/>
    </xf>
    <xf numFmtId="4" fontId="69" fillId="21" borderId="513" applyNumberFormat="0" applyProtection="0">
      <alignment horizontal="right" vertical="center"/>
    </xf>
    <xf numFmtId="4" fontId="69" fillId="21" borderId="513" applyNumberFormat="0" applyProtection="0">
      <alignment horizontal="right" vertical="center"/>
    </xf>
    <xf numFmtId="4" fontId="69" fillId="21" borderId="513" applyNumberFormat="0" applyProtection="0">
      <alignment horizontal="right" vertical="center"/>
    </xf>
    <xf numFmtId="4" fontId="48" fillId="67" borderId="514" applyNumberFormat="0" applyProtection="0">
      <alignment horizontal="right" vertical="center"/>
    </xf>
    <xf numFmtId="4" fontId="69" fillId="44" borderId="513" applyNumberFormat="0" applyProtection="0">
      <alignment horizontal="right" vertical="center"/>
    </xf>
    <xf numFmtId="4" fontId="69" fillId="44" borderId="513" applyNumberFormat="0" applyProtection="0">
      <alignment horizontal="right" vertical="center"/>
    </xf>
    <xf numFmtId="4" fontId="69" fillId="44" borderId="513" applyNumberFormat="0" applyProtection="0">
      <alignment horizontal="right" vertical="center"/>
    </xf>
    <xf numFmtId="4" fontId="69" fillId="44" borderId="513" applyNumberFormat="0" applyProtection="0">
      <alignment horizontal="right" vertical="center"/>
    </xf>
    <xf numFmtId="4" fontId="69" fillId="44" borderId="513" applyNumberFormat="0" applyProtection="0">
      <alignment horizontal="right" vertical="center"/>
    </xf>
    <xf numFmtId="4" fontId="48" fillId="68" borderId="514" applyNumberFormat="0" applyProtection="0">
      <alignment horizontal="right" vertical="center"/>
    </xf>
    <xf numFmtId="4" fontId="69" fillId="37" borderId="513" applyNumberFormat="0" applyProtection="0">
      <alignment horizontal="right" vertical="center"/>
    </xf>
    <xf numFmtId="4" fontId="69" fillId="37" borderId="513" applyNumberFormat="0" applyProtection="0">
      <alignment horizontal="right" vertical="center"/>
    </xf>
    <xf numFmtId="4" fontId="69" fillId="37" borderId="513" applyNumberFormat="0" applyProtection="0">
      <alignment horizontal="right" vertical="center"/>
    </xf>
    <xf numFmtId="4" fontId="69" fillId="37" borderId="513" applyNumberFormat="0" applyProtection="0">
      <alignment horizontal="right" vertical="center"/>
    </xf>
    <xf numFmtId="4" fontId="69" fillId="37" borderId="513" applyNumberFormat="0" applyProtection="0">
      <alignment horizontal="right" vertical="center"/>
    </xf>
    <xf numFmtId="4" fontId="48" fillId="69" borderId="514" applyNumberFormat="0" applyProtection="0">
      <alignment horizontal="right" vertical="center"/>
    </xf>
    <xf numFmtId="4" fontId="69" fillId="70" borderId="513" applyNumberFormat="0" applyProtection="0">
      <alignment horizontal="right" vertical="center"/>
    </xf>
    <xf numFmtId="4" fontId="69" fillId="70" borderId="513" applyNumberFormat="0" applyProtection="0">
      <alignment horizontal="right" vertical="center"/>
    </xf>
    <xf numFmtId="4" fontId="69" fillId="70" borderId="513" applyNumberFormat="0" applyProtection="0">
      <alignment horizontal="right" vertical="center"/>
    </xf>
    <xf numFmtId="4" fontId="69" fillId="70" borderId="513" applyNumberFormat="0" applyProtection="0">
      <alignment horizontal="right" vertical="center"/>
    </xf>
    <xf numFmtId="4" fontId="69" fillId="70" borderId="513" applyNumberFormat="0" applyProtection="0">
      <alignment horizontal="right" vertical="center"/>
    </xf>
    <xf numFmtId="4" fontId="48" fillId="71" borderId="514" applyNumberFormat="0" applyProtection="0">
      <alignment horizontal="right" vertical="center"/>
    </xf>
    <xf numFmtId="4" fontId="69" fillId="16" borderId="513" applyNumberFormat="0" applyProtection="0">
      <alignment horizontal="right" vertical="center"/>
    </xf>
    <xf numFmtId="4" fontId="69" fillId="16" borderId="513" applyNumberFormat="0" applyProtection="0">
      <alignment horizontal="right" vertical="center"/>
    </xf>
    <xf numFmtId="4" fontId="69" fillId="16" borderId="513" applyNumberFormat="0" applyProtection="0">
      <alignment horizontal="right" vertical="center"/>
    </xf>
    <xf numFmtId="4" fontId="69" fillId="16" borderId="513" applyNumberFormat="0" applyProtection="0">
      <alignment horizontal="right" vertical="center"/>
    </xf>
    <xf numFmtId="4" fontId="69" fillId="16" borderId="513" applyNumberFormat="0" applyProtection="0">
      <alignment horizontal="right" vertical="center"/>
    </xf>
    <xf numFmtId="4" fontId="72" fillId="72" borderId="514" applyNumberFormat="0" applyProtection="0">
      <alignment horizontal="left" vertical="center" indent="1"/>
    </xf>
    <xf numFmtId="4" fontId="69" fillId="73" borderId="511" applyNumberFormat="0" applyProtection="0">
      <alignment horizontal="left" vertical="center" indent="1"/>
    </xf>
    <xf numFmtId="4" fontId="69" fillId="73" borderId="511" applyNumberFormat="0" applyProtection="0">
      <alignment horizontal="left" vertical="center" indent="1"/>
    </xf>
    <xf numFmtId="4" fontId="69" fillId="73" borderId="511" applyNumberFormat="0" applyProtection="0">
      <alignment horizontal="left" vertical="center" indent="1"/>
    </xf>
    <xf numFmtId="4" fontId="69" fillId="73" borderId="511" applyNumberFormat="0" applyProtection="0">
      <alignment horizontal="left" vertical="center" indent="1"/>
    </xf>
    <xf numFmtId="4" fontId="69" fillId="73" borderId="511" applyNumberFormat="0" applyProtection="0">
      <alignment horizontal="left" vertical="center" indent="1"/>
    </xf>
    <xf numFmtId="4" fontId="51" fillId="75" borderId="511" applyNumberFormat="0" applyProtection="0">
      <alignment horizontal="left" vertical="center" indent="1"/>
    </xf>
    <xf numFmtId="4" fontId="51" fillId="75" borderId="511" applyNumberFormat="0" applyProtection="0">
      <alignment horizontal="left" vertical="center" indent="1"/>
    </xf>
    <xf numFmtId="4" fontId="51" fillId="75" borderId="511" applyNumberFormat="0" applyProtection="0">
      <alignment horizontal="left" vertical="center" indent="1"/>
    </xf>
    <xf numFmtId="4" fontId="51" fillId="75" borderId="511" applyNumberFormat="0" applyProtection="0">
      <alignment horizontal="left" vertical="center" indent="1"/>
    </xf>
    <xf numFmtId="4" fontId="51" fillId="75" borderId="511" applyNumberFormat="0" applyProtection="0">
      <alignment horizontal="left" vertical="center" indent="1"/>
    </xf>
    <xf numFmtId="4" fontId="51" fillId="75" borderId="511" applyNumberFormat="0" applyProtection="0">
      <alignment horizontal="left" vertical="center" indent="1"/>
    </xf>
    <xf numFmtId="4" fontId="51" fillId="75" borderId="511" applyNumberFormat="0" applyProtection="0">
      <alignment horizontal="left" vertical="center" indent="1"/>
    </xf>
    <xf numFmtId="4" fontId="51" fillId="75" borderId="511" applyNumberFormat="0" applyProtection="0">
      <alignment horizontal="left" vertical="center" indent="1"/>
    </xf>
    <xf numFmtId="4" fontId="51" fillId="75" borderId="511" applyNumberFormat="0" applyProtection="0">
      <alignment horizontal="left" vertical="center" indent="1"/>
    </xf>
    <xf numFmtId="4" fontId="51" fillId="75" borderId="511" applyNumberFormat="0" applyProtection="0">
      <alignment horizontal="left" vertical="center" indent="1"/>
    </xf>
    <xf numFmtId="4" fontId="69" fillId="77" borderId="513" applyNumberFormat="0" applyProtection="0">
      <alignment horizontal="right" vertical="center"/>
    </xf>
    <xf numFmtId="4" fontId="69" fillId="77" borderId="513" applyNumberFormat="0" applyProtection="0">
      <alignment horizontal="right" vertical="center"/>
    </xf>
    <xf numFmtId="4" fontId="69" fillId="77" borderId="513" applyNumberFormat="0" applyProtection="0">
      <alignment horizontal="right" vertical="center"/>
    </xf>
    <xf numFmtId="4" fontId="69" fillId="77" borderId="513" applyNumberFormat="0" applyProtection="0">
      <alignment horizontal="right" vertical="center"/>
    </xf>
    <xf numFmtId="4" fontId="69" fillId="77" borderId="513" applyNumberFormat="0" applyProtection="0">
      <alignment horizontal="right" vertical="center"/>
    </xf>
    <xf numFmtId="4" fontId="69" fillId="78" borderId="511" applyNumberFormat="0" applyProtection="0">
      <alignment horizontal="left" vertical="center" indent="1"/>
    </xf>
    <xf numFmtId="4" fontId="69" fillId="78" borderId="511" applyNumberFormat="0" applyProtection="0">
      <alignment horizontal="left" vertical="center" indent="1"/>
    </xf>
    <xf numFmtId="4" fontId="69" fillId="78" borderId="511" applyNumberFormat="0" applyProtection="0">
      <alignment horizontal="left" vertical="center" indent="1"/>
    </xf>
    <xf numFmtId="4" fontId="69" fillId="78" borderId="511" applyNumberFormat="0" applyProtection="0">
      <alignment horizontal="left" vertical="center" indent="1"/>
    </xf>
    <xf numFmtId="4" fontId="69" fillId="78" borderId="511" applyNumberFormat="0" applyProtection="0">
      <alignment horizontal="left" vertical="center" indent="1"/>
    </xf>
    <xf numFmtId="4" fontId="69" fillId="77" borderId="511" applyNumberFormat="0" applyProtection="0">
      <alignment horizontal="left" vertical="center" indent="1"/>
    </xf>
    <xf numFmtId="4" fontId="69" fillId="77" borderId="511" applyNumberFormat="0" applyProtection="0">
      <alignment horizontal="left" vertical="center" indent="1"/>
    </xf>
    <xf numFmtId="4" fontId="69" fillId="77" borderId="511" applyNumberFormat="0" applyProtection="0">
      <alignment horizontal="left" vertical="center" indent="1"/>
    </xf>
    <xf numFmtId="4" fontId="69" fillId="77" borderId="511" applyNumberFormat="0" applyProtection="0">
      <alignment horizontal="left" vertical="center" indent="1"/>
    </xf>
    <xf numFmtId="4" fontId="69" fillId="77" borderId="511" applyNumberFormat="0" applyProtection="0">
      <alignment horizontal="left" vertical="center" indent="1"/>
    </xf>
    <xf numFmtId="0" fontId="69" fillId="50" borderId="513" applyNumberFormat="0" applyProtection="0">
      <alignment horizontal="left" vertical="center" indent="1"/>
    </xf>
    <xf numFmtId="0" fontId="69" fillId="50" borderId="513" applyNumberFormat="0" applyProtection="0">
      <alignment horizontal="left" vertical="center" indent="1"/>
    </xf>
    <xf numFmtId="0" fontId="69" fillId="50" borderId="513" applyNumberFormat="0" applyProtection="0">
      <alignment horizontal="left" vertical="center" indent="1"/>
    </xf>
    <xf numFmtId="0" fontId="69" fillId="50" borderId="513" applyNumberFormat="0" applyProtection="0">
      <alignment horizontal="left" vertical="center" indent="1"/>
    </xf>
    <xf numFmtId="0" fontId="69" fillId="50" borderId="513" applyNumberFormat="0" applyProtection="0">
      <alignment horizontal="left" vertical="center" indent="1"/>
    </xf>
    <xf numFmtId="0" fontId="69" fillId="50" borderId="513" applyNumberFormat="0" applyProtection="0">
      <alignment horizontal="left" vertical="center" indent="1"/>
    </xf>
    <xf numFmtId="0" fontId="33" fillId="75" borderId="515" applyNumberFormat="0" applyProtection="0">
      <alignment horizontal="left" vertical="top" indent="1"/>
    </xf>
    <xf numFmtId="0" fontId="33" fillId="75" borderId="515" applyNumberFormat="0" applyProtection="0">
      <alignment horizontal="left" vertical="top" indent="1"/>
    </xf>
    <xf numFmtId="0" fontId="33" fillId="75" borderId="515" applyNumberFormat="0" applyProtection="0">
      <alignment horizontal="left" vertical="top" indent="1"/>
    </xf>
    <xf numFmtId="0" fontId="33" fillId="75" borderId="515" applyNumberFormat="0" applyProtection="0">
      <alignment horizontal="left" vertical="top" indent="1"/>
    </xf>
    <xf numFmtId="0" fontId="33" fillId="75" borderId="515" applyNumberFormat="0" applyProtection="0">
      <alignment horizontal="left" vertical="top" indent="1"/>
    </xf>
    <xf numFmtId="0" fontId="33" fillId="75" borderId="515" applyNumberFormat="0" applyProtection="0">
      <alignment horizontal="left" vertical="top" indent="1"/>
    </xf>
    <xf numFmtId="0" fontId="33" fillId="75" borderId="515" applyNumberFormat="0" applyProtection="0">
      <alignment horizontal="left" vertical="top" indent="1"/>
    </xf>
    <xf numFmtId="0" fontId="33" fillId="75" borderId="515" applyNumberFormat="0" applyProtection="0">
      <alignment horizontal="left" vertical="top" indent="1"/>
    </xf>
    <xf numFmtId="0" fontId="69" fillId="82" borderId="513" applyNumberFormat="0" applyProtection="0">
      <alignment horizontal="left" vertical="center" indent="1"/>
    </xf>
    <xf numFmtId="0" fontId="69" fillId="82" borderId="513" applyNumberFormat="0" applyProtection="0">
      <alignment horizontal="left" vertical="center" indent="1"/>
    </xf>
    <xf numFmtId="0" fontId="69" fillId="82" borderId="513" applyNumberFormat="0" applyProtection="0">
      <alignment horizontal="left" vertical="center" indent="1"/>
    </xf>
    <xf numFmtId="0" fontId="69" fillId="82" borderId="513" applyNumberFormat="0" applyProtection="0">
      <alignment horizontal="left" vertical="center" indent="1"/>
    </xf>
    <xf numFmtId="0" fontId="69" fillId="82" borderId="513" applyNumberFormat="0" applyProtection="0">
      <alignment horizontal="left" vertical="center" indent="1"/>
    </xf>
    <xf numFmtId="0" fontId="69" fillId="82" borderId="513" applyNumberFormat="0" applyProtection="0">
      <alignment horizontal="left" vertical="center" indent="1"/>
    </xf>
    <xf numFmtId="0" fontId="33" fillId="77" borderId="515" applyNumberFormat="0" applyProtection="0">
      <alignment horizontal="left" vertical="top" indent="1"/>
    </xf>
    <xf numFmtId="0" fontId="33" fillId="77" borderId="515" applyNumberFormat="0" applyProtection="0">
      <alignment horizontal="left" vertical="top" indent="1"/>
    </xf>
    <xf numFmtId="0" fontId="33" fillId="77" borderId="515" applyNumberFormat="0" applyProtection="0">
      <alignment horizontal="left" vertical="top" indent="1"/>
    </xf>
    <xf numFmtId="0" fontId="33" fillId="77" borderId="515" applyNumberFormat="0" applyProtection="0">
      <alignment horizontal="left" vertical="top" indent="1"/>
    </xf>
    <xf numFmtId="0" fontId="33" fillId="77" borderId="515" applyNumberFormat="0" applyProtection="0">
      <alignment horizontal="left" vertical="top" indent="1"/>
    </xf>
    <xf numFmtId="0" fontId="33" fillId="77" borderId="515" applyNumberFormat="0" applyProtection="0">
      <alignment horizontal="left" vertical="top" indent="1"/>
    </xf>
    <xf numFmtId="0" fontId="33" fillId="77" borderId="515" applyNumberFormat="0" applyProtection="0">
      <alignment horizontal="left" vertical="top" indent="1"/>
    </xf>
    <xf numFmtId="0" fontId="33" fillId="77" borderId="515" applyNumberFormat="0" applyProtection="0">
      <alignment horizontal="left" vertical="top" indent="1"/>
    </xf>
    <xf numFmtId="0" fontId="69" fillId="14" borderId="513" applyNumberFormat="0" applyProtection="0">
      <alignment horizontal="left" vertical="center" indent="1"/>
    </xf>
    <xf numFmtId="0" fontId="69" fillId="14" borderId="513" applyNumberFormat="0" applyProtection="0">
      <alignment horizontal="left" vertical="center" indent="1"/>
    </xf>
    <xf numFmtId="0" fontId="69" fillId="14" borderId="513" applyNumberFormat="0" applyProtection="0">
      <alignment horizontal="left" vertical="center" indent="1"/>
    </xf>
    <xf numFmtId="0" fontId="69" fillId="14" borderId="513" applyNumberFormat="0" applyProtection="0">
      <alignment horizontal="left" vertical="center" indent="1"/>
    </xf>
    <xf numFmtId="0" fontId="69" fillId="14" borderId="513" applyNumberFormat="0" applyProtection="0">
      <alignment horizontal="left" vertical="center" indent="1"/>
    </xf>
    <xf numFmtId="0" fontId="32" fillId="85" borderId="514" applyNumberFormat="0" applyProtection="0">
      <alignment horizontal="left" vertical="center" indent="1"/>
    </xf>
    <xf numFmtId="0" fontId="33" fillId="14" borderId="515" applyNumberFormat="0" applyProtection="0">
      <alignment horizontal="left" vertical="top" indent="1"/>
    </xf>
    <xf numFmtId="0" fontId="33" fillId="14" borderId="515" applyNumberFormat="0" applyProtection="0">
      <alignment horizontal="left" vertical="top" indent="1"/>
    </xf>
    <xf numFmtId="0" fontId="33" fillId="14" borderId="515" applyNumberFormat="0" applyProtection="0">
      <alignment horizontal="left" vertical="top" indent="1"/>
    </xf>
    <xf numFmtId="0" fontId="33" fillId="14" borderId="515" applyNumberFormat="0" applyProtection="0">
      <alignment horizontal="left" vertical="top" indent="1"/>
    </xf>
    <xf numFmtId="0" fontId="33" fillId="14" borderId="515" applyNumberFormat="0" applyProtection="0">
      <alignment horizontal="left" vertical="top" indent="1"/>
    </xf>
    <xf numFmtId="0" fontId="33" fillId="14" borderId="515" applyNumberFormat="0" applyProtection="0">
      <alignment horizontal="left" vertical="top" indent="1"/>
    </xf>
    <xf numFmtId="0" fontId="33" fillId="14" borderId="515" applyNumberFormat="0" applyProtection="0">
      <alignment horizontal="left" vertical="top" indent="1"/>
    </xf>
    <xf numFmtId="0" fontId="33" fillId="14" borderId="515" applyNumberFormat="0" applyProtection="0">
      <alignment horizontal="left" vertical="top" indent="1"/>
    </xf>
    <xf numFmtId="0" fontId="69" fillId="78" borderId="513" applyNumberFormat="0" applyProtection="0">
      <alignment horizontal="left" vertical="center" indent="1"/>
    </xf>
    <xf numFmtId="0" fontId="69" fillId="78" borderId="513" applyNumberFormat="0" applyProtection="0">
      <alignment horizontal="left" vertical="center" indent="1"/>
    </xf>
    <xf numFmtId="0" fontId="69" fillId="78" borderId="513" applyNumberFormat="0" applyProtection="0">
      <alignment horizontal="left" vertical="center" indent="1"/>
    </xf>
    <xf numFmtId="0" fontId="69" fillId="78" borderId="513" applyNumberFormat="0" applyProtection="0">
      <alignment horizontal="left" vertical="center" indent="1"/>
    </xf>
    <xf numFmtId="0" fontId="69" fillId="78" borderId="513" applyNumberFormat="0" applyProtection="0">
      <alignment horizontal="left" vertical="center" indent="1"/>
    </xf>
    <xf numFmtId="0" fontId="32" fillId="6" borderId="514" applyNumberFormat="0" applyProtection="0">
      <alignment horizontal="left" vertical="center" indent="1"/>
    </xf>
    <xf numFmtId="0" fontId="33" fillId="78" borderId="515" applyNumberFormat="0" applyProtection="0">
      <alignment horizontal="left" vertical="top" indent="1"/>
    </xf>
    <xf numFmtId="0" fontId="33" fillId="78" borderId="515" applyNumberFormat="0" applyProtection="0">
      <alignment horizontal="left" vertical="top" indent="1"/>
    </xf>
    <xf numFmtId="0" fontId="33" fillId="78" borderId="515" applyNumberFormat="0" applyProtection="0">
      <alignment horizontal="left" vertical="top" indent="1"/>
    </xf>
    <xf numFmtId="0" fontId="33" fillId="78" borderId="515" applyNumberFormat="0" applyProtection="0">
      <alignment horizontal="left" vertical="top" indent="1"/>
    </xf>
    <xf numFmtId="0" fontId="33" fillId="78" borderId="515" applyNumberFormat="0" applyProtection="0">
      <alignment horizontal="left" vertical="top" indent="1"/>
    </xf>
    <xf numFmtId="0" fontId="33" fillId="78" borderId="515" applyNumberFormat="0" applyProtection="0">
      <alignment horizontal="left" vertical="top" indent="1"/>
    </xf>
    <xf numFmtId="0" fontId="33" fillId="78" borderId="515" applyNumberFormat="0" applyProtection="0">
      <alignment horizontal="left" vertical="top" indent="1"/>
    </xf>
    <xf numFmtId="0" fontId="33" fillId="78" borderId="515" applyNumberFormat="0" applyProtection="0">
      <alignment horizontal="left" vertical="top" indent="1"/>
    </xf>
    <xf numFmtId="0" fontId="76" fillId="75" borderId="516" applyBorder="0"/>
    <xf numFmtId="4" fontId="48" fillId="87" borderId="514" applyNumberFormat="0" applyProtection="0">
      <alignment vertical="center"/>
    </xf>
    <xf numFmtId="4" fontId="77" fillId="59" borderId="515" applyNumberFormat="0" applyProtection="0">
      <alignment vertical="center"/>
    </xf>
    <xf numFmtId="4" fontId="77" fillId="59" borderId="515" applyNumberFormat="0" applyProtection="0">
      <alignment vertical="center"/>
    </xf>
    <xf numFmtId="4" fontId="77" fillId="59" borderId="515" applyNumberFormat="0" applyProtection="0">
      <alignment vertical="center"/>
    </xf>
    <xf numFmtId="4" fontId="77" fillId="59" borderId="515" applyNumberFormat="0" applyProtection="0">
      <alignment vertical="center"/>
    </xf>
    <xf numFmtId="4" fontId="77" fillId="59" borderId="515" applyNumberFormat="0" applyProtection="0">
      <alignment vertical="center"/>
    </xf>
    <xf numFmtId="4" fontId="70" fillId="87" borderId="514" applyNumberFormat="0" applyProtection="0">
      <alignment vertical="center"/>
    </xf>
    <xf numFmtId="4" fontId="48" fillId="87" borderId="514" applyNumberFormat="0" applyProtection="0">
      <alignment horizontal="left" vertical="center" indent="1"/>
    </xf>
    <xf numFmtId="4" fontId="77" fillId="50" borderId="515" applyNumberFormat="0" applyProtection="0">
      <alignment horizontal="left" vertical="center" indent="1"/>
    </xf>
    <xf numFmtId="4" fontId="77" fillId="50" borderId="515" applyNumberFormat="0" applyProtection="0">
      <alignment horizontal="left" vertical="center" indent="1"/>
    </xf>
    <xf numFmtId="4" fontId="77" fillId="50" borderId="515" applyNumberFormat="0" applyProtection="0">
      <alignment horizontal="left" vertical="center" indent="1"/>
    </xf>
    <xf numFmtId="4" fontId="77" fillId="50" borderId="515" applyNumberFormat="0" applyProtection="0">
      <alignment horizontal="left" vertical="center" indent="1"/>
    </xf>
    <xf numFmtId="4" fontId="77" fillId="50" borderId="515" applyNumberFormat="0" applyProtection="0">
      <alignment horizontal="left" vertical="center" indent="1"/>
    </xf>
    <xf numFmtId="4" fontId="48" fillId="87" borderId="514" applyNumberFormat="0" applyProtection="0">
      <alignment horizontal="left" vertical="center" indent="1"/>
    </xf>
    <xf numFmtId="0" fontId="77" fillId="59" borderId="515" applyNumberFormat="0" applyProtection="0">
      <alignment horizontal="left" vertical="top" indent="1"/>
    </xf>
    <xf numFmtId="0" fontId="77" fillId="59" borderId="515" applyNumberFormat="0" applyProtection="0">
      <alignment horizontal="left" vertical="top" indent="1"/>
    </xf>
    <xf numFmtId="0" fontId="77" fillId="59" borderId="515" applyNumberFormat="0" applyProtection="0">
      <alignment horizontal="left" vertical="top" indent="1"/>
    </xf>
    <xf numFmtId="0" fontId="77" fillId="59" borderId="515" applyNumberFormat="0" applyProtection="0">
      <alignment horizontal="left" vertical="top" indent="1"/>
    </xf>
    <xf numFmtId="0" fontId="77" fillId="59" borderId="515" applyNumberFormat="0" applyProtection="0">
      <alignment horizontal="left" vertical="top" indent="1"/>
    </xf>
    <xf numFmtId="4" fontId="48" fillId="74" borderId="514" applyNumberFormat="0" applyProtection="0">
      <alignment horizontal="right" vertical="center"/>
    </xf>
    <xf numFmtId="4" fontId="69" fillId="0" borderId="513" applyNumberFormat="0" applyProtection="0">
      <alignment horizontal="right" vertical="center"/>
    </xf>
    <xf numFmtId="4" fontId="69" fillId="0" borderId="513" applyNumberFormat="0" applyProtection="0">
      <alignment horizontal="right" vertical="center"/>
    </xf>
    <xf numFmtId="4" fontId="69" fillId="0" borderId="513" applyNumberFormat="0" applyProtection="0">
      <alignment horizontal="right" vertical="center"/>
    </xf>
    <xf numFmtId="4" fontId="69" fillId="0" borderId="513" applyNumberFormat="0" applyProtection="0">
      <alignment horizontal="right" vertical="center"/>
    </xf>
    <xf numFmtId="4" fontId="69" fillId="0" borderId="513" applyNumberFormat="0" applyProtection="0">
      <alignment horizontal="right" vertical="center"/>
    </xf>
    <xf numFmtId="4" fontId="70" fillId="74" borderId="514" applyNumberFormat="0" applyProtection="0">
      <alignment horizontal="right" vertical="center"/>
    </xf>
    <xf numFmtId="4" fontId="40" fillId="88" borderId="513" applyNumberFormat="0" applyProtection="0">
      <alignment horizontal="right" vertical="center"/>
    </xf>
    <xf numFmtId="4" fontId="40" fillId="88" borderId="513" applyNumberFormat="0" applyProtection="0">
      <alignment horizontal="right" vertical="center"/>
    </xf>
    <xf numFmtId="4" fontId="40" fillId="88" borderId="513" applyNumberFormat="0" applyProtection="0">
      <alignment horizontal="right" vertical="center"/>
    </xf>
    <xf numFmtId="4" fontId="40" fillId="88" borderId="513" applyNumberFormat="0" applyProtection="0">
      <alignment horizontal="right" vertical="center"/>
    </xf>
    <xf numFmtId="4" fontId="40" fillId="88" borderId="513" applyNumberFormat="0" applyProtection="0">
      <alignment horizontal="right" vertical="center"/>
    </xf>
    <xf numFmtId="4" fontId="69" fillId="20" borderId="513" applyNumberFormat="0" applyProtection="0">
      <alignment horizontal="left" vertical="center" indent="1"/>
    </xf>
    <xf numFmtId="4" fontId="69" fillId="20" borderId="513" applyNumberFormat="0" applyProtection="0">
      <alignment horizontal="left" vertical="center" indent="1"/>
    </xf>
    <xf numFmtId="4" fontId="69" fillId="20" borderId="513" applyNumberFormat="0" applyProtection="0">
      <alignment horizontal="left" vertical="center" indent="1"/>
    </xf>
    <xf numFmtId="4" fontId="69" fillId="20" borderId="513" applyNumberFormat="0" applyProtection="0">
      <alignment horizontal="left" vertical="center" indent="1"/>
    </xf>
    <xf numFmtId="4" fontId="69" fillId="20" borderId="513" applyNumberFormat="0" applyProtection="0">
      <alignment horizontal="left" vertical="center" indent="1"/>
    </xf>
    <xf numFmtId="4" fontId="69" fillId="20" borderId="513" applyNumberFormat="0" applyProtection="0">
      <alignment horizontal="left" vertical="center" indent="1"/>
    </xf>
    <xf numFmtId="0" fontId="77" fillId="77" borderId="515" applyNumberFormat="0" applyProtection="0">
      <alignment horizontal="left" vertical="top" indent="1"/>
    </xf>
    <xf numFmtId="0" fontId="77" fillId="77" borderId="515" applyNumberFormat="0" applyProtection="0">
      <alignment horizontal="left" vertical="top" indent="1"/>
    </xf>
    <xf numFmtId="0" fontId="77" fillId="77" borderId="515" applyNumberFormat="0" applyProtection="0">
      <alignment horizontal="left" vertical="top" indent="1"/>
    </xf>
    <xf numFmtId="0" fontId="77" fillId="77" borderId="515" applyNumberFormat="0" applyProtection="0">
      <alignment horizontal="left" vertical="top" indent="1"/>
    </xf>
    <xf numFmtId="0" fontId="77" fillId="77" borderId="515" applyNumberFormat="0" applyProtection="0">
      <alignment horizontal="left" vertical="top" indent="1"/>
    </xf>
    <xf numFmtId="4" fontId="40" fillId="89" borderId="511" applyNumberFormat="0" applyProtection="0">
      <alignment horizontal="left" vertical="center" indent="1"/>
    </xf>
    <xf numFmtId="4" fontId="40" fillId="89" borderId="511" applyNumberFormat="0" applyProtection="0">
      <alignment horizontal="left" vertical="center" indent="1"/>
    </xf>
    <xf numFmtId="4" fontId="40" fillId="89" borderId="511" applyNumberFormat="0" applyProtection="0">
      <alignment horizontal="left" vertical="center" indent="1"/>
    </xf>
    <xf numFmtId="4" fontId="40" fillId="89" borderId="511" applyNumberFormat="0" applyProtection="0">
      <alignment horizontal="left" vertical="center" indent="1"/>
    </xf>
    <xf numFmtId="4" fontId="40" fillId="89" borderId="511" applyNumberFormat="0" applyProtection="0">
      <alignment horizontal="left" vertical="center" indent="1"/>
    </xf>
    <xf numFmtId="4" fontId="68" fillId="74" borderId="514" applyNumberFormat="0" applyProtection="0">
      <alignment horizontal="right" vertical="center"/>
    </xf>
    <xf numFmtId="4" fontId="40" fillId="86" borderId="513" applyNumberFormat="0" applyProtection="0">
      <alignment horizontal="right" vertical="center"/>
    </xf>
    <xf numFmtId="4" fontId="40" fillId="86" borderId="513" applyNumberFormat="0" applyProtection="0">
      <alignment horizontal="right" vertical="center"/>
    </xf>
    <xf numFmtId="4" fontId="40" fillId="86" borderId="513" applyNumberFormat="0" applyProtection="0">
      <alignment horizontal="right" vertical="center"/>
    </xf>
    <xf numFmtId="4" fontId="40" fillId="86" borderId="513" applyNumberFormat="0" applyProtection="0">
      <alignment horizontal="right" vertical="center"/>
    </xf>
    <xf numFmtId="4" fontId="40" fillId="86" borderId="513" applyNumberFormat="0" applyProtection="0">
      <alignment horizontal="right" vertical="center"/>
    </xf>
    <xf numFmtId="2" fontId="79" fillId="91" borderId="509" applyProtection="0"/>
    <xf numFmtId="2" fontId="79" fillId="91" borderId="509" applyProtection="0"/>
    <xf numFmtId="2" fontId="39" fillId="92" borderId="509" applyProtection="0"/>
    <xf numFmtId="2" fontId="39" fillId="93" borderId="509" applyProtection="0"/>
    <xf numFmtId="2" fontId="39" fillId="94" borderId="509" applyProtection="0"/>
    <xf numFmtId="2" fontId="39" fillId="94" borderId="509" applyProtection="0">
      <alignment horizontal="center"/>
    </xf>
    <xf numFmtId="2" fontId="39" fillId="93" borderId="509" applyProtection="0">
      <alignment horizontal="center"/>
    </xf>
    <xf numFmtId="0" fontId="40" fillId="0" borderId="511">
      <alignment horizontal="left" vertical="top" wrapText="1"/>
    </xf>
    <xf numFmtId="0" fontId="82" fillId="0" borderId="517" applyNumberFormat="0" applyFill="0" applyAlignment="0" applyProtection="0"/>
    <xf numFmtId="0" fontId="88" fillId="0" borderId="518"/>
    <xf numFmtId="0" fontId="39" fillId="6" borderId="521" applyNumberFormat="0">
      <alignment readingOrder="1"/>
      <protection locked="0"/>
    </xf>
    <xf numFmtId="0" fontId="45" fillId="0" borderId="522">
      <alignment horizontal="left" vertical="top" wrapText="1"/>
    </xf>
    <xf numFmtId="49" fontId="31" fillId="0" borderId="519">
      <alignment horizontal="center" vertical="top" wrapText="1"/>
      <protection locked="0"/>
    </xf>
    <xf numFmtId="49" fontId="31" fillId="0" borderId="519">
      <alignment horizontal="center" vertical="top" wrapText="1"/>
      <protection locked="0"/>
    </xf>
    <xf numFmtId="49" fontId="40" fillId="10" borderId="519">
      <alignment horizontal="right" vertical="top"/>
      <protection locked="0"/>
    </xf>
    <xf numFmtId="49" fontId="40" fillId="10" borderId="519">
      <alignment horizontal="right" vertical="top"/>
      <protection locked="0"/>
    </xf>
    <xf numFmtId="0" fontId="40" fillId="10" borderId="519">
      <alignment horizontal="right" vertical="top"/>
      <protection locked="0"/>
    </xf>
    <xf numFmtId="0" fontId="40" fillId="10" borderId="519">
      <alignment horizontal="right" vertical="top"/>
      <protection locked="0"/>
    </xf>
    <xf numFmtId="49" fontId="40" fillId="0" borderId="519">
      <alignment horizontal="right" vertical="top"/>
      <protection locked="0"/>
    </xf>
    <xf numFmtId="49" fontId="40" fillId="0" borderId="519">
      <alignment horizontal="right" vertical="top"/>
      <protection locked="0"/>
    </xf>
    <xf numFmtId="0" fontId="40" fillId="0" borderId="519">
      <alignment horizontal="right" vertical="top"/>
      <protection locked="0"/>
    </xf>
    <xf numFmtId="0" fontId="40" fillId="0" borderId="519">
      <alignment horizontal="right" vertical="top"/>
      <protection locked="0"/>
    </xf>
    <xf numFmtId="49" fontId="40" fillId="49" borderId="519">
      <alignment horizontal="right" vertical="top"/>
      <protection locked="0"/>
    </xf>
    <xf numFmtId="49" fontId="40" fillId="49" borderId="519">
      <alignment horizontal="right" vertical="top"/>
      <protection locked="0"/>
    </xf>
    <xf numFmtId="0" fontId="40" fillId="49" borderId="519">
      <alignment horizontal="right" vertical="top"/>
      <protection locked="0"/>
    </xf>
    <xf numFmtId="0" fontId="40" fillId="49" borderId="519">
      <alignment horizontal="right" vertical="top"/>
      <protection locked="0"/>
    </xf>
    <xf numFmtId="0" fontId="45" fillId="0" borderId="522">
      <alignment horizontal="center" vertical="top" wrapText="1"/>
    </xf>
    <xf numFmtId="0" fontId="49" fillId="50" borderId="521" applyNumberFormat="0" applyAlignment="0" applyProtection="0"/>
    <xf numFmtId="0" fontId="62" fillId="13" borderId="521" applyNumberFormat="0" applyAlignment="0" applyProtection="0"/>
    <xf numFmtId="0" fontId="31" fillId="59" borderId="523" applyNumberFormat="0" applyFont="0" applyAlignment="0" applyProtection="0"/>
    <xf numFmtId="0" fontId="33" fillId="45" borderId="524" applyNumberFormat="0" applyFont="0" applyAlignment="0" applyProtection="0"/>
    <xf numFmtId="0" fontId="33" fillId="45" borderId="524" applyNumberFormat="0" applyFont="0" applyAlignment="0" applyProtection="0"/>
    <xf numFmtId="0" fontId="33" fillId="45" borderId="524" applyNumberFormat="0" applyFont="0" applyAlignment="0" applyProtection="0"/>
    <xf numFmtId="0" fontId="67" fillId="50" borderId="525" applyNumberFormat="0" applyAlignment="0" applyProtection="0"/>
    <xf numFmtId="4" fontId="48" fillId="60" borderId="525" applyNumberFormat="0" applyProtection="0">
      <alignment vertical="center"/>
    </xf>
    <xf numFmtId="4" fontId="69" fillId="57" borderId="524" applyNumberFormat="0" applyProtection="0">
      <alignment vertical="center"/>
    </xf>
    <xf numFmtId="4" fontId="69" fillId="57" borderId="524" applyNumberFormat="0" applyProtection="0">
      <alignment vertical="center"/>
    </xf>
    <xf numFmtId="4" fontId="69" fillId="57" borderId="524" applyNumberFormat="0" applyProtection="0">
      <alignment vertical="center"/>
    </xf>
    <xf numFmtId="4" fontId="69" fillId="57" borderId="524" applyNumberFormat="0" applyProtection="0">
      <alignment vertical="center"/>
    </xf>
    <xf numFmtId="4" fontId="69" fillId="57" borderId="524" applyNumberFormat="0" applyProtection="0">
      <alignment vertical="center"/>
    </xf>
    <xf numFmtId="4" fontId="70" fillId="60" borderId="525" applyNumberFormat="0" applyProtection="0">
      <alignment vertical="center"/>
    </xf>
    <xf numFmtId="4" fontId="40" fillId="60" borderId="524" applyNumberFormat="0" applyProtection="0">
      <alignment vertical="center"/>
    </xf>
    <xf numFmtId="4" fontId="40" fillId="60" borderId="524" applyNumberFormat="0" applyProtection="0">
      <alignment vertical="center"/>
    </xf>
    <xf numFmtId="4" fontId="40" fillId="60" borderId="524" applyNumberFormat="0" applyProtection="0">
      <alignment vertical="center"/>
    </xf>
    <xf numFmtId="4" fontId="40" fillId="60" borderId="524" applyNumberFormat="0" applyProtection="0">
      <alignment vertical="center"/>
    </xf>
    <xf numFmtId="4" fontId="40" fillId="60" borderId="524" applyNumberFormat="0" applyProtection="0">
      <alignment vertical="center"/>
    </xf>
    <xf numFmtId="4" fontId="48" fillId="60" borderId="525" applyNumberFormat="0" applyProtection="0">
      <alignment horizontal="left" vertical="center" indent="1"/>
    </xf>
    <xf numFmtId="4" fontId="69" fillId="60" borderId="524" applyNumberFormat="0" applyProtection="0">
      <alignment horizontal="left" vertical="center" indent="1"/>
    </xf>
    <xf numFmtId="4" fontId="69" fillId="60" borderId="524" applyNumberFormat="0" applyProtection="0">
      <alignment horizontal="left" vertical="center" indent="1"/>
    </xf>
    <xf numFmtId="4" fontId="69" fillId="60" borderId="524" applyNumberFormat="0" applyProtection="0">
      <alignment horizontal="left" vertical="center" indent="1"/>
    </xf>
    <xf numFmtId="4" fontId="69" fillId="60" borderId="524" applyNumberFormat="0" applyProtection="0">
      <alignment horizontal="left" vertical="center" indent="1"/>
    </xf>
    <xf numFmtId="4" fontId="69" fillId="60" borderId="524" applyNumberFormat="0" applyProtection="0">
      <alignment horizontal="left" vertical="center" indent="1"/>
    </xf>
    <xf numFmtId="4" fontId="48" fillId="60" borderId="525" applyNumberFormat="0" applyProtection="0">
      <alignment horizontal="left" vertical="center" indent="1"/>
    </xf>
    <xf numFmtId="0" fontId="40" fillId="57" borderId="526" applyNumberFormat="0" applyProtection="0">
      <alignment horizontal="left" vertical="top" indent="1"/>
    </xf>
    <xf numFmtId="0" fontId="40" fillId="57" borderId="526" applyNumberFormat="0" applyProtection="0">
      <alignment horizontal="left" vertical="top" indent="1"/>
    </xf>
    <xf numFmtId="0" fontId="40" fillId="57" borderId="526" applyNumberFormat="0" applyProtection="0">
      <alignment horizontal="left" vertical="top" indent="1"/>
    </xf>
    <xf numFmtId="0" fontId="40" fillId="57" borderId="526" applyNumberFormat="0" applyProtection="0">
      <alignment horizontal="left" vertical="top" indent="1"/>
    </xf>
    <xf numFmtId="0" fontId="40" fillId="57" borderId="526" applyNumberFormat="0" applyProtection="0">
      <alignment horizontal="left" vertical="top" indent="1"/>
    </xf>
    <xf numFmtId="4" fontId="69" fillId="20" borderId="524" applyNumberFormat="0" applyProtection="0">
      <alignment horizontal="left" vertical="center" indent="1"/>
    </xf>
    <xf numFmtId="4" fontId="69" fillId="20" borderId="524" applyNumberFormat="0" applyProtection="0">
      <alignment horizontal="left" vertical="center" indent="1"/>
    </xf>
    <xf numFmtId="4" fontId="69" fillId="20" borderId="524" applyNumberFormat="0" applyProtection="0">
      <alignment horizontal="left" vertical="center" indent="1"/>
    </xf>
    <xf numFmtId="4" fontId="69" fillId="20" borderId="524" applyNumberFormat="0" applyProtection="0">
      <alignment horizontal="left" vertical="center" indent="1"/>
    </xf>
    <xf numFmtId="4" fontId="69" fillId="20" borderId="524" applyNumberFormat="0" applyProtection="0">
      <alignment horizontal="left" vertical="center" indent="1"/>
    </xf>
    <xf numFmtId="4" fontId="48" fillId="61" borderId="525" applyNumberFormat="0" applyProtection="0">
      <alignment horizontal="right" vertical="center"/>
    </xf>
    <xf numFmtId="4" fontId="69" fillId="9" borderId="524" applyNumberFormat="0" applyProtection="0">
      <alignment horizontal="right" vertical="center"/>
    </xf>
    <xf numFmtId="4" fontId="69" fillId="9" borderId="524" applyNumberFormat="0" applyProtection="0">
      <alignment horizontal="right" vertical="center"/>
    </xf>
    <xf numFmtId="4" fontId="69" fillId="9" borderId="524" applyNumberFormat="0" applyProtection="0">
      <alignment horizontal="right" vertical="center"/>
    </xf>
    <xf numFmtId="4" fontId="69" fillId="9" borderId="524" applyNumberFormat="0" applyProtection="0">
      <alignment horizontal="right" vertical="center"/>
    </xf>
    <xf numFmtId="4" fontId="69" fillId="9" borderId="524" applyNumberFormat="0" applyProtection="0">
      <alignment horizontal="right" vertical="center"/>
    </xf>
    <xf numFmtId="4" fontId="48" fillId="62" borderId="525" applyNumberFormat="0" applyProtection="0">
      <alignment horizontal="right" vertical="center"/>
    </xf>
    <xf numFmtId="4" fontId="69" fillId="63" borderId="524" applyNumberFormat="0" applyProtection="0">
      <alignment horizontal="right" vertical="center"/>
    </xf>
    <xf numFmtId="4" fontId="69" fillId="63" borderId="524" applyNumberFormat="0" applyProtection="0">
      <alignment horizontal="right" vertical="center"/>
    </xf>
    <xf numFmtId="4" fontId="69" fillId="63" borderId="524" applyNumberFormat="0" applyProtection="0">
      <alignment horizontal="right" vertical="center"/>
    </xf>
    <xf numFmtId="4" fontId="69" fillId="63" borderId="524" applyNumberFormat="0" applyProtection="0">
      <alignment horizontal="right" vertical="center"/>
    </xf>
    <xf numFmtId="4" fontId="69" fillId="63" borderId="524" applyNumberFormat="0" applyProtection="0">
      <alignment horizontal="right" vertical="center"/>
    </xf>
    <xf numFmtId="4" fontId="48" fillId="64" borderId="525" applyNumberFormat="0" applyProtection="0">
      <alignment horizontal="right" vertical="center"/>
    </xf>
    <xf numFmtId="4" fontId="69" fillId="30" borderId="522" applyNumberFormat="0" applyProtection="0">
      <alignment horizontal="right" vertical="center"/>
    </xf>
    <xf numFmtId="4" fontId="69" fillId="30" borderId="522" applyNumberFormat="0" applyProtection="0">
      <alignment horizontal="right" vertical="center"/>
    </xf>
    <xf numFmtId="4" fontId="69" fillId="30" borderId="522" applyNumberFormat="0" applyProtection="0">
      <alignment horizontal="right" vertical="center"/>
    </xf>
    <xf numFmtId="4" fontId="69" fillId="30" borderId="522" applyNumberFormat="0" applyProtection="0">
      <alignment horizontal="right" vertical="center"/>
    </xf>
    <xf numFmtId="4" fontId="69" fillId="30" borderId="522" applyNumberFormat="0" applyProtection="0">
      <alignment horizontal="right" vertical="center"/>
    </xf>
    <xf numFmtId="4" fontId="48" fillId="65" borderId="525" applyNumberFormat="0" applyProtection="0">
      <alignment horizontal="right" vertical="center"/>
    </xf>
    <xf numFmtId="4" fontId="69" fillId="17" borderId="524" applyNumberFormat="0" applyProtection="0">
      <alignment horizontal="right" vertical="center"/>
    </xf>
    <xf numFmtId="4" fontId="69" fillId="17" borderId="524" applyNumberFormat="0" applyProtection="0">
      <alignment horizontal="right" vertical="center"/>
    </xf>
    <xf numFmtId="4" fontId="69" fillId="17" borderId="524" applyNumberFormat="0" applyProtection="0">
      <alignment horizontal="right" vertical="center"/>
    </xf>
    <xf numFmtId="4" fontId="69" fillId="17" borderId="524" applyNumberFormat="0" applyProtection="0">
      <alignment horizontal="right" vertical="center"/>
    </xf>
    <xf numFmtId="4" fontId="69" fillId="17" borderId="524" applyNumberFormat="0" applyProtection="0">
      <alignment horizontal="right" vertical="center"/>
    </xf>
    <xf numFmtId="4" fontId="48" fillId="66" borderId="525" applyNumberFormat="0" applyProtection="0">
      <alignment horizontal="right" vertical="center"/>
    </xf>
    <xf numFmtId="4" fontId="69" fillId="21" borderId="524" applyNumberFormat="0" applyProtection="0">
      <alignment horizontal="right" vertical="center"/>
    </xf>
    <xf numFmtId="4" fontId="69" fillId="21" borderId="524" applyNumberFormat="0" applyProtection="0">
      <alignment horizontal="right" vertical="center"/>
    </xf>
    <xf numFmtId="4" fontId="69" fillId="21" borderId="524" applyNumberFormat="0" applyProtection="0">
      <alignment horizontal="right" vertical="center"/>
    </xf>
    <xf numFmtId="4" fontId="69" fillId="21" borderId="524" applyNumberFormat="0" applyProtection="0">
      <alignment horizontal="right" vertical="center"/>
    </xf>
    <xf numFmtId="4" fontId="69" fillId="21" borderId="524" applyNumberFormat="0" applyProtection="0">
      <alignment horizontal="right" vertical="center"/>
    </xf>
    <xf numFmtId="4" fontId="48" fillId="67" borderId="525" applyNumberFormat="0" applyProtection="0">
      <alignment horizontal="right" vertical="center"/>
    </xf>
    <xf numFmtId="4" fontId="69" fillId="44" borderId="524" applyNumberFormat="0" applyProtection="0">
      <alignment horizontal="right" vertical="center"/>
    </xf>
    <xf numFmtId="4" fontId="69" fillId="44" borderId="524" applyNumberFormat="0" applyProtection="0">
      <alignment horizontal="right" vertical="center"/>
    </xf>
    <xf numFmtId="4" fontId="69" fillId="44" borderId="524" applyNumberFormat="0" applyProtection="0">
      <alignment horizontal="right" vertical="center"/>
    </xf>
    <xf numFmtId="4" fontId="69" fillId="44" borderId="524" applyNumberFormat="0" applyProtection="0">
      <alignment horizontal="right" vertical="center"/>
    </xf>
    <xf numFmtId="4" fontId="69" fillId="44" borderId="524" applyNumberFormat="0" applyProtection="0">
      <alignment horizontal="right" vertical="center"/>
    </xf>
    <xf numFmtId="4" fontId="48" fillId="68" borderId="525" applyNumberFormat="0" applyProtection="0">
      <alignment horizontal="right" vertical="center"/>
    </xf>
    <xf numFmtId="4" fontId="69" fillId="37" borderId="524" applyNumberFormat="0" applyProtection="0">
      <alignment horizontal="right" vertical="center"/>
    </xf>
    <xf numFmtId="4" fontId="69" fillId="37" borderId="524" applyNumberFormat="0" applyProtection="0">
      <alignment horizontal="right" vertical="center"/>
    </xf>
    <xf numFmtId="4" fontId="69" fillId="37" borderId="524" applyNumberFormat="0" applyProtection="0">
      <alignment horizontal="right" vertical="center"/>
    </xf>
    <xf numFmtId="4" fontId="69" fillId="37" borderId="524" applyNumberFormat="0" applyProtection="0">
      <alignment horizontal="right" vertical="center"/>
    </xf>
    <xf numFmtId="4" fontId="69" fillId="37" borderId="524" applyNumberFormat="0" applyProtection="0">
      <alignment horizontal="right" vertical="center"/>
    </xf>
    <xf numFmtId="4" fontId="48" fillId="69" borderId="525" applyNumberFormat="0" applyProtection="0">
      <alignment horizontal="right" vertical="center"/>
    </xf>
    <xf numFmtId="4" fontId="69" fillId="70" borderId="524" applyNumberFormat="0" applyProtection="0">
      <alignment horizontal="right" vertical="center"/>
    </xf>
    <xf numFmtId="4" fontId="69" fillId="70" borderId="524" applyNumberFormat="0" applyProtection="0">
      <alignment horizontal="right" vertical="center"/>
    </xf>
    <xf numFmtId="4" fontId="69" fillId="70" borderId="524" applyNumberFormat="0" applyProtection="0">
      <alignment horizontal="right" vertical="center"/>
    </xf>
    <xf numFmtId="4" fontId="69" fillId="70" borderId="524" applyNumberFormat="0" applyProtection="0">
      <alignment horizontal="right" vertical="center"/>
    </xf>
    <xf numFmtId="4" fontId="69" fillId="70" borderId="524" applyNumberFormat="0" applyProtection="0">
      <alignment horizontal="right" vertical="center"/>
    </xf>
    <xf numFmtId="4" fontId="48" fillId="71" borderId="525" applyNumberFormat="0" applyProtection="0">
      <alignment horizontal="right" vertical="center"/>
    </xf>
    <xf numFmtId="4" fontId="69" fillId="16" borderId="524" applyNumberFormat="0" applyProtection="0">
      <alignment horizontal="right" vertical="center"/>
    </xf>
    <xf numFmtId="4" fontId="69" fillId="16" borderId="524" applyNumberFormat="0" applyProtection="0">
      <alignment horizontal="right" vertical="center"/>
    </xf>
    <xf numFmtId="4" fontId="69" fillId="16" borderId="524" applyNumberFormat="0" applyProtection="0">
      <alignment horizontal="right" vertical="center"/>
    </xf>
    <xf numFmtId="4" fontId="69" fillId="16" borderId="524" applyNumberFormat="0" applyProtection="0">
      <alignment horizontal="right" vertical="center"/>
    </xf>
    <xf numFmtId="4" fontId="69" fillId="16" borderId="524" applyNumberFormat="0" applyProtection="0">
      <alignment horizontal="right" vertical="center"/>
    </xf>
    <xf numFmtId="4" fontId="72" fillId="72" borderId="525" applyNumberFormat="0" applyProtection="0">
      <alignment horizontal="left" vertical="center" indent="1"/>
    </xf>
    <xf numFmtId="4" fontId="69" fillId="73" borderId="522" applyNumberFormat="0" applyProtection="0">
      <alignment horizontal="left" vertical="center" indent="1"/>
    </xf>
    <xf numFmtId="4" fontId="69" fillId="73" borderId="522" applyNumberFormat="0" applyProtection="0">
      <alignment horizontal="left" vertical="center" indent="1"/>
    </xf>
    <xf numFmtId="4" fontId="69" fillId="73" borderId="522" applyNumberFormat="0" applyProtection="0">
      <alignment horizontal="left" vertical="center" indent="1"/>
    </xf>
    <xf numFmtId="4" fontId="69" fillId="73" borderId="522" applyNumberFormat="0" applyProtection="0">
      <alignment horizontal="left" vertical="center" indent="1"/>
    </xf>
    <xf numFmtId="4" fontId="69" fillId="73" borderId="522" applyNumberFormat="0" applyProtection="0">
      <alignment horizontal="left" vertical="center" indent="1"/>
    </xf>
    <xf numFmtId="4" fontId="51" fillId="75" borderId="522" applyNumberFormat="0" applyProtection="0">
      <alignment horizontal="left" vertical="center" indent="1"/>
    </xf>
    <xf numFmtId="4" fontId="51" fillId="75" borderId="522" applyNumberFormat="0" applyProtection="0">
      <alignment horizontal="left" vertical="center" indent="1"/>
    </xf>
    <xf numFmtId="4" fontId="51" fillId="75" borderId="522" applyNumberFormat="0" applyProtection="0">
      <alignment horizontal="left" vertical="center" indent="1"/>
    </xf>
    <xf numFmtId="4" fontId="51" fillId="75" borderId="522" applyNumberFormat="0" applyProtection="0">
      <alignment horizontal="left" vertical="center" indent="1"/>
    </xf>
    <xf numFmtId="4" fontId="51" fillId="75" borderId="522" applyNumberFormat="0" applyProtection="0">
      <alignment horizontal="left" vertical="center" indent="1"/>
    </xf>
    <xf numFmtId="4" fontId="51" fillId="75" borderId="522" applyNumberFormat="0" applyProtection="0">
      <alignment horizontal="left" vertical="center" indent="1"/>
    </xf>
    <xf numFmtId="4" fontId="51" fillId="75" borderId="522" applyNumberFormat="0" applyProtection="0">
      <alignment horizontal="left" vertical="center" indent="1"/>
    </xf>
    <xf numFmtId="4" fontId="51" fillId="75" borderId="522" applyNumberFormat="0" applyProtection="0">
      <alignment horizontal="left" vertical="center" indent="1"/>
    </xf>
    <xf numFmtId="4" fontId="51" fillId="75" borderId="522" applyNumberFormat="0" applyProtection="0">
      <alignment horizontal="left" vertical="center" indent="1"/>
    </xf>
    <xf numFmtId="4" fontId="51" fillId="75" borderId="522" applyNumberFormat="0" applyProtection="0">
      <alignment horizontal="left" vertical="center" indent="1"/>
    </xf>
    <xf numFmtId="4" fontId="69" fillId="77" borderId="524" applyNumberFormat="0" applyProtection="0">
      <alignment horizontal="right" vertical="center"/>
    </xf>
    <xf numFmtId="4" fontId="69" fillId="77" borderId="524" applyNumberFormat="0" applyProtection="0">
      <alignment horizontal="right" vertical="center"/>
    </xf>
    <xf numFmtId="4" fontId="69" fillId="77" borderId="524" applyNumberFormat="0" applyProtection="0">
      <alignment horizontal="right" vertical="center"/>
    </xf>
    <xf numFmtId="4" fontId="69" fillId="77" borderId="524" applyNumberFormat="0" applyProtection="0">
      <alignment horizontal="right" vertical="center"/>
    </xf>
    <xf numFmtId="4" fontId="69" fillId="77" borderId="524" applyNumberFormat="0" applyProtection="0">
      <alignment horizontal="right" vertical="center"/>
    </xf>
    <xf numFmtId="4" fontId="69" fillId="78" borderId="522" applyNumberFormat="0" applyProtection="0">
      <alignment horizontal="left" vertical="center" indent="1"/>
    </xf>
    <xf numFmtId="4" fontId="69" fillId="78" borderId="522" applyNumberFormat="0" applyProtection="0">
      <alignment horizontal="left" vertical="center" indent="1"/>
    </xf>
    <xf numFmtId="4" fontId="69" fillId="78" borderId="522" applyNumberFormat="0" applyProtection="0">
      <alignment horizontal="left" vertical="center" indent="1"/>
    </xf>
    <xf numFmtId="4" fontId="69" fillId="78" borderId="522" applyNumberFormat="0" applyProtection="0">
      <alignment horizontal="left" vertical="center" indent="1"/>
    </xf>
    <xf numFmtId="4" fontId="69" fillId="78" borderId="522" applyNumberFormat="0" applyProtection="0">
      <alignment horizontal="left" vertical="center" indent="1"/>
    </xf>
    <xf numFmtId="4" fontId="69" fillId="77" borderId="522" applyNumberFormat="0" applyProtection="0">
      <alignment horizontal="left" vertical="center" indent="1"/>
    </xf>
    <xf numFmtId="4" fontId="69" fillId="77" borderId="522" applyNumberFormat="0" applyProtection="0">
      <alignment horizontal="left" vertical="center" indent="1"/>
    </xf>
    <xf numFmtId="4" fontId="69" fillId="77" borderId="522" applyNumberFormat="0" applyProtection="0">
      <alignment horizontal="left" vertical="center" indent="1"/>
    </xf>
    <xf numFmtId="4" fontId="69" fillId="77" borderId="522" applyNumberFormat="0" applyProtection="0">
      <alignment horizontal="left" vertical="center" indent="1"/>
    </xf>
    <xf numFmtId="4" fontId="69" fillId="77" borderId="522" applyNumberFormat="0" applyProtection="0">
      <alignment horizontal="left" vertical="center" indent="1"/>
    </xf>
    <xf numFmtId="0" fontId="69" fillId="50" borderId="524" applyNumberFormat="0" applyProtection="0">
      <alignment horizontal="left" vertical="center" indent="1"/>
    </xf>
    <xf numFmtId="0" fontId="69" fillId="50" borderId="524" applyNumberFormat="0" applyProtection="0">
      <alignment horizontal="left" vertical="center" indent="1"/>
    </xf>
    <xf numFmtId="0" fontId="69" fillId="50" borderId="524" applyNumberFormat="0" applyProtection="0">
      <alignment horizontal="left" vertical="center" indent="1"/>
    </xf>
    <xf numFmtId="0" fontId="69" fillId="50" borderId="524" applyNumberFormat="0" applyProtection="0">
      <alignment horizontal="left" vertical="center" indent="1"/>
    </xf>
    <xf numFmtId="0" fontId="69" fillId="50" borderId="524" applyNumberFormat="0" applyProtection="0">
      <alignment horizontal="left" vertical="center" indent="1"/>
    </xf>
    <xf numFmtId="0" fontId="69" fillId="50" borderId="524" applyNumberFormat="0" applyProtection="0">
      <alignment horizontal="left" vertical="center" indent="1"/>
    </xf>
    <xf numFmtId="0" fontId="33" fillId="75" borderId="526" applyNumberFormat="0" applyProtection="0">
      <alignment horizontal="left" vertical="top" indent="1"/>
    </xf>
    <xf numFmtId="0" fontId="33" fillId="75" borderId="526" applyNumberFormat="0" applyProtection="0">
      <alignment horizontal="left" vertical="top" indent="1"/>
    </xf>
    <xf numFmtId="0" fontId="33" fillId="75" borderId="526" applyNumberFormat="0" applyProtection="0">
      <alignment horizontal="left" vertical="top" indent="1"/>
    </xf>
    <xf numFmtId="0" fontId="33" fillId="75" borderId="526" applyNumberFormat="0" applyProtection="0">
      <alignment horizontal="left" vertical="top" indent="1"/>
    </xf>
    <xf numFmtId="0" fontId="33" fillId="75" borderId="526" applyNumberFormat="0" applyProtection="0">
      <alignment horizontal="left" vertical="top" indent="1"/>
    </xf>
    <xf numFmtId="0" fontId="33" fillId="75" borderId="526" applyNumberFormat="0" applyProtection="0">
      <alignment horizontal="left" vertical="top" indent="1"/>
    </xf>
    <xf numFmtId="0" fontId="33" fillId="75" borderId="526" applyNumberFormat="0" applyProtection="0">
      <alignment horizontal="left" vertical="top" indent="1"/>
    </xf>
    <xf numFmtId="0" fontId="33" fillId="75" borderId="526" applyNumberFormat="0" applyProtection="0">
      <alignment horizontal="left" vertical="top" indent="1"/>
    </xf>
    <xf numFmtId="0" fontId="69" fillId="82" borderId="524" applyNumberFormat="0" applyProtection="0">
      <alignment horizontal="left" vertical="center" indent="1"/>
    </xf>
    <xf numFmtId="0" fontId="69" fillId="82" borderId="524" applyNumberFormat="0" applyProtection="0">
      <alignment horizontal="left" vertical="center" indent="1"/>
    </xf>
    <xf numFmtId="0" fontId="69" fillId="82" borderId="524" applyNumberFormat="0" applyProtection="0">
      <alignment horizontal="left" vertical="center" indent="1"/>
    </xf>
    <xf numFmtId="0" fontId="69" fillId="82" borderId="524" applyNumberFormat="0" applyProtection="0">
      <alignment horizontal="left" vertical="center" indent="1"/>
    </xf>
    <xf numFmtId="0" fontId="69" fillId="82" borderId="524" applyNumberFormat="0" applyProtection="0">
      <alignment horizontal="left" vertical="center" indent="1"/>
    </xf>
    <xf numFmtId="0" fontId="69" fillId="82" borderId="524" applyNumberFormat="0" applyProtection="0">
      <alignment horizontal="left" vertical="center" indent="1"/>
    </xf>
    <xf numFmtId="0" fontId="33" fillId="77" borderId="526" applyNumberFormat="0" applyProtection="0">
      <alignment horizontal="left" vertical="top" indent="1"/>
    </xf>
    <xf numFmtId="0" fontId="33" fillId="77" borderId="526" applyNumberFormat="0" applyProtection="0">
      <alignment horizontal="left" vertical="top" indent="1"/>
    </xf>
    <xf numFmtId="0" fontId="33" fillId="77" borderId="526" applyNumberFormat="0" applyProtection="0">
      <alignment horizontal="left" vertical="top" indent="1"/>
    </xf>
    <xf numFmtId="0" fontId="33" fillId="77" borderId="526" applyNumberFormat="0" applyProtection="0">
      <alignment horizontal="left" vertical="top" indent="1"/>
    </xf>
    <xf numFmtId="0" fontId="33" fillId="77" borderId="526" applyNumberFormat="0" applyProtection="0">
      <alignment horizontal="left" vertical="top" indent="1"/>
    </xf>
    <xf numFmtId="0" fontId="33" fillId="77" borderId="526" applyNumberFormat="0" applyProtection="0">
      <alignment horizontal="left" vertical="top" indent="1"/>
    </xf>
    <xf numFmtId="0" fontId="33" fillId="77" borderId="526" applyNumberFormat="0" applyProtection="0">
      <alignment horizontal="left" vertical="top" indent="1"/>
    </xf>
    <xf numFmtId="0" fontId="33" fillId="77" borderId="526" applyNumberFormat="0" applyProtection="0">
      <alignment horizontal="left" vertical="top" indent="1"/>
    </xf>
    <xf numFmtId="0" fontId="69" fillId="14" borderId="524" applyNumberFormat="0" applyProtection="0">
      <alignment horizontal="left" vertical="center" indent="1"/>
    </xf>
    <xf numFmtId="0" fontId="69" fillId="14" borderId="524" applyNumberFormat="0" applyProtection="0">
      <alignment horizontal="left" vertical="center" indent="1"/>
    </xf>
    <xf numFmtId="0" fontId="69" fillId="14" borderId="524" applyNumberFormat="0" applyProtection="0">
      <alignment horizontal="left" vertical="center" indent="1"/>
    </xf>
    <xf numFmtId="0" fontId="69" fillId="14" borderId="524" applyNumberFormat="0" applyProtection="0">
      <alignment horizontal="left" vertical="center" indent="1"/>
    </xf>
    <xf numFmtId="0" fontId="69" fillId="14" borderId="524" applyNumberFormat="0" applyProtection="0">
      <alignment horizontal="left" vertical="center" indent="1"/>
    </xf>
    <xf numFmtId="0" fontId="32" fillId="85" borderId="525" applyNumberFormat="0" applyProtection="0">
      <alignment horizontal="left" vertical="center" indent="1"/>
    </xf>
    <xf numFmtId="0" fontId="33" fillId="14" borderId="526" applyNumberFormat="0" applyProtection="0">
      <alignment horizontal="left" vertical="top" indent="1"/>
    </xf>
    <xf numFmtId="0" fontId="33" fillId="14" borderId="526" applyNumberFormat="0" applyProtection="0">
      <alignment horizontal="left" vertical="top" indent="1"/>
    </xf>
    <xf numFmtId="0" fontId="33" fillId="14" borderId="526" applyNumberFormat="0" applyProtection="0">
      <alignment horizontal="left" vertical="top" indent="1"/>
    </xf>
    <xf numFmtId="0" fontId="33" fillId="14" borderId="526" applyNumberFormat="0" applyProtection="0">
      <alignment horizontal="left" vertical="top" indent="1"/>
    </xf>
    <xf numFmtId="0" fontId="33" fillId="14" borderId="526" applyNumberFormat="0" applyProtection="0">
      <alignment horizontal="left" vertical="top" indent="1"/>
    </xf>
    <xf numFmtId="0" fontId="33" fillId="14" borderId="526" applyNumberFormat="0" applyProtection="0">
      <alignment horizontal="left" vertical="top" indent="1"/>
    </xf>
    <xf numFmtId="0" fontId="33" fillId="14" borderId="526" applyNumberFormat="0" applyProtection="0">
      <alignment horizontal="left" vertical="top" indent="1"/>
    </xf>
    <xf numFmtId="0" fontId="33" fillId="14" borderId="526" applyNumberFormat="0" applyProtection="0">
      <alignment horizontal="left" vertical="top" indent="1"/>
    </xf>
    <xf numFmtId="0" fontId="69" fillId="78" borderId="524" applyNumberFormat="0" applyProtection="0">
      <alignment horizontal="left" vertical="center" indent="1"/>
    </xf>
    <xf numFmtId="0" fontId="69" fillId="78" borderId="524" applyNumberFormat="0" applyProtection="0">
      <alignment horizontal="left" vertical="center" indent="1"/>
    </xf>
    <xf numFmtId="0" fontId="69" fillId="78" borderId="524" applyNumberFormat="0" applyProtection="0">
      <alignment horizontal="left" vertical="center" indent="1"/>
    </xf>
    <xf numFmtId="0" fontId="69" fillId="78" borderId="524" applyNumberFormat="0" applyProtection="0">
      <alignment horizontal="left" vertical="center" indent="1"/>
    </xf>
    <xf numFmtId="0" fontId="69" fillId="78" borderId="524" applyNumberFormat="0" applyProtection="0">
      <alignment horizontal="left" vertical="center" indent="1"/>
    </xf>
    <xf numFmtId="0" fontId="32" fillId="6" borderId="525" applyNumberFormat="0" applyProtection="0">
      <alignment horizontal="left" vertical="center" indent="1"/>
    </xf>
    <xf numFmtId="0" fontId="33" fillId="78" borderId="526" applyNumberFormat="0" applyProtection="0">
      <alignment horizontal="left" vertical="top" indent="1"/>
    </xf>
    <xf numFmtId="0" fontId="33" fillId="78" borderId="526" applyNumberFormat="0" applyProtection="0">
      <alignment horizontal="left" vertical="top" indent="1"/>
    </xf>
    <xf numFmtId="0" fontId="33" fillId="78" borderId="526" applyNumberFormat="0" applyProtection="0">
      <alignment horizontal="left" vertical="top" indent="1"/>
    </xf>
    <xf numFmtId="0" fontId="33" fillId="78" borderId="526" applyNumberFormat="0" applyProtection="0">
      <alignment horizontal="left" vertical="top" indent="1"/>
    </xf>
    <xf numFmtId="0" fontId="33" fillId="78" borderId="526" applyNumberFormat="0" applyProtection="0">
      <alignment horizontal="left" vertical="top" indent="1"/>
    </xf>
    <xf numFmtId="0" fontId="33" fillId="78" borderId="526" applyNumberFormat="0" applyProtection="0">
      <alignment horizontal="left" vertical="top" indent="1"/>
    </xf>
    <xf numFmtId="0" fontId="33" fillId="78" borderId="526" applyNumberFormat="0" applyProtection="0">
      <alignment horizontal="left" vertical="top" indent="1"/>
    </xf>
    <xf numFmtId="0" fontId="33" fillId="78" borderId="526" applyNumberFormat="0" applyProtection="0">
      <alignment horizontal="left" vertical="top" indent="1"/>
    </xf>
    <xf numFmtId="0" fontId="76" fillId="75" borderId="527" applyBorder="0"/>
    <xf numFmtId="4" fontId="48" fillId="87" borderId="525" applyNumberFormat="0" applyProtection="0">
      <alignment vertical="center"/>
    </xf>
    <xf numFmtId="4" fontId="77" fillId="59" borderId="526" applyNumberFormat="0" applyProtection="0">
      <alignment vertical="center"/>
    </xf>
    <xf numFmtId="4" fontId="77" fillId="59" borderId="526" applyNumberFormat="0" applyProtection="0">
      <alignment vertical="center"/>
    </xf>
    <xf numFmtId="4" fontId="77" fillId="59" borderId="526" applyNumberFormat="0" applyProtection="0">
      <alignment vertical="center"/>
    </xf>
    <xf numFmtId="4" fontId="77" fillId="59" borderId="526" applyNumberFormat="0" applyProtection="0">
      <alignment vertical="center"/>
    </xf>
    <xf numFmtId="4" fontId="77" fillId="59" borderId="526" applyNumberFormat="0" applyProtection="0">
      <alignment vertical="center"/>
    </xf>
    <xf numFmtId="4" fontId="70" fillId="87" borderId="525" applyNumberFormat="0" applyProtection="0">
      <alignment vertical="center"/>
    </xf>
    <xf numFmtId="4" fontId="48" fillId="87" borderId="525" applyNumberFormat="0" applyProtection="0">
      <alignment horizontal="left" vertical="center" indent="1"/>
    </xf>
    <xf numFmtId="4" fontId="77" fillId="50" borderId="526" applyNumberFormat="0" applyProtection="0">
      <alignment horizontal="left" vertical="center" indent="1"/>
    </xf>
    <xf numFmtId="4" fontId="77" fillId="50" borderId="526" applyNumberFormat="0" applyProtection="0">
      <alignment horizontal="left" vertical="center" indent="1"/>
    </xf>
    <xf numFmtId="4" fontId="77" fillId="50" borderId="526" applyNumberFormat="0" applyProtection="0">
      <alignment horizontal="left" vertical="center" indent="1"/>
    </xf>
    <xf numFmtId="4" fontId="77" fillId="50" borderId="526" applyNumberFormat="0" applyProtection="0">
      <alignment horizontal="left" vertical="center" indent="1"/>
    </xf>
    <xf numFmtId="4" fontId="77" fillId="50" borderId="526" applyNumberFormat="0" applyProtection="0">
      <alignment horizontal="left" vertical="center" indent="1"/>
    </xf>
    <xf numFmtId="4" fontId="48" fillId="87" borderId="525" applyNumberFormat="0" applyProtection="0">
      <alignment horizontal="left" vertical="center" indent="1"/>
    </xf>
    <xf numFmtId="0" fontId="77" fillId="59" borderId="526" applyNumberFormat="0" applyProtection="0">
      <alignment horizontal="left" vertical="top" indent="1"/>
    </xf>
    <xf numFmtId="0" fontId="77" fillId="59" borderId="526" applyNumberFormat="0" applyProtection="0">
      <alignment horizontal="left" vertical="top" indent="1"/>
    </xf>
    <xf numFmtId="0" fontId="77" fillId="59" borderId="526" applyNumberFormat="0" applyProtection="0">
      <alignment horizontal="left" vertical="top" indent="1"/>
    </xf>
    <xf numFmtId="0" fontId="77" fillId="59" borderId="526" applyNumberFormat="0" applyProtection="0">
      <alignment horizontal="left" vertical="top" indent="1"/>
    </xf>
    <xf numFmtId="0" fontId="77" fillId="59" borderId="526" applyNumberFormat="0" applyProtection="0">
      <alignment horizontal="left" vertical="top" indent="1"/>
    </xf>
    <xf numFmtId="4" fontId="48" fillId="74" borderId="525" applyNumberFormat="0" applyProtection="0">
      <alignment horizontal="right" vertical="center"/>
    </xf>
    <xf numFmtId="4" fontId="69" fillId="0" borderId="524" applyNumberFormat="0" applyProtection="0">
      <alignment horizontal="right" vertical="center"/>
    </xf>
    <xf numFmtId="4" fontId="69" fillId="0" borderId="524" applyNumberFormat="0" applyProtection="0">
      <alignment horizontal="right" vertical="center"/>
    </xf>
    <xf numFmtId="4" fontId="69" fillId="0" borderId="524" applyNumberFormat="0" applyProtection="0">
      <alignment horizontal="right" vertical="center"/>
    </xf>
    <xf numFmtId="4" fontId="69" fillId="0" borderId="524" applyNumberFormat="0" applyProtection="0">
      <alignment horizontal="right" vertical="center"/>
    </xf>
    <xf numFmtId="4" fontId="69" fillId="0" borderId="524" applyNumberFormat="0" applyProtection="0">
      <alignment horizontal="right" vertical="center"/>
    </xf>
    <xf numFmtId="4" fontId="70" fillId="74" borderId="525" applyNumberFormat="0" applyProtection="0">
      <alignment horizontal="right" vertical="center"/>
    </xf>
    <xf numFmtId="4" fontId="40" fillId="88" borderId="524" applyNumberFormat="0" applyProtection="0">
      <alignment horizontal="right" vertical="center"/>
    </xf>
    <xf numFmtId="4" fontId="40" fillId="88" borderId="524" applyNumberFormat="0" applyProtection="0">
      <alignment horizontal="right" vertical="center"/>
    </xf>
    <xf numFmtId="4" fontId="40" fillId="88" borderId="524" applyNumberFormat="0" applyProtection="0">
      <alignment horizontal="right" vertical="center"/>
    </xf>
    <xf numFmtId="4" fontId="40" fillId="88" borderId="524" applyNumberFormat="0" applyProtection="0">
      <alignment horizontal="right" vertical="center"/>
    </xf>
    <xf numFmtId="4" fontId="40" fillId="88" borderId="524" applyNumberFormat="0" applyProtection="0">
      <alignment horizontal="right" vertical="center"/>
    </xf>
    <xf numFmtId="4" fontId="69" fillId="20" borderId="524" applyNumberFormat="0" applyProtection="0">
      <alignment horizontal="left" vertical="center" indent="1"/>
    </xf>
    <xf numFmtId="4" fontId="69" fillId="20" borderId="524" applyNumberFormat="0" applyProtection="0">
      <alignment horizontal="left" vertical="center" indent="1"/>
    </xf>
    <xf numFmtId="4" fontId="69" fillId="20" borderId="524" applyNumberFormat="0" applyProtection="0">
      <alignment horizontal="left" vertical="center" indent="1"/>
    </xf>
    <xf numFmtId="4" fontId="69" fillId="20" borderId="524" applyNumberFormat="0" applyProtection="0">
      <alignment horizontal="left" vertical="center" indent="1"/>
    </xf>
    <xf numFmtId="4" fontId="69" fillId="20" borderId="524" applyNumberFormat="0" applyProtection="0">
      <alignment horizontal="left" vertical="center" indent="1"/>
    </xf>
    <xf numFmtId="4" fontId="69" fillId="20" borderId="524" applyNumberFormat="0" applyProtection="0">
      <alignment horizontal="left" vertical="center" indent="1"/>
    </xf>
    <xf numFmtId="0" fontId="77" fillId="77" borderId="526" applyNumberFormat="0" applyProtection="0">
      <alignment horizontal="left" vertical="top" indent="1"/>
    </xf>
    <xf numFmtId="0" fontId="77" fillId="77" borderId="526" applyNumberFormat="0" applyProtection="0">
      <alignment horizontal="left" vertical="top" indent="1"/>
    </xf>
    <xf numFmtId="0" fontId="77" fillId="77" borderId="526" applyNumberFormat="0" applyProtection="0">
      <alignment horizontal="left" vertical="top" indent="1"/>
    </xf>
    <xf numFmtId="0" fontId="77" fillId="77" borderId="526" applyNumberFormat="0" applyProtection="0">
      <alignment horizontal="left" vertical="top" indent="1"/>
    </xf>
    <xf numFmtId="0" fontId="77" fillId="77" borderId="526" applyNumberFormat="0" applyProtection="0">
      <alignment horizontal="left" vertical="top" indent="1"/>
    </xf>
    <xf numFmtId="4" fontId="40" fillId="89" borderId="522" applyNumberFormat="0" applyProtection="0">
      <alignment horizontal="left" vertical="center" indent="1"/>
    </xf>
    <xf numFmtId="4" fontId="40" fillId="89" borderId="522" applyNumberFormat="0" applyProtection="0">
      <alignment horizontal="left" vertical="center" indent="1"/>
    </xf>
    <xf numFmtId="4" fontId="40" fillId="89" borderId="522" applyNumberFormat="0" applyProtection="0">
      <alignment horizontal="left" vertical="center" indent="1"/>
    </xf>
    <xf numFmtId="4" fontId="40" fillId="89" borderId="522" applyNumberFormat="0" applyProtection="0">
      <alignment horizontal="left" vertical="center" indent="1"/>
    </xf>
    <xf numFmtId="4" fontId="40" fillId="89" borderId="522" applyNumberFormat="0" applyProtection="0">
      <alignment horizontal="left" vertical="center" indent="1"/>
    </xf>
    <xf numFmtId="4" fontId="68" fillId="74" borderId="525" applyNumberFormat="0" applyProtection="0">
      <alignment horizontal="right" vertical="center"/>
    </xf>
    <xf numFmtId="4" fontId="40" fillId="86" borderId="524" applyNumberFormat="0" applyProtection="0">
      <alignment horizontal="right" vertical="center"/>
    </xf>
    <xf numFmtId="4" fontId="40" fillId="86" borderId="524" applyNumberFormat="0" applyProtection="0">
      <alignment horizontal="right" vertical="center"/>
    </xf>
    <xf numFmtId="4" fontId="40" fillId="86" borderId="524" applyNumberFormat="0" applyProtection="0">
      <alignment horizontal="right" vertical="center"/>
    </xf>
    <xf numFmtId="4" fontId="40" fillId="86" borderId="524" applyNumberFormat="0" applyProtection="0">
      <alignment horizontal="right" vertical="center"/>
    </xf>
    <xf numFmtId="4" fontId="40" fillId="86" borderId="524" applyNumberFormat="0" applyProtection="0">
      <alignment horizontal="right" vertical="center"/>
    </xf>
    <xf numFmtId="2" fontId="79" fillId="91" borderId="520" applyProtection="0"/>
    <xf numFmtId="2" fontId="79" fillId="91" borderId="520" applyProtection="0"/>
    <xf numFmtId="2" fontId="39" fillId="92" borderId="520" applyProtection="0"/>
    <xf numFmtId="2" fontId="39" fillId="93" borderId="520" applyProtection="0"/>
    <xf numFmtId="2" fontId="39" fillId="94" borderId="520" applyProtection="0"/>
    <xf numFmtId="2" fontId="39" fillId="94" borderId="520" applyProtection="0">
      <alignment horizontal="center"/>
    </xf>
    <xf numFmtId="2" fontId="39" fillId="93" borderId="520" applyProtection="0">
      <alignment horizontal="center"/>
    </xf>
    <xf numFmtId="0" fontId="40" fillId="0" borderId="522">
      <alignment horizontal="left" vertical="top" wrapText="1"/>
    </xf>
    <xf numFmtId="0" fontId="82" fillId="0" borderId="528" applyNumberFormat="0" applyFill="0" applyAlignment="0" applyProtection="0"/>
    <xf numFmtId="0" fontId="88" fillId="0" borderId="529"/>
    <xf numFmtId="0" fontId="39" fillId="6" borderId="532" applyNumberFormat="0">
      <alignment readingOrder="1"/>
      <protection locked="0"/>
    </xf>
    <xf numFmtId="0" fontId="45" fillId="0" borderId="533">
      <alignment horizontal="left" vertical="top" wrapText="1"/>
    </xf>
    <xf numFmtId="49" fontId="31" fillId="0" borderId="530">
      <alignment horizontal="center" vertical="top" wrapText="1"/>
      <protection locked="0"/>
    </xf>
    <xf numFmtId="49" fontId="31" fillId="0" borderId="530">
      <alignment horizontal="center" vertical="top" wrapText="1"/>
      <protection locked="0"/>
    </xf>
    <xf numFmtId="49" fontId="40" fillId="10" borderId="530">
      <alignment horizontal="right" vertical="top"/>
      <protection locked="0"/>
    </xf>
    <xf numFmtId="49" fontId="40" fillId="10" borderId="530">
      <alignment horizontal="right" vertical="top"/>
      <protection locked="0"/>
    </xf>
    <xf numFmtId="0" fontId="40" fillId="10" borderId="530">
      <alignment horizontal="right" vertical="top"/>
      <protection locked="0"/>
    </xf>
    <xf numFmtId="0" fontId="40" fillId="10" borderId="530">
      <alignment horizontal="right" vertical="top"/>
      <protection locked="0"/>
    </xf>
    <xf numFmtId="49" fontId="40" fillId="0" borderId="530">
      <alignment horizontal="right" vertical="top"/>
      <protection locked="0"/>
    </xf>
    <xf numFmtId="49" fontId="40" fillId="0" borderId="530">
      <alignment horizontal="right" vertical="top"/>
      <protection locked="0"/>
    </xf>
    <xf numFmtId="0" fontId="40" fillId="0" borderId="530">
      <alignment horizontal="right" vertical="top"/>
      <protection locked="0"/>
    </xf>
    <xf numFmtId="0" fontId="40" fillId="0" borderId="530">
      <alignment horizontal="right" vertical="top"/>
      <protection locked="0"/>
    </xf>
    <xf numFmtId="49" fontId="40" fillId="49" borderId="530">
      <alignment horizontal="right" vertical="top"/>
      <protection locked="0"/>
    </xf>
    <xf numFmtId="49" fontId="40" fillId="49" borderId="530">
      <alignment horizontal="right" vertical="top"/>
      <protection locked="0"/>
    </xf>
    <xf numFmtId="0" fontId="40" fillId="49" borderId="530">
      <alignment horizontal="right" vertical="top"/>
      <protection locked="0"/>
    </xf>
    <xf numFmtId="0" fontId="40" fillId="49" borderId="530">
      <alignment horizontal="right" vertical="top"/>
      <protection locked="0"/>
    </xf>
    <xf numFmtId="0" fontId="45" fillId="0" borderId="533">
      <alignment horizontal="center" vertical="top" wrapText="1"/>
    </xf>
    <xf numFmtId="0" fontId="49" fillId="50" borderId="532" applyNumberFormat="0" applyAlignment="0" applyProtection="0"/>
    <xf numFmtId="0" fontId="62" fillId="13" borderId="532" applyNumberFormat="0" applyAlignment="0" applyProtection="0"/>
    <xf numFmtId="0" fontId="31" fillId="59" borderId="534" applyNumberFormat="0" applyFont="0" applyAlignment="0" applyProtection="0"/>
    <xf numFmtId="0" fontId="33" fillId="45" borderId="535" applyNumberFormat="0" applyFont="0" applyAlignment="0" applyProtection="0"/>
    <xf numFmtId="0" fontId="33" fillId="45" borderId="535" applyNumberFormat="0" applyFont="0" applyAlignment="0" applyProtection="0"/>
    <xf numFmtId="0" fontId="33" fillId="45" borderId="535" applyNumberFormat="0" applyFont="0" applyAlignment="0" applyProtection="0"/>
    <xf numFmtId="0" fontId="67" fillId="50" borderId="536" applyNumberFormat="0" applyAlignment="0" applyProtection="0"/>
    <xf numFmtId="4" fontId="48" fillId="60" borderId="536" applyNumberFormat="0" applyProtection="0">
      <alignment vertical="center"/>
    </xf>
    <xf numFmtId="4" fontId="69" fillId="57" borderId="535" applyNumberFormat="0" applyProtection="0">
      <alignment vertical="center"/>
    </xf>
    <xf numFmtId="4" fontId="69" fillId="57" borderId="535" applyNumberFormat="0" applyProtection="0">
      <alignment vertical="center"/>
    </xf>
    <xf numFmtId="4" fontId="69" fillId="57" borderId="535" applyNumberFormat="0" applyProtection="0">
      <alignment vertical="center"/>
    </xf>
    <xf numFmtId="4" fontId="69" fillId="57" borderId="535" applyNumberFormat="0" applyProtection="0">
      <alignment vertical="center"/>
    </xf>
    <xf numFmtId="4" fontId="69" fillId="57" borderId="535" applyNumberFormat="0" applyProtection="0">
      <alignment vertical="center"/>
    </xf>
    <xf numFmtId="4" fontId="70" fillId="60" borderId="536" applyNumberFormat="0" applyProtection="0">
      <alignment vertical="center"/>
    </xf>
    <xf numFmtId="4" fontId="40" fillId="60" borderId="535" applyNumberFormat="0" applyProtection="0">
      <alignment vertical="center"/>
    </xf>
    <xf numFmtId="4" fontId="40" fillId="60" borderId="535" applyNumberFormat="0" applyProtection="0">
      <alignment vertical="center"/>
    </xf>
    <xf numFmtId="4" fontId="40" fillId="60" borderId="535" applyNumberFormat="0" applyProtection="0">
      <alignment vertical="center"/>
    </xf>
    <xf numFmtId="4" fontId="40" fillId="60" borderId="535" applyNumberFormat="0" applyProtection="0">
      <alignment vertical="center"/>
    </xf>
    <xf numFmtId="4" fontId="40" fillId="60" borderId="535" applyNumberFormat="0" applyProtection="0">
      <alignment vertical="center"/>
    </xf>
    <xf numFmtId="4" fontId="48" fillId="60" borderId="536" applyNumberFormat="0" applyProtection="0">
      <alignment horizontal="left" vertical="center" indent="1"/>
    </xf>
    <xf numFmtId="4" fontId="69" fillId="60" borderId="535" applyNumberFormat="0" applyProtection="0">
      <alignment horizontal="left" vertical="center" indent="1"/>
    </xf>
    <xf numFmtId="4" fontId="69" fillId="60" borderId="535" applyNumberFormat="0" applyProtection="0">
      <alignment horizontal="left" vertical="center" indent="1"/>
    </xf>
    <xf numFmtId="4" fontId="69" fillId="60" borderId="535" applyNumberFormat="0" applyProtection="0">
      <alignment horizontal="left" vertical="center" indent="1"/>
    </xf>
    <xf numFmtId="4" fontId="69" fillId="60" borderId="535" applyNumberFormat="0" applyProtection="0">
      <alignment horizontal="left" vertical="center" indent="1"/>
    </xf>
    <xf numFmtId="4" fontId="69" fillId="60" borderId="535" applyNumberFormat="0" applyProtection="0">
      <alignment horizontal="left" vertical="center" indent="1"/>
    </xf>
    <xf numFmtId="4" fontId="48" fillId="60" borderId="536" applyNumberFormat="0" applyProtection="0">
      <alignment horizontal="left" vertical="center" indent="1"/>
    </xf>
    <xf numFmtId="0" fontId="40" fillId="57" borderId="537" applyNumberFormat="0" applyProtection="0">
      <alignment horizontal="left" vertical="top" indent="1"/>
    </xf>
    <xf numFmtId="0" fontId="40" fillId="57" borderId="537" applyNumberFormat="0" applyProtection="0">
      <alignment horizontal="left" vertical="top" indent="1"/>
    </xf>
    <xf numFmtId="0" fontId="40" fillId="57" borderId="537" applyNumberFormat="0" applyProtection="0">
      <alignment horizontal="left" vertical="top" indent="1"/>
    </xf>
    <xf numFmtId="0" fontId="40" fillId="57" borderId="537" applyNumberFormat="0" applyProtection="0">
      <alignment horizontal="left" vertical="top" indent="1"/>
    </xf>
    <xf numFmtId="0" fontId="40" fillId="57" borderId="537" applyNumberFormat="0" applyProtection="0">
      <alignment horizontal="left" vertical="top" indent="1"/>
    </xf>
    <xf numFmtId="4" fontId="69" fillId="20" borderId="535" applyNumberFormat="0" applyProtection="0">
      <alignment horizontal="left" vertical="center" indent="1"/>
    </xf>
    <xf numFmtId="4" fontId="69" fillId="20" borderId="535" applyNumberFormat="0" applyProtection="0">
      <alignment horizontal="left" vertical="center" indent="1"/>
    </xf>
    <xf numFmtId="4" fontId="69" fillId="20" borderId="535" applyNumberFormat="0" applyProtection="0">
      <alignment horizontal="left" vertical="center" indent="1"/>
    </xf>
    <xf numFmtId="4" fontId="69" fillId="20" borderId="535" applyNumberFormat="0" applyProtection="0">
      <alignment horizontal="left" vertical="center" indent="1"/>
    </xf>
    <xf numFmtId="4" fontId="69" fillId="20" borderId="535" applyNumberFormat="0" applyProtection="0">
      <alignment horizontal="left" vertical="center" indent="1"/>
    </xf>
    <xf numFmtId="4" fontId="48" fillId="61" borderId="536" applyNumberFormat="0" applyProtection="0">
      <alignment horizontal="right" vertical="center"/>
    </xf>
    <xf numFmtId="4" fontId="69" fillId="9" borderId="535" applyNumberFormat="0" applyProtection="0">
      <alignment horizontal="right" vertical="center"/>
    </xf>
    <xf numFmtId="4" fontId="69" fillId="9" borderId="535" applyNumberFormat="0" applyProtection="0">
      <alignment horizontal="right" vertical="center"/>
    </xf>
    <xf numFmtId="4" fontId="69" fillId="9" borderId="535" applyNumberFormat="0" applyProtection="0">
      <alignment horizontal="right" vertical="center"/>
    </xf>
    <xf numFmtId="4" fontId="69" fillId="9" borderId="535" applyNumberFormat="0" applyProtection="0">
      <alignment horizontal="right" vertical="center"/>
    </xf>
    <xf numFmtId="4" fontId="69" fillId="9" borderId="535" applyNumberFormat="0" applyProtection="0">
      <alignment horizontal="right" vertical="center"/>
    </xf>
    <xf numFmtId="4" fontId="48" fillId="62" borderId="536" applyNumberFormat="0" applyProtection="0">
      <alignment horizontal="right" vertical="center"/>
    </xf>
    <xf numFmtId="4" fontId="69" fillId="63" borderId="535" applyNumberFormat="0" applyProtection="0">
      <alignment horizontal="right" vertical="center"/>
    </xf>
    <xf numFmtId="4" fontId="69" fillId="63" borderId="535" applyNumberFormat="0" applyProtection="0">
      <alignment horizontal="right" vertical="center"/>
    </xf>
    <xf numFmtId="4" fontId="69" fillId="63" borderId="535" applyNumberFormat="0" applyProtection="0">
      <alignment horizontal="right" vertical="center"/>
    </xf>
    <xf numFmtId="4" fontId="69" fillId="63" borderId="535" applyNumberFormat="0" applyProtection="0">
      <alignment horizontal="right" vertical="center"/>
    </xf>
    <xf numFmtId="4" fontId="69" fillId="63" borderId="535" applyNumberFormat="0" applyProtection="0">
      <alignment horizontal="right" vertical="center"/>
    </xf>
    <xf numFmtId="4" fontId="48" fillId="64" borderId="536" applyNumberFormat="0" applyProtection="0">
      <alignment horizontal="right" vertical="center"/>
    </xf>
    <xf numFmtId="4" fontId="69" fillId="30" borderId="533" applyNumberFormat="0" applyProtection="0">
      <alignment horizontal="right" vertical="center"/>
    </xf>
    <xf numFmtId="4" fontId="69" fillId="30" borderId="533" applyNumberFormat="0" applyProtection="0">
      <alignment horizontal="right" vertical="center"/>
    </xf>
    <xf numFmtId="4" fontId="69" fillId="30" borderId="533" applyNumberFormat="0" applyProtection="0">
      <alignment horizontal="right" vertical="center"/>
    </xf>
    <xf numFmtId="4" fontId="69" fillId="30" borderId="533" applyNumberFormat="0" applyProtection="0">
      <alignment horizontal="right" vertical="center"/>
    </xf>
    <xf numFmtId="4" fontId="69" fillId="30" borderId="533" applyNumberFormat="0" applyProtection="0">
      <alignment horizontal="right" vertical="center"/>
    </xf>
    <xf numFmtId="4" fontId="48" fillId="65" borderId="536" applyNumberFormat="0" applyProtection="0">
      <alignment horizontal="right" vertical="center"/>
    </xf>
    <xf numFmtId="4" fontId="69" fillId="17" borderId="535" applyNumberFormat="0" applyProtection="0">
      <alignment horizontal="right" vertical="center"/>
    </xf>
    <xf numFmtId="4" fontId="69" fillId="17" borderId="535" applyNumberFormat="0" applyProtection="0">
      <alignment horizontal="right" vertical="center"/>
    </xf>
    <xf numFmtId="4" fontId="69" fillId="17" borderId="535" applyNumberFormat="0" applyProtection="0">
      <alignment horizontal="right" vertical="center"/>
    </xf>
    <xf numFmtId="4" fontId="69" fillId="17" borderId="535" applyNumberFormat="0" applyProtection="0">
      <alignment horizontal="right" vertical="center"/>
    </xf>
    <xf numFmtId="4" fontId="69" fillId="17" borderId="535" applyNumberFormat="0" applyProtection="0">
      <alignment horizontal="right" vertical="center"/>
    </xf>
    <xf numFmtId="4" fontId="48" fillId="66" borderId="536" applyNumberFormat="0" applyProtection="0">
      <alignment horizontal="right" vertical="center"/>
    </xf>
    <xf numFmtId="4" fontId="69" fillId="21" borderId="535" applyNumberFormat="0" applyProtection="0">
      <alignment horizontal="right" vertical="center"/>
    </xf>
    <xf numFmtId="4" fontId="69" fillId="21" borderId="535" applyNumberFormat="0" applyProtection="0">
      <alignment horizontal="right" vertical="center"/>
    </xf>
    <xf numFmtId="4" fontId="69" fillId="21" borderId="535" applyNumberFormat="0" applyProtection="0">
      <alignment horizontal="right" vertical="center"/>
    </xf>
    <xf numFmtId="4" fontId="69" fillId="21" borderId="535" applyNumberFormat="0" applyProtection="0">
      <alignment horizontal="right" vertical="center"/>
    </xf>
    <xf numFmtId="4" fontId="69" fillId="21" borderId="535" applyNumberFormat="0" applyProtection="0">
      <alignment horizontal="right" vertical="center"/>
    </xf>
    <xf numFmtId="4" fontId="48" fillId="67" borderId="536" applyNumberFormat="0" applyProtection="0">
      <alignment horizontal="right" vertical="center"/>
    </xf>
    <xf numFmtId="4" fontId="69" fillId="44" borderId="535" applyNumberFormat="0" applyProtection="0">
      <alignment horizontal="right" vertical="center"/>
    </xf>
    <xf numFmtId="4" fontId="69" fillId="44" borderId="535" applyNumberFormat="0" applyProtection="0">
      <alignment horizontal="right" vertical="center"/>
    </xf>
    <xf numFmtId="4" fontId="69" fillId="44" borderId="535" applyNumberFormat="0" applyProtection="0">
      <alignment horizontal="right" vertical="center"/>
    </xf>
    <xf numFmtId="4" fontId="69" fillId="44" borderId="535" applyNumberFormat="0" applyProtection="0">
      <alignment horizontal="right" vertical="center"/>
    </xf>
    <xf numFmtId="4" fontId="69" fillId="44" borderId="535" applyNumberFormat="0" applyProtection="0">
      <alignment horizontal="right" vertical="center"/>
    </xf>
    <xf numFmtId="4" fontId="48" fillId="68" borderId="536" applyNumberFormat="0" applyProtection="0">
      <alignment horizontal="right" vertical="center"/>
    </xf>
    <xf numFmtId="4" fontId="69" fillId="37" borderId="535" applyNumberFormat="0" applyProtection="0">
      <alignment horizontal="right" vertical="center"/>
    </xf>
    <xf numFmtId="4" fontId="69" fillId="37" borderId="535" applyNumberFormat="0" applyProtection="0">
      <alignment horizontal="right" vertical="center"/>
    </xf>
    <xf numFmtId="4" fontId="69" fillId="37" borderId="535" applyNumberFormat="0" applyProtection="0">
      <alignment horizontal="right" vertical="center"/>
    </xf>
    <xf numFmtId="4" fontId="69" fillId="37" borderId="535" applyNumberFormat="0" applyProtection="0">
      <alignment horizontal="right" vertical="center"/>
    </xf>
    <xf numFmtId="4" fontId="69" fillId="37" borderId="535" applyNumberFormat="0" applyProtection="0">
      <alignment horizontal="right" vertical="center"/>
    </xf>
    <xf numFmtId="4" fontId="48" fillId="69" borderId="536" applyNumberFormat="0" applyProtection="0">
      <alignment horizontal="right" vertical="center"/>
    </xf>
    <xf numFmtId="4" fontId="69" fillId="70" borderId="535" applyNumberFormat="0" applyProtection="0">
      <alignment horizontal="right" vertical="center"/>
    </xf>
    <xf numFmtId="4" fontId="69" fillId="70" borderId="535" applyNumberFormat="0" applyProtection="0">
      <alignment horizontal="right" vertical="center"/>
    </xf>
    <xf numFmtId="4" fontId="69" fillId="70" borderId="535" applyNumberFormat="0" applyProtection="0">
      <alignment horizontal="right" vertical="center"/>
    </xf>
    <xf numFmtId="4" fontId="69" fillId="70" borderId="535" applyNumberFormat="0" applyProtection="0">
      <alignment horizontal="right" vertical="center"/>
    </xf>
    <xf numFmtId="4" fontId="69" fillId="70" borderId="535" applyNumberFormat="0" applyProtection="0">
      <alignment horizontal="right" vertical="center"/>
    </xf>
    <xf numFmtId="4" fontId="48" fillId="71" borderId="536" applyNumberFormat="0" applyProtection="0">
      <alignment horizontal="right" vertical="center"/>
    </xf>
    <xf numFmtId="4" fontId="69" fillId="16" borderId="535" applyNumberFormat="0" applyProtection="0">
      <alignment horizontal="right" vertical="center"/>
    </xf>
    <xf numFmtId="4" fontId="69" fillId="16" borderId="535" applyNumberFormat="0" applyProtection="0">
      <alignment horizontal="right" vertical="center"/>
    </xf>
    <xf numFmtId="4" fontId="69" fillId="16" borderId="535" applyNumberFormat="0" applyProtection="0">
      <alignment horizontal="right" vertical="center"/>
    </xf>
    <xf numFmtId="4" fontId="69" fillId="16" borderId="535" applyNumberFormat="0" applyProtection="0">
      <alignment horizontal="right" vertical="center"/>
    </xf>
    <xf numFmtId="4" fontId="69" fillId="16" borderId="535" applyNumberFormat="0" applyProtection="0">
      <alignment horizontal="right" vertical="center"/>
    </xf>
    <xf numFmtId="4" fontId="72" fillId="72" borderId="536" applyNumberFormat="0" applyProtection="0">
      <alignment horizontal="left" vertical="center" indent="1"/>
    </xf>
    <xf numFmtId="4" fontId="69" fillId="73" borderId="533" applyNumberFormat="0" applyProtection="0">
      <alignment horizontal="left" vertical="center" indent="1"/>
    </xf>
    <xf numFmtId="4" fontId="69" fillId="73" borderId="533" applyNumberFormat="0" applyProtection="0">
      <alignment horizontal="left" vertical="center" indent="1"/>
    </xf>
    <xf numFmtId="4" fontId="69" fillId="73" borderId="533" applyNumberFormat="0" applyProtection="0">
      <alignment horizontal="left" vertical="center" indent="1"/>
    </xf>
    <xf numFmtId="4" fontId="69" fillId="73" borderId="533" applyNumberFormat="0" applyProtection="0">
      <alignment horizontal="left" vertical="center" indent="1"/>
    </xf>
    <xf numFmtId="4" fontId="69" fillId="73" borderId="533" applyNumberFormat="0" applyProtection="0">
      <alignment horizontal="left" vertical="center" indent="1"/>
    </xf>
    <xf numFmtId="4" fontId="51" fillId="75" borderId="533" applyNumberFormat="0" applyProtection="0">
      <alignment horizontal="left" vertical="center" indent="1"/>
    </xf>
    <xf numFmtId="4" fontId="51" fillId="75" borderId="533" applyNumberFormat="0" applyProtection="0">
      <alignment horizontal="left" vertical="center" indent="1"/>
    </xf>
    <xf numFmtId="4" fontId="51" fillId="75" borderId="533" applyNumberFormat="0" applyProtection="0">
      <alignment horizontal="left" vertical="center" indent="1"/>
    </xf>
    <xf numFmtId="4" fontId="51" fillId="75" borderId="533" applyNumberFormat="0" applyProtection="0">
      <alignment horizontal="left" vertical="center" indent="1"/>
    </xf>
    <xf numFmtId="4" fontId="51" fillId="75" borderId="533" applyNumberFormat="0" applyProtection="0">
      <alignment horizontal="left" vertical="center" indent="1"/>
    </xf>
    <xf numFmtId="4" fontId="51" fillId="75" borderId="533" applyNumberFormat="0" applyProtection="0">
      <alignment horizontal="left" vertical="center" indent="1"/>
    </xf>
    <xf numFmtId="4" fontId="51" fillId="75" borderId="533" applyNumberFormat="0" applyProtection="0">
      <alignment horizontal="left" vertical="center" indent="1"/>
    </xf>
    <xf numFmtId="4" fontId="51" fillId="75" borderId="533" applyNumberFormat="0" applyProtection="0">
      <alignment horizontal="left" vertical="center" indent="1"/>
    </xf>
    <xf numFmtId="4" fontId="51" fillId="75" borderId="533" applyNumberFormat="0" applyProtection="0">
      <alignment horizontal="left" vertical="center" indent="1"/>
    </xf>
    <xf numFmtId="4" fontId="51" fillId="75" borderId="533" applyNumberFormat="0" applyProtection="0">
      <alignment horizontal="left" vertical="center" indent="1"/>
    </xf>
    <xf numFmtId="4" fontId="69" fillId="77" borderId="535" applyNumberFormat="0" applyProtection="0">
      <alignment horizontal="right" vertical="center"/>
    </xf>
    <xf numFmtId="4" fontId="69" fillId="77" borderId="535" applyNumberFormat="0" applyProtection="0">
      <alignment horizontal="right" vertical="center"/>
    </xf>
    <xf numFmtId="4" fontId="69" fillId="77" borderId="535" applyNumberFormat="0" applyProtection="0">
      <alignment horizontal="right" vertical="center"/>
    </xf>
    <xf numFmtId="4" fontId="69" fillId="77" borderId="535" applyNumberFormat="0" applyProtection="0">
      <alignment horizontal="right" vertical="center"/>
    </xf>
    <xf numFmtId="4" fontId="69" fillId="77" borderId="535" applyNumberFormat="0" applyProtection="0">
      <alignment horizontal="right" vertical="center"/>
    </xf>
    <xf numFmtId="4" fontId="69" fillId="78" borderId="533" applyNumberFormat="0" applyProtection="0">
      <alignment horizontal="left" vertical="center" indent="1"/>
    </xf>
    <xf numFmtId="4" fontId="69" fillId="78" borderId="533" applyNumberFormat="0" applyProtection="0">
      <alignment horizontal="left" vertical="center" indent="1"/>
    </xf>
    <xf numFmtId="4" fontId="69" fillId="78" borderId="533" applyNumberFormat="0" applyProtection="0">
      <alignment horizontal="left" vertical="center" indent="1"/>
    </xf>
    <xf numFmtId="4" fontId="69" fillId="78" borderId="533" applyNumberFormat="0" applyProtection="0">
      <alignment horizontal="left" vertical="center" indent="1"/>
    </xf>
    <xf numFmtId="4" fontId="69" fillId="78" borderId="533" applyNumberFormat="0" applyProtection="0">
      <alignment horizontal="left" vertical="center" indent="1"/>
    </xf>
    <xf numFmtId="4" fontId="69" fillId="77" borderId="533" applyNumberFormat="0" applyProtection="0">
      <alignment horizontal="left" vertical="center" indent="1"/>
    </xf>
    <xf numFmtId="4" fontId="69" fillId="77" borderId="533" applyNumberFormat="0" applyProtection="0">
      <alignment horizontal="left" vertical="center" indent="1"/>
    </xf>
    <xf numFmtId="4" fontId="69" fillId="77" borderId="533" applyNumberFormat="0" applyProtection="0">
      <alignment horizontal="left" vertical="center" indent="1"/>
    </xf>
    <xf numFmtId="4" fontId="69" fillId="77" borderId="533" applyNumberFormat="0" applyProtection="0">
      <alignment horizontal="left" vertical="center" indent="1"/>
    </xf>
    <xf numFmtId="4" fontId="69" fillId="77" borderId="533" applyNumberFormat="0" applyProtection="0">
      <alignment horizontal="left" vertical="center" indent="1"/>
    </xf>
    <xf numFmtId="0" fontId="69" fillId="50" borderId="535" applyNumberFormat="0" applyProtection="0">
      <alignment horizontal="left" vertical="center" indent="1"/>
    </xf>
    <xf numFmtId="0" fontId="69" fillId="50" borderId="535" applyNumberFormat="0" applyProtection="0">
      <alignment horizontal="left" vertical="center" indent="1"/>
    </xf>
    <xf numFmtId="0" fontId="69" fillId="50" borderId="535" applyNumberFormat="0" applyProtection="0">
      <alignment horizontal="left" vertical="center" indent="1"/>
    </xf>
    <xf numFmtId="0" fontId="69" fillId="50" borderId="535" applyNumberFormat="0" applyProtection="0">
      <alignment horizontal="left" vertical="center" indent="1"/>
    </xf>
    <xf numFmtId="0" fontId="69" fillId="50" borderId="535" applyNumberFormat="0" applyProtection="0">
      <alignment horizontal="left" vertical="center" indent="1"/>
    </xf>
    <xf numFmtId="0" fontId="69" fillId="50" borderId="535" applyNumberFormat="0" applyProtection="0">
      <alignment horizontal="left" vertical="center" indent="1"/>
    </xf>
    <xf numFmtId="0" fontId="33" fillId="75" borderId="537" applyNumberFormat="0" applyProtection="0">
      <alignment horizontal="left" vertical="top" indent="1"/>
    </xf>
    <xf numFmtId="0" fontId="33" fillId="75" borderId="537" applyNumberFormat="0" applyProtection="0">
      <alignment horizontal="left" vertical="top" indent="1"/>
    </xf>
    <xf numFmtId="0" fontId="33" fillId="75" borderId="537" applyNumberFormat="0" applyProtection="0">
      <alignment horizontal="left" vertical="top" indent="1"/>
    </xf>
    <xf numFmtId="0" fontId="33" fillId="75" borderId="537" applyNumberFormat="0" applyProtection="0">
      <alignment horizontal="left" vertical="top" indent="1"/>
    </xf>
    <xf numFmtId="0" fontId="33" fillId="75" borderId="537" applyNumberFormat="0" applyProtection="0">
      <alignment horizontal="left" vertical="top" indent="1"/>
    </xf>
    <xf numFmtId="0" fontId="33" fillId="75" borderId="537" applyNumberFormat="0" applyProtection="0">
      <alignment horizontal="left" vertical="top" indent="1"/>
    </xf>
    <xf numFmtId="0" fontId="33" fillId="75" borderId="537" applyNumberFormat="0" applyProtection="0">
      <alignment horizontal="left" vertical="top" indent="1"/>
    </xf>
    <xf numFmtId="0" fontId="33" fillId="75" borderId="537" applyNumberFormat="0" applyProtection="0">
      <alignment horizontal="left" vertical="top" indent="1"/>
    </xf>
    <xf numFmtId="0" fontId="69" fillId="82" borderId="535" applyNumberFormat="0" applyProtection="0">
      <alignment horizontal="left" vertical="center" indent="1"/>
    </xf>
    <xf numFmtId="0" fontId="69" fillId="82" borderId="535" applyNumberFormat="0" applyProtection="0">
      <alignment horizontal="left" vertical="center" indent="1"/>
    </xf>
    <xf numFmtId="0" fontId="69" fillId="82" borderId="535" applyNumberFormat="0" applyProtection="0">
      <alignment horizontal="left" vertical="center" indent="1"/>
    </xf>
    <xf numFmtId="0" fontId="69" fillId="82" borderId="535" applyNumberFormat="0" applyProtection="0">
      <alignment horizontal="left" vertical="center" indent="1"/>
    </xf>
    <xf numFmtId="0" fontId="69" fillId="82" borderId="535" applyNumberFormat="0" applyProtection="0">
      <alignment horizontal="left" vertical="center" indent="1"/>
    </xf>
    <xf numFmtId="0" fontId="69" fillId="82" borderId="535" applyNumberFormat="0" applyProtection="0">
      <alignment horizontal="left" vertical="center" indent="1"/>
    </xf>
    <xf numFmtId="0" fontId="33" fillId="77" borderId="537" applyNumberFormat="0" applyProtection="0">
      <alignment horizontal="left" vertical="top" indent="1"/>
    </xf>
    <xf numFmtId="0" fontId="33" fillId="77" borderId="537" applyNumberFormat="0" applyProtection="0">
      <alignment horizontal="left" vertical="top" indent="1"/>
    </xf>
    <xf numFmtId="0" fontId="33" fillId="77" borderId="537" applyNumberFormat="0" applyProtection="0">
      <alignment horizontal="left" vertical="top" indent="1"/>
    </xf>
    <xf numFmtId="0" fontId="33" fillId="77" borderId="537" applyNumberFormat="0" applyProtection="0">
      <alignment horizontal="left" vertical="top" indent="1"/>
    </xf>
    <xf numFmtId="0" fontId="33" fillId="77" borderId="537" applyNumberFormat="0" applyProtection="0">
      <alignment horizontal="left" vertical="top" indent="1"/>
    </xf>
    <xf numFmtId="0" fontId="33" fillId="77" borderId="537" applyNumberFormat="0" applyProtection="0">
      <alignment horizontal="left" vertical="top" indent="1"/>
    </xf>
    <xf numFmtId="0" fontId="33" fillId="77" borderId="537" applyNumberFormat="0" applyProtection="0">
      <alignment horizontal="left" vertical="top" indent="1"/>
    </xf>
    <xf numFmtId="0" fontId="33" fillId="77" borderId="537" applyNumberFormat="0" applyProtection="0">
      <alignment horizontal="left" vertical="top" indent="1"/>
    </xf>
    <xf numFmtId="0" fontId="69" fillId="14" borderId="535" applyNumberFormat="0" applyProtection="0">
      <alignment horizontal="left" vertical="center" indent="1"/>
    </xf>
    <xf numFmtId="0" fontId="69" fillId="14" borderId="535" applyNumberFormat="0" applyProtection="0">
      <alignment horizontal="left" vertical="center" indent="1"/>
    </xf>
    <xf numFmtId="0" fontId="69" fillId="14" borderId="535" applyNumberFormat="0" applyProtection="0">
      <alignment horizontal="left" vertical="center" indent="1"/>
    </xf>
    <xf numFmtId="0" fontId="69" fillId="14" borderId="535" applyNumberFormat="0" applyProtection="0">
      <alignment horizontal="left" vertical="center" indent="1"/>
    </xf>
    <xf numFmtId="0" fontId="69" fillId="14" borderId="535" applyNumberFormat="0" applyProtection="0">
      <alignment horizontal="left" vertical="center" indent="1"/>
    </xf>
    <xf numFmtId="0" fontId="32" fillId="85" borderId="536" applyNumberFormat="0" applyProtection="0">
      <alignment horizontal="left" vertical="center" indent="1"/>
    </xf>
    <xf numFmtId="0" fontId="33" fillId="14" borderId="537" applyNumberFormat="0" applyProtection="0">
      <alignment horizontal="left" vertical="top" indent="1"/>
    </xf>
    <xf numFmtId="0" fontId="33" fillId="14" borderId="537" applyNumberFormat="0" applyProtection="0">
      <alignment horizontal="left" vertical="top" indent="1"/>
    </xf>
    <xf numFmtId="0" fontId="33" fillId="14" borderId="537" applyNumberFormat="0" applyProtection="0">
      <alignment horizontal="left" vertical="top" indent="1"/>
    </xf>
    <xf numFmtId="0" fontId="33" fillId="14" borderId="537" applyNumberFormat="0" applyProtection="0">
      <alignment horizontal="left" vertical="top" indent="1"/>
    </xf>
    <xf numFmtId="0" fontId="33" fillId="14" borderId="537" applyNumberFormat="0" applyProtection="0">
      <alignment horizontal="left" vertical="top" indent="1"/>
    </xf>
    <xf numFmtId="0" fontId="33" fillId="14" borderId="537" applyNumberFormat="0" applyProtection="0">
      <alignment horizontal="left" vertical="top" indent="1"/>
    </xf>
    <xf numFmtId="0" fontId="33" fillId="14" borderId="537" applyNumberFormat="0" applyProtection="0">
      <alignment horizontal="left" vertical="top" indent="1"/>
    </xf>
    <xf numFmtId="0" fontId="33" fillId="14" borderId="537" applyNumberFormat="0" applyProtection="0">
      <alignment horizontal="left" vertical="top" indent="1"/>
    </xf>
    <xf numFmtId="0" fontId="69" fillId="78" borderId="535" applyNumberFormat="0" applyProtection="0">
      <alignment horizontal="left" vertical="center" indent="1"/>
    </xf>
    <xf numFmtId="0" fontId="69" fillId="78" borderId="535" applyNumberFormat="0" applyProtection="0">
      <alignment horizontal="left" vertical="center" indent="1"/>
    </xf>
    <xf numFmtId="0" fontId="69" fillId="78" borderId="535" applyNumberFormat="0" applyProtection="0">
      <alignment horizontal="left" vertical="center" indent="1"/>
    </xf>
    <xf numFmtId="0" fontId="69" fillId="78" borderId="535" applyNumberFormat="0" applyProtection="0">
      <alignment horizontal="left" vertical="center" indent="1"/>
    </xf>
    <xf numFmtId="0" fontId="69" fillId="78" borderId="535" applyNumberFormat="0" applyProtection="0">
      <alignment horizontal="left" vertical="center" indent="1"/>
    </xf>
    <xf numFmtId="0" fontId="32" fillId="6" borderId="536" applyNumberFormat="0" applyProtection="0">
      <alignment horizontal="left" vertical="center" indent="1"/>
    </xf>
    <xf numFmtId="0" fontId="33" fillId="78" borderId="537" applyNumberFormat="0" applyProtection="0">
      <alignment horizontal="left" vertical="top" indent="1"/>
    </xf>
    <xf numFmtId="0" fontId="33" fillId="78" borderId="537" applyNumberFormat="0" applyProtection="0">
      <alignment horizontal="left" vertical="top" indent="1"/>
    </xf>
    <xf numFmtId="0" fontId="33" fillId="78" borderId="537" applyNumberFormat="0" applyProtection="0">
      <alignment horizontal="left" vertical="top" indent="1"/>
    </xf>
    <xf numFmtId="0" fontId="33" fillId="78" borderId="537" applyNumberFormat="0" applyProtection="0">
      <alignment horizontal="left" vertical="top" indent="1"/>
    </xf>
    <xf numFmtId="0" fontId="33" fillId="78" borderId="537" applyNumberFormat="0" applyProtection="0">
      <alignment horizontal="left" vertical="top" indent="1"/>
    </xf>
    <xf numFmtId="0" fontId="33" fillId="78" borderId="537" applyNumberFormat="0" applyProtection="0">
      <alignment horizontal="left" vertical="top" indent="1"/>
    </xf>
    <xf numFmtId="0" fontId="33" fillId="78" borderId="537" applyNumberFormat="0" applyProtection="0">
      <alignment horizontal="left" vertical="top" indent="1"/>
    </xf>
    <xf numFmtId="0" fontId="33" fillId="78" borderId="537" applyNumberFormat="0" applyProtection="0">
      <alignment horizontal="left" vertical="top" indent="1"/>
    </xf>
    <xf numFmtId="0" fontId="76" fillId="75" borderId="538" applyBorder="0"/>
    <xf numFmtId="4" fontId="48" fillId="87" borderId="536" applyNumberFormat="0" applyProtection="0">
      <alignment vertical="center"/>
    </xf>
    <xf numFmtId="4" fontId="77" fillId="59" borderId="537" applyNumberFormat="0" applyProtection="0">
      <alignment vertical="center"/>
    </xf>
    <xf numFmtId="4" fontId="77" fillId="59" borderId="537" applyNumberFormat="0" applyProtection="0">
      <alignment vertical="center"/>
    </xf>
    <xf numFmtId="4" fontId="77" fillId="59" borderId="537" applyNumberFormat="0" applyProtection="0">
      <alignment vertical="center"/>
    </xf>
    <xf numFmtId="4" fontId="77" fillId="59" borderId="537" applyNumberFormat="0" applyProtection="0">
      <alignment vertical="center"/>
    </xf>
    <xf numFmtId="4" fontId="77" fillId="59" borderId="537" applyNumberFormat="0" applyProtection="0">
      <alignment vertical="center"/>
    </xf>
    <xf numFmtId="4" fontId="70" fillId="87" borderId="536" applyNumberFormat="0" applyProtection="0">
      <alignment vertical="center"/>
    </xf>
    <xf numFmtId="4" fontId="48" fillId="87" borderId="536" applyNumberFormat="0" applyProtection="0">
      <alignment horizontal="left" vertical="center" indent="1"/>
    </xf>
    <xf numFmtId="4" fontId="77" fillId="50" borderId="537" applyNumberFormat="0" applyProtection="0">
      <alignment horizontal="left" vertical="center" indent="1"/>
    </xf>
    <xf numFmtId="4" fontId="77" fillId="50" borderId="537" applyNumberFormat="0" applyProtection="0">
      <alignment horizontal="left" vertical="center" indent="1"/>
    </xf>
    <xf numFmtId="4" fontId="77" fillId="50" borderId="537" applyNumberFormat="0" applyProtection="0">
      <alignment horizontal="left" vertical="center" indent="1"/>
    </xf>
    <xf numFmtId="4" fontId="77" fillId="50" borderId="537" applyNumberFormat="0" applyProtection="0">
      <alignment horizontal="left" vertical="center" indent="1"/>
    </xf>
    <xf numFmtId="4" fontId="77" fillId="50" borderId="537" applyNumberFormat="0" applyProtection="0">
      <alignment horizontal="left" vertical="center" indent="1"/>
    </xf>
    <xf numFmtId="4" fontId="48" fillId="87" borderId="536" applyNumberFormat="0" applyProtection="0">
      <alignment horizontal="left" vertical="center" indent="1"/>
    </xf>
    <xf numFmtId="0" fontId="77" fillId="59" borderId="537" applyNumberFormat="0" applyProtection="0">
      <alignment horizontal="left" vertical="top" indent="1"/>
    </xf>
    <xf numFmtId="0" fontId="77" fillId="59" borderId="537" applyNumberFormat="0" applyProtection="0">
      <alignment horizontal="left" vertical="top" indent="1"/>
    </xf>
    <xf numFmtId="0" fontId="77" fillId="59" borderId="537" applyNumberFormat="0" applyProtection="0">
      <alignment horizontal="left" vertical="top" indent="1"/>
    </xf>
    <xf numFmtId="0" fontId="77" fillId="59" borderId="537" applyNumberFormat="0" applyProtection="0">
      <alignment horizontal="left" vertical="top" indent="1"/>
    </xf>
    <xf numFmtId="0" fontId="77" fillId="59" borderId="537" applyNumberFormat="0" applyProtection="0">
      <alignment horizontal="left" vertical="top" indent="1"/>
    </xf>
    <xf numFmtId="4" fontId="48" fillId="74" borderId="536" applyNumberFormat="0" applyProtection="0">
      <alignment horizontal="right" vertical="center"/>
    </xf>
    <xf numFmtId="4" fontId="69" fillId="0" borderId="535" applyNumberFormat="0" applyProtection="0">
      <alignment horizontal="right" vertical="center"/>
    </xf>
    <xf numFmtId="4" fontId="69" fillId="0" borderId="535" applyNumberFormat="0" applyProtection="0">
      <alignment horizontal="right" vertical="center"/>
    </xf>
    <xf numFmtId="4" fontId="69" fillId="0" borderId="535" applyNumberFormat="0" applyProtection="0">
      <alignment horizontal="right" vertical="center"/>
    </xf>
    <xf numFmtId="4" fontId="69" fillId="0" borderId="535" applyNumberFormat="0" applyProtection="0">
      <alignment horizontal="right" vertical="center"/>
    </xf>
    <xf numFmtId="4" fontId="69" fillId="0" borderId="535" applyNumberFormat="0" applyProtection="0">
      <alignment horizontal="right" vertical="center"/>
    </xf>
    <xf numFmtId="4" fontId="70" fillId="74" borderId="536" applyNumberFormat="0" applyProtection="0">
      <alignment horizontal="right" vertical="center"/>
    </xf>
    <xf numFmtId="4" fontId="40" fillId="88" borderId="535" applyNumberFormat="0" applyProtection="0">
      <alignment horizontal="right" vertical="center"/>
    </xf>
    <xf numFmtId="4" fontId="40" fillId="88" borderId="535" applyNumberFormat="0" applyProtection="0">
      <alignment horizontal="right" vertical="center"/>
    </xf>
    <xf numFmtId="4" fontId="40" fillId="88" borderId="535" applyNumberFormat="0" applyProtection="0">
      <alignment horizontal="right" vertical="center"/>
    </xf>
    <xf numFmtId="4" fontId="40" fillId="88" borderId="535" applyNumberFormat="0" applyProtection="0">
      <alignment horizontal="right" vertical="center"/>
    </xf>
    <xf numFmtId="4" fontId="40" fillId="88" borderId="535" applyNumberFormat="0" applyProtection="0">
      <alignment horizontal="right" vertical="center"/>
    </xf>
    <xf numFmtId="4" fontId="69" fillId="20" borderId="535" applyNumberFormat="0" applyProtection="0">
      <alignment horizontal="left" vertical="center" indent="1"/>
    </xf>
    <xf numFmtId="4" fontId="69" fillId="20" borderId="535" applyNumberFormat="0" applyProtection="0">
      <alignment horizontal="left" vertical="center" indent="1"/>
    </xf>
    <xf numFmtId="4" fontId="69" fillId="20" borderId="535" applyNumberFormat="0" applyProtection="0">
      <alignment horizontal="left" vertical="center" indent="1"/>
    </xf>
    <xf numFmtId="4" fontId="69" fillId="20" borderId="535" applyNumberFormat="0" applyProtection="0">
      <alignment horizontal="left" vertical="center" indent="1"/>
    </xf>
    <xf numFmtId="4" fontId="69" fillId="20" borderId="535" applyNumberFormat="0" applyProtection="0">
      <alignment horizontal="left" vertical="center" indent="1"/>
    </xf>
    <xf numFmtId="4" fontId="69" fillId="20" borderId="535" applyNumberFormat="0" applyProtection="0">
      <alignment horizontal="left" vertical="center" indent="1"/>
    </xf>
    <xf numFmtId="0" fontId="77" fillId="77" borderId="537" applyNumberFormat="0" applyProtection="0">
      <alignment horizontal="left" vertical="top" indent="1"/>
    </xf>
    <xf numFmtId="0" fontId="77" fillId="77" borderId="537" applyNumberFormat="0" applyProtection="0">
      <alignment horizontal="left" vertical="top" indent="1"/>
    </xf>
    <xf numFmtId="0" fontId="77" fillId="77" borderId="537" applyNumberFormat="0" applyProtection="0">
      <alignment horizontal="left" vertical="top" indent="1"/>
    </xf>
    <xf numFmtId="0" fontId="77" fillId="77" borderId="537" applyNumberFormat="0" applyProtection="0">
      <alignment horizontal="left" vertical="top" indent="1"/>
    </xf>
    <xf numFmtId="0" fontId="77" fillId="77" borderId="537" applyNumberFormat="0" applyProtection="0">
      <alignment horizontal="left" vertical="top" indent="1"/>
    </xf>
    <xf numFmtId="4" fontId="40" fillId="89" borderId="533" applyNumberFormat="0" applyProtection="0">
      <alignment horizontal="left" vertical="center" indent="1"/>
    </xf>
    <xf numFmtId="4" fontId="40" fillId="89" borderId="533" applyNumberFormat="0" applyProtection="0">
      <alignment horizontal="left" vertical="center" indent="1"/>
    </xf>
    <xf numFmtId="4" fontId="40" fillId="89" borderId="533" applyNumberFormat="0" applyProtection="0">
      <alignment horizontal="left" vertical="center" indent="1"/>
    </xf>
    <xf numFmtId="4" fontId="40" fillId="89" borderId="533" applyNumberFormat="0" applyProtection="0">
      <alignment horizontal="left" vertical="center" indent="1"/>
    </xf>
    <xf numFmtId="4" fontId="40" fillId="89" borderId="533" applyNumberFormat="0" applyProtection="0">
      <alignment horizontal="left" vertical="center" indent="1"/>
    </xf>
    <xf numFmtId="4" fontId="68" fillId="74" borderId="536" applyNumberFormat="0" applyProtection="0">
      <alignment horizontal="right" vertical="center"/>
    </xf>
    <xf numFmtId="4" fontId="40" fillId="86" borderId="535" applyNumberFormat="0" applyProtection="0">
      <alignment horizontal="right" vertical="center"/>
    </xf>
    <xf numFmtId="4" fontId="40" fillId="86" borderId="535" applyNumberFormat="0" applyProtection="0">
      <alignment horizontal="right" vertical="center"/>
    </xf>
    <xf numFmtId="4" fontId="40" fillId="86" borderId="535" applyNumberFormat="0" applyProtection="0">
      <alignment horizontal="right" vertical="center"/>
    </xf>
    <xf numFmtId="4" fontId="40" fillId="86" borderId="535" applyNumberFormat="0" applyProtection="0">
      <alignment horizontal="right" vertical="center"/>
    </xf>
    <xf numFmtId="4" fontId="40" fillId="86" borderId="535" applyNumberFormat="0" applyProtection="0">
      <alignment horizontal="right" vertical="center"/>
    </xf>
    <xf numFmtId="2" fontId="79" fillId="91" borderId="531" applyProtection="0"/>
    <xf numFmtId="2" fontId="79" fillId="91" borderId="531" applyProtection="0"/>
    <xf numFmtId="2" fontId="39" fillId="92" borderId="531" applyProtection="0"/>
    <xf numFmtId="2" fontId="39" fillId="93" borderId="531" applyProtection="0"/>
    <xf numFmtId="2" fontId="39" fillId="94" borderId="531" applyProtection="0"/>
    <xf numFmtId="2" fontId="39" fillId="94" borderId="531" applyProtection="0">
      <alignment horizontal="center"/>
    </xf>
    <xf numFmtId="2" fontId="39" fillId="93" borderId="531" applyProtection="0">
      <alignment horizontal="center"/>
    </xf>
    <xf numFmtId="0" fontId="40" fillId="0" borderId="533">
      <alignment horizontal="left" vertical="top" wrapText="1"/>
    </xf>
    <xf numFmtId="0" fontId="82" fillId="0" borderId="539" applyNumberFormat="0" applyFill="0" applyAlignment="0" applyProtection="0"/>
    <xf numFmtId="0" fontId="88" fillId="0" borderId="540"/>
    <xf numFmtId="0" fontId="39" fillId="6" borderId="543" applyNumberFormat="0">
      <alignment readingOrder="1"/>
      <protection locked="0"/>
    </xf>
    <xf numFmtId="0" fontId="45" fillId="0" borderId="544">
      <alignment horizontal="left" vertical="top" wrapText="1"/>
    </xf>
    <xf numFmtId="49" fontId="31" fillId="0" borderId="541">
      <alignment horizontal="center" vertical="top" wrapText="1"/>
      <protection locked="0"/>
    </xf>
    <xf numFmtId="49" fontId="31" fillId="0" borderId="541">
      <alignment horizontal="center" vertical="top" wrapText="1"/>
      <protection locked="0"/>
    </xf>
    <xf numFmtId="49" fontId="40" fillId="10" borderId="541">
      <alignment horizontal="right" vertical="top"/>
      <protection locked="0"/>
    </xf>
    <xf numFmtId="49" fontId="40" fillId="10" borderId="541">
      <alignment horizontal="right" vertical="top"/>
      <protection locked="0"/>
    </xf>
    <xf numFmtId="0" fontId="40" fillId="10" borderId="541">
      <alignment horizontal="right" vertical="top"/>
      <protection locked="0"/>
    </xf>
    <xf numFmtId="0" fontId="40" fillId="10" borderId="541">
      <alignment horizontal="right" vertical="top"/>
      <protection locked="0"/>
    </xf>
    <xf numFmtId="49" fontId="40" fillId="0" borderId="541">
      <alignment horizontal="right" vertical="top"/>
      <protection locked="0"/>
    </xf>
    <xf numFmtId="49" fontId="40" fillId="0" borderId="541">
      <alignment horizontal="right" vertical="top"/>
      <protection locked="0"/>
    </xf>
    <xf numFmtId="0" fontId="40" fillId="0" borderId="541">
      <alignment horizontal="right" vertical="top"/>
      <protection locked="0"/>
    </xf>
    <xf numFmtId="0" fontId="40" fillId="0" borderId="541">
      <alignment horizontal="right" vertical="top"/>
      <protection locked="0"/>
    </xf>
    <xf numFmtId="49" fontId="40" fillId="49" borderId="541">
      <alignment horizontal="right" vertical="top"/>
      <protection locked="0"/>
    </xf>
    <xf numFmtId="49" fontId="40" fillId="49" borderId="541">
      <alignment horizontal="right" vertical="top"/>
      <protection locked="0"/>
    </xf>
    <xf numFmtId="0" fontId="40" fillId="49" borderId="541">
      <alignment horizontal="right" vertical="top"/>
      <protection locked="0"/>
    </xf>
    <xf numFmtId="0" fontId="40" fillId="49" borderId="541">
      <alignment horizontal="right" vertical="top"/>
      <protection locked="0"/>
    </xf>
    <xf numFmtId="0" fontId="45" fillId="0" borderId="544">
      <alignment horizontal="center" vertical="top" wrapText="1"/>
    </xf>
    <xf numFmtId="0" fontId="49" fillId="50" borderId="543" applyNumberFormat="0" applyAlignment="0" applyProtection="0"/>
    <xf numFmtId="0" fontId="62" fillId="13" borderId="543" applyNumberFormat="0" applyAlignment="0" applyProtection="0"/>
    <xf numFmtId="0" fontId="31" fillId="59" borderId="545" applyNumberFormat="0" applyFont="0" applyAlignment="0" applyProtection="0"/>
    <xf numFmtId="0" fontId="33" fillId="45" borderId="546" applyNumberFormat="0" applyFont="0" applyAlignment="0" applyProtection="0"/>
    <xf numFmtId="0" fontId="33" fillId="45" borderId="546" applyNumberFormat="0" applyFont="0" applyAlignment="0" applyProtection="0"/>
    <xf numFmtId="0" fontId="33" fillId="45" borderId="546" applyNumberFormat="0" applyFont="0" applyAlignment="0" applyProtection="0"/>
    <xf numFmtId="0" fontId="67" fillId="50" borderId="547" applyNumberFormat="0" applyAlignment="0" applyProtection="0"/>
    <xf numFmtId="4" fontId="48" fillId="60" borderId="547" applyNumberFormat="0" applyProtection="0">
      <alignment vertical="center"/>
    </xf>
    <xf numFmtId="4" fontId="69" fillId="57" borderId="546" applyNumberFormat="0" applyProtection="0">
      <alignment vertical="center"/>
    </xf>
    <xf numFmtId="4" fontId="69" fillId="57" borderId="546" applyNumberFormat="0" applyProtection="0">
      <alignment vertical="center"/>
    </xf>
    <xf numFmtId="4" fontId="69" fillId="57" borderId="546" applyNumberFormat="0" applyProtection="0">
      <alignment vertical="center"/>
    </xf>
    <xf numFmtId="4" fontId="69" fillId="57" borderId="546" applyNumberFormat="0" applyProtection="0">
      <alignment vertical="center"/>
    </xf>
    <xf numFmtId="4" fontId="69" fillId="57" borderId="546" applyNumberFormat="0" applyProtection="0">
      <alignment vertical="center"/>
    </xf>
    <xf numFmtId="4" fontId="70" fillId="60" borderId="547" applyNumberFormat="0" applyProtection="0">
      <alignment vertical="center"/>
    </xf>
    <xf numFmtId="4" fontId="40" fillId="60" borderId="546" applyNumberFormat="0" applyProtection="0">
      <alignment vertical="center"/>
    </xf>
    <xf numFmtId="4" fontId="40" fillId="60" borderId="546" applyNumberFormat="0" applyProtection="0">
      <alignment vertical="center"/>
    </xf>
    <xf numFmtId="4" fontId="40" fillId="60" borderId="546" applyNumberFormat="0" applyProtection="0">
      <alignment vertical="center"/>
    </xf>
    <xf numFmtId="4" fontId="40" fillId="60" borderId="546" applyNumberFormat="0" applyProtection="0">
      <alignment vertical="center"/>
    </xf>
    <xf numFmtId="4" fontId="40" fillId="60" borderId="546" applyNumberFormat="0" applyProtection="0">
      <alignment vertical="center"/>
    </xf>
    <xf numFmtId="4" fontId="48" fillId="60" borderId="547" applyNumberFormat="0" applyProtection="0">
      <alignment horizontal="left" vertical="center" indent="1"/>
    </xf>
    <xf numFmtId="4" fontId="69" fillId="60" borderId="546" applyNumberFormat="0" applyProtection="0">
      <alignment horizontal="left" vertical="center" indent="1"/>
    </xf>
    <xf numFmtId="4" fontId="69" fillId="60" borderId="546" applyNumberFormat="0" applyProtection="0">
      <alignment horizontal="left" vertical="center" indent="1"/>
    </xf>
    <xf numFmtId="4" fontId="69" fillId="60" borderId="546" applyNumberFormat="0" applyProtection="0">
      <alignment horizontal="left" vertical="center" indent="1"/>
    </xf>
    <xf numFmtId="4" fontId="69" fillId="60" borderId="546" applyNumberFormat="0" applyProtection="0">
      <alignment horizontal="left" vertical="center" indent="1"/>
    </xf>
    <xf numFmtId="4" fontId="69" fillId="60" borderId="546" applyNumberFormat="0" applyProtection="0">
      <alignment horizontal="left" vertical="center" indent="1"/>
    </xf>
    <xf numFmtId="4" fontId="48" fillId="60" borderId="547" applyNumberFormat="0" applyProtection="0">
      <alignment horizontal="left" vertical="center" indent="1"/>
    </xf>
    <xf numFmtId="0" fontId="40" fillId="57" borderId="548" applyNumberFormat="0" applyProtection="0">
      <alignment horizontal="left" vertical="top" indent="1"/>
    </xf>
    <xf numFmtId="0" fontId="40" fillId="57" borderId="548" applyNumberFormat="0" applyProtection="0">
      <alignment horizontal="left" vertical="top" indent="1"/>
    </xf>
    <xf numFmtId="0" fontId="40" fillId="57" borderId="548" applyNumberFormat="0" applyProtection="0">
      <alignment horizontal="left" vertical="top" indent="1"/>
    </xf>
    <xf numFmtId="0" fontId="40" fillId="57" borderId="548" applyNumberFormat="0" applyProtection="0">
      <alignment horizontal="left" vertical="top" indent="1"/>
    </xf>
    <xf numFmtId="0" fontId="40" fillId="57" borderId="548" applyNumberFormat="0" applyProtection="0">
      <alignment horizontal="left" vertical="top" indent="1"/>
    </xf>
    <xf numFmtId="4" fontId="69" fillId="20" borderId="546" applyNumberFormat="0" applyProtection="0">
      <alignment horizontal="left" vertical="center" indent="1"/>
    </xf>
    <xf numFmtId="4" fontId="69" fillId="20" borderId="546" applyNumberFormat="0" applyProtection="0">
      <alignment horizontal="left" vertical="center" indent="1"/>
    </xf>
    <xf numFmtId="4" fontId="69" fillId="20" borderId="546" applyNumberFormat="0" applyProtection="0">
      <alignment horizontal="left" vertical="center" indent="1"/>
    </xf>
    <xf numFmtId="4" fontId="69" fillId="20" borderId="546" applyNumberFormat="0" applyProtection="0">
      <alignment horizontal="left" vertical="center" indent="1"/>
    </xf>
    <xf numFmtId="4" fontId="69" fillId="20" borderId="546" applyNumberFormat="0" applyProtection="0">
      <alignment horizontal="left" vertical="center" indent="1"/>
    </xf>
    <xf numFmtId="4" fontId="48" fillId="61" borderId="547" applyNumberFormat="0" applyProtection="0">
      <alignment horizontal="right" vertical="center"/>
    </xf>
    <xf numFmtId="4" fontId="69" fillId="9" borderId="546" applyNumberFormat="0" applyProtection="0">
      <alignment horizontal="right" vertical="center"/>
    </xf>
    <xf numFmtId="4" fontId="69" fillId="9" borderId="546" applyNumberFormat="0" applyProtection="0">
      <alignment horizontal="right" vertical="center"/>
    </xf>
    <xf numFmtId="4" fontId="69" fillId="9" borderId="546" applyNumberFormat="0" applyProtection="0">
      <alignment horizontal="right" vertical="center"/>
    </xf>
    <xf numFmtId="4" fontId="69" fillId="9" borderId="546" applyNumberFormat="0" applyProtection="0">
      <alignment horizontal="right" vertical="center"/>
    </xf>
    <xf numFmtId="4" fontId="69" fillId="9" borderId="546" applyNumberFormat="0" applyProtection="0">
      <alignment horizontal="right" vertical="center"/>
    </xf>
    <xf numFmtId="4" fontId="48" fillId="62" borderId="547" applyNumberFormat="0" applyProtection="0">
      <alignment horizontal="right" vertical="center"/>
    </xf>
    <xf numFmtId="4" fontId="69" fillId="63" borderId="546" applyNumberFormat="0" applyProtection="0">
      <alignment horizontal="right" vertical="center"/>
    </xf>
    <xf numFmtId="4" fontId="69" fillId="63" borderId="546" applyNumberFormat="0" applyProtection="0">
      <alignment horizontal="right" vertical="center"/>
    </xf>
    <xf numFmtId="4" fontId="69" fillId="63" borderId="546" applyNumberFormat="0" applyProtection="0">
      <alignment horizontal="right" vertical="center"/>
    </xf>
    <xf numFmtId="4" fontId="69" fillId="63" borderId="546" applyNumberFormat="0" applyProtection="0">
      <alignment horizontal="right" vertical="center"/>
    </xf>
    <xf numFmtId="4" fontId="69" fillId="63" borderId="546" applyNumberFormat="0" applyProtection="0">
      <alignment horizontal="right" vertical="center"/>
    </xf>
    <xf numFmtId="4" fontId="48" fillId="64" borderId="547" applyNumberFormat="0" applyProtection="0">
      <alignment horizontal="right" vertical="center"/>
    </xf>
    <xf numFmtId="4" fontId="69" fillId="30" borderId="544" applyNumberFormat="0" applyProtection="0">
      <alignment horizontal="right" vertical="center"/>
    </xf>
    <xf numFmtId="4" fontId="69" fillId="30" borderId="544" applyNumberFormat="0" applyProtection="0">
      <alignment horizontal="right" vertical="center"/>
    </xf>
    <xf numFmtId="4" fontId="69" fillId="30" borderId="544" applyNumberFormat="0" applyProtection="0">
      <alignment horizontal="right" vertical="center"/>
    </xf>
    <xf numFmtId="4" fontId="69" fillId="30" borderId="544" applyNumberFormat="0" applyProtection="0">
      <alignment horizontal="right" vertical="center"/>
    </xf>
    <xf numFmtId="4" fontId="69" fillId="30" borderId="544" applyNumberFormat="0" applyProtection="0">
      <alignment horizontal="right" vertical="center"/>
    </xf>
    <xf numFmtId="4" fontId="48" fillId="65" borderId="547" applyNumberFormat="0" applyProtection="0">
      <alignment horizontal="right" vertical="center"/>
    </xf>
    <xf numFmtId="4" fontId="69" fillId="17" borderId="546" applyNumberFormat="0" applyProtection="0">
      <alignment horizontal="right" vertical="center"/>
    </xf>
    <xf numFmtId="4" fontId="69" fillId="17" borderId="546" applyNumberFormat="0" applyProtection="0">
      <alignment horizontal="right" vertical="center"/>
    </xf>
    <xf numFmtId="4" fontId="69" fillId="17" borderId="546" applyNumberFormat="0" applyProtection="0">
      <alignment horizontal="right" vertical="center"/>
    </xf>
    <xf numFmtId="4" fontId="69" fillId="17" borderId="546" applyNumberFormat="0" applyProtection="0">
      <alignment horizontal="right" vertical="center"/>
    </xf>
    <xf numFmtId="4" fontId="69" fillId="17" borderId="546" applyNumberFormat="0" applyProtection="0">
      <alignment horizontal="right" vertical="center"/>
    </xf>
    <xf numFmtId="4" fontId="48" fillId="66" borderId="547" applyNumberFormat="0" applyProtection="0">
      <alignment horizontal="right" vertical="center"/>
    </xf>
    <xf numFmtId="4" fontId="69" fillId="21" borderId="546" applyNumberFormat="0" applyProtection="0">
      <alignment horizontal="right" vertical="center"/>
    </xf>
    <xf numFmtId="4" fontId="69" fillId="21" borderId="546" applyNumberFormat="0" applyProtection="0">
      <alignment horizontal="right" vertical="center"/>
    </xf>
    <xf numFmtId="4" fontId="69" fillId="21" borderId="546" applyNumberFormat="0" applyProtection="0">
      <alignment horizontal="right" vertical="center"/>
    </xf>
    <xf numFmtId="4" fontId="69" fillId="21" borderId="546" applyNumberFormat="0" applyProtection="0">
      <alignment horizontal="right" vertical="center"/>
    </xf>
    <xf numFmtId="4" fontId="69" fillId="21" borderId="546" applyNumberFormat="0" applyProtection="0">
      <alignment horizontal="right" vertical="center"/>
    </xf>
    <xf numFmtId="4" fontId="48" fillId="67" borderId="547" applyNumberFormat="0" applyProtection="0">
      <alignment horizontal="right" vertical="center"/>
    </xf>
    <xf numFmtId="4" fontId="69" fillId="44" borderId="546" applyNumberFormat="0" applyProtection="0">
      <alignment horizontal="right" vertical="center"/>
    </xf>
    <xf numFmtId="4" fontId="69" fillId="44" borderId="546" applyNumberFormat="0" applyProtection="0">
      <alignment horizontal="right" vertical="center"/>
    </xf>
    <xf numFmtId="4" fontId="69" fillId="44" borderId="546" applyNumberFormat="0" applyProtection="0">
      <alignment horizontal="right" vertical="center"/>
    </xf>
    <xf numFmtId="4" fontId="69" fillId="44" borderId="546" applyNumberFormat="0" applyProtection="0">
      <alignment horizontal="right" vertical="center"/>
    </xf>
    <xf numFmtId="4" fontId="69" fillId="44" borderId="546" applyNumberFormat="0" applyProtection="0">
      <alignment horizontal="right" vertical="center"/>
    </xf>
    <xf numFmtId="4" fontId="48" fillId="68" borderId="547" applyNumberFormat="0" applyProtection="0">
      <alignment horizontal="right" vertical="center"/>
    </xf>
    <xf numFmtId="4" fontId="69" fillId="37" borderId="546" applyNumberFormat="0" applyProtection="0">
      <alignment horizontal="right" vertical="center"/>
    </xf>
    <xf numFmtId="4" fontId="69" fillId="37" borderId="546" applyNumberFormat="0" applyProtection="0">
      <alignment horizontal="right" vertical="center"/>
    </xf>
    <xf numFmtId="4" fontId="69" fillId="37" borderId="546" applyNumberFormat="0" applyProtection="0">
      <alignment horizontal="right" vertical="center"/>
    </xf>
    <xf numFmtId="4" fontId="69" fillId="37" borderId="546" applyNumberFormat="0" applyProtection="0">
      <alignment horizontal="right" vertical="center"/>
    </xf>
    <xf numFmtId="4" fontId="69" fillId="37" borderId="546" applyNumberFormat="0" applyProtection="0">
      <alignment horizontal="right" vertical="center"/>
    </xf>
    <xf numFmtId="4" fontId="48" fillId="69" borderId="547" applyNumberFormat="0" applyProtection="0">
      <alignment horizontal="right" vertical="center"/>
    </xf>
    <xf numFmtId="4" fontId="69" fillId="70" borderId="546" applyNumberFormat="0" applyProtection="0">
      <alignment horizontal="right" vertical="center"/>
    </xf>
    <xf numFmtId="4" fontId="69" fillId="70" borderId="546" applyNumberFormat="0" applyProtection="0">
      <alignment horizontal="right" vertical="center"/>
    </xf>
    <xf numFmtId="4" fontId="69" fillId="70" borderId="546" applyNumberFormat="0" applyProtection="0">
      <alignment horizontal="right" vertical="center"/>
    </xf>
    <xf numFmtId="4" fontId="69" fillId="70" borderId="546" applyNumberFormat="0" applyProtection="0">
      <alignment horizontal="right" vertical="center"/>
    </xf>
    <xf numFmtId="4" fontId="69" fillId="70" borderId="546" applyNumberFormat="0" applyProtection="0">
      <alignment horizontal="right" vertical="center"/>
    </xf>
    <xf numFmtId="4" fontId="48" fillId="71" borderId="547" applyNumberFormat="0" applyProtection="0">
      <alignment horizontal="right" vertical="center"/>
    </xf>
    <xf numFmtId="4" fontId="69" fillId="16" borderId="546" applyNumberFormat="0" applyProtection="0">
      <alignment horizontal="right" vertical="center"/>
    </xf>
    <xf numFmtId="4" fontId="69" fillId="16" borderId="546" applyNumberFormat="0" applyProtection="0">
      <alignment horizontal="right" vertical="center"/>
    </xf>
    <xf numFmtId="4" fontId="69" fillId="16" borderId="546" applyNumberFormat="0" applyProtection="0">
      <alignment horizontal="right" vertical="center"/>
    </xf>
    <xf numFmtId="4" fontId="69" fillId="16" borderId="546" applyNumberFormat="0" applyProtection="0">
      <alignment horizontal="right" vertical="center"/>
    </xf>
    <xf numFmtId="4" fontId="69" fillId="16" borderId="546" applyNumberFormat="0" applyProtection="0">
      <alignment horizontal="right" vertical="center"/>
    </xf>
    <xf numFmtId="4" fontId="72" fillId="72" borderId="547" applyNumberFormat="0" applyProtection="0">
      <alignment horizontal="left" vertical="center" indent="1"/>
    </xf>
    <xf numFmtId="4" fontId="69" fillId="73" borderId="544" applyNumberFormat="0" applyProtection="0">
      <alignment horizontal="left" vertical="center" indent="1"/>
    </xf>
    <xf numFmtId="4" fontId="69" fillId="73" borderId="544" applyNumberFormat="0" applyProtection="0">
      <alignment horizontal="left" vertical="center" indent="1"/>
    </xf>
    <xf numFmtId="4" fontId="69" fillId="73" borderId="544" applyNumberFormat="0" applyProtection="0">
      <alignment horizontal="left" vertical="center" indent="1"/>
    </xf>
    <xf numFmtId="4" fontId="69" fillId="73" borderId="544" applyNumberFormat="0" applyProtection="0">
      <alignment horizontal="left" vertical="center" indent="1"/>
    </xf>
    <xf numFmtId="4" fontId="69" fillId="73" borderId="544" applyNumberFormat="0" applyProtection="0">
      <alignment horizontal="left" vertical="center" indent="1"/>
    </xf>
    <xf numFmtId="4" fontId="51" fillId="75" borderId="544" applyNumberFormat="0" applyProtection="0">
      <alignment horizontal="left" vertical="center" indent="1"/>
    </xf>
    <xf numFmtId="4" fontId="51" fillId="75" borderId="544" applyNumberFormat="0" applyProtection="0">
      <alignment horizontal="left" vertical="center" indent="1"/>
    </xf>
    <xf numFmtId="4" fontId="51" fillId="75" borderId="544" applyNumberFormat="0" applyProtection="0">
      <alignment horizontal="left" vertical="center" indent="1"/>
    </xf>
    <xf numFmtId="4" fontId="51" fillId="75" borderId="544" applyNumberFormat="0" applyProtection="0">
      <alignment horizontal="left" vertical="center" indent="1"/>
    </xf>
    <xf numFmtId="4" fontId="51" fillId="75" borderId="544" applyNumberFormat="0" applyProtection="0">
      <alignment horizontal="left" vertical="center" indent="1"/>
    </xf>
    <xf numFmtId="4" fontId="51" fillId="75" borderId="544" applyNumberFormat="0" applyProtection="0">
      <alignment horizontal="left" vertical="center" indent="1"/>
    </xf>
    <xf numFmtId="4" fontId="51" fillId="75" borderId="544" applyNumberFormat="0" applyProtection="0">
      <alignment horizontal="left" vertical="center" indent="1"/>
    </xf>
    <xf numFmtId="4" fontId="51" fillId="75" borderId="544" applyNumberFormat="0" applyProtection="0">
      <alignment horizontal="left" vertical="center" indent="1"/>
    </xf>
    <xf numFmtId="4" fontId="51" fillId="75" borderId="544" applyNumberFormat="0" applyProtection="0">
      <alignment horizontal="left" vertical="center" indent="1"/>
    </xf>
    <xf numFmtId="4" fontId="51" fillId="75" borderId="544" applyNumberFormat="0" applyProtection="0">
      <alignment horizontal="left" vertical="center" indent="1"/>
    </xf>
    <xf numFmtId="4" fontId="69" fillId="77" borderId="546" applyNumberFormat="0" applyProtection="0">
      <alignment horizontal="right" vertical="center"/>
    </xf>
    <xf numFmtId="4" fontId="69" fillId="77" borderId="546" applyNumberFormat="0" applyProtection="0">
      <alignment horizontal="right" vertical="center"/>
    </xf>
    <xf numFmtId="4" fontId="69" fillId="77" borderId="546" applyNumberFormat="0" applyProtection="0">
      <alignment horizontal="right" vertical="center"/>
    </xf>
    <xf numFmtId="4" fontId="69" fillId="77" borderId="546" applyNumberFormat="0" applyProtection="0">
      <alignment horizontal="right" vertical="center"/>
    </xf>
    <xf numFmtId="4" fontId="69" fillId="77" borderId="546" applyNumberFormat="0" applyProtection="0">
      <alignment horizontal="right" vertical="center"/>
    </xf>
    <xf numFmtId="4" fontId="69" fillId="78" borderId="544" applyNumberFormat="0" applyProtection="0">
      <alignment horizontal="left" vertical="center" indent="1"/>
    </xf>
    <xf numFmtId="4" fontId="69" fillId="78" borderId="544" applyNumberFormat="0" applyProtection="0">
      <alignment horizontal="left" vertical="center" indent="1"/>
    </xf>
    <xf numFmtId="4" fontId="69" fillId="78" borderId="544" applyNumberFormat="0" applyProtection="0">
      <alignment horizontal="left" vertical="center" indent="1"/>
    </xf>
    <xf numFmtId="4" fontId="69" fillId="78" borderId="544" applyNumberFormat="0" applyProtection="0">
      <alignment horizontal="left" vertical="center" indent="1"/>
    </xf>
    <xf numFmtId="4" fontId="69" fillId="78" borderId="544" applyNumberFormat="0" applyProtection="0">
      <alignment horizontal="left" vertical="center" indent="1"/>
    </xf>
    <xf numFmtId="4" fontId="69" fillId="77" borderId="544" applyNumberFormat="0" applyProtection="0">
      <alignment horizontal="left" vertical="center" indent="1"/>
    </xf>
    <xf numFmtId="4" fontId="69" fillId="77" borderId="544" applyNumberFormat="0" applyProtection="0">
      <alignment horizontal="left" vertical="center" indent="1"/>
    </xf>
    <xf numFmtId="4" fontId="69" fillId="77" borderId="544" applyNumberFormat="0" applyProtection="0">
      <alignment horizontal="left" vertical="center" indent="1"/>
    </xf>
    <xf numFmtId="4" fontId="69" fillId="77" borderId="544" applyNumberFormat="0" applyProtection="0">
      <alignment horizontal="left" vertical="center" indent="1"/>
    </xf>
    <xf numFmtId="4" fontId="69" fillId="77" borderId="544" applyNumberFormat="0" applyProtection="0">
      <alignment horizontal="left" vertical="center" indent="1"/>
    </xf>
    <xf numFmtId="0" fontId="69" fillId="50" borderId="546" applyNumberFormat="0" applyProtection="0">
      <alignment horizontal="left" vertical="center" indent="1"/>
    </xf>
    <xf numFmtId="0" fontId="69" fillId="50" borderId="546" applyNumberFormat="0" applyProtection="0">
      <alignment horizontal="left" vertical="center" indent="1"/>
    </xf>
    <xf numFmtId="0" fontId="69" fillId="50" borderId="546" applyNumberFormat="0" applyProtection="0">
      <alignment horizontal="left" vertical="center" indent="1"/>
    </xf>
    <xf numFmtId="0" fontId="69" fillId="50" borderId="546" applyNumberFormat="0" applyProtection="0">
      <alignment horizontal="left" vertical="center" indent="1"/>
    </xf>
    <xf numFmtId="0" fontId="69" fillId="50" borderId="546" applyNumberFormat="0" applyProtection="0">
      <alignment horizontal="left" vertical="center" indent="1"/>
    </xf>
    <xf numFmtId="0" fontId="69" fillId="50" borderId="546" applyNumberFormat="0" applyProtection="0">
      <alignment horizontal="left" vertical="center" indent="1"/>
    </xf>
    <xf numFmtId="0" fontId="33" fillId="75" borderId="548" applyNumberFormat="0" applyProtection="0">
      <alignment horizontal="left" vertical="top" indent="1"/>
    </xf>
    <xf numFmtId="0" fontId="33" fillId="75" borderId="548" applyNumberFormat="0" applyProtection="0">
      <alignment horizontal="left" vertical="top" indent="1"/>
    </xf>
    <xf numFmtId="0" fontId="33" fillId="75" borderId="548" applyNumberFormat="0" applyProtection="0">
      <alignment horizontal="left" vertical="top" indent="1"/>
    </xf>
    <xf numFmtId="0" fontId="33" fillId="75" borderId="548" applyNumberFormat="0" applyProtection="0">
      <alignment horizontal="left" vertical="top" indent="1"/>
    </xf>
    <xf numFmtId="0" fontId="33" fillId="75" borderId="548" applyNumberFormat="0" applyProtection="0">
      <alignment horizontal="left" vertical="top" indent="1"/>
    </xf>
    <xf numFmtId="0" fontId="33" fillId="75" borderId="548" applyNumberFormat="0" applyProtection="0">
      <alignment horizontal="left" vertical="top" indent="1"/>
    </xf>
    <xf numFmtId="0" fontId="33" fillId="75" borderId="548" applyNumberFormat="0" applyProtection="0">
      <alignment horizontal="left" vertical="top" indent="1"/>
    </xf>
    <xf numFmtId="0" fontId="33" fillId="75" borderId="548" applyNumberFormat="0" applyProtection="0">
      <alignment horizontal="left" vertical="top" indent="1"/>
    </xf>
    <xf numFmtId="0" fontId="69" fillId="82" borderId="546" applyNumberFormat="0" applyProtection="0">
      <alignment horizontal="left" vertical="center" indent="1"/>
    </xf>
    <xf numFmtId="0" fontId="69" fillId="82" borderId="546" applyNumberFormat="0" applyProtection="0">
      <alignment horizontal="left" vertical="center" indent="1"/>
    </xf>
    <xf numFmtId="0" fontId="69" fillId="82" borderId="546" applyNumberFormat="0" applyProtection="0">
      <alignment horizontal="left" vertical="center" indent="1"/>
    </xf>
    <xf numFmtId="0" fontId="69" fillId="82" borderId="546" applyNumberFormat="0" applyProtection="0">
      <alignment horizontal="left" vertical="center" indent="1"/>
    </xf>
    <xf numFmtId="0" fontId="69" fillId="82" borderId="546" applyNumberFormat="0" applyProtection="0">
      <alignment horizontal="left" vertical="center" indent="1"/>
    </xf>
    <xf numFmtId="0" fontId="69" fillId="82" borderId="546" applyNumberFormat="0" applyProtection="0">
      <alignment horizontal="left" vertical="center" indent="1"/>
    </xf>
    <xf numFmtId="0" fontId="33" fillId="77" borderId="548" applyNumberFormat="0" applyProtection="0">
      <alignment horizontal="left" vertical="top" indent="1"/>
    </xf>
    <xf numFmtId="0" fontId="33" fillId="77" borderId="548" applyNumberFormat="0" applyProtection="0">
      <alignment horizontal="left" vertical="top" indent="1"/>
    </xf>
    <xf numFmtId="0" fontId="33" fillId="77" borderId="548" applyNumberFormat="0" applyProtection="0">
      <alignment horizontal="left" vertical="top" indent="1"/>
    </xf>
    <xf numFmtId="0" fontId="33" fillId="77" borderId="548" applyNumberFormat="0" applyProtection="0">
      <alignment horizontal="left" vertical="top" indent="1"/>
    </xf>
    <xf numFmtId="0" fontId="33" fillId="77" borderId="548" applyNumberFormat="0" applyProtection="0">
      <alignment horizontal="left" vertical="top" indent="1"/>
    </xf>
    <xf numFmtId="0" fontId="33" fillId="77" borderId="548" applyNumberFormat="0" applyProtection="0">
      <alignment horizontal="left" vertical="top" indent="1"/>
    </xf>
    <xf numFmtId="0" fontId="33" fillId="77" borderId="548" applyNumberFormat="0" applyProtection="0">
      <alignment horizontal="left" vertical="top" indent="1"/>
    </xf>
    <xf numFmtId="0" fontId="33" fillId="77" borderId="548" applyNumberFormat="0" applyProtection="0">
      <alignment horizontal="left" vertical="top" indent="1"/>
    </xf>
    <xf numFmtId="0" fontId="69" fillId="14" borderId="546" applyNumberFormat="0" applyProtection="0">
      <alignment horizontal="left" vertical="center" indent="1"/>
    </xf>
    <xf numFmtId="0" fontId="69" fillId="14" borderId="546" applyNumberFormat="0" applyProtection="0">
      <alignment horizontal="left" vertical="center" indent="1"/>
    </xf>
    <xf numFmtId="0" fontId="69" fillId="14" borderId="546" applyNumberFormat="0" applyProtection="0">
      <alignment horizontal="left" vertical="center" indent="1"/>
    </xf>
    <xf numFmtId="0" fontId="69" fillId="14" borderId="546" applyNumberFormat="0" applyProtection="0">
      <alignment horizontal="left" vertical="center" indent="1"/>
    </xf>
    <xf numFmtId="0" fontId="69" fillId="14" borderId="546" applyNumberFormat="0" applyProtection="0">
      <alignment horizontal="left" vertical="center" indent="1"/>
    </xf>
    <xf numFmtId="0" fontId="32" fillId="85" borderId="547" applyNumberFormat="0" applyProtection="0">
      <alignment horizontal="left" vertical="center" indent="1"/>
    </xf>
    <xf numFmtId="0" fontId="33" fillId="14" borderId="548" applyNumberFormat="0" applyProtection="0">
      <alignment horizontal="left" vertical="top" indent="1"/>
    </xf>
    <xf numFmtId="0" fontId="33" fillId="14" borderId="548" applyNumberFormat="0" applyProtection="0">
      <alignment horizontal="left" vertical="top" indent="1"/>
    </xf>
    <xf numFmtId="0" fontId="33" fillId="14" borderId="548" applyNumberFormat="0" applyProtection="0">
      <alignment horizontal="left" vertical="top" indent="1"/>
    </xf>
    <xf numFmtId="0" fontId="33" fillId="14" borderId="548" applyNumberFormat="0" applyProtection="0">
      <alignment horizontal="left" vertical="top" indent="1"/>
    </xf>
    <xf numFmtId="0" fontId="33" fillId="14" borderId="548" applyNumberFormat="0" applyProtection="0">
      <alignment horizontal="left" vertical="top" indent="1"/>
    </xf>
    <xf numFmtId="0" fontId="33" fillId="14" borderId="548" applyNumberFormat="0" applyProtection="0">
      <alignment horizontal="left" vertical="top" indent="1"/>
    </xf>
    <xf numFmtId="0" fontId="33" fillId="14" borderId="548" applyNumberFormat="0" applyProtection="0">
      <alignment horizontal="left" vertical="top" indent="1"/>
    </xf>
    <xf numFmtId="0" fontId="33" fillId="14" borderId="548" applyNumberFormat="0" applyProtection="0">
      <alignment horizontal="left" vertical="top" indent="1"/>
    </xf>
    <xf numFmtId="0" fontId="69" fillId="78" borderId="546" applyNumberFormat="0" applyProtection="0">
      <alignment horizontal="left" vertical="center" indent="1"/>
    </xf>
    <xf numFmtId="0" fontId="69" fillId="78" borderId="546" applyNumberFormat="0" applyProtection="0">
      <alignment horizontal="left" vertical="center" indent="1"/>
    </xf>
    <xf numFmtId="0" fontId="69" fillId="78" borderId="546" applyNumberFormat="0" applyProtection="0">
      <alignment horizontal="left" vertical="center" indent="1"/>
    </xf>
    <xf numFmtId="0" fontId="69" fillId="78" borderId="546" applyNumberFormat="0" applyProtection="0">
      <alignment horizontal="left" vertical="center" indent="1"/>
    </xf>
    <xf numFmtId="0" fontId="69" fillId="78" borderId="546" applyNumberFormat="0" applyProtection="0">
      <alignment horizontal="left" vertical="center" indent="1"/>
    </xf>
    <xf numFmtId="0" fontId="32" fillId="6" borderId="547" applyNumberFormat="0" applyProtection="0">
      <alignment horizontal="left" vertical="center" indent="1"/>
    </xf>
    <xf numFmtId="0" fontId="33" fillId="78" borderId="548" applyNumberFormat="0" applyProtection="0">
      <alignment horizontal="left" vertical="top" indent="1"/>
    </xf>
    <xf numFmtId="0" fontId="33" fillId="78" borderId="548" applyNumberFormat="0" applyProtection="0">
      <alignment horizontal="left" vertical="top" indent="1"/>
    </xf>
    <xf numFmtId="0" fontId="33" fillId="78" borderId="548" applyNumberFormat="0" applyProtection="0">
      <alignment horizontal="left" vertical="top" indent="1"/>
    </xf>
    <xf numFmtId="0" fontId="33" fillId="78" borderId="548" applyNumberFormat="0" applyProtection="0">
      <alignment horizontal="left" vertical="top" indent="1"/>
    </xf>
    <xf numFmtId="0" fontId="33" fillId="78" borderId="548" applyNumberFormat="0" applyProtection="0">
      <alignment horizontal="left" vertical="top" indent="1"/>
    </xf>
    <xf numFmtId="0" fontId="33" fillId="78" borderId="548" applyNumberFormat="0" applyProtection="0">
      <alignment horizontal="left" vertical="top" indent="1"/>
    </xf>
    <xf numFmtId="0" fontId="33" fillId="78" borderId="548" applyNumberFormat="0" applyProtection="0">
      <alignment horizontal="left" vertical="top" indent="1"/>
    </xf>
    <xf numFmtId="0" fontId="33" fillId="78" borderId="548" applyNumberFormat="0" applyProtection="0">
      <alignment horizontal="left" vertical="top" indent="1"/>
    </xf>
    <xf numFmtId="0" fontId="76" fillId="75" borderId="549" applyBorder="0"/>
    <xf numFmtId="4" fontId="48" fillId="87" borderId="547" applyNumberFormat="0" applyProtection="0">
      <alignment vertical="center"/>
    </xf>
    <xf numFmtId="4" fontId="77" fillId="59" borderId="548" applyNumberFormat="0" applyProtection="0">
      <alignment vertical="center"/>
    </xf>
    <xf numFmtId="4" fontId="77" fillId="59" borderId="548" applyNumberFormat="0" applyProtection="0">
      <alignment vertical="center"/>
    </xf>
    <xf numFmtId="4" fontId="77" fillId="59" borderId="548" applyNumberFormat="0" applyProtection="0">
      <alignment vertical="center"/>
    </xf>
    <xf numFmtId="4" fontId="77" fillId="59" borderId="548" applyNumberFormat="0" applyProtection="0">
      <alignment vertical="center"/>
    </xf>
    <xf numFmtId="4" fontId="77" fillId="59" borderId="548" applyNumberFormat="0" applyProtection="0">
      <alignment vertical="center"/>
    </xf>
    <xf numFmtId="4" fontId="70" fillId="87" borderId="547" applyNumberFormat="0" applyProtection="0">
      <alignment vertical="center"/>
    </xf>
    <xf numFmtId="4" fontId="48" fillId="87" borderId="547" applyNumberFormat="0" applyProtection="0">
      <alignment horizontal="left" vertical="center" indent="1"/>
    </xf>
    <xf numFmtId="4" fontId="77" fillId="50" borderId="548" applyNumberFormat="0" applyProtection="0">
      <alignment horizontal="left" vertical="center" indent="1"/>
    </xf>
    <xf numFmtId="4" fontId="77" fillId="50" borderId="548" applyNumberFormat="0" applyProtection="0">
      <alignment horizontal="left" vertical="center" indent="1"/>
    </xf>
    <xf numFmtId="4" fontId="77" fillId="50" borderId="548" applyNumberFormat="0" applyProtection="0">
      <alignment horizontal="left" vertical="center" indent="1"/>
    </xf>
    <xf numFmtId="4" fontId="77" fillId="50" borderId="548" applyNumberFormat="0" applyProtection="0">
      <alignment horizontal="left" vertical="center" indent="1"/>
    </xf>
    <xf numFmtId="4" fontId="77" fillId="50" borderId="548" applyNumberFormat="0" applyProtection="0">
      <alignment horizontal="left" vertical="center" indent="1"/>
    </xf>
    <xf numFmtId="4" fontId="48" fillId="87" borderId="547" applyNumberFormat="0" applyProtection="0">
      <alignment horizontal="left" vertical="center" indent="1"/>
    </xf>
    <xf numFmtId="0" fontId="77" fillId="59" borderId="548" applyNumberFormat="0" applyProtection="0">
      <alignment horizontal="left" vertical="top" indent="1"/>
    </xf>
    <xf numFmtId="0" fontId="77" fillId="59" borderId="548" applyNumberFormat="0" applyProtection="0">
      <alignment horizontal="left" vertical="top" indent="1"/>
    </xf>
    <xf numFmtId="0" fontId="77" fillId="59" borderId="548" applyNumberFormat="0" applyProtection="0">
      <alignment horizontal="left" vertical="top" indent="1"/>
    </xf>
    <xf numFmtId="0" fontId="77" fillId="59" borderId="548" applyNumberFormat="0" applyProtection="0">
      <alignment horizontal="left" vertical="top" indent="1"/>
    </xf>
    <xf numFmtId="0" fontId="77" fillId="59" borderId="548" applyNumberFormat="0" applyProtection="0">
      <alignment horizontal="left" vertical="top" indent="1"/>
    </xf>
    <xf numFmtId="4" fontId="48" fillId="74" borderId="547" applyNumberFormat="0" applyProtection="0">
      <alignment horizontal="right" vertical="center"/>
    </xf>
    <xf numFmtId="4" fontId="69" fillId="0" borderId="546" applyNumberFormat="0" applyProtection="0">
      <alignment horizontal="right" vertical="center"/>
    </xf>
    <xf numFmtId="4" fontId="69" fillId="0" borderId="546" applyNumberFormat="0" applyProtection="0">
      <alignment horizontal="right" vertical="center"/>
    </xf>
    <xf numFmtId="4" fontId="69" fillId="0" borderId="546" applyNumberFormat="0" applyProtection="0">
      <alignment horizontal="right" vertical="center"/>
    </xf>
    <xf numFmtId="4" fontId="69" fillId="0" borderId="546" applyNumberFormat="0" applyProtection="0">
      <alignment horizontal="right" vertical="center"/>
    </xf>
    <xf numFmtId="4" fontId="69" fillId="0" borderId="546" applyNumberFormat="0" applyProtection="0">
      <alignment horizontal="right" vertical="center"/>
    </xf>
    <xf numFmtId="4" fontId="70" fillId="74" borderId="547" applyNumberFormat="0" applyProtection="0">
      <alignment horizontal="right" vertical="center"/>
    </xf>
    <xf numFmtId="4" fontId="40" fillId="88" borderId="546" applyNumberFormat="0" applyProtection="0">
      <alignment horizontal="right" vertical="center"/>
    </xf>
    <xf numFmtId="4" fontId="40" fillId="88" borderId="546" applyNumberFormat="0" applyProtection="0">
      <alignment horizontal="right" vertical="center"/>
    </xf>
    <xf numFmtId="4" fontId="40" fillId="88" borderId="546" applyNumberFormat="0" applyProtection="0">
      <alignment horizontal="right" vertical="center"/>
    </xf>
    <xf numFmtId="4" fontId="40" fillId="88" borderId="546" applyNumberFormat="0" applyProtection="0">
      <alignment horizontal="right" vertical="center"/>
    </xf>
    <xf numFmtId="4" fontId="40" fillId="88" borderId="546" applyNumberFormat="0" applyProtection="0">
      <alignment horizontal="right" vertical="center"/>
    </xf>
    <xf numFmtId="4" fontId="69" fillId="20" borderId="546" applyNumberFormat="0" applyProtection="0">
      <alignment horizontal="left" vertical="center" indent="1"/>
    </xf>
    <xf numFmtId="4" fontId="69" fillId="20" borderId="546" applyNumberFormat="0" applyProtection="0">
      <alignment horizontal="left" vertical="center" indent="1"/>
    </xf>
    <xf numFmtId="4" fontId="69" fillId="20" borderId="546" applyNumberFormat="0" applyProtection="0">
      <alignment horizontal="left" vertical="center" indent="1"/>
    </xf>
    <xf numFmtId="4" fontId="69" fillId="20" borderId="546" applyNumberFormat="0" applyProtection="0">
      <alignment horizontal="left" vertical="center" indent="1"/>
    </xf>
    <xf numFmtId="4" fontId="69" fillId="20" borderId="546" applyNumberFormat="0" applyProtection="0">
      <alignment horizontal="left" vertical="center" indent="1"/>
    </xf>
    <xf numFmtId="4" fontId="69" fillId="20" borderId="546" applyNumberFormat="0" applyProtection="0">
      <alignment horizontal="left" vertical="center" indent="1"/>
    </xf>
    <xf numFmtId="0" fontId="77" fillId="77" borderId="548" applyNumberFormat="0" applyProtection="0">
      <alignment horizontal="left" vertical="top" indent="1"/>
    </xf>
    <xf numFmtId="0" fontId="77" fillId="77" borderId="548" applyNumberFormat="0" applyProtection="0">
      <alignment horizontal="left" vertical="top" indent="1"/>
    </xf>
    <xf numFmtId="0" fontId="77" fillId="77" borderId="548" applyNumberFormat="0" applyProtection="0">
      <alignment horizontal="left" vertical="top" indent="1"/>
    </xf>
    <xf numFmtId="0" fontId="77" fillId="77" borderId="548" applyNumberFormat="0" applyProtection="0">
      <alignment horizontal="left" vertical="top" indent="1"/>
    </xf>
    <xf numFmtId="0" fontId="77" fillId="77" borderId="548" applyNumberFormat="0" applyProtection="0">
      <alignment horizontal="left" vertical="top" indent="1"/>
    </xf>
    <xf numFmtId="4" fontId="40" fillId="89" borderId="544" applyNumberFormat="0" applyProtection="0">
      <alignment horizontal="left" vertical="center" indent="1"/>
    </xf>
    <xf numFmtId="4" fontId="40" fillId="89" borderId="544" applyNumberFormat="0" applyProtection="0">
      <alignment horizontal="left" vertical="center" indent="1"/>
    </xf>
    <xf numFmtId="4" fontId="40" fillId="89" borderId="544" applyNumberFormat="0" applyProtection="0">
      <alignment horizontal="left" vertical="center" indent="1"/>
    </xf>
    <xf numFmtId="4" fontId="40" fillId="89" borderId="544" applyNumberFormat="0" applyProtection="0">
      <alignment horizontal="left" vertical="center" indent="1"/>
    </xf>
    <xf numFmtId="4" fontId="40" fillId="89" borderId="544" applyNumberFormat="0" applyProtection="0">
      <alignment horizontal="left" vertical="center" indent="1"/>
    </xf>
    <xf numFmtId="4" fontId="68" fillId="74" borderId="547" applyNumberFormat="0" applyProtection="0">
      <alignment horizontal="right" vertical="center"/>
    </xf>
    <xf numFmtId="4" fontId="40" fillId="86" borderId="546" applyNumberFormat="0" applyProtection="0">
      <alignment horizontal="right" vertical="center"/>
    </xf>
    <xf numFmtId="4" fontId="40" fillId="86" borderId="546" applyNumberFormat="0" applyProtection="0">
      <alignment horizontal="right" vertical="center"/>
    </xf>
    <xf numFmtId="4" fontId="40" fillId="86" borderId="546" applyNumberFormat="0" applyProtection="0">
      <alignment horizontal="right" vertical="center"/>
    </xf>
    <xf numFmtId="4" fontId="40" fillId="86" borderId="546" applyNumberFormat="0" applyProtection="0">
      <alignment horizontal="right" vertical="center"/>
    </xf>
    <xf numFmtId="4" fontId="40" fillId="86" borderId="546" applyNumberFormat="0" applyProtection="0">
      <alignment horizontal="right" vertical="center"/>
    </xf>
    <xf numFmtId="2" fontId="79" fillId="91" borderId="542" applyProtection="0"/>
    <xf numFmtId="2" fontId="79" fillId="91" borderId="542" applyProtection="0"/>
    <xf numFmtId="2" fontId="39" fillId="92" borderId="542" applyProtection="0"/>
    <xf numFmtId="2" fontId="39" fillId="93" borderId="542" applyProtection="0"/>
    <xf numFmtId="2" fontId="39" fillId="94" borderId="542" applyProtection="0"/>
    <xf numFmtId="2" fontId="39" fillId="94" borderId="542" applyProtection="0">
      <alignment horizontal="center"/>
    </xf>
    <xf numFmtId="2" fontId="39" fillId="93" borderId="542" applyProtection="0">
      <alignment horizontal="center"/>
    </xf>
    <xf numFmtId="0" fontId="40" fillId="0" borderId="544">
      <alignment horizontal="left" vertical="top" wrapText="1"/>
    </xf>
    <xf numFmtId="0" fontId="82" fillId="0" borderId="550" applyNumberFormat="0" applyFill="0" applyAlignment="0" applyProtection="0"/>
    <xf numFmtId="0" fontId="88" fillId="0" borderId="551"/>
    <xf numFmtId="0" fontId="39" fillId="6" borderId="554" applyNumberFormat="0">
      <alignment readingOrder="1"/>
      <protection locked="0"/>
    </xf>
    <xf numFmtId="0" fontId="45" fillId="0" borderId="555">
      <alignment horizontal="left" vertical="top" wrapText="1"/>
    </xf>
    <xf numFmtId="49" fontId="31" fillId="0" borderId="552">
      <alignment horizontal="center" vertical="top" wrapText="1"/>
      <protection locked="0"/>
    </xf>
    <xf numFmtId="49" fontId="31" fillId="0" borderId="552">
      <alignment horizontal="center" vertical="top" wrapText="1"/>
      <protection locked="0"/>
    </xf>
    <xf numFmtId="49" fontId="40" fillId="10" borderId="552">
      <alignment horizontal="right" vertical="top"/>
      <protection locked="0"/>
    </xf>
    <xf numFmtId="49" fontId="40" fillId="10" borderId="552">
      <alignment horizontal="right" vertical="top"/>
      <protection locked="0"/>
    </xf>
    <xf numFmtId="0" fontId="40" fillId="10" borderId="552">
      <alignment horizontal="right" vertical="top"/>
      <protection locked="0"/>
    </xf>
    <xf numFmtId="0" fontId="40" fillId="10" borderId="552">
      <alignment horizontal="right" vertical="top"/>
      <protection locked="0"/>
    </xf>
    <xf numFmtId="49" fontId="40" fillId="0" borderId="552">
      <alignment horizontal="right" vertical="top"/>
      <protection locked="0"/>
    </xf>
    <xf numFmtId="49" fontId="40" fillId="0" borderId="552">
      <alignment horizontal="right" vertical="top"/>
      <protection locked="0"/>
    </xf>
    <xf numFmtId="0" fontId="40" fillId="0" borderId="552">
      <alignment horizontal="right" vertical="top"/>
      <protection locked="0"/>
    </xf>
    <xf numFmtId="0" fontId="40" fillId="0" borderId="552">
      <alignment horizontal="right" vertical="top"/>
      <protection locked="0"/>
    </xf>
    <xf numFmtId="49" fontId="40" fillId="49" borderId="552">
      <alignment horizontal="right" vertical="top"/>
      <protection locked="0"/>
    </xf>
    <xf numFmtId="49" fontId="40" fillId="49" borderId="552">
      <alignment horizontal="right" vertical="top"/>
      <protection locked="0"/>
    </xf>
    <xf numFmtId="0" fontId="40" fillId="49" borderId="552">
      <alignment horizontal="right" vertical="top"/>
      <protection locked="0"/>
    </xf>
    <xf numFmtId="0" fontId="40" fillId="49" borderId="552">
      <alignment horizontal="right" vertical="top"/>
      <protection locked="0"/>
    </xf>
    <xf numFmtId="0" fontId="45" fillId="0" borderId="555">
      <alignment horizontal="center" vertical="top" wrapText="1"/>
    </xf>
    <xf numFmtId="0" fontId="49" fillId="50" borderId="554" applyNumberFormat="0" applyAlignment="0" applyProtection="0"/>
    <xf numFmtId="0" fontId="62" fillId="13" borderId="554" applyNumberFormat="0" applyAlignment="0" applyProtection="0"/>
    <xf numFmtId="0" fontId="31" fillId="59" borderId="556" applyNumberFormat="0" applyFont="0" applyAlignment="0" applyProtection="0"/>
    <xf numFmtId="0" fontId="33" fillId="45" borderId="557" applyNumberFormat="0" applyFont="0" applyAlignment="0" applyProtection="0"/>
    <xf numFmtId="0" fontId="33" fillId="45" borderId="557" applyNumberFormat="0" applyFont="0" applyAlignment="0" applyProtection="0"/>
    <xf numFmtId="0" fontId="33" fillId="45" borderId="557" applyNumberFormat="0" applyFont="0" applyAlignment="0" applyProtection="0"/>
    <xf numFmtId="0" fontId="67" fillId="50" borderId="558" applyNumberFormat="0" applyAlignment="0" applyProtection="0"/>
    <xf numFmtId="4" fontId="48" fillId="60" borderId="558" applyNumberFormat="0" applyProtection="0">
      <alignment vertical="center"/>
    </xf>
    <xf numFmtId="4" fontId="69" fillId="57" borderId="557" applyNumberFormat="0" applyProtection="0">
      <alignment vertical="center"/>
    </xf>
    <xf numFmtId="4" fontId="69" fillId="57" borderId="557" applyNumberFormat="0" applyProtection="0">
      <alignment vertical="center"/>
    </xf>
    <xf numFmtId="4" fontId="69" fillId="57" borderId="557" applyNumberFormat="0" applyProtection="0">
      <alignment vertical="center"/>
    </xf>
    <xf numFmtId="4" fontId="69" fillId="57" borderId="557" applyNumberFormat="0" applyProtection="0">
      <alignment vertical="center"/>
    </xf>
    <xf numFmtId="4" fontId="69" fillId="57" borderId="557" applyNumberFormat="0" applyProtection="0">
      <alignment vertical="center"/>
    </xf>
    <xf numFmtId="4" fontId="70" fillId="60" borderId="558" applyNumberFormat="0" applyProtection="0">
      <alignment vertical="center"/>
    </xf>
    <xf numFmtId="4" fontId="40" fillId="60" borderId="557" applyNumberFormat="0" applyProtection="0">
      <alignment vertical="center"/>
    </xf>
    <xf numFmtId="4" fontId="40" fillId="60" borderId="557" applyNumberFormat="0" applyProtection="0">
      <alignment vertical="center"/>
    </xf>
    <xf numFmtId="4" fontId="40" fillId="60" borderId="557" applyNumberFormat="0" applyProtection="0">
      <alignment vertical="center"/>
    </xf>
    <xf numFmtId="4" fontId="40" fillId="60" borderId="557" applyNumberFormat="0" applyProtection="0">
      <alignment vertical="center"/>
    </xf>
    <xf numFmtId="4" fontId="40" fillId="60" borderId="557" applyNumberFormat="0" applyProtection="0">
      <alignment vertical="center"/>
    </xf>
    <xf numFmtId="4" fontId="48" fillId="60" borderId="558" applyNumberFormat="0" applyProtection="0">
      <alignment horizontal="left" vertical="center" indent="1"/>
    </xf>
    <xf numFmtId="4" fontId="69" fillId="60" borderId="557" applyNumberFormat="0" applyProtection="0">
      <alignment horizontal="left" vertical="center" indent="1"/>
    </xf>
    <xf numFmtId="4" fontId="69" fillId="60" borderId="557" applyNumberFormat="0" applyProtection="0">
      <alignment horizontal="left" vertical="center" indent="1"/>
    </xf>
    <xf numFmtId="4" fontId="69" fillId="60" borderId="557" applyNumberFormat="0" applyProtection="0">
      <alignment horizontal="left" vertical="center" indent="1"/>
    </xf>
    <xf numFmtId="4" fontId="69" fillId="60" borderId="557" applyNumberFormat="0" applyProtection="0">
      <alignment horizontal="left" vertical="center" indent="1"/>
    </xf>
    <xf numFmtId="4" fontId="69" fillId="60" borderId="557" applyNumberFormat="0" applyProtection="0">
      <alignment horizontal="left" vertical="center" indent="1"/>
    </xf>
    <xf numFmtId="4" fontId="48" fillId="60" borderId="558" applyNumberFormat="0" applyProtection="0">
      <alignment horizontal="left" vertical="center" indent="1"/>
    </xf>
    <xf numFmtId="0" fontId="40" fillId="57" borderId="559" applyNumberFormat="0" applyProtection="0">
      <alignment horizontal="left" vertical="top" indent="1"/>
    </xf>
    <xf numFmtId="0" fontId="40" fillId="57" borderId="559" applyNumberFormat="0" applyProtection="0">
      <alignment horizontal="left" vertical="top" indent="1"/>
    </xf>
    <xf numFmtId="0" fontId="40" fillId="57" borderId="559" applyNumberFormat="0" applyProtection="0">
      <alignment horizontal="left" vertical="top" indent="1"/>
    </xf>
    <xf numFmtId="0" fontId="40" fillId="57" borderId="559" applyNumberFormat="0" applyProtection="0">
      <alignment horizontal="left" vertical="top" indent="1"/>
    </xf>
    <xf numFmtId="0" fontId="40" fillId="57" borderId="559" applyNumberFormat="0" applyProtection="0">
      <alignment horizontal="left" vertical="top" indent="1"/>
    </xf>
    <xf numFmtId="4" fontId="69" fillId="20" borderId="557" applyNumberFormat="0" applyProtection="0">
      <alignment horizontal="left" vertical="center" indent="1"/>
    </xf>
    <xf numFmtId="4" fontId="69" fillId="20" borderId="557" applyNumberFormat="0" applyProtection="0">
      <alignment horizontal="left" vertical="center" indent="1"/>
    </xf>
    <xf numFmtId="4" fontId="69" fillId="20" borderId="557" applyNumberFormat="0" applyProtection="0">
      <alignment horizontal="left" vertical="center" indent="1"/>
    </xf>
    <xf numFmtId="4" fontId="69" fillId="20" borderId="557" applyNumberFormat="0" applyProtection="0">
      <alignment horizontal="left" vertical="center" indent="1"/>
    </xf>
    <xf numFmtId="4" fontId="69" fillId="20" borderId="557" applyNumberFormat="0" applyProtection="0">
      <alignment horizontal="left" vertical="center" indent="1"/>
    </xf>
    <xf numFmtId="4" fontId="48" fillId="61" borderId="558" applyNumberFormat="0" applyProtection="0">
      <alignment horizontal="right" vertical="center"/>
    </xf>
    <xf numFmtId="4" fontId="69" fillId="9" borderId="557" applyNumberFormat="0" applyProtection="0">
      <alignment horizontal="right" vertical="center"/>
    </xf>
    <xf numFmtId="4" fontId="69" fillId="9" borderId="557" applyNumberFormat="0" applyProtection="0">
      <alignment horizontal="right" vertical="center"/>
    </xf>
    <xf numFmtId="4" fontId="69" fillId="9" borderId="557" applyNumberFormat="0" applyProtection="0">
      <alignment horizontal="right" vertical="center"/>
    </xf>
    <xf numFmtId="4" fontId="69" fillId="9" borderId="557" applyNumberFormat="0" applyProtection="0">
      <alignment horizontal="right" vertical="center"/>
    </xf>
    <xf numFmtId="4" fontId="69" fillId="9" borderId="557" applyNumberFormat="0" applyProtection="0">
      <alignment horizontal="right" vertical="center"/>
    </xf>
    <xf numFmtId="4" fontId="48" fillId="62" borderId="558" applyNumberFormat="0" applyProtection="0">
      <alignment horizontal="right" vertical="center"/>
    </xf>
    <xf numFmtId="4" fontId="69" fillId="63" borderId="557" applyNumberFormat="0" applyProtection="0">
      <alignment horizontal="right" vertical="center"/>
    </xf>
    <xf numFmtId="4" fontId="69" fillId="63" borderId="557" applyNumberFormat="0" applyProtection="0">
      <alignment horizontal="right" vertical="center"/>
    </xf>
    <xf numFmtId="4" fontId="69" fillId="63" borderId="557" applyNumberFormat="0" applyProtection="0">
      <alignment horizontal="right" vertical="center"/>
    </xf>
    <xf numFmtId="4" fontId="69" fillId="63" borderId="557" applyNumberFormat="0" applyProtection="0">
      <alignment horizontal="right" vertical="center"/>
    </xf>
    <xf numFmtId="4" fontId="69" fillId="63" borderId="557" applyNumberFormat="0" applyProtection="0">
      <alignment horizontal="right" vertical="center"/>
    </xf>
    <xf numFmtId="4" fontId="48" fillId="64" borderId="558" applyNumberFormat="0" applyProtection="0">
      <alignment horizontal="right" vertical="center"/>
    </xf>
    <xf numFmtId="4" fontId="69" fillId="30" borderId="555" applyNumberFormat="0" applyProtection="0">
      <alignment horizontal="right" vertical="center"/>
    </xf>
    <xf numFmtId="4" fontId="69" fillId="30" borderId="555" applyNumberFormat="0" applyProtection="0">
      <alignment horizontal="right" vertical="center"/>
    </xf>
    <xf numFmtId="4" fontId="69" fillId="30" borderId="555" applyNumberFormat="0" applyProtection="0">
      <alignment horizontal="right" vertical="center"/>
    </xf>
    <xf numFmtId="4" fontId="69" fillId="30" borderId="555" applyNumberFormat="0" applyProtection="0">
      <alignment horizontal="right" vertical="center"/>
    </xf>
    <xf numFmtId="4" fontId="69" fillId="30" borderId="555" applyNumberFormat="0" applyProtection="0">
      <alignment horizontal="right" vertical="center"/>
    </xf>
    <xf numFmtId="4" fontId="48" fillId="65" borderId="558" applyNumberFormat="0" applyProtection="0">
      <alignment horizontal="right" vertical="center"/>
    </xf>
    <xf numFmtId="4" fontId="69" fillId="17" borderId="557" applyNumberFormat="0" applyProtection="0">
      <alignment horizontal="right" vertical="center"/>
    </xf>
    <xf numFmtId="4" fontId="69" fillId="17" borderId="557" applyNumberFormat="0" applyProtection="0">
      <alignment horizontal="right" vertical="center"/>
    </xf>
    <xf numFmtId="4" fontId="69" fillId="17" borderId="557" applyNumberFormat="0" applyProtection="0">
      <alignment horizontal="right" vertical="center"/>
    </xf>
    <xf numFmtId="4" fontId="69" fillId="17" borderId="557" applyNumberFormat="0" applyProtection="0">
      <alignment horizontal="right" vertical="center"/>
    </xf>
    <xf numFmtId="4" fontId="69" fillId="17" borderId="557" applyNumberFormat="0" applyProtection="0">
      <alignment horizontal="right" vertical="center"/>
    </xf>
    <xf numFmtId="4" fontId="48" fillId="66" borderId="558" applyNumberFormat="0" applyProtection="0">
      <alignment horizontal="right" vertical="center"/>
    </xf>
    <xf numFmtId="4" fontId="69" fillId="21" borderId="557" applyNumberFormat="0" applyProtection="0">
      <alignment horizontal="right" vertical="center"/>
    </xf>
    <xf numFmtId="4" fontId="69" fillId="21" borderId="557" applyNumberFormat="0" applyProtection="0">
      <alignment horizontal="right" vertical="center"/>
    </xf>
    <xf numFmtId="4" fontId="69" fillId="21" borderId="557" applyNumberFormat="0" applyProtection="0">
      <alignment horizontal="right" vertical="center"/>
    </xf>
    <xf numFmtId="4" fontId="69" fillId="21" borderId="557" applyNumberFormat="0" applyProtection="0">
      <alignment horizontal="right" vertical="center"/>
    </xf>
    <xf numFmtId="4" fontId="69" fillId="21" borderId="557" applyNumberFormat="0" applyProtection="0">
      <alignment horizontal="right" vertical="center"/>
    </xf>
    <xf numFmtId="4" fontId="48" fillId="67" borderId="558" applyNumberFormat="0" applyProtection="0">
      <alignment horizontal="right" vertical="center"/>
    </xf>
    <xf numFmtId="4" fontId="69" fillId="44" borderId="557" applyNumberFormat="0" applyProtection="0">
      <alignment horizontal="right" vertical="center"/>
    </xf>
    <xf numFmtId="4" fontId="69" fillId="44" borderId="557" applyNumberFormat="0" applyProtection="0">
      <alignment horizontal="right" vertical="center"/>
    </xf>
    <xf numFmtId="4" fontId="69" fillId="44" borderId="557" applyNumberFormat="0" applyProtection="0">
      <alignment horizontal="right" vertical="center"/>
    </xf>
    <xf numFmtId="4" fontId="69" fillId="44" borderId="557" applyNumberFormat="0" applyProtection="0">
      <alignment horizontal="right" vertical="center"/>
    </xf>
    <xf numFmtId="4" fontId="69" fillId="44" borderId="557" applyNumberFormat="0" applyProtection="0">
      <alignment horizontal="right" vertical="center"/>
    </xf>
    <xf numFmtId="4" fontId="48" fillId="68" borderId="558" applyNumberFormat="0" applyProtection="0">
      <alignment horizontal="right" vertical="center"/>
    </xf>
    <xf numFmtId="4" fontId="69" fillId="37" borderId="557" applyNumberFormat="0" applyProtection="0">
      <alignment horizontal="right" vertical="center"/>
    </xf>
    <xf numFmtId="4" fontId="69" fillId="37" borderId="557" applyNumberFormat="0" applyProtection="0">
      <alignment horizontal="right" vertical="center"/>
    </xf>
    <xf numFmtId="4" fontId="69" fillId="37" borderId="557" applyNumberFormat="0" applyProtection="0">
      <alignment horizontal="right" vertical="center"/>
    </xf>
    <xf numFmtId="4" fontId="69" fillId="37" borderId="557" applyNumberFormat="0" applyProtection="0">
      <alignment horizontal="right" vertical="center"/>
    </xf>
    <xf numFmtId="4" fontId="69" fillId="37" borderId="557" applyNumberFormat="0" applyProtection="0">
      <alignment horizontal="right" vertical="center"/>
    </xf>
    <xf numFmtId="4" fontId="48" fillId="69" borderId="558" applyNumberFormat="0" applyProtection="0">
      <alignment horizontal="right" vertical="center"/>
    </xf>
    <xf numFmtId="4" fontId="69" fillId="70" borderId="557" applyNumberFormat="0" applyProtection="0">
      <alignment horizontal="right" vertical="center"/>
    </xf>
    <xf numFmtId="4" fontId="69" fillId="70" borderId="557" applyNumberFormat="0" applyProtection="0">
      <alignment horizontal="right" vertical="center"/>
    </xf>
    <xf numFmtId="4" fontId="69" fillId="70" borderId="557" applyNumberFormat="0" applyProtection="0">
      <alignment horizontal="right" vertical="center"/>
    </xf>
    <xf numFmtId="4" fontId="69" fillId="70" borderId="557" applyNumberFormat="0" applyProtection="0">
      <alignment horizontal="right" vertical="center"/>
    </xf>
    <xf numFmtId="4" fontId="69" fillId="70" borderId="557" applyNumberFormat="0" applyProtection="0">
      <alignment horizontal="right" vertical="center"/>
    </xf>
    <xf numFmtId="4" fontId="48" fillId="71" borderId="558" applyNumberFormat="0" applyProtection="0">
      <alignment horizontal="right" vertical="center"/>
    </xf>
    <xf numFmtId="4" fontId="69" fillId="16" borderId="557" applyNumberFormat="0" applyProtection="0">
      <alignment horizontal="right" vertical="center"/>
    </xf>
    <xf numFmtId="4" fontId="69" fillId="16" borderId="557" applyNumberFormat="0" applyProtection="0">
      <alignment horizontal="right" vertical="center"/>
    </xf>
    <xf numFmtId="4" fontId="69" fillId="16" borderId="557" applyNumberFormat="0" applyProtection="0">
      <alignment horizontal="right" vertical="center"/>
    </xf>
    <xf numFmtId="4" fontId="69" fillId="16" borderId="557" applyNumberFormat="0" applyProtection="0">
      <alignment horizontal="right" vertical="center"/>
    </xf>
    <xf numFmtId="4" fontId="69" fillId="16" borderId="557" applyNumberFormat="0" applyProtection="0">
      <alignment horizontal="right" vertical="center"/>
    </xf>
    <xf numFmtId="4" fontId="72" fillId="72" borderId="558" applyNumberFormat="0" applyProtection="0">
      <alignment horizontal="left" vertical="center" indent="1"/>
    </xf>
    <xf numFmtId="4" fontId="69" fillId="73" borderId="555" applyNumberFormat="0" applyProtection="0">
      <alignment horizontal="left" vertical="center" indent="1"/>
    </xf>
    <xf numFmtId="4" fontId="69" fillId="73" borderId="555" applyNumberFormat="0" applyProtection="0">
      <alignment horizontal="left" vertical="center" indent="1"/>
    </xf>
    <xf numFmtId="4" fontId="69" fillId="73" borderId="555" applyNumberFormat="0" applyProtection="0">
      <alignment horizontal="left" vertical="center" indent="1"/>
    </xf>
    <xf numFmtId="4" fontId="69" fillId="73" borderId="555" applyNumberFormat="0" applyProtection="0">
      <alignment horizontal="left" vertical="center" indent="1"/>
    </xf>
    <xf numFmtId="4" fontId="69" fillId="73" borderId="555" applyNumberFormat="0" applyProtection="0">
      <alignment horizontal="left" vertical="center" indent="1"/>
    </xf>
    <xf numFmtId="4" fontId="51" fillId="75" borderId="555" applyNumberFormat="0" applyProtection="0">
      <alignment horizontal="left" vertical="center" indent="1"/>
    </xf>
    <xf numFmtId="4" fontId="51" fillId="75" borderId="555" applyNumberFormat="0" applyProtection="0">
      <alignment horizontal="left" vertical="center" indent="1"/>
    </xf>
    <xf numFmtId="4" fontId="51" fillId="75" borderId="555" applyNumberFormat="0" applyProtection="0">
      <alignment horizontal="left" vertical="center" indent="1"/>
    </xf>
    <xf numFmtId="4" fontId="51" fillId="75" borderId="555" applyNumberFormat="0" applyProtection="0">
      <alignment horizontal="left" vertical="center" indent="1"/>
    </xf>
    <xf numFmtId="4" fontId="51" fillId="75" borderId="555" applyNumberFormat="0" applyProtection="0">
      <alignment horizontal="left" vertical="center" indent="1"/>
    </xf>
    <xf numFmtId="4" fontId="51" fillId="75" borderId="555" applyNumberFormat="0" applyProtection="0">
      <alignment horizontal="left" vertical="center" indent="1"/>
    </xf>
    <xf numFmtId="4" fontId="51" fillId="75" borderId="555" applyNumberFormat="0" applyProtection="0">
      <alignment horizontal="left" vertical="center" indent="1"/>
    </xf>
    <xf numFmtId="4" fontId="51" fillId="75" borderId="555" applyNumberFormat="0" applyProtection="0">
      <alignment horizontal="left" vertical="center" indent="1"/>
    </xf>
    <xf numFmtId="4" fontId="51" fillId="75" borderId="555" applyNumberFormat="0" applyProtection="0">
      <alignment horizontal="left" vertical="center" indent="1"/>
    </xf>
    <xf numFmtId="4" fontId="51" fillId="75" borderId="555" applyNumberFormat="0" applyProtection="0">
      <alignment horizontal="left" vertical="center" indent="1"/>
    </xf>
    <xf numFmtId="4" fontId="69" fillId="77" borderId="557" applyNumberFormat="0" applyProtection="0">
      <alignment horizontal="right" vertical="center"/>
    </xf>
    <xf numFmtId="4" fontId="69" fillId="77" borderId="557" applyNumberFormat="0" applyProtection="0">
      <alignment horizontal="right" vertical="center"/>
    </xf>
    <xf numFmtId="4" fontId="69" fillId="77" borderId="557" applyNumberFormat="0" applyProtection="0">
      <alignment horizontal="right" vertical="center"/>
    </xf>
    <xf numFmtId="4" fontId="69" fillId="77" borderId="557" applyNumberFormat="0" applyProtection="0">
      <alignment horizontal="right" vertical="center"/>
    </xf>
    <xf numFmtId="4" fontId="69" fillId="77" borderId="557" applyNumberFormat="0" applyProtection="0">
      <alignment horizontal="right" vertical="center"/>
    </xf>
    <xf numFmtId="4" fontId="69" fillId="78" borderId="555" applyNumberFormat="0" applyProtection="0">
      <alignment horizontal="left" vertical="center" indent="1"/>
    </xf>
    <xf numFmtId="4" fontId="69" fillId="78" borderId="555" applyNumberFormat="0" applyProtection="0">
      <alignment horizontal="left" vertical="center" indent="1"/>
    </xf>
    <xf numFmtId="4" fontId="69" fillId="78" borderId="555" applyNumberFormat="0" applyProtection="0">
      <alignment horizontal="left" vertical="center" indent="1"/>
    </xf>
    <xf numFmtId="4" fontId="69" fillId="78" borderId="555" applyNumberFormat="0" applyProtection="0">
      <alignment horizontal="left" vertical="center" indent="1"/>
    </xf>
    <xf numFmtId="4" fontId="69" fillId="78" borderId="555" applyNumberFormat="0" applyProtection="0">
      <alignment horizontal="left" vertical="center" indent="1"/>
    </xf>
    <xf numFmtId="4" fontId="69" fillId="77" borderId="555" applyNumberFormat="0" applyProtection="0">
      <alignment horizontal="left" vertical="center" indent="1"/>
    </xf>
    <xf numFmtId="4" fontId="69" fillId="77" borderId="555" applyNumberFormat="0" applyProtection="0">
      <alignment horizontal="left" vertical="center" indent="1"/>
    </xf>
    <xf numFmtId="4" fontId="69" fillId="77" borderId="555" applyNumberFormat="0" applyProtection="0">
      <alignment horizontal="left" vertical="center" indent="1"/>
    </xf>
    <xf numFmtId="4" fontId="69" fillId="77" borderId="555" applyNumberFormat="0" applyProtection="0">
      <alignment horizontal="left" vertical="center" indent="1"/>
    </xf>
    <xf numFmtId="4" fontId="69" fillId="77" borderId="555" applyNumberFormat="0" applyProtection="0">
      <alignment horizontal="left" vertical="center" indent="1"/>
    </xf>
    <xf numFmtId="0" fontId="69" fillId="50" borderId="557" applyNumberFormat="0" applyProtection="0">
      <alignment horizontal="left" vertical="center" indent="1"/>
    </xf>
    <xf numFmtId="0" fontId="69" fillId="50" borderId="557" applyNumberFormat="0" applyProtection="0">
      <alignment horizontal="left" vertical="center" indent="1"/>
    </xf>
    <xf numFmtId="0" fontId="69" fillId="50" borderId="557" applyNumberFormat="0" applyProtection="0">
      <alignment horizontal="left" vertical="center" indent="1"/>
    </xf>
    <xf numFmtId="0" fontId="69" fillId="50" borderId="557" applyNumberFormat="0" applyProtection="0">
      <alignment horizontal="left" vertical="center" indent="1"/>
    </xf>
    <xf numFmtId="0" fontId="69" fillId="50" borderId="557" applyNumberFormat="0" applyProtection="0">
      <alignment horizontal="left" vertical="center" indent="1"/>
    </xf>
    <xf numFmtId="0" fontId="69" fillId="50" borderId="557" applyNumberFormat="0" applyProtection="0">
      <alignment horizontal="left" vertical="center" indent="1"/>
    </xf>
    <xf numFmtId="0" fontId="33" fillId="75" borderId="559" applyNumberFormat="0" applyProtection="0">
      <alignment horizontal="left" vertical="top" indent="1"/>
    </xf>
    <xf numFmtId="0" fontId="33" fillId="75" borderId="559" applyNumberFormat="0" applyProtection="0">
      <alignment horizontal="left" vertical="top" indent="1"/>
    </xf>
    <xf numFmtId="0" fontId="33" fillId="75" borderId="559" applyNumberFormat="0" applyProtection="0">
      <alignment horizontal="left" vertical="top" indent="1"/>
    </xf>
    <xf numFmtId="0" fontId="33" fillId="75" borderId="559" applyNumberFormat="0" applyProtection="0">
      <alignment horizontal="left" vertical="top" indent="1"/>
    </xf>
    <xf numFmtId="0" fontId="33" fillId="75" borderId="559" applyNumberFormat="0" applyProtection="0">
      <alignment horizontal="left" vertical="top" indent="1"/>
    </xf>
    <xf numFmtId="0" fontId="33" fillId="75" borderId="559" applyNumberFormat="0" applyProtection="0">
      <alignment horizontal="left" vertical="top" indent="1"/>
    </xf>
    <xf numFmtId="0" fontId="33" fillId="75" borderId="559" applyNumberFormat="0" applyProtection="0">
      <alignment horizontal="left" vertical="top" indent="1"/>
    </xf>
    <xf numFmtId="0" fontId="33" fillId="75" borderId="559" applyNumberFormat="0" applyProtection="0">
      <alignment horizontal="left" vertical="top" indent="1"/>
    </xf>
    <xf numFmtId="0" fontId="69" fillId="82" borderId="557" applyNumberFormat="0" applyProtection="0">
      <alignment horizontal="left" vertical="center" indent="1"/>
    </xf>
    <xf numFmtId="0" fontId="69" fillId="82" borderId="557" applyNumberFormat="0" applyProtection="0">
      <alignment horizontal="left" vertical="center" indent="1"/>
    </xf>
    <xf numFmtId="0" fontId="69" fillId="82" borderId="557" applyNumberFormat="0" applyProtection="0">
      <alignment horizontal="left" vertical="center" indent="1"/>
    </xf>
    <xf numFmtId="0" fontId="69" fillId="82" borderId="557" applyNumberFormat="0" applyProtection="0">
      <alignment horizontal="left" vertical="center" indent="1"/>
    </xf>
    <xf numFmtId="0" fontId="69" fillId="82" borderId="557" applyNumberFormat="0" applyProtection="0">
      <alignment horizontal="left" vertical="center" indent="1"/>
    </xf>
    <xf numFmtId="0" fontId="69" fillId="82" borderId="557" applyNumberFormat="0" applyProtection="0">
      <alignment horizontal="left" vertical="center" indent="1"/>
    </xf>
    <xf numFmtId="0" fontId="33" fillId="77" borderId="559" applyNumberFormat="0" applyProtection="0">
      <alignment horizontal="left" vertical="top" indent="1"/>
    </xf>
    <xf numFmtId="0" fontId="33" fillId="77" borderId="559" applyNumberFormat="0" applyProtection="0">
      <alignment horizontal="left" vertical="top" indent="1"/>
    </xf>
    <xf numFmtId="0" fontId="33" fillId="77" borderId="559" applyNumberFormat="0" applyProtection="0">
      <alignment horizontal="left" vertical="top" indent="1"/>
    </xf>
    <xf numFmtId="0" fontId="33" fillId="77" borderId="559" applyNumberFormat="0" applyProtection="0">
      <alignment horizontal="left" vertical="top" indent="1"/>
    </xf>
    <xf numFmtId="0" fontId="33" fillId="77" borderId="559" applyNumberFormat="0" applyProtection="0">
      <alignment horizontal="left" vertical="top" indent="1"/>
    </xf>
    <xf numFmtId="0" fontId="33" fillId="77" borderId="559" applyNumberFormat="0" applyProtection="0">
      <alignment horizontal="left" vertical="top" indent="1"/>
    </xf>
    <xf numFmtId="0" fontId="33" fillId="77" borderId="559" applyNumberFormat="0" applyProtection="0">
      <alignment horizontal="left" vertical="top" indent="1"/>
    </xf>
    <xf numFmtId="0" fontId="33" fillId="77" borderId="559" applyNumberFormat="0" applyProtection="0">
      <alignment horizontal="left" vertical="top" indent="1"/>
    </xf>
    <xf numFmtId="0" fontId="69" fillId="14" borderId="557" applyNumberFormat="0" applyProtection="0">
      <alignment horizontal="left" vertical="center" indent="1"/>
    </xf>
    <xf numFmtId="0" fontId="69" fillId="14" borderId="557" applyNumberFormat="0" applyProtection="0">
      <alignment horizontal="left" vertical="center" indent="1"/>
    </xf>
    <xf numFmtId="0" fontId="69" fillId="14" borderId="557" applyNumberFormat="0" applyProtection="0">
      <alignment horizontal="left" vertical="center" indent="1"/>
    </xf>
    <xf numFmtId="0" fontId="69" fillId="14" borderId="557" applyNumberFormat="0" applyProtection="0">
      <alignment horizontal="left" vertical="center" indent="1"/>
    </xf>
    <xf numFmtId="0" fontId="69" fillId="14" borderId="557" applyNumberFormat="0" applyProtection="0">
      <alignment horizontal="left" vertical="center" indent="1"/>
    </xf>
    <xf numFmtId="0" fontId="32" fillId="85" borderId="558" applyNumberFormat="0" applyProtection="0">
      <alignment horizontal="left" vertical="center" indent="1"/>
    </xf>
    <xf numFmtId="0" fontId="33" fillId="14" borderId="559" applyNumberFormat="0" applyProtection="0">
      <alignment horizontal="left" vertical="top" indent="1"/>
    </xf>
    <xf numFmtId="0" fontId="33" fillId="14" borderId="559" applyNumberFormat="0" applyProtection="0">
      <alignment horizontal="left" vertical="top" indent="1"/>
    </xf>
    <xf numFmtId="0" fontId="33" fillId="14" borderId="559" applyNumberFormat="0" applyProtection="0">
      <alignment horizontal="left" vertical="top" indent="1"/>
    </xf>
    <xf numFmtId="0" fontId="33" fillId="14" borderId="559" applyNumberFormat="0" applyProtection="0">
      <alignment horizontal="left" vertical="top" indent="1"/>
    </xf>
    <xf numFmtId="0" fontId="33" fillId="14" borderId="559" applyNumberFormat="0" applyProtection="0">
      <alignment horizontal="left" vertical="top" indent="1"/>
    </xf>
    <xf numFmtId="0" fontId="33" fillId="14" borderId="559" applyNumberFormat="0" applyProtection="0">
      <alignment horizontal="left" vertical="top" indent="1"/>
    </xf>
    <xf numFmtId="0" fontId="33" fillId="14" borderId="559" applyNumberFormat="0" applyProtection="0">
      <alignment horizontal="left" vertical="top" indent="1"/>
    </xf>
    <xf numFmtId="0" fontId="33" fillId="14" borderId="559" applyNumberFormat="0" applyProtection="0">
      <alignment horizontal="left" vertical="top" indent="1"/>
    </xf>
    <xf numFmtId="0" fontId="69" fillId="78" borderId="557" applyNumberFormat="0" applyProtection="0">
      <alignment horizontal="left" vertical="center" indent="1"/>
    </xf>
    <xf numFmtId="0" fontId="69" fillId="78" borderId="557" applyNumberFormat="0" applyProtection="0">
      <alignment horizontal="left" vertical="center" indent="1"/>
    </xf>
    <xf numFmtId="0" fontId="69" fillId="78" borderId="557" applyNumberFormat="0" applyProtection="0">
      <alignment horizontal="left" vertical="center" indent="1"/>
    </xf>
    <xf numFmtId="0" fontId="69" fillId="78" borderId="557" applyNumberFormat="0" applyProtection="0">
      <alignment horizontal="left" vertical="center" indent="1"/>
    </xf>
    <xf numFmtId="0" fontId="69" fillId="78" borderId="557" applyNumberFormat="0" applyProtection="0">
      <alignment horizontal="left" vertical="center" indent="1"/>
    </xf>
    <xf numFmtId="0" fontId="32" fillId="6" borderId="558" applyNumberFormat="0" applyProtection="0">
      <alignment horizontal="left" vertical="center" indent="1"/>
    </xf>
    <xf numFmtId="0" fontId="33" fillId="78" borderId="559" applyNumberFormat="0" applyProtection="0">
      <alignment horizontal="left" vertical="top" indent="1"/>
    </xf>
    <xf numFmtId="0" fontId="33" fillId="78" borderId="559" applyNumberFormat="0" applyProtection="0">
      <alignment horizontal="left" vertical="top" indent="1"/>
    </xf>
    <xf numFmtId="0" fontId="33" fillId="78" borderId="559" applyNumberFormat="0" applyProtection="0">
      <alignment horizontal="left" vertical="top" indent="1"/>
    </xf>
    <xf numFmtId="0" fontId="33" fillId="78" borderId="559" applyNumberFormat="0" applyProtection="0">
      <alignment horizontal="left" vertical="top" indent="1"/>
    </xf>
    <xf numFmtId="0" fontId="33" fillId="78" borderId="559" applyNumberFormat="0" applyProtection="0">
      <alignment horizontal="left" vertical="top" indent="1"/>
    </xf>
    <xf numFmtId="0" fontId="33" fillId="78" borderId="559" applyNumberFormat="0" applyProtection="0">
      <alignment horizontal="left" vertical="top" indent="1"/>
    </xf>
    <xf numFmtId="0" fontId="33" fillId="78" borderId="559" applyNumberFormat="0" applyProtection="0">
      <alignment horizontal="left" vertical="top" indent="1"/>
    </xf>
    <xf numFmtId="0" fontId="33" fillId="78" borderId="559" applyNumberFormat="0" applyProtection="0">
      <alignment horizontal="left" vertical="top" indent="1"/>
    </xf>
    <xf numFmtId="0" fontId="76" fillId="75" borderId="560" applyBorder="0"/>
    <xf numFmtId="4" fontId="48" fillId="87" borderId="558" applyNumberFormat="0" applyProtection="0">
      <alignment vertical="center"/>
    </xf>
    <xf numFmtId="4" fontId="77" fillId="59" borderId="559" applyNumberFormat="0" applyProtection="0">
      <alignment vertical="center"/>
    </xf>
    <xf numFmtId="4" fontId="77" fillId="59" borderId="559" applyNumberFormat="0" applyProtection="0">
      <alignment vertical="center"/>
    </xf>
    <xf numFmtId="4" fontId="77" fillId="59" borderId="559" applyNumberFormat="0" applyProtection="0">
      <alignment vertical="center"/>
    </xf>
    <xf numFmtId="4" fontId="77" fillId="59" borderId="559" applyNumberFormat="0" applyProtection="0">
      <alignment vertical="center"/>
    </xf>
    <xf numFmtId="4" fontId="77" fillId="59" borderId="559" applyNumberFormat="0" applyProtection="0">
      <alignment vertical="center"/>
    </xf>
    <xf numFmtId="4" fontId="70" fillId="87" borderId="558" applyNumberFormat="0" applyProtection="0">
      <alignment vertical="center"/>
    </xf>
    <xf numFmtId="4" fontId="48" fillId="87" borderId="558" applyNumberFormat="0" applyProtection="0">
      <alignment horizontal="left" vertical="center" indent="1"/>
    </xf>
    <xf numFmtId="4" fontId="77" fillId="50" borderId="559" applyNumberFormat="0" applyProtection="0">
      <alignment horizontal="left" vertical="center" indent="1"/>
    </xf>
    <xf numFmtId="4" fontId="77" fillId="50" borderId="559" applyNumberFormat="0" applyProtection="0">
      <alignment horizontal="left" vertical="center" indent="1"/>
    </xf>
    <xf numFmtId="4" fontId="77" fillId="50" borderId="559" applyNumberFormat="0" applyProtection="0">
      <alignment horizontal="left" vertical="center" indent="1"/>
    </xf>
    <xf numFmtId="4" fontId="77" fillId="50" borderId="559" applyNumberFormat="0" applyProtection="0">
      <alignment horizontal="left" vertical="center" indent="1"/>
    </xf>
    <xf numFmtId="4" fontId="77" fillId="50" borderId="559" applyNumberFormat="0" applyProtection="0">
      <alignment horizontal="left" vertical="center" indent="1"/>
    </xf>
    <xf numFmtId="4" fontId="48" fillId="87" borderId="558" applyNumberFormat="0" applyProtection="0">
      <alignment horizontal="left" vertical="center" indent="1"/>
    </xf>
    <xf numFmtId="0" fontId="77" fillId="59" borderId="559" applyNumberFormat="0" applyProtection="0">
      <alignment horizontal="left" vertical="top" indent="1"/>
    </xf>
    <xf numFmtId="0" fontId="77" fillId="59" borderId="559" applyNumberFormat="0" applyProtection="0">
      <alignment horizontal="left" vertical="top" indent="1"/>
    </xf>
    <xf numFmtId="0" fontId="77" fillId="59" borderId="559" applyNumberFormat="0" applyProtection="0">
      <alignment horizontal="left" vertical="top" indent="1"/>
    </xf>
    <xf numFmtId="0" fontId="77" fillId="59" borderId="559" applyNumberFormat="0" applyProtection="0">
      <alignment horizontal="left" vertical="top" indent="1"/>
    </xf>
    <xf numFmtId="0" fontId="77" fillId="59" borderId="559" applyNumberFormat="0" applyProtection="0">
      <alignment horizontal="left" vertical="top" indent="1"/>
    </xf>
    <xf numFmtId="4" fontId="48" fillId="74" borderId="558" applyNumberFormat="0" applyProtection="0">
      <alignment horizontal="right" vertical="center"/>
    </xf>
    <xf numFmtId="4" fontId="69" fillId="0" borderId="557" applyNumberFormat="0" applyProtection="0">
      <alignment horizontal="right" vertical="center"/>
    </xf>
    <xf numFmtId="4" fontId="69" fillId="0" borderId="557" applyNumberFormat="0" applyProtection="0">
      <alignment horizontal="right" vertical="center"/>
    </xf>
    <xf numFmtId="4" fontId="69" fillId="0" borderId="557" applyNumberFormat="0" applyProtection="0">
      <alignment horizontal="right" vertical="center"/>
    </xf>
    <xf numFmtId="4" fontId="69" fillId="0" borderId="557" applyNumberFormat="0" applyProtection="0">
      <alignment horizontal="right" vertical="center"/>
    </xf>
    <xf numFmtId="4" fontId="69" fillId="0" borderId="557" applyNumberFormat="0" applyProtection="0">
      <alignment horizontal="right" vertical="center"/>
    </xf>
    <xf numFmtId="4" fontId="70" fillId="74" borderId="558" applyNumberFormat="0" applyProtection="0">
      <alignment horizontal="right" vertical="center"/>
    </xf>
    <xf numFmtId="4" fontId="40" fillId="88" borderId="557" applyNumberFormat="0" applyProtection="0">
      <alignment horizontal="right" vertical="center"/>
    </xf>
    <xf numFmtId="4" fontId="40" fillId="88" borderId="557" applyNumberFormat="0" applyProtection="0">
      <alignment horizontal="right" vertical="center"/>
    </xf>
    <xf numFmtId="4" fontId="40" fillId="88" borderId="557" applyNumberFormat="0" applyProtection="0">
      <alignment horizontal="right" vertical="center"/>
    </xf>
    <xf numFmtId="4" fontId="40" fillId="88" borderId="557" applyNumberFormat="0" applyProtection="0">
      <alignment horizontal="right" vertical="center"/>
    </xf>
    <xf numFmtId="4" fontId="40" fillId="88" borderId="557" applyNumberFormat="0" applyProtection="0">
      <alignment horizontal="right" vertical="center"/>
    </xf>
    <xf numFmtId="4" fontId="69" fillId="20" borderId="557" applyNumberFormat="0" applyProtection="0">
      <alignment horizontal="left" vertical="center" indent="1"/>
    </xf>
    <xf numFmtId="4" fontId="69" fillId="20" borderId="557" applyNumberFormat="0" applyProtection="0">
      <alignment horizontal="left" vertical="center" indent="1"/>
    </xf>
    <xf numFmtId="4" fontId="69" fillId="20" borderId="557" applyNumberFormat="0" applyProtection="0">
      <alignment horizontal="left" vertical="center" indent="1"/>
    </xf>
    <xf numFmtId="4" fontId="69" fillId="20" borderId="557" applyNumberFormat="0" applyProtection="0">
      <alignment horizontal="left" vertical="center" indent="1"/>
    </xf>
    <xf numFmtId="4" fontId="69" fillId="20" borderId="557" applyNumberFormat="0" applyProtection="0">
      <alignment horizontal="left" vertical="center" indent="1"/>
    </xf>
    <xf numFmtId="4" fontId="69" fillId="20" borderId="557" applyNumberFormat="0" applyProtection="0">
      <alignment horizontal="left" vertical="center" indent="1"/>
    </xf>
    <xf numFmtId="0" fontId="77" fillId="77" borderId="559" applyNumberFormat="0" applyProtection="0">
      <alignment horizontal="left" vertical="top" indent="1"/>
    </xf>
    <xf numFmtId="0" fontId="77" fillId="77" borderId="559" applyNumberFormat="0" applyProtection="0">
      <alignment horizontal="left" vertical="top" indent="1"/>
    </xf>
    <xf numFmtId="0" fontId="77" fillId="77" borderId="559" applyNumberFormat="0" applyProtection="0">
      <alignment horizontal="left" vertical="top" indent="1"/>
    </xf>
    <xf numFmtId="0" fontId="77" fillId="77" borderId="559" applyNumberFormat="0" applyProtection="0">
      <alignment horizontal="left" vertical="top" indent="1"/>
    </xf>
    <xf numFmtId="0" fontId="77" fillId="77" borderId="559" applyNumberFormat="0" applyProtection="0">
      <alignment horizontal="left" vertical="top" indent="1"/>
    </xf>
    <xf numFmtId="4" fontId="40" fillId="89" borderId="555" applyNumberFormat="0" applyProtection="0">
      <alignment horizontal="left" vertical="center" indent="1"/>
    </xf>
    <xf numFmtId="4" fontId="40" fillId="89" borderId="555" applyNumberFormat="0" applyProtection="0">
      <alignment horizontal="left" vertical="center" indent="1"/>
    </xf>
    <xf numFmtId="4" fontId="40" fillId="89" borderId="555" applyNumberFormat="0" applyProtection="0">
      <alignment horizontal="left" vertical="center" indent="1"/>
    </xf>
    <xf numFmtId="4" fontId="40" fillId="89" borderId="555" applyNumberFormat="0" applyProtection="0">
      <alignment horizontal="left" vertical="center" indent="1"/>
    </xf>
    <xf numFmtId="4" fontId="40" fillId="89" borderId="555" applyNumberFormat="0" applyProtection="0">
      <alignment horizontal="left" vertical="center" indent="1"/>
    </xf>
    <xf numFmtId="4" fontId="68" fillId="74" borderId="558" applyNumberFormat="0" applyProtection="0">
      <alignment horizontal="right" vertical="center"/>
    </xf>
    <xf numFmtId="4" fontId="40" fillId="86" borderId="557" applyNumberFormat="0" applyProtection="0">
      <alignment horizontal="right" vertical="center"/>
    </xf>
    <xf numFmtId="4" fontId="40" fillId="86" borderId="557" applyNumberFormat="0" applyProtection="0">
      <alignment horizontal="right" vertical="center"/>
    </xf>
    <xf numFmtId="4" fontId="40" fillId="86" borderId="557" applyNumberFormat="0" applyProtection="0">
      <alignment horizontal="right" vertical="center"/>
    </xf>
    <xf numFmtId="4" fontId="40" fillId="86" borderId="557" applyNumberFormat="0" applyProtection="0">
      <alignment horizontal="right" vertical="center"/>
    </xf>
    <xf numFmtId="4" fontId="40" fillId="86" borderId="557" applyNumberFormat="0" applyProtection="0">
      <alignment horizontal="right" vertical="center"/>
    </xf>
    <xf numFmtId="2" fontId="79" fillId="91" borderId="553" applyProtection="0"/>
    <xf numFmtId="2" fontId="79" fillId="91" borderId="553" applyProtection="0"/>
    <xf numFmtId="2" fontId="39" fillId="92" borderId="553" applyProtection="0"/>
    <xf numFmtId="2" fontId="39" fillId="93" borderId="553" applyProtection="0"/>
    <xf numFmtId="2" fontId="39" fillId="94" borderId="553" applyProtection="0"/>
    <xf numFmtId="2" fontId="39" fillId="94" borderId="553" applyProtection="0">
      <alignment horizontal="center"/>
    </xf>
    <xf numFmtId="2" fontId="39" fillId="93" borderId="553" applyProtection="0">
      <alignment horizontal="center"/>
    </xf>
    <xf numFmtId="0" fontId="40" fillId="0" borderId="555">
      <alignment horizontal="left" vertical="top" wrapText="1"/>
    </xf>
    <xf numFmtId="0" fontId="82" fillId="0" borderId="561" applyNumberFormat="0" applyFill="0" applyAlignment="0" applyProtection="0"/>
    <xf numFmtId="0" fontId="88" fillId="0" borderId="562"/>
    <xf numFmtId="0" fontId="39" fillId="6" borderId="565" applyNumberFormat="0">
      <alignment readingOrder="1"/>
      <protection locked="0"/>
    </xf>
    <xf numFmtId="0" fontId="45" fillId="0" borderId="566">
      <alignment horizontal="left" vertical="top" wrapText="1"/>
    </xf>
    <xf numFmtId="49" fontId="31" fillId="0" borderId="563">
      <alignment horizontal="center" vertical="top" wrapText="1"/>
      <protection locked="0"/>
    </xf>
    <xf numFmtId="49" fontId="31" fillId="0" borderId="563">
      <alignment horizontal="center" vertical="top" wrapText="1"/>
      <protection locked="0"/>
    </xf>
    <xf numFmtId="49" fontId="40" fillId="10" borderId="563">
      <alignment horizontal="right" vertical="top"/>
      <protection locked="0"/>
    </xf>
    <xf numFmtId="49" fontId="40" fillId="10" borderId="563">
      <alignment horizontal="right" vertical="top"/>
      <protection locked="0"/>
    </xf>
    <xf numFmtId="0" fontId="40" fillId="10" borderId="563">
      <alignment horizontal="right" vertical="top"/>
      <protection locked="0"/>
    </xf>
    <xf numFmtId="0" fontId="40" fillId="10" borderId="563">
      <alignment horizontal="right" vertical="top"/>
      <protection locked="0"/>
    </xf>
    <xf numFmtId="49" fontId="40" fillId="0" borderId="563">
      <alignment horizontal="right" vertical="top"/>
      <protection locked="0"/>
    </xf>
    <xf numFmtId="49" fontId="40" fillId="0" borderId="563">
      <alignment horizontal="right" vertical="top"/>
      <protection locked="0"/>
    </xf>
    <xf numFmtId="0" fontId="40" fillId="0" borderId="563">
      <alignment horizontal="right" vertical="top"/>
      <protection locked="0"/>
    </xf>
    <xf numFmtId="0" fontId="40" fillId="0" borderId="563">
      <alignment horizontal="right" vertical="top"/>
      <protection locked="0"/>
    </xf>
    <xf numFmtId="49" fontId="40" fillId="49" borderId="563">
      <alignment horizontal="right" vertical="top"/>
      <protection locked="0"/>
    </xf>
    <xf numFmtId="49" fontId="40" fillId="49" borderId="563">
      <alignment horizontal="right" vertical="top"/>
      <protection locked="0"/>
    </xf>
    <xf numFmtId="0" fontId="40" fillId="49" borderId="563">
      <alignment horizontal="right" vertical="top"/>
      <protection locked="0"/>
    </xf>
    <xf numFmtId="0" fontId="40" fillId="49" borderId="563">
      <alignment horizontal="right" vertical="top"/>
      <protection locked="0"/>
    </xf>
    <xf numFmtId="0" fontId="45" fillId="0" borderId="566">
      <alignment horizontal="center" vertical="top" wrapText="1"/>
    </xf>
    <xf numFmtId="0" fontId="49" fillId="50" borderId="565" applyNumberFormat="0" applyAlignment="0" applyProtection="0"/>
    <xf numFmtId="0" fontId="62" fillId="13" borderId="565" applyNumberFormat="0" applyAlignment="0" applyProtection="0"/>
    <xf numFmtId="0" fontId="31" fillId="59" borderId="567" applyNumberFormat="0" applyFont="0" applyAlignment="0" applyProtection="0"/>
    <xf numFmtId="0" fontId="33" fillId="45" borderId="568" applyNumberFormat="0" applyFont="0" applyAlignment="0" applyProtection="0"/>
    <xf numFmtId="0" fontId="33" fillId="45" borderId="568" applyNumberFormat="0" applyFont="0" applyAlignment="0" applyProtection="0"/>
    <xf numFmtId="0" fontId="33" fillId="45" borderId="568" applyNumberFormat="0" applyFont="0" applyAlignment="0" applyProtection="0"/>
    <xf numFmtId="0" fontId="67" fillId="50" borderId="569" applyNumberFormat="0" applyAlignment="0" applyProtection="0"/>
    <xf numFmtId="4" fontId="48" fillId="60" borderId="569" applyNumberFormat="0" applyProtection="0">
      <alignment vertical="center"/>
    </xf>
    <xf numFmtId="4" fontId="69" fillId="57" borderId="568" applyNumberFormat="0" applyProtection="0">
      <alignment vertical="center"/>
    </xf>
    <xf numFmtId="4" fontId="69" fillId="57" borderId="568" applyNumberFormat="0" applyProtection="0">
      <alignment vertical="center"/>
    </xf>
    <xf numFmtId="4" fontId="69" fillId="57" borderId="568" applyNumberFormat="0" applyProtection="0">
      <alignment vertical="center"/>
    </xf>
    <xf numFmtId="4" fontId="69" fillId="57" borderId="568" applyNumberFormat="0" applyProtection="0">
      <alignment vertical="center"/>
    </xf>
    <xf numFmtId="4" fontId="69" fillId="57" borderId="568" applyNumberFormat="0" applyProtection="0">
      <alignment vertical="center"/>
    </xf>
    <xf numFmtId="4" fontId="70" fillId="60" borderId="569" applyNumberFormat="0" applyProtection="0">
      <alignment vertical="center"/>
    </xf>
    <xf numFmtId="4" fontId="40" fillId="60" borderId="568" applyNumberFormat="0" applyProtection="0">
      <alignment vertical="center"/>
    </xf>
    <xf numFmtId="4" fontId="40" fillId="60" borderId="568" applyNumberFormat="0" applyProtection="0">
      <alignment vertical="center"/>
    </xf>
    <xf numFmtId="4" fontId="40" fillId="60" borderId="568" applyNumberFormat="0" applyProtection="0">
      <alignment vertical="center"/>
    </xf>
    <xf numFmtId="4" fontId="40" fillId="60" borderId="568" applyNumberFormat="0" applyProtection="0">
      <alignment vertical="center"/>
    </xf>
    <xf numFmtId="4" fontId="40" fillId="60" borderId="568" applyNumberFormat="0" applyProtection="0">
      <alignment vertical="center"/>
    </xf>
    <xf numFmtId="4" fontId="48" fillId="60" borderId="569" applyNumberFormat="0" applyProtection="0">
      <alignment horizontal="left" vertical="center" indent="1"/>
    </xf>
    <xf numFmtId="4" fontId="69" fillId="60" borderId="568" applyNumberFormat="0" applyProtection="0">
      <alignment horizontal="left" vertical="center" indent="1"/>
    </xf>
    <xf numFmtId="4" fontId="69" fillId="60" borderId="568" applyNumberFormat="0" applyProtection="0">
      <alignment horizontal="left" vertical="center" indent="1"/>
    </xf>
    <xf numFmtId="4" fontId="69" fillId="60" borderId="568" applyNumberFormat="0" applyProtection="0">
      <alignment horizontal="left" vertical="center" indent="1"/>
    </xf>
    <xf numFmtId="4" fontId="69" fillId="60" borderId="568" applyNumberFormat="0" applyProtection="0">
      <alignment horizontal="left" vertical="center" indent="1"/>
    </xf>
    <xf numFmtId="4" fontId="69" fillId="60" borderId="568" applyNumberFormat="0" applyProtection="0">
      <alignment horizontal="left" vertical="center" indent="1"/>
    </xf>
    <xf numFmtId="4" fontId="48" fillId="60" borderId="569" applyNumberFormat="0" applyProtection="0">
      <alignment horizontal="left" vertical="center" indent="1"/>
    </xf>
    <xf numFmtId="0" fontId="40" fillId="57" borderId="570" applyNumberFormat="0" applyProtection="0">
      <alignment horizontal="left" vertical="top" indent="1"/>
    </xf>
    <xf numFmtId="0" fontId="40" fillId="57" borderId="570" applyNumberFormat="0" applyProtection="0">
      <alignment horizontal="left" vertical="top" indent="1"/>
    </xf>
    <xf numFmtId="0" fontId="40" fillId="57" borderId="570" applyNumberFormat="0" applyProtection="0">
      <alignment horizontal="left" vertical="top" indent="1"/>
    </xf>
    <xf numFmtId="0" fontId="40" fillId="57" borderId="570" applyNumberFormat="0" applyProtection="0">
      <alignment horizontal="left" vertical="top" indent="1"/>
    </xf>
    <xf numFmtId="0" fontId="40" fillId="57" borderId="570" applyNumberFormat="0" applyProtection="0">
      <alignment horizontal="left" vertical="top" indent="1"/>
    </xf>
    <xf numFmtId="4" fontId="69" fillId="20" borderId="568" applyNumberFormat="0" applyProtection="0">
      <alignment horizontal="left" vertical="center" indent="1"/>
    </xf>
    <xf numFmtId="4" fontId="69" fillId="20" borderId="568" applyNumberFormat="0" applyProtection="0">
      <alignment horizontal="left" vertical="center" indent="1"/>
    </xf>
    <xf numFmtId="4" fontId="69" fillId="20" borderId="568" applyNumberFormat="0" applyProtection="0">
      <alignment horizontal="left" vertical="center" indent="1"/>
    </xf>
    <xf numFmtId="4" fontId="69" fillId="20" borderId="568" applyNumberFormat="0" applyProtection="0">
      <alignment horizontal="left" vertical="center" indent="1"/>
    </xf>
    <xf numFmtId="4" fontId="69" fillId="20" borderId="568" applyNumberFormat="0" applyProtection="0">
      <alignment horizontal="left" vertical="center" indent="1"/>
    </xf>
    <xf numFmtId="4" fontId="48" fillId="61" borderId="569" applyNumberFormat="0" applyProtection="0">
      <alignment horizontal="right" vertical="center"/>
    </xf>
    <xf numFmtId="4" fontId="69" fillId="9" borderId="568" applyNumberFormat="0" applyProtection="0">
      <alignment horizontal="right" vertical="center"/>
    </xf>
    <xf numFmtId="4" fontId="69" fillId="9" borderId="568" applyNumberFormat="0" applyProtection="0">
      <alignment horizontal="right" vertical="center"/>
    </xf>
    <xf numFmtId="4" fontId="69" fillId="9" borderId="568" applyNumberFormat="0" applyProtection="0">
      <alignment horizontal="right" vertical="center"/>
    </xf>
    <xf numFmtId="4" fontId="69" fillId="9" borderId="568" applyNumberFormat="0" applyProtection="0">
      <alignment horizontal="right" vertical="center"/>
    </xf>
    <xf numFmtId="4" fontId="69" fillId="9" borderId="568" applyNumberFormat="0" applyProtection="0">
      <alignment horizontal="right" vertical="center"/>
    </xf>
    <xf numFmtId="4" fontId="48" fillId="62" borderId="569" applyNumberFormat="0" applyProtection="0">
      <alignment horizontal="right" vertical="center"/>
    </xf>
    <xf numFmtId="4" fontId="69" fillId="63" borderId="568" applyNumberFormat="0" applyProtection="0">
      <alignment horizontal="right" vertical="center"/>
    </xf>
    <xf numFmtId="4" fontId="69" fillId="63" borderId="568" applyNumberFormat="0" applyProtection="0">
      <alignment horizontal="right" vertical="center"/>
    </xf>
    <xf numFmtId="4" fontId="69" fillId="63" borderId="568" applyNumberFormat="0" applyProtection="0">
      <alignment horizontal="right" vertical="center"/>
    </xf>
    <xf numFmtId="4" fontId="69" fillId="63" borderId="568" applyNumberFormat="0" applyProtection="0">
      <alignment horizontal="right" vertical="center"/>
    </xf>
    <xf numFmtId="4" fontId="69" fillId="63" borderId="568" applyNumberFormat="0" applyProtection="0">
      <alignment horizontal="right" vertical="center"/>
    </xf>
    <xf numFmtId="4" fontId="48" fillId="64" borderId="569" applyNumberFormat="0" applyProtection="0">
      <alignment horizontal="right" vertical="center"/>
    </xf>
    <xf numFmtId="4" fontId="69" fillId="30" borderId="566" applyNumberFormat="0" applyProtection="0">
      <alignment horizontal="right" vertical="center"/>
    </xf>
    <xf numFmtId="4" fontId="69" fillId="30" borderId="566" applyNumberFormat="0" applyProtection="0">
      <alignment horizontal="right" vertical="center"/>
    </xf>
    <xf numFmtId="4" fontId="69" fillId="30" borderId="566" applyNumberFormat="0" applyProtection="0">
      <alignment horizontal="right" vertical="center"/>
    </xf>
    <xf numFmtId="4" fontId="69" fillId="30" borderId="566" applyNumberFormat="0" applyProtection="0">
      <alignment horizontal="right" vertical="center"/>
    </xf>
    <xf numFmtId="4" fontId="69" fillId="30" borderId="566" applyNumberFormat="0" applyProtection="0">
      <alignment horizontal="right" vertical="center"/>
    </xf>
    <xf numFmtId="4" fontId="48" fillId="65" borderId="569" applyNumberFormat="0" applyProtection="0">
      <alignment horizontal="right" vertical="center"/>
    </xf>
    <xf numFmtId="4" fontId="69" fillId="17" borderId="568" applyNumberFormat="0" applyProtection="0">
      <alignment horizontal="right" vertical="center"/>
    </xf>
    <xf numFmtId="4" fontId="69" fillId="17" borderId="568" applyNumberFormat="0" applyProtection="0">
      <alignment horizontal="right" vertical="center"/>
    </xf>
    <xf numFmtId="4" fontId="69" fillId="17" borderId="568" applyNumberFormat="0" applyProtection="0">
      <alignment horizontal="right" vertical="center"/>
    </xf>
    <xf numFmtId="4" fontId="69" fillId="17" borderId="568" applyNumberFormat="0" applyProtection="0">
      <alignment horizontal="right" vertical="center"/>
    </xf>
    <xf numFmtId="4" fontId="69" fillId="17" borderId="568" applyNumberFormat="0" applyProtection="0">
      <alignment horizontal="right" vertical="center"/>
    </xf>
    <xf numFmtId="4" fontId="48" fillId="66" borderId="569" applyNumberFormat="0" applyProtection="0">
      <alignment horizontal="right" vertical="center"/>
    </xf>
    <xf numFmtId="4" fontId="69" fillId="21" borderId="568" applyNumberFormat="0" applyProtection="0">
      <alignment horizontal="right" vertical="center"/>
    </xf>
    <xf numFmtId="4" fontId="69" fillId="21" borderId="568" applyNumberFormat="0" applyProtection="0">
      <alignment horizontal="right" vertical="center"/>
    </xf>
    <xf numFmtId="4" fontId="69" fillId="21" borderId="568" applyNumberFormat="0" applyProtection="0">
      <alignment horizontal="right" vertical="center"/>
    </xf>
    <xf numFmtId="4" fontId="69" fillId="21" borderId="568" applyNumberFormat="0" applyProtection="0">
      <alignment horizontal="right" vertical="center"/>
    </xf>
    <xf numFmtId="4" fontId="69" fillId="21" borderId="568" applyNumberFormat="0" applyProtection="0">
      <alignment horizontal="right" vertical="center"/>
    </xf>
    <xf numFmtId="4" fontId="48" fillId="67" borderId="569" applyNumberFormat="0" applyProtection="0">
      <alignment horizontal="right" vertical="center"/>
    </xf>
    <xf numFmtId="4" fontId="69" fillId="44" borderId="568" applyNumberFormat="0" applyProtection="0">
      <alignment horizontal="right" vertical="center"/>
    </xf>
    <xf numFmtId="4" fontId="69" fillId="44" borderId="568" applyNumberFormat="0" applyProtection="0">
      <alignment horizontal="right" vertical="center"/>
    </xf>
    <xf numFmtId="4" fontId="69" fillId="44" borderId="568" applyNumberFormat="0" applyProtection="0">
      <alignment horizontal="right" vertical="center"/>
    </xf>
    <xf numFmtId="4" fontId="69" fillId="44" borderId="568" applyNumberFormat="0" applyProtection="0">
      <alignment horizontal="right" vertical="center"/>
    </xf>
    <xf numFmtId="4" fontId="69" fillId="44" borderId="568" applyNumberFormat="0" applyProtection="0">
      <alignment horizontal="right" vertical="center"/>
    </xf>
    <xf numFmtId="4" fontId="48" fillId="68" borderId="569" applyNumberFormat="0" applyProtection="0">
      <alignment horizontal="right" vertical="center"/>
    </xf>
    <xf numFmtId="4" fontId="69" fillId="37" borderId="568" applyNumberFormat="0" applyProtection="0">
      <alignment horizontal="right" vertical="center"/>
    </xf>
    <xf numFmtId="4" fontId="69" fillId="37" borderId="568" applyNumberFormat="0" applyProtection="0">
      <alignment horizontal="right" vertical="center"/>
    </xf>
    <xf numFmtId="4" fontId="69" fillId="37" borderId="568" applyNumberFormat="0" applyProtection="0">
      <alignment horizontal="right" vertical="center"/>
    </xf>
    <xf numFmtId="4" fontId="69" fillId="37" borderId="568" applyNumberFormat="0" applyProtection="0">
      <alignment horizontal="right" vertical="center"/>
    </xf>
    <xf numFmtId="4" fontId="69" fillId="37" borderId="568" applyNumberFormat="0" applyProtection="0">
      <alignment horizontal="right" vertical="center"/>
    </xf>
    <xf numFmtId="4" fontId="48" fillId="69" borderId="569" applyNumberFormat="0" applyProtection="0">
      <alignment horizontal="right" vertical="center"/>
    </xf>
    <xf numFmtId="4" fontId="69" fillId="70" borderId="568" applyNumberFormat="0" applyProtection="0">
      <alignment horizontal="right" vertical="center"/>
    </xf>
    <xf numFmtId="4" fontId="69" fillId="70" borderId="568" applyNumberFormat="0" applyProtection="0">
      <alignment horizontal="right" vertical="center"/>
    </xf>
    <xf numFmtId="4" fontId="69" fillId="70" borderId="568" applyNumberFormat="0" applyProtection="0">
      <alignment horizontal="right" vertical="center"/>
    </xf>
    <xf numFmtId="4" fontId="69" fillId="70" borderId="568" applyNumberFormat="0" applyProtection="0">
      <alignment horizontal="right" vertical="center"/>
    </xf>
    <xf numFmtId="4" fontId="69" fillId="70" borderId="568" applyNumberFormat="0" applyProtection="0">
      <alignment horizontal="right" vertical="center"/>
    </xf>
    <xf numFmtId="4" fontId="48" fillId="71" borderId="569" applyNumberFormat="0" applyProtection="0">
      <alignment horizontal="right" vertical="center"/>
    </xf>
    <xf numFmtId="4" fontId="69" fillId="16" borderId="568" applyNumberFormat="0" applyProtection="0">
      <alignment horizontal="right" vertical="center"/>
    </xf>
    <xf numFmtId="4" fontId="69" fillId="16" borderId="568" applyNumberFormat="0" applyProtection="0">
      <alignment horizontal="right" vertical="center"/>
    </xf>
    <xf numFmtId="4" fontId="69" fillId="16" borderId="568" applyNumberFormat="0" applyProtection="0">
      <alignment horizontal="right" vertical="center"/>
    </xf>
    <xf numFmtId="4" fontId="69" fillId="16" borderId="568" applyNumberFormat="0" applyProtection="0">
      <alignment horizontal="right" vertical="center"/>
    </xf>
    <xf numFmtId="4" fontId="69" fillId="16" borderId="568" applyNumberFormat="0" applyProtection="0">
      <alignment horizontal="right" vertical="center"/>
    </xf>
    <xf numFmtId="4" fontId="72" fillId="72" borderId="569" applyNumberFormat="0" applyProtection="0">
      <alignment horizontal="left" vertical="center" indent="1"/>
    </xf>
    <xf numFmtId="4" fontId="69" fillId="73" borderId="566" applyNumberFormat="0" applyProtection="0">
      <alignment horizontal="left" vertical="center" indent="1"/>
    </xf>
    <xf numFmtId="4" fontId="69" fillId="73" borderId="566" applyNumberFormat="0" applyProtection="0">
      <alignment horizontal="left" vertical="center" indent="1"/>
    </xf>
    <xf numFmtId="4" fontId="69" fillId="73" borderId="566" applyNumberFormat="0" applyProtection="0">
      <alignment horizontal="left" vertical="center" indent="1"/>
    </xf>
    <xf numFmtId="4" fontId="69" fillId="73" borderId="566" applyNumberFormat="0" applyProtection="0">
      <alignment horizontal="left" vertical="center" indent="1"/>
    </xf>
    <xf numFmtId="4" fontId="69" fillId="73" borderId="566" applyNumberFormat="0" applyProtection="0">
      <alignment horizontal="left" vertical="center" indent="1"/>
    </xf>
    <xf numFmtId="4" fontId="51" fillId="75" borderId="566" applyNumberFormat="0" applyProtection="0">
      <alignment horizontal="left" vertical="center" indent="1"/>
    </xf>
    <xf numFmtId="4" fontId="51" fillId="75" borderId="566" applyNumberFormat="0" applyProtection="0">
      <alignment horizontal="left" vertical="center" indent="1"/>
    </xf>
    <xf numFmtId="4" fontId="51" fillId="75" borderId="566" applyNumberFormat="0" applyProtection="0">
      <alignment horizontal="left" vertical="center" indent="1"/>
    </xf>
    <xf numFmtId="4" fontId="51" fillId="75" borderId="566" applyNumberFormat="0" applyProtection="0">
      <alignment horizontal="left" vertical="center" indent="1"/>
    </xf>
    <xf numFmtId="4" fontId="51" fillId="75" borderId="566" applyNumberFormat="0" applyProtection="0">
      <alignment horizontal="left" vertical="center" indent="1"/>
    </xf>
    <xf numFmtId="4" fontId="51" fillId="75" borderId="566" applyNumberFormat="0" applyProtection="0">
      <alignment horizontal="left" vertical="center" indent="1"/>
    </xf>
    <xf numFmtId="4" fontId="51" fillId="75" borderId="566" applyNumberFormat="0" applyProtection="0">
      <alignment horizontal="left" vertical="center" indent="1"/>
    </xf>
    <xf numFmtId="4" fontId="51" fillId="75" borderId="566" applyNumberFormat="0" applyProtection="0">
      <alignment horizontal="left" vertical="center" indent="1"/>
    </xf>
    <xf numFmtId="4" fontId="51" fillId="75" borderId="566" applyNumberFormat="0" applyProtection="0">
      <alignment horizontal="left" vertical="center" indent="1"/>
    </xf>
    <xf numFmtId="4" fontId="51" fillId="75" borderId="566" applyNumberFormat="0" applyProtection="0">
      <alignment horizontal="left" vertical="center" indent="1"/>
    </xf>
    <xf numFmtId="4" fontId="69" fillId="77" borderId="568" applyNumberFormat="0" applyProtection="0">
      <alignment horizontal="right" vertical="center"/>
    </xf>
    <xf numFmtId="4" fontId="69" fillId="77" borderId="568" applyNumberFormat="0" applyProtection="0">
      <alignment horizontal="right" vertical="center"/>
    </xf>
    <xf numFmtId="4" fontId="69" fillId="77" borderId="568" applyNumberFormat="0" applyProtection="0">
      <alignment horizontal="right" vertical="center"/>
    </xf>
    <xf numFmtId="4" fontId="69" fillId="77" borderId="568" applyNumberFormat="0" applyProtection="0">
      <alignment horizontal="right" vertical="center"/>
    </xf>
    <xf numFmtId="4" fontId="69" fillId="77" borderId="568" applyNumberFormat="0" applyProtection="0">
      <alignment horizontal="right" vertical="center"/>
    </xf>
    <xf numFmtId="4" fontId="69" fillId="78" borderId="566" applyNumberFormat="0" applyProtection="0">
      <alignment horizontal="left" vertical="center" indent="1"/>
    </xf>
    <xf numFmtId="4" fontId="69" fillId="78" borderId="566" applyNumberFormat="0" applyProtection="0">
      <alignment horizontal="left" vertical="center" indent="1"/>
    </xf>
    <xf numFmtId="4" fontId="69" fillId="78" borderId="566" applyNumberFormat="0" applyProtection="0">
      <alignment horizontal="left" vertical="center" indent="1"/>
    </xf>
    <xf numFmtId="4" fontId="69" fillId="78" borderId="566" applyNumberFormat="0" applyProtection="0">
      <alignment horizontal="left" vertical="center" indent="1"/>
    </xf>
    <xf numFmtId="4" fontId="69" fillId="78" borderId="566" applyNumberFormat="0" applyProtection="0">
      <alignment horizontal="left" vertical="center" indent="1"/>
    </xf>
    <xf numFmtId="4" fontId="69" fillId="77" borderId="566" applyNumberFormat="0" applyProtection="0">
      <alignment horizontal="left" vertical="center" indent="1"/>
    </xf>
    <xf numFmtId="4" fontId="69" fillId="77" borderId="566" applyNumberFormat="0" applyProtection="0">
      <alignment horizontal="left" vertical="center" indent="1"/>
    </xf>
    <xf numFmtId="4" fontId="69" fillId="77" borderId="566" applyNumberFormat="0" applyProtection="0">
      <alignment horizontal="left" vertical="center" indent="1"/>
    </xf>
    <xf numFmtId="4" fontId="69" fillId="77" borderId="566" applyNumberFormat="0" applyProtection="0">
      <alignment horizontal="left" vertical="center" indent="1"/>
    </xf>
    <xf numFmtId="4" fontId="69" fillId="77" borderId="566" applyNumberFormat="0" applyProtection="0">
      <alignment horizontal="left" vertical="center" indent="1"/>
    </xf>
    <xf numFmtId="0" fontId="69" fillId="50" borderId="568" applyNumberFormat="0" applyProtection="0">
      <alignment horizontal="left" vertical="center" indent="1"/>
    </xf>
    <xf numFmtId="0" fontId="69" fillId="50" borderId="568" applyNumberFormat="0" applyProtection="0">
      <alignment horizontal="left" vertical="center" indent="1"/>
    </xf>
    <xf numFmtId="0" fontId="69" fillId="50" borderId="568" applyNumberFormat="0" applyProtection="0">
      <alignment horizontal="left" vertical="center" indent="1"/>
    </xf>
    <xf numFmtId="0" fontId="69" fillId="50" borderId="568" applyNumberFormat="0" applyProtection="0">
      <alignment horizontal="left" vertical="center" indent="1"/>
    </xf>
    <xf numFmtId="0" fontId="69" fillId="50" borderId="568" applyNumberFormat="0" applyProtection="0">
      <alignment horizontal="left" vertical="center" indent="1"/>
    </xf>
    <xf numFmtId="0" fontId="69" fillId="50" borderId="568" applyNumberFormat="0" applyProtection="0">
      <alignment horizontal="left" vertical="center" indent="1"/>
    </xf>
    <xf numFmtId="0" fontId="33" fillId="75" borderId="570" applyNumberFormat="0" applyProtection="0">
      <alignment horizontal="left" vertical="top" indent="1"/>
    </xf>
    <xf numFmtId="0" fontId="33" fillId="75" borderId="570" applyNumberFormat="0" applyProtection="0">
      <alignment horizontal="left" vertical="top" indent="1"/>
    </xf>
    <xf numFmtId="0" fontId="33" fillId="75" borderId="570" applyNumberFormat="0" applyProtection="0">
      <alignment horizontal="left" vertical="top" indent="1"/>
    </xf>
    <xf numFmtId="0" fontId="33" fillId="75" borderId="570" applyNumberFormat="0" applyProtection="0">
      <alignment horizontal="left" vertical="top" indent="1"/>
    </xf>
    <xf numFmtId="0" fontId="33" fillId="75" borderId="570" applyNumberFormat="0" applyProtection="0">
      <alignment horizontal="left" vertical="top" indent="1"/>
    </xf>
    <xf numFmtId="0" fontId="33" fillId="75" borderId="570" applyNumberFormat="0" applyProtection="0">
      <alignment horizontal="left" vertical="top" indent="1"/>
    </xf>
    <xf numFmtId="0" fontId="33" fillId="75" borderId="570" applyNumberFormat="0" applyProtection="0">
      <alignment horizontal="left" vertical="top" indent="1"/>
    </xf>
    <xf numFmtId="0" fontId="33" fillId="75" borderId="570" applyNumberFormat="0" applyProtection="0">
      <alignment horizontal="left" vertical="top" indent="1"/>
    </xf>
    <xf numFmtId="0" fontId="69" fillId="82" borderId="568" applyNumberFormat="0" applyProtection="0">
      <alignment horizontal="left" vertical="center" indent="1"/>
    </xf>
    <xf numFmtId="0" fontId="69" fillId="82" borderId="568" applyNumberFormat="0" applyProtection="0">
      <alignment horizontal="left" vertical="center" indent="1"/>
    </xf>
    <xf numFmtId="0" fontId="69" fillId="82" borderId="568" applyNumberFormat="0" applyProtection="0">
      <alignment horizontal="left" vertical="center" indent="1"/>
    </xf>
    <xf numFmtId="0" fontId="69" fillId="82" borderId="568" applyNumberFormat="0" applyProtection="0">
      <alignment horizontal="left" vertical="center" indent="1"/>
    </xf>
    <xf numFmtId="0" fontId="69" fillId="82" borderId="568" applyNumberFormat="0" applyProtection="0">
      <alignment horizontal="left" vertical="center" indent="1"/>
    </xf>
    <xf numFmtId="0" fontId="69" fillId="82" borderId="568" applyNumberFormat="0" applyProtection="0">
      <alignment horizontal="left" vertical="center" indent="1"/>
    </xf>
    <xf numFmtId="0" fontId="33" fillId="77" borderId="570" applyNumberFormat="0" applyProtection="0">
      <alignment horizontal="left" vertical="top" indent="1"/>
    </xf>
    <xf numFmtId="0" fontId="33" fillId="77" borderId="570" applyNumberFormat="0" applyProtection="0">
      <alignment horizontal="left" vertical="top" indent="1"/>
    </xf>
    <xf numFmtId="0" fontId="33" fillId="77" borderId="570" applyNumberFormat="0" applyProtection="0">
      <alignment horizontal="left" vertical="top" indent="1"/>
    </xf>
    <xf numFmtId="0" fontId="33" fillId="77" borderId="570" applyNumberFormat="0" applyProtection="0">
      <alignment horizontal="left" vertical="top" indent="1"/>
    </xf>
    <xf numFmtId="0" fontId="33" fillId="77" borderId="570" applyNumberFormat="0" applyProtection="0">
      <alignment horizontal="left" vertical="top" indent="1"/>
    </xf>
    <xf numFmtId="0" fontId="33" fillId="77" borderId="570" applyNumberFormat="0" applyProtection="0">
      <alignment horizontal="left" vertical="top" indent="1"/>
    </xf>
    <xf numFmtId="0" fontId="33" fillId="77" borderId="570" applyNumberFormat="0" applyProtection="0">
      <alignment horizontal="left" vertical="top" indent="1"/>
    </xf>
    <xf numFmtId="0" fontId="33" fillId="77" borderId="570" applyNumberFormat="0" applyProtection="0">
      <alignment horizontal="left" vertical="top" indent="1"/>
    </xf>
    <xf numFmtId="0" fontId="69" fillId="14" borderId="568" applyNumberFormat="0" applyProtection="0">
      <alignment horizontal="left" vertical="center" indent="1"/>
    </xf>
    <xf numFmtId="0" fontId="69" fillId="14" borderId="568" applyNumberFormat="0" applyProtection="0">
      <alignment horizontal="left" vertical="center" indent="1"/>
    </xf>
    <xf numFmtId="0" fontId="69" fillId="14" borderId="568" applyNumberFormat="0" applyProtection="0">
      <alignment horizontal="left" vertical="center" indent="1"/>
    </xf>
    <xf numFmtId="0" fontId="69" fillId="14" borderId="568" applyNumberFormat="0" applyProtection="0">
      <alignment horizontal="left" vertical="center" indent="1"/>
    </xf>
    <xf numFmtId="0" fontId="69" fillId="14" borderId="568" applyNumberFormat="0" applyProtection="0">
      <alignment horizontal="left" vertical="center" indent="1"/>
    </xf>
    <xf numFmtId="0" fontId="32" fillId="85" borderId="569" applyNumberFormat="0" applyProtection="0">
      <alignment horizontal="left" vertical="center" indent="1"/>
    </xf>
    <xf numFmtId="0" fontId="33" fillId="14" borderId="570" applyNumberFormat="0" applyProtection="0">
      <alignment horizontal="left" vertical="top" indent="1"/>
    </xf>
    <xf numFmtId="0" fontId="33" fillId="14" borderId="570" applyNumberFormat="0" applyProtection="0">
      <alignment horizontal="left" vertical="top" indent="1"/>
    </xf>
    <xf numFmtId="0" fontId="33" fillId="14" borderId="570" applyNumberFormat="0" applyProtection="0">
      <alignment horizontal="left" vertical="top" indent="1"/>
    </xf>
    <xf numFmtId="0" fontId="33" fillId="14" borderId="570" applyNumberFormat="0" applyProtection="0">
      <alignment horizontal="left" vertical="top" indent="1"/>
    </xf>
    <xf numFmtId="0" fontId="33" fillId="14" borderId="570" applyNumberFormat="0" applyProtection="0">
      <alignment horizontal="left" vertical="top" indent="1"/>
    </xf>
    <xf numFmtId="0" fontId="33" fillId="14" borderId="570" applyNumberFormat="0" applyProtection="0">
      <alignment horizontal="left" vertical="top" indent="1"/>
    </xf>
    <xf numFmtId="0" fontId="33" fillId="14" borderId="570" applyNumberFormat="0" applyProtection="0">
      <alignment horizontal="left" vertical="top" indent="1"/>
    </xf>
    <xf numFmtId="0" fontId="33" fillId="14" borderId="570" applyNumberFormat="0" applyProtection="0">
      <alignment horizontal="left" vertical="top" indent="1"/>
    </xf>
    <xf numFmtId="0" fontId="69" fillId="78" borderId="568" applyNumberFormat="0" applyProtection="0">
      <alignment horizontal="left" vertical="center" indent="1"/>
    </xf>
    <xf numFmtId="0" fontId="69" fillId="78" borderId="568" applyNumberFormat="0" applyProtection="0">
      <alignment horizontal="left" vertical="center" indent="1"/>
    </xf>
    <xf numFmtId="0" fontId="69" fillId="78" borderId="568" applyNumberFormat="0" applyProtection="0">
      <alignment horizontal="left" vertical="center" indent="1"/>
    </xf>
    <xf numFmtId="0" fontId="69" fillId="78" borderId="568" applyNumberFormat="0" applyProtection="0">
      <alignment horizontal="left" vertical="center" indent="1"/>
    </xf>
    <xf numFmtId="0" fontId="69" fillId="78" borderId="568" applyNumberFormat="0" applyProtection="0">
      <alignment horizontal="left" vertical="center" indent="1"/>
    </xf>
    <xf numFmtId="0" fontId="32" fillId="6" borderId="569" applyNumberFormat="0" applyProtection="0">
      <alignment horizontal="left" vertical="center" indent="1"/>
    </xf>
    <xf numFmtId="0" fontId="33" fillId="78" borderId="570" applyNumberFormat="0" applyProtection="0">
      <alignment horizontal="left" vertical="top" indent="1"/>
    </xf>
    <xf numFmtId="0" fontId="33" fillId="78" borderId="570" applyNumberFormat="0" applyProtection="0">
      <alignment horizontal="left" vertical="top" indent="1"/>
    </xf>
    <xf numFmtId="0" fontId="33" fillId="78" borderId="570" applyNumberFormat="0" applyProtection="0">
      <alignment horizontal="left" vertical="top" indent="1"/>
    </xf>
    <xf numFmtId="0" fontId="33" fillId="78" borderId="570" applyNumberFormat="0" applyProtection="0">
      <alignment horizontal="left" vertical="top" indent="1"/>
    </xf>
    <xf numFmtId="0" fontId="33" fillId="78" borderId="570" applyNumberFormat="0" applyProtection="0">
      <alignment horizontal="left" vertical="top" indent="1"/>
    </xf>
    <xf numFmtId="0" fontId="33" fillId="78" borderId="570" applyNumberFormat="0" applyProtection="0">
      <alignment horizontal="left" vertical="top" indent="1"/>
    </xf>
    <xf numFmtId="0" fontId="33" fillId="78" borderId="570" applyNumberFormat="0" applyProtection="0">
      <alignment horizontal="left" vertical="top" indent="1"/>
    </xf>
    <xf numFmtId="0" fontId="33" fillId="78" borderId="570" applyNumberFormat="0" applyProtection="0">
      <alignment horizontal="left" vertical="top" indent="1"/>
    </xf>
    <xf numFmtId="0" fontId="76" fillId="75" borderId="571" applyBorder="0"/>
    <xf numFmtId="4" fontId="48" fillId="87" borderId="569" applyNumberFormat="0" applyProtection="0">
      <alignment vertical="center"/>
    </xf>
    <xf numFmtId="4" fontId="77" fillId="59" borderId="570" applyNumberFormat="0" applyProtection="0">
      <alignment vertical="center"/>
    </xf>
    <xf numFmtId="4" fontId="77" fillId="59" borderId="570" applyNumberFormat="0" applyProtection="0">
      <alignment vertical="center"/>
    </xf>
    <xf numFmtId="4" fontId="77" fillId="59" borderId="570" applyNumberFormat="0" applyProtection="0">
      <alignment vertical="center"/>
    </xf>
    <xf numFmtId="4" fontId="77" fillId="59" borderId="570" applyNumberFormat="0" applyProtection="0">
      <alignment vertical="center"/>
    </xf>
    <xf numFmtId="4" fontId="77" fillId="59" borderId="570" applyNumberFormat="0" applyProtection="0">
      <alignment vertical="center"/>
    </xf>
    <xf numFmtId="4" fontId="70" fillId="87" borderId="569" applyNumberFormat="0" applyProtection="0">
      <alignment vertical="center"/>
    </xf>
    <xf numFmtId="4" fontId="48" fillId="87" borderId="569" applyNumberFormat="0" applyProtection="0">
      <alignment horizontal="left" vertical="center" indent="1"/>
    </xf>
    <xf numFmtId="4" fontId="77" fillId="50" borderId="570" applyNumberFormat="0" applyProtection="0">
      <alignment horizontal="left" vertical="center" indent="1"/>
    </xf>
    <xf numFmtId="4" fontId="77" fillId="50" borderId="570" applyNumberFormat="0" applyProtection="0">
      <alignment horizontal="left" vertical="center" indent="1"/>
    </xf>
    <xf numFmtId="4" fontId="77" fillId="50" borderId="570" applyNumberFormat="0" applyProtection="0">
      <alignment horizontal="left" vertical="center" indent="1"/>
    </xf>
    <xf numFmtId="4" fontId="77" fillId="50" borderId="570" applyNumberFormat="0" applyProtection="0">
      <alignment horizontal="left" vertical="center" indent="1"/>
    </xf>
    <xf numFmtId="4" fontId="77" fillId="50" borderId="570" applyNumberFormat="0" applyProtection="0">
      <alignment horizontal="left" vertical="center" indent="1"/>
    </xf>
    <xf numFmtId="4" fontId="48" fillId="87" borderId="569" applyNumberFormat="0" applyProtection="0">
      <alignment horizontal="left" vertical="center" indent="1"/>
    </xf>
    <xf numFmtId="0" fontId="77" fillId="59" borderId="570" applyNumberFormat="0" applyProtection="0">
      <alignment horizontal="left" vertical="top" indent="1"/>
    </xf>
    <xf numFmtId="0" fontId="77" fillId="59" borderId="570" applyNumberFormat="0" applyProtection="0">
      <alignment horizontal="left" vertical="top" indent="1"/>
    </xf>
    <xf numFmtId="0" fontId="77" fillId="59" borderId="570" applyNumberFormat="0" applyProtection="0">
      <alignment horizontal="left" vertical="top" indent="1"/>
    </xf>
    <xf numFmtId="0" fontId="77" fillId="59" borderId="570" applyNumberFormat="0" applyProtection="0">
      <alignment horizontal="left" vertical="top" indent="1"/>
    </xf>
    <xf numFmtId="0" fontId="77" fillId="59" borderId="570" applyNumberFormat="0" applyProtection="0">
      <alignment horizontal="left" vertical="top" indent="1"/>
    </xf>
    <xf numFmtId="4" fontId="48" fillId="74" borderId="569" applyNumberFormat="0" applyProtection="0">
      <alignment horizontal="right" vertical="center"/>
    </xf>
    <xf numFmtId="4" fontId="69" fillId="0" borderId="568" applyNumberFormat="0" applyProtection="0">
      <alignment horizontal="right" vertical="center"/>
    </xf>
    <xf numFmtId="4" fontId="69" fillId="0" borderId="568" applyNumberFormat="0" applyProtection="0">
      <alignment horizontal="right" vertical="center"/>
    </xf>
    <xf numFmtId="4" fontId="69" fillId="0" borderId="568" applyNumberFormat="0" applyProtection="0">
      <alignment horizontal="right" vertical="center"/>
    </xf>
    <xf numFmtId="4" fontId="69" fillId="0" borderId="568" applyNumberFormat="0" applyProtection="0">
      <alignment horizontal="right" vertical="center"/>
    </xf>
    <xf numFmtId="4" fontId="69" fillId="0" borderId="568" applyNumberFormat="0" applyProtection="0">
      <alignment horizontal="right" vertical="center"/>
    </xf>
    <xf numFmtId="4" fontId="70" fillId="74" borderId="569" applyNumberFormat="0" applyProtection="0">
      <alignment horizontal="right" vertical="center"/>
    </xf>
    <xf numFmtId="4" fontId="40" fillId="88" borderId="568" applyNumberFormat="0" applyProtection="0">
      <alignment horizontal="right" vertical="center"/>
    </xf>
    <xf numFmtId="4" fontId="40" fillId="88" borderId="568" applyNumberFormat="0" applyProtection="0">
      <alignment horizontal="right" vertical="center"/>
    </xf>
    <xf numFmtId="4" fontId="40" fillId="88" borderId="568" applyNumberFormat="0" applyProtection="0">
      <alignment horizontal="right" vertical="center"/>
    </xf>
    <xf numFmtId="4" fontId="40" fillId="88" borderId="568" applyNumberFormat="0" applyProtection="0">
      <alignment horizontal="right" vertical="center"/>
    </xf>
    <xf numFmtId="4" fontId="40" fillId="88" borderId="568" applyNumberFormat="0" applyProtection="0">
      <alignment horizontal="right" vertical="center"/>
    </xf>
    <xf numFmtId="4" fontId="69" fillId="20" borderId="568" applyNumberFormat="0" applyProtection="0">
      <alignment horizontal="left" vertical="center" indent="1"/>
    </xf>
    <xf numFmtId="4" fontId="69" fillId="20" borderId="568" applyNumberFormat="0" applyProtection="0">
      <alignment horizontal="left" vertical="center" indent="1"/>
    </xf>
    <xf numFmtId="4" fontId="69" fillId="20" borderId="568" applyNumberFormat="0" applyProtection="0">
      <alignment horizontal="left" vertical="center" indent="1"/>
    </xf>
    <xf numFmtId="4" fontId="69" fillId="20" borderId="568" applyNumberFormat="0" applyProtection="0">
      <alignment horizontal="left" vertical="center" indent="1"/>
    </xf>
    <xf numFmtId="4" fontId="69" fillId="20" borderId="568" applyNumberFormat="0" applyProtection="0">
      <alignment horizontal="left" vertical="center" indent="1"/>
    </xf>
    <xf numFmtId="4" fontId="69" fillId="20" borderId="568" applyNumberFormat="0" applyProtection="0">
      <alignment horizontal="left" vertical="center" indent="1"/>
    </xf>
    <xf numFmtId="0" fontId="77" fillId="77" borderId="570" applyNumberFormat="0" applyProtection="0">
      <alignment horizontal="left" vertical="top" indent="1"/>
    </xf>
    <xf numFmtId="0" fontId="77" fillId="77" borderId="570" applyNumberFormat="0" applyProtection="0">
      <alignment horizontal="left" vertical="top" indent="1"/>
    </xf>
    <xf numFmtId="0" fontId="77" fillId="77" borderId="570" applyNumberFormat="0" applyProtection="0">
      <alignment horizontal="left" vertical="top" indent="1"/>
    </xf>
    <xf numFmtId="0" fontId="77" fillId="77" borderId="570" applyNumberFormat="0" applyProtection="0">
      <alignment horizontal="left" vertical="top" indent="1"/>
    </xf>
    <xf numFmtId="0" fontId="77" fillId="77" borderId="570" applyNumberFormat="0" applyProtection="0">
      <alignment horizontal="left" vertical="top" indent="1"/>
    </xf>
    <xf numFmtId="4" fontId="40" fillId="89" borderId="566" applyNumberFormat="0" applyProtection="0">
      <alignment horizontal="left" vertical="center" indent="1"/>
    </xf>
    <xf numFmtId="4" fontId="40" fillId="89" borderId="566" applyNumberFormat="0" applyProtection="0">
      <alignment horizontal="left" vertical="center" indent="1"/>
    </xf>
    <xf numFmtId="4" fontId="40" fillId="89" borderId="566" applyNumberFormat="0" applyProtection="0">
      <alignment horizontal="left" vertical="center" indent="1"/>
    </xf>
    <xf numFmtId="4" fontId="40" fillId="89" borderId="566" applyNumberFormat="0" applyProtection="0">
      <alignment horizontal="left" vertical="center" indent="1"/>
    </xf>
    <xf numFmtId="4" fontId="40" fillId="89" borderId="566" applyNumberFormat="0" applyProtection="0">
      <alignment horizontal="left" vertical="center" indent="1"/>
    </xf>
    <xf numFmtId="4" fontId="68" fillId="74" borderId="569" applyNumberFormat="0" applyProtection="0">
      <alignment horizontal="right" vertical="center"/>
    </xf>
    <xf numFmtId="4" fontId="40" fillId="86" borderId="568" applyNumberFormat="0" applyProtection="0">
      <alignment horizontal="right" vertical="center"/>
    </xf>
    <xf numFmtId="4" fontId="40" fillId="86" borderId="568" applyNumberFormat="0" applyProtection="0">
      <alignment horizontal="right" vertical="center"/>
    </xf>
    <xf numFmtId="4" fontId="40" fillId="86" borderId="568" applyNumberFormat="0" applyProtection="0">
      <alignment horizontal="right" vertical="center"/>
    </xf>
    <xf numFmtId="4" fontId="40" fillId="86" borderId="568" applyNumberFormat="0" applyProtection="0">
      <alignment horizontal="right" vertical="center"/>
    </xf>
    <xf numFmtId="4" fontId="40" fillId="86" borderId="568" applyNumberFormat="0" applyProtection="0">
      <alignment horizontal="right" vertical="center"/>
    </xf>
    <xf numFmtId="2" fontId="79" fillId="91" borderId="564" applyProtection="0"/>
    <xf numFmtId="2" fontId="79" fillId="91" borderId="564" applyProtection="0"/>
    <xf numFmtId="2" fontId="39" fillId="92" borderId="564" applyProtection="0"/>
    <xf numFmtId="2" fontId="39" fillId="93" borderId="564" applyProtection="0"/>
    <xf numFmtId="2" fontId="39" fillId="94" borderId="564" applyProtection="0"/>
    <xf numFmtId="2" fontId="39" fillId="94" borderId="564" applyProtection="0">
      <alignment horizontal="center"/>
    </xf>
    <xf numFmtId="2" fontId="39" fillId="93" borderId="564" applyProtection="0">
      <alignment horizontal="center"/>
    </xf>
    <xf numFmtId="0" fontId="40" fillId="0" borderId="566">
      <alignment horizontal="left" vertical="top" wrapText="1"/>
    </xf>
    <xf numFmtId="0" fontId="82" fillId="0" borderId="572" applyNumberFormat="0" applyFill="0" applyAlignment="0" applyProtection="0"/>
    <xf numFmtId="0" fontId="88" fillId="0" borderId="573"/>
    <xf numFmtId="0" fontId="39" fillId="6" borderId="576" applyNumberFormat="0">
      <alignment readingOrder="1"/>
      <protection locked="0"/>
    </xf>
    <xf numFmtId="0" fontId="45" fillId="0" borderId="577">
      <alignment horizontal="left" vertical="top" wrapText="1"/>
    </xf>
    <xf numFmtId="49" fontId="31" fillId="0" borderId="574">
      <alignment horizontal="center" vertical="top" wrapText="1"/>
      <protection locked="0"/>
    </xf>
    <xf numFmtId="49" fontId="31" fillId="0" borderId="574">
      <alignment horizontal="center" vertical="top" wrapText="1"/>
      <protection locked="0"/>
    </xf>
    <xf numFmtId="49" fontId="40" fillId="10" borderId="574">
      <alignment horizontal="right" vertical="top"/>
      <protection locked="0"/>
    </xf>
    <xf numFmtId="49" fontId="40" fillId="10" borderId="574">
      <alignment horizontal="right" vertical="top"/>
      <protection locked="0"/>
    </xf>
    <xf numFmtId="0" fontId="40" fillId="10" borderId="574">
      <alignment horizontal="right" vertical="top"/>
      <protection locked="0"/>
    </xf>
    <xf numFmtId="0" fontId="40" fillId="10" borderId="574">
      <alignment horizontal="right" vertical="top"/>
      <protection locked="0"/>
    </xf>
    <xf numFmtId="49" fontId="40" fillId="0" borderId="574">
      <alignment horizontal="right" vertical="top"/>
      <protection locked="0"/>
    </xf>
    <xf numFmtId="49" fontId="40" fillId="0" borderId="574">
      <alignment horizontal="right" vertical="top"/>
      <protection locked="0"/>
    </xf>
    <xf numFmtId="0" fontId="40" fillId="0" borderId="574">
      <alignment horizontal="right" vertical="top"/>
      <protection locked="0"/>
    </xf>
    <xf numFmtId="0" fontId="40" fillId="0" borderId="574">
      <alignment horizontal="right" vertical="top"/>
      <protection locked="0"/>
    </xf>
    <xf numFmtId="49" fontId="40" fillId="49" borderId="574">
      <alignment horizontal="right" vertical="top"/>
      <protection locked="0"/>
    </xf>
    <xf numFmtId="49" fontId="40" fillId="49" borderId="574">
      <alignment horizontal="right" vertical="top"/>
      <protection locked="0"/>
    </xf>
    <xf numFmtId="0" fontId="40" fillId="49" borderId="574">
      <alignment horizontal="right" vertical="top"/>
      <protection locked="0"/>
    </xf>
    <xf numFmtId="0" fontId="40" fillId="49" borderId="574">
      <alignment horizontal="right" vertical="top"/>
      <protection locked="0"/>
    </xf>
    <xf numFmtId="0" fontId="45" fillId="0" borderId="577">
      <alignment horizontal="center" vertical="top" wrapText="1"/>
    </xf>
    <xf numFmtId="0" fontId="49" fillId="50" borderId="576" applyNumberFormat="0" applyAlignment="0" applyProtection="0"/>
    <xf numFmtId="0" fontId="62" fillId="13" borderId="576" applyNumberFormat="0" applyAlignment="0" applyProtection="0"/>
    <xf numFmtId="0" fontId="31" fillId="59" borderId="578" applyNumberFormat="0" applyFont="0" applyAlignment="0" applyProtection="0"/>
    <xf numFmtId="0" fontId="33" fillId="45" borderId="579" applyNumberFormat="0" applyFont="0" applyAlignment="0" applyProtection="0"/>
    <xf numFmtId="0" fontId="33" fillId="45" borderId="579" applyNumberFormat="0" applyFont="0" applyAlignment="0" applyProtection="0"/>
    <xf numFmtId="0" fontId="33" fillId="45" borderId="579" applyNumberFormat="0" applyFont="0" applyAlignment="0" applyProtection="0"/>
    <xf numFmtId="0" fontId="67" fillId="50" borderId="580" applyNumberFormat="0" applyAlignment="0" applyProtection="0"/>
    <xf numFmtId="4" fontId="48" fillId="60" borderId="580" applyNumberFormat="0" applyProtection="0">
      <alignment vertical="center"/>
    </xf>
    <xf numFmtId="4" fontId="69" fillId="57" borderId="579" applyNumberFormat="0" applyProtection="0">
      <alignment vertical="center"/>
    </xf>
    <xf numFmtId="4" fontId="69" fillId="57" borderId="579" applyNumberFormat="0" applyProtection="0">
      <alignment vertical="center"/>
    </xf>
    <xf numFmtId="4" fontId="69" fillId="57" borderId="579" applyNumberFormat="0" applyProtection="0">
      <alignment vertical="center"/>
    </xf>
    <xf numFmtId="4" fontId="69" fillId="57" borderId="579" applyNumberFormat="0" applyProtection="0">
      <alignment vertical="center"/>
    </xf>
    <xf numFmtId="4" fontId="69" fillId="57" borderId="579" applyNumberFormat="0" applyProtection="0">
      <alignment vertical="center"/>
    </xf>
    <xf numFmtId="4" fontId="70" fillId="60" borderId="580" applyNumberFormat="0" applyProtection="0">
      <alignment vertical="center"/>
    </xf>
    <xf numFmtId="4" fontId="40" fillId="60" borderId="579" applyNumberFormat="0" applyProtection="0">
      <alignment vertical="center"/>
    </xf>
    <xf numFmtId="4" fontId="40" fillId="60" borderId="579" applyNumberFormat="0" applyProtection="0">
      <alignment vertical="center"/>
    </xf>
    <xf numFmtId="4" fontId="40" fillId="60" borderId="579" applyNumberFormat="0" applyProtection="0">
      <alignment vertical="center"/>
    </xf>
    <xf numFmtId="4" fontId="40" fillId="60" borderId="579" applyNumberFormat="0" applyProtection="0">
      <alignment vertical="center"/>
    </xf>
    <xf numFmtId="4" fontId="40" fillId="60" borderId="579" applyNumberFormat="0" applyProtection="0">
      <alignment vertical="center"/>
    </xf>
    <xf numFmtId="4" fontId="48" fillId="60" borderId="580" applyNumberFormat="0" applyProtection="0">
      <alignment horizontal="left" vertical="center" indent="1"/>
    </xf>
    <xf numFmtId="4" fontId="69" fillId="60" borderId="579" applyNumberFormat="0" applyProtection="0">
      <alignment horizontal="left" vertical="center" indent="1"/>
    </xf>
    <xf numFmtId="4" fontId="69" fillId="60" borderId="579" applyNumberFormat="0" applyProtection="0">
      <alignment horizontal="left" vertical="center" indent="1"/>
    </xf>
    <xf numFmtId="4" fontId="69" fillId="60" borderId="579" applyNumberFormat="0" applyProtection="0">
      <alignment horizontal="left" vertical="center" indent="1"/>
    </xf>
    <xf numFmtId="4" fontId="69" fillId="60" borderId="579" applyNumberFormat="0" applyProtection="0">
      <alignment horizontal="left" vertical="center" indent="1"/>
    </xf>
    <xf numFmtId="4" fontId="69" fillId="60" borderId="579" applyNumberFormat="0" applyProtection="0">
      <alignment horizontal="left" vertical="center" indent="1"/>
    </xf>
    <xf numFmtId="4" fontId="48" fillId="60" borderId="580" applyNumberFormat="0" applyProtection="0">
      <alignment horizontal="left" vertical="center" indent="1"/>
    </xf>
    <xf numFmtId="0" fontId="40" fillId="57" borderId="581" applyNumberFormat="0" applyProtection="0">
      <alignment horizontal="left" vertical="top" indent="1"/>
    </xf>
    <xf numFmtId="0" fontId="40" fillId="57" borderId="581" applyNumberFormat="0" applyProtection="0">
      <alignment horizontal="left" vertical="top" indent="1"/>
    </xf>
    <xf numFmtId="0" fontId="40" fillId="57" borderId="581" applyNumberFormat="0" applyProtection="0">
      <alignment horizontal="left" vertical="top" indent="1"/>
    </xf>
    <xf numFmtId="0" fontId="40" fillId="57" borderId="581" applyNumberFormat="0" applyProtection="0">
      <alignment horizontal="left" vertical="top" indent="1"/>
    </xf>
    <xf numFmtId="0" fontId="40" fillId="57" borderId="581" applyNumberFormat="0" applyProtection="0">
      <alignment horizontal="left" vertical="top" indent="1"/>
    </xf>
    <xf numFmtId="4" fontId="69" fillId="20" borderId="579" applyNumberFormat="0" applyProtection="0">
      <alignment horizontal="left" vertical="center" indent="1"/>
    </xf>
    <xf numFmtId="4" fontId="69" fillId="20" borderId="579" applyNumberFormat="0" applyProtection="0">
      <alignment horizontal="left" vertical="center" indent="1"/>
    </xf>
    <xf numFmtId="4" fontId="69" fillId="20" borderId="579" applyNumberFormat="0" applyProtection="0">
      <alignment horizontal="left" vertical="center" indent="1"/>
    </xf>
    <xf numFmtId="4" fontId="69" fillId="20" borderId="579" applyNumberFormat="0" applyProtection="0">
      <alignment horizontal="left" vertical="center" indent="1"/>
    </xf>
    <xf numFmtId="4" fontId="69" fillId="20" borderId="579" applyNumberFormat="0" applyProtection="0">
      <alignment horizontal="left" vertical="center" indent="1"/>
    </xf>
    <xf numFmtId="4" fontId="48" fillId="61" borderId="580" applyNumberFormat="0" applyProtection="0">
      <alignment horizontal="right" vertical="center"/>
    </xf>
    <xf numFmtId="4" fontId="69" fillId="9" borderId="579" applyNumberFormat="0" applyProtection="0">
      <alignment horizontal="right" vertical="center"/>
    </xf>
    <xf numFmtId="4" fontId="69" fillId="9" borderId="579" applyNumberFormat="0" applyProtection="0">
      <alignment horizontal="right" vertical="center"/>
    </xf>
    <xf numFmtId="4" fontId="69" fillId="9" borderId="579" applyNumberFormat="0" applyProtection="0">
      <alignment horizontal="right" vertical="center"/>
    </xf>
    <xf numFmtId="4" fontId="69" fillId="9" borderId="579" applyNumberFormat="0" applyProtection="0">
      <alignment horizontal="right" vertical="center"/>
    </xf>
    <xf numFmtId="4" fontId="69" fillId="9" borderId="579" applyNumberFormat="0" applyProtection="0">
      <alignment horizontal="right" vertical="center"/>
    </xf>
    <xf numFmtId="4" fontId="48" fillId="62" borderId="580" applyNumberFormat="0" applyProtection="0">
      <alignment horizontal="right" vertical="center"/>
    </xf>
    <xf numFmtId="4" fontId="69" fillId="63" borderId="579" applyNumberFormat="0" applyProtection="0">
      <alignment horizontal="right" vertical="center"/>
    </xf>
    <xf numFmtId="4" fontId="69" fillId="63" borderId="579" applyNumberFormat="0" applyProtection="0">
      <alignment horizontal="right" vertical="center"/>
    </xf>
    <xf numFmtId="4" fontId="69" fillId="63" borderId="579" applyNumberFormat="0" applyProtection="0">
      <alignment horizontal="right" vertical="center"/>
    </xf>
    <xf numFmtId="4" fontId="69" fillId="63" borderId="579" applyNumberFormat="0" applyProtection="0">
      <alignment horizontal="right" vertical="center"/>
    </xf>
    <xf numFmtId="4" fontId="69" fillId="63" borderId="579" applyNumberFormat="0" applyProtection="0">
      <alignment horizontal="right" vertical="center"/>
    </xf>
    <xf numFmtId="4" fontId="48" fillId="64" borderId="580" applyNumberFormat="0" applyProtection="0">
      <alignment horizontal="right" vertical="center"/>
    </xf>
    <xf numFmtId="4" fontId="69" fillId="30" borderId="577" applyNumberFormat="0" applyProtection="0">
      <alignment horizontal="right" vertical="center"/>
    </xf>
    <xf numFmtId="4" fontId="69" fillId="30" borderId="577" applyNumberFormat="0" applyProtection="0">
      <alignment horizontal="right" vertical="center"/>
    </xf>
    <xf numFmtId="4" fontId="69" fillId="30" borderId="577" applyNumberFormat="0" applyProtection="0">
      <alignment horizontal="right" vertical="center"/>
    </xf>
    <xf numFmtId="4" fontId="69" fillId="30" borderId="577" applyNumberFormat="0" applyProtection="0">
      <alignment horizontal="right" vertical="center"/>
    </xf>
    <xf numFmtId="4" fontId="69" fillId="30" borderId="577" applyNumberFormat="0" applyProtection="0">
      <alignment horizontal="right" vertical="center"/>
    </xf>
    <xf numFmtId="4" fontId="48" fillId="65" borderId="580" applyNumberFormat="0" applyProtection="0">
      <alignment horizontal="right" vertical="center"/>
    </xf>
    <xf numFmtId="4" fontId="69" fillId="17" borderId="579" applyNumberFormat="0" applyProtection="0">
      <alignment horizontal="right" vertical="center"/>
    </xf>
    <xf numFmtId="4" fontId="69" fillId="17" borderId="579" applyNumberFormat="0" applyProtection="0">
      <alignment horizontal="right" vertical="center"/>
    </xf>
    <xf numFmtId="4" fontId="69" fillId="17" borderId="579" applyNumberFormat="0" applyProtection="0">
      <alignment horizontal="right" vertical="center"/>
    </xf>
    <xf numFmtId="4" fontId="69" fillId="17" borderId="579" applyNumberFormat="0" applyProtection="0">
      <alignment horizontal="right" vertical="center"/>
    </xf>
    <xf numFmtId="4" fontId="69" fillId="17" borderId="579" applyNumberFormat="0" applyProtection="0">
      <alignment horizontal="right" vertical="center"/>
    </xf>
    <xf numFmtId="4" fontId="48" fillId="66" borderId="580" applyNumberFormat="0" applyProtection="0">
      <alignment horizontal="right" vertical="center"/>
    </xf>
    <xf numFmtId="4" fontId="69" fillId="21" borderId="579" applyNumberFormat="0" applyProtection="0">
      <alignment horizontal="right" vertical="center"/>
    </xf>
    <xf numFmtId="4" fontId="69" fillId="21" borderId="579" applyNumberFormat="0" applyProtection="0">
      <alignment horizontal="right" vertical="center"/>
    </xf>
    <xf numFmtId="4" fontId="69" fillId="21" borderId="579" applyNumberFormat="0" applyProtection="0">
      <alignment horizontal="right" vertical="center"/>
    </xf>
    <xf numFmtId="4" fontId="69" fillId="21" borderId="579" applyNumberFormat="0" applyProtection="0">
      <alignment horizontal="right" vertical="center"/>
    </xf>
    <xf numFmtId="4" fontId="69" fillId="21" borderId="579" applyNumberFormat="0" applyProtection="0">
      <alignment horizontal="right" vertical="center"/>
    </xf>
    <xf numFmtId="4" fontId="48" fillId="67" borderId="580" applyNumberFormat="0" applyProtection="0">
      <alignment horizontal="right" vertical="center"/>
    </xf>
    <xf numFmtId="4" fontId="69" fillId="44" borderId="579" applyNumberFormat="0" applyProtection="0">
      <alignment horizontal="right" vertical="center"/>
    </xf>
    <xf numFmtId="4" fontId="69" fillId="44" borderId="579" applyNumberFormat="0" applyProtection="0">
      <alignment horizontal="right" vertical="center"/>
    </xf>
    <xf numFmtId="4" fontId="69" fillId="44" borderId="579" applyNumberFormat="0" applyProtection="0">
      <alignment horizontal="right" vertical="center"/>
    </xf>
    <xf numFmtId="4" fontId="69" fillId="44" borderId="579" applyNumberFormat="0" applyProtection="0">
      <alignment horizontal="right" vertical="center"/>
    </xf>
    <xf numFmtId="4" fontId="69" fillId="44" borderId="579" applyNumberFormat="0" applyProtection="0">
      <alignment horizontal="right" vertical="center"/>
    </xf>
    <xf numFmtId="4" fontId="48" fillId="68" borderId="580" applyNumberFormat="0" applyProtection="0">
      <alignment horizontal="right" vertical="center"/>
    </xf>
    <xf numFmtId="4" fontId="69" fillId="37" borderId="579" applyNumberFormat="0" applyProtection="0">
      <alignment horizontal="right" vertical="center"/>
    </xf>
    <xf numFmtId="4" fontId="69" fillId="37" borderId="579" applyNumberFormat="0" applyProtection="0">
      <alignment horizontal="right" vertical="center"/>
    </xf>
    <xf numFmtId="4" fontId="69" fillId="37" borderId="579" applyNumberFormat="0" applyProtection="0">
      <alignment horizontal="right" vertical="center"/>
    </xf>
    <xf numFmtId="4" fontId="69" fillId="37" borderId="579" applyNumberFormat="0" applyProtection="0">
      <alignment horizontal="right" vertical="center"/>
    </xf>
    <xf numFmtId="4" fontId="69" fillId="37" borderId="579" applyNumberFormat="0" applyProtection="0">
      <alignment horizontal="right" vertical="center"/>
    </xf>
    <xf numFmtId="4" fontId="48" fillId="69" borderId="580" applyNumberFormat="0" applyProtection="0">
      <alignment horizontal="right" vertical="center"/>
    </xf>
    <xf numFmtId="4" fontId="69" fillId="70" borderId="579" applyNumberFormat="0" applyProtection="0">
      <alignment horizontal="right" vertical="center"/>
    </xf>
    <xf numFmtId="4" fontId="69" fillId="70" borderId="579" applyNumberFormat="0" applyProtection="0">
      <alignment horizontal="right" vertical="center"/>
    </xf>
    <xf numFmtId="4" fontId="69" fillId="70" borderId="579" applyNumberFormat="0" applyProtection="0">
      <alignment horizontal="right" vertical="center"/>
    </xf>
    <xf numFmtId="4" fontId="69" fillId="70" borderId="579" applyNumberFormat="0" applyProtection="0">
      <alignment horizontal="right" vertical="center"/>
    </xf>
    <xf numFmtId="4" fontId="69" fillId="70" borderId="579" applyNumberFormat="0" applyProtection="0">
      <alignment horizontal="right" vertical="center"/>
    </xf>
    <xf numFmtId="4" fontId="48" fillId="71" borderId="580" applyNumberFormat="0" applyProtection="0">
      <alignment horizontal="right" vertical="center"/>
    </xf>
    <xf numFmtId="4" fontId="69" fillId="16" borderId="579" applyNumberFormat="0" applyProtection="0">
      <alignment horizontal="right" vertical="center"/>
    </xf>
    <xf numFmtId="4" fontId="69" fillId="16" borderId="579" applyNumberFormat="0" applyProtection="0">
      <alignment horizontal="right" vertical="center"/>
    </xf>
    <xf numFmtId="4" fontId="69" fillId="16" borderId="579" applyNumberFormat="0" applyProtection="0">
      <alignment horizontal="right" vertical="center"/>
    </xf>
    <xf numFmtId="4" fontId="69" fillId="16" borderId="579" applyNumberFormat="0" applyProtection="0">
      <alignment horizontal="right" vertical="center"/>
    </xf>
    <xf numFmtId="4" fontId="69" fillId="16" borderId="579" applyNumberFormat="0" applyProtection="0">
      <alignment horizontal="right" vertical="center"/>
    </xf>
    <xf numFmtId="4" fontId="72" fillId="72" borderId="580" applyNumberFormat="0" applyProtection="0">
      <alignment horizontal="left" vertical="center" indent="1"/>
    </xf>
    <xf numFmtId="4" fontId="69" fillId="73" borderId="577" applyNumberFormat="0" applyProtection="0">
      <alignment horizontal="left" vertical="center" indent="1"/>
    </xf>
    <xf numFmtId="4" fontId="69" fillId="73" borderId="577" applyNumberFormat="0" applyProtection="0">
      <alignment horizontal="left" vertical="center" indent="1"/>
    </xf>
    <xf numFmtId="4" fontId="69" fillId="73" borderId="577" applyNumberFormat="0" applyProtection="0">
      <alignment horizontal="left" vertical="center" indent="1"/>
    </xf>
    <xf numFmtId="4" fontId="69" fillId="73" borderId="577" applyNumberFormat="0" applyProtection="0">
      <alignment horizontal="left" vertical="center" indent="1"/>
    </xf>
    <xf numFmtId="4" fontId="69" fillId="73" borderId="577" applyNumberFormat="0" applyProtection="0">
      <alignment horizontal="left" vertical="center" indent="1"/>
    </xf>
    <xf numFmtId="4" fontId="51" fillId="75" borderId="577" applyNumberFormat="0" applyProtection="0">
      <alignment horizontal="left" vertical="center" indent="1"/>
    </xf>
    <xf numFmtId="4" fontId="51" fillId="75" borderId="577" applyNumberFormat="0" applyProtection="0">
      <alignment horizontal="left" vertical="center" indent="1"/>
    </xf>
    <xf numFmtId="4" fontId="51" fillId="75" borderId="577" applyNumberFormat="0" applyProtection="0">
      <alignment horizontal="left" vertical="center" indent="1"/>
    </xf>
    <xf numFmtId="4" fontId="51" fillId="75" borderId="577" applyNumberFormat="0" applyProtection="0">
      <alignment horizontal="left" vertical="center" indent="1"/>
    </xf>
    <xf numFmtId="4" fontId="51" fillId="75" borderId="577" applyNumberFormat="0" applyProtection="0">
      <alignment horizontal="left" vertical="center" indent="1"/>
    </xf>
    <xf numFmtId="4" fontId="51" fillId="75" borderId="577" applyNumberFormat="0" applyProtection="0">
      <alignment horizontal="left" vertical="center" indent="1"/>
    </xf>
    <xf numFmtId="4" fontId="51" fillId="75" borderId="577" applyNumberFormat="0" applyProtection="0">
      <alignment horizontal="left" vertical="center" indent="1"/>
    </xf>
    <xf numFmtId="4" fontId="51" fillId="75" borderId="577" applyNumberFormat="0" applyProtection="0">
      <alignment horizontal="left" vertical="center" indent="1"/>
    </xf>
    <xf numFmtId="4" fontId="51" fillId="75" borderId="577" applyNumberFormat="0" applyProtection="0">
      <alignment horizontal="left" vertical="center" indent="1"/>
    </xf>
    <xf numFmtId="4" fontId="51" fillId="75" borderId="577" applyNumberFormat="0" applyProtection="0">
      <alignment horizontal="left" vertical="center" indent="1"/>
    </xf>
    <xf numFmtId="4" fontId="69" fillId="77" borderId="579" applyNumberFormat="0" applyProtection="0">
      <alignment horizontal="right" vertical="center"/>
    </xf>
    <xf numFmtId="4" fontId="69" fillId="77" borderId="579" applyNumberFormat="0" applyProtection="0">
      <alignment horizontal="right" vertical="center"/>
    </xf>
    <xf numFmtId="4" fontId="69" fillId="77" borderId="579" applyNumberFormat="0" applyProtection="0">
      <alignment horizontal="right" vertical="center"/>
    </xf>
    <xf numFmtId="4" fontId="69" fillId="77" borderId="579" applyNumberFormat="0" applyProtection="0">
      <alignment horizontal="right" vertical="center"/>
    </xf>
    <xf numFmtId="4" fontId="69" fillId="77" borderId="579" applyNumberFormat="0" applyProtection="0">
      <alignment horizontal="right" vertical="center"/>
    </xf>
    <xf numFmtId="4" fontId="69" fillId="78" borderId="577" applyNumberFormat="0" applyProtection="0">
      <alignment horizontal="left" vertical="center" indent="1"/>
    </xf>
    <xf numFmtId="4" fontId="69" fillId="78" borderId="577" applyNumberFormat="0" applyProtection="0">
      <alignment horizontal="left" vertical="center" indent="1"/>
    </xf>
    <xf numFmtId="4" fontId="69" fillId="78" borderId="577" applyNumberFormat="0" applyProtection="0">
      <alignment horizontal="left" vertical="center" indent="1"/>
    </xf>
    <xf numFmtId="4" fontId="69" fillId="78" borderId="577" applyNumberFormat="0" applyProtection="0">
      <alignment horizontal="left" vertical="center" indent="1"/>
    </xf>
    <xf numFmtId="4" fontId="69" fillId="78" borderId="577" applyNumberFormat="0" applyProtection="0">
      <alignment horizontal="left" vertical="center" indent="1"/>
    </xf>
    <xf numFmtId="4" fontId="69" fillId="77" borderId="577" applyNumberFormat="0" applyProtection="0">
      <alignment horizontal="left" vertical="center" indent="1"/>
    </xf>
    <xf numFmtId="4" fontId="69" fillId="77" borderId="577" applyNumberFormat="0" applyProtection="0">
      <alignment horizontal="left" vertical="center" indent="1"/>
    </xf>
    <xf numFmtId="4" fontId="69" fillId="77" borderId="577" applyNumberFormat="0" applyProtection="0">
      <alignment horizontal="left" vertical="center" indent="1"/>
    </xf>
    <xf numFmtId="4" fontId="69" fillId="77" borderId="577" applyNumberFormat="0" applyProtection="0">
      <alignment horizontal="left" vertical="center" indent="1"/>
    </xf>
    <xf numFmtId="4" fontId="69" fillId="77" borderId="577" applyNumberFormat="0" applyProtection="0">
      <alignment horizontal="left" vertical="center" indent="1"/>
    </xf>
    <xf numFmtId="0" fontId="69" fillId="50" borderId="579" applyNumberFormat="0" applyProtection="0">
      <alignment horizontal="left" vertical="center" indent="1"/>
    </xf>
    <xf numFmtId="0" fontId="69" fillId="50" borderId="579" applyNumberFormat="0" applyProtection="0">
      <alignment horizontal="left" vertical="center" indent="1"/>
    </xf>
    <xf numFmtId="0" fontId="69" fillId="50" borderId="579" applyNumberFormat="0" applyProtection="0">
      <alignment horizontal="left" vertical="center" indent="1"/>
    </xf>
    <xf numFmtId="0" fontId="69" fillId="50" borderId="579" applyNumberFormat="0" applyProtection="0">
      <alignment horizontal="left" vertical="center" indent="1"/>
    </xf>
    <xf numFmtId="0" fontId="69" fillId="50" borderId="579" applyNumberFormat="0" applyProtection="0">
      <alignment horizontal="left" vertical="center" indent="1"/>
    </xf>
    <xf numFmtId="0" fontId="69" fillId="50" borderId="579" applyNumberFormat="0" applyProtection="0">
      <alignment horizontal="left" vertical="center" indent="1"/>
    </xf>
    <xf numFmtId="0" fontId="33" fillId="75" borderId="581" applyNumberFormat="0" applyProtection="0">
      <alignment horizontal="left" vertical="top" indent="1"/>
    </xf>
    <xf numFmtId="0" fontId="33" fillId="75" borderId="581" applyNumberFormat="0" applyProtection="0">
      <alignment horizontal="left" vertical="top" indent="1"/>
    </xf>
    <xf numFmtId="0" fontId="33" fillId="75" borderId="581" applyNumberFormat="0" applyProtection="0">
      <alignment horizontal="left" vertical="top" indent="1"/>
    </xf>
    <xf numFmtId="0" fontId="33" fillId="75" borderId="581" applyNumberFormat="0" applyProtection="0">
      <alignment horizontal="left" vertical="top" indent="1"/>
    </xf>
    <xf numFmtId="0" fontId="33" fillId="75" borderId="581" applyNumberFormat="0" applyProtection="0">
      <alignment horizontal="left" vertical="top" indent="1"/>
    </xf>
    <xf numFmtId="0" fontId="33" fillId="75" borderId="581" applyNumberFormat="0" applyProtection="0">
      <alignment horizontal="left" vertical="top" indent="1"/>
    </xf>
    <xf numFmtId="0" fontId="33" fillId="75" borderId="581" applyNumberFormat="0" applyProtection="0">
      <alignment horizontal="left" vertical="top" indent="1"/>
    </xf>
    <xf numFmtId="0" fontId="33" fillId="75" borderId="581" applyNumberFormat="0" applyProtection="0">
      <alignment horizontal="left" vertical="top" indent="1"/>
    </xf>
    <xf numFmtId="0" fontId="69" fillId="82" borderId="579" applyNumberFormat="0" applyProtection="0">
      <alignment horizontal="left" vertical="center" indent="1"/>
    </xf>
    <xf numFmtId="0" fontId="69" fillId="82" borderId="579" applyNumberFormat="0" applyProtection="0">
      <alignment horizontal="left" vertical="center" indent="1"/>
    </xf>
    <xf numFmtId="0" fontId="69" fillId="82" borderId="579" applyNumberFormat="0" applyProtection="0">
      <alignment horizontal="left" vertical="center" indent="1"/>
    </xf>
    <xf numFmtId="0" fontId="69" fillId="82" borderId="579" applyNumberFormat="0" applyProtection="0">
      <alignment horizontal="left" vertical="center" indent="1"/>
    </xf>
    <xf numFmtId="0" fontId="69" fillId="82" borderId="579" applyNumberFormat="0" applyProtection="0">
      <alignment horizontal="left" vertical="center" indent="1"/>
    </xf>
    <xf numFmtId="0" fontId="69" fillId="82" borderId="579" applyNumberFormat="0" applyProtection="0">
      <alignment horizontal="left" vertical="center" indent="1"/>
    </xf>
    <xf numFmtId="0" fontId="33" fillId="77" borderId="581" applyNumberFormat="0" applyProtection="0">
      <alignment horizontal="left" vertical="top" indent="1"/>
    </xf>
    <xf numFmtId="0" fontId="33" fillId="77" borderId="581" applyNumberFormat="0" applyProtection="0">
      <alignment horizontal="left" vertical="top" indent="1"/>
    </xf>
    <xf numFmtId="0" fontId="33" fillId="77" borderId="581" applyNumberFormat="0" applyProtection="0">
      <alignment horizontal="left" vertical="top" indent="1"/>
    </xf>
    <xf numFmtId="0" fontId="33" fillId="77" borderId="581" applyNumberFormat="0" applyProtection="0">
      <alignment horizontal="left" vertical="top" indent="1"/>
    </xf>
    <xf numFmtId="0" fontId="33" fillId="77" borderId="581" applyNumberFormat="0" applyProtection="0">
      <alignment horizontal="left" vertical="top" indent="1"/>
    </xf>
    <xf numFmtId="0" fontId="33" fillId="77" borderId="581" applyNumberFormat="0" applyProtection="0">
      <alignment horizontal="left" vertical="top" indent="1"/>
    </xf>
    <xf numFmtId="0" fontId="33" fillId="77" borderId="581" applyNumberFormat="0" applyProtection="0">
      <alignment horizontal="left" vertical="top" indent="1"/>
    </xf>
    <xf numFmtId="0" fontId="33" fillId="77" borderId="581" applyNumberFormat="0" applyProtection="0">
      <alignment horizontal="left" vertical="top" indent="1"/>
    </xf>
    <xf numFmtId="0" fontId="69" fillId="14" borderId="579" applyNumberFormat="0" applyProtection="0">
      <alignment horizontal="left" vertical="center" indent="1"/>
    </xf>
    <xf numFmtId="0" fontId="69" fillId="14" borderId="579" applyNumberFormat="0" applyProtection="0">
      <alignment horizontal="left" vertical="center" indent="1"/>
    </xf>
    <xf numFmtId="0" fontId="69" fillId="14" borderId="579" applyNumberFormat="0" applyProtection="0">
      <alignment horizontal="left" vertical="center" indent="1"/>
    </xf>
    <xf numFmtId="0" fontId="69" fillId="14" borderId="579" applyNumberFormat="0" applyProtection="0">
      <alignment horizontal="left" vertical="center" indent="1"/>
    </xf>
    <xf numFmtId="0" fontId="69" fillId="14" borderId="579" applyNumberFormat="0" applyProtection="0">
      <alignment horizontal="left" vertical="center" indent="1"/>
    </xf>
    <xf numFmtId="0" fontId="32" fillId="85" borderId="580" applyNumberFormat="0" applyProtection="0">
      <alignment horizontal="left" vertical="center" indent="1"/>
    </xf>
    <xf numFmtId="0" fontId="33" fillId="14" borderId="581" applyNumberFormat="0" applyProtection="0">
      <alignment horizontal="left" vertical="top" indent="1"/>
    </xf>
    <xf numFmtId="0" fontId="33" fillId="14" borderId="581" applyNumberFormat="0" applyProtection="0">
      <alignment horizontal="left" vertical="top" indent="1"/>
    </xf>
    <xf numFmtId="0" fontId="33" fillId="14" borderId="581" applyNumberFormat="0" applyProtection="0">
      <alignment horizontal="left" vertical="top" indent="1"/>
    </xf>
    <xf numFmtId="0" fontId="33" fillId="14" borderId="581" applyNumberFormat="0" applyProtection="0">
      <alignment horizontal="left" vertical="top" indent="1"/>
    </xf>
    <xf numFmtId="0" fontId="33" fillId="14" borderId="581" applyNumberFormat="0" applyProtection="0">
      <alignment horizontal="left" vertical="top" indent="1"/>
    </xf>
    <xf numFmtId="0" fontId="33" fillId="14" borderId="581" applyNumberFormat="0" applyProtection="0">
      <alignment horizontal="left" vertical="top" indent="1"/>
    </xf>
    <xf numFmtId="0" fontId="33" fillId="14" borderId="581" applyNumberFormat="0" applyProtection="0">
      <alignment horizontal="left" vertical="top" indent="1"/>
    </xf>
    <xf numFmtId="0" fontId="33" fillId="14" borderId="581" applyNumberFormat="0" applyProtection="0">
      <alignment horizontal="left" vertical="top" indent="1"/>
    </xf>
    <xf numFmtId="0" fontId="69" fillId="78" borderId="579" applyNumberFormat="0" applyProtection="0">
      <alignment horizontal="left" vertical="center" indent="1"/>
    </xf>
    <xf numFmtId="0" fontId="69" fillId="78" borderId="579" applyNumberFormat="0" applyProtection="0">
      <alignment horizontal="left" vertical="center" indent="1"/>
    </xf>
    <xf numFmtId="0" fontId="69" fillId="78" borderId="579" applyNumberFormat="0" applyProtection="0">
      <alignment horizontal="left" vertical="center" indent="1"/>
    </xf>
    <xf numFmtId="0" fontId="69" fillId="78" borderId="579" applyNumberFormat="0" applyProtection="0">
      <alignment horizontal="left" vertical="center" indent="1"/>
    </xf>
    <xf numFmtId="0" fontId="69" fillId="78" borderId="579" applyNumberFormat="0" applyProtection="0">
      <alignment horizontal="left" vertical="center" indent="1"/>
    </xf>
    <xf numFmtId="0" fontId="32" fillId="6" borderId="580" applyNumberFormat="0" applyProtection="0">
      <alignment horizontal="left" vertical="center" indent="1"/>
    </xf>
    <xf numFmtId="0" fontId="33" fillId="78" borderId="581" applyNumberFormat="0" applyProtection="0">
      <alignment horizontal="left" vertical="top" indent="1"/>
    </xf>
    <xf numFmtId="0" fontId="33" fillId="78" borderId="581" applyNumberFormat="0" applyProtection="0">
      <alignment horizontal="left" vertical="top" indent="1"/>
    </xf>
    <xf numFmtId="0" fontId="33" fillId="78" borderId="581" applyNumberFormat="0" applyProtection="0">
      <alignment horizontal="left" vertical="top" indent="1"/>
    </xf>
    <xf numFmtId="0" fontId="33" fillId="78" borderId="581" applyNumberFormat="0" applyProtection="0">
      <alignment horizontal="left" vertical="top" indent="1"/>
    </xf>
    <xf numFmtId="0" fontId="33" fillId="78" borderId="581" applyNumberFormat="0" applyProtection="0">
      <alignment horizontal="left" vertical="top" indent="1"/>
    </xf>
    <xf numFmtId="0" fontId="33" fillId="78" borderId="581" applyNumberFormat="0" applyProtection="0">
      <alignment horizontal="left" vertical="top" indent="1"/>
    </xf>
    <xf numFmtId="0" fontId="33" fillId="78" borderId="581" applyNumberFormat="0" applyProtection="0">
      <alignment horizontal="left" vertical="top" indent="1"/>
    </xf>
    <xf numFmtId="0" fontId="33" fillId="78" borderId="581" applyNumberFormat="0" applyProtection="0">
      <alignment horizontal="left" vertical="top" indent="1"/>
    </xf>
    <xf numFmtId="0" fontId="76" fillId="75" borderId="582" applyBorder="0"/>
    <xf numFmtId="4" fontId="48" fillId="87" borderId="580" applyNumberFormat="0" applyProtection="0">
      <alignment vertical="center"/>
    </xf>
    <xf numFmtId="4" fontId="77" fillId="59" borderId="581" applyNumberFormat="0" applyProtection="0">
      <alignment vertical="center"/>
    </xf>
    <xf numFmtId="4" fontId="77" fillId="59" borderId="581" applyNumberFormat="0" applyProtection="0">
      <alignment vertical="center"/>
    </xf>
    <xf numFmtId="4" fontId="77" fillId="59" borderId="581" applyNumberFormat="0" applyProtection="0">
      <alignment vertical="center"/>
    </xf>
    <xf numFmtId="4" fontId="77" fillId="59" borderId="581" applyNumberFormat="0" applyProtection="0">
      <alignment vertical="center"/>
    </xf>
    <xf numFmtId="4" fontId="77" fillId="59" borderId="581" applyNumberFormat="0" applyProtection="0">
      <alignment vertical="center"/>
    </xf>
    <xf numFmtId="4" fontId="70" fillId="87" borderId="580" applyNumberFormat="0" applyProtection="0">
      <alignment vertical="center"/>
    </xf>
    <xf numFmtId="4" fontId="48" fillId="87" borderId="580" applyNumberFormat="0" applyProtection="0">
      <alignment horizontal="left" vertical="center" indent="1"/>
    </xf>
    <xf numFmtId="4" fontId="77" fillId="50" borderId="581" applyNumberFormat="0" applyProtection="0">
      <alignment horizontal="left" vertical="center" indent="1"/>
    </xf>
    <xf numFmtId="4" fontId="77" fillId="50" borderId="581" applyNumberFormat="0" applyProtection="0">
      <alignment horizontal="left" vertical="center" indent="1"/>
    </xf>
    <xf numFmtId="4" fontId="77" fillId="50" borderId="581" applyNumberFormat="0" applyProtection="0">
      <alignment horizontal="left" vertical="center" indent="1"/>
    </xf>
    <xf numFmtId="4" fontId="77" fillId="50" borderId="581" applyNumberFormat="0" applyProtection="0">
      <alignment horizontal="left" vertical="center" indent="1"/>
    </xf>
    <xf numFmtId="4" fontId="77" fillId="50" borderId="581" applyNumberFormat="0" applyProtection="0">
      <alignment horizontal="left" vertical="center" indent="1"/>
    </xf>
    <xf numFmtId="4" fontId="48" fillId="87" borderId="580" applyNumberFormat="0" applyProtection="0">
      <alignment horizontal="left" vertical="center" indent="1"/>
    </xf>
    <xf numFmtId="0" fontId="77" fillId="59" borderId="581" applyNumberFormat="0" applyProtection="0">
      <alignment horizontal="left" vertical="top" indent="1"/>
    </xf>
    <xf numFmtId="0" fontId="77" fillId="59" borderId="581" applyNumberFormat="0" applyProtection="0">
      <alignment horizontal="left" vertical="top" indent="1"/>
    </xf>
    <xf numFmtId="0" fontId="77" fillId="59" borderId="581" applyNumberFormat="0" applyProtection="0">
      <alignment horizontal="left" vertical="top" indent="1"/>
    </xf>
    <xf numFmtId="0" fontId="77" fillId="59" borderId="581" applyNumberFormat="0" applyProtection="0">
      <alignment horizontal="left" vertical="top" indent="1"/>
    </xf>
    <xf numFmtId="0" fontId="77" fillId="59" borderId="581" applyNumberFormat="0" applyProtection="0">
      <alignment horizontal="left" vertical="top" indent="1"/>
    </xf>
    <xf numFmtId="4" fontId="48" fillId="74" borderId="580" applyNumberFormat="0" applyProtection="0">
      <alignment horizontal="right" vertical="center"/>
    </xf>
    <xf numFmtId="4" fontId="69" fillId="0" borderId="579" applyNumberFormat="0" applyProtection="0">
      <alignment horizontal="right" vertical="center"/>
    </xf>
    <xf numFmtId="4" fontId="69" fillId="0" borderId="579" applyNumberFormat="0" applyProtection="0">
      <alignment horizontal="right" vertical="center"/>
    </xf>
    <xf numFmtId="4" fontId="69" fillId="0" borderId="579" applyNumberFormat="0" applyProtection="0">
      <alignment horizontal="right" vertical="center"/>
    </xf>
    <xf numFmtId="4" fontId="69" fillId="0" borderId="579" applyNumberFormat="0" applyProtection="0">
      <alignment horizontal="right" vertical="center"/>
    </xf>
    <xf numFmtId="4" fontId="69" fillId="0" borderId="579" applyNumberFormat="0" applyProtection="0">
      <alignment horizontal="right" vertical="center"/>
    </xf>
    <xf numFmtId="4" fontId="70" fillId="74" borderId="580" applyNumberFormat="0" applyProtection="0">
      <alignment horizontal="right" vertical="center"/>
    </xf>
    <xf numFmtId="4" fontId="40" fillId="88" borderId="579" applyNumberFormat="0" applyProtection="0">
      <alignment horizontal="right" vertical="center"/>
    </xf>
    <xf numFmtId="4" fontId="40" fillId="88" borderId="579" applyNumberFormat="0" applyProtection="0">
      <alignment horizontal="right" vertical="center"/>
    </xf>
    <xf numFmtId="4" fontId="40" fillId="88" borderId="579" applyNumberFormat="0" applyProtection="0">
      <alignment horizontal="right" vertical="center"/>
    </xf>
    <xf numFmtId="4" fontId="40" fillId="88" borderId="579" applyNumberFormat="0" applyProtection="0">
      <alignment horizontal="right" vertical="center"/>
    </xf>
    <xf numFmtId="4" fontId="40" fillId="88" borderId="579" applyNumberFormat="0" applyProtection="0">
      <alignment horizontal="right" vertical="center"/>
    </xf>
    <xf numFmtId="4" fontId="69" fillId="20" borderId="579" applyNumberFormat="0" applyProtection="0">
      <alignment horizontal="left" vertical="center" indent="1"/>
    </xf>
    <xf numFmtId="4" fontId="69" fillId="20" borderId="579" applyNumberFormat="0" applyProtection="0">
      <alignment horizontal="left" vertical="center" indent="1"/>
    </xf>
    <xf numFmtId="4" fontId="69" fillId="20" borderId="579" applyNumberFormat="0" applyProtection="0">
      <alignment horizontal="left" vertical="center" indent="1"/>
    </xf>
    <xf numFmtId="4" fontId="69" fillId="20" borderId="579" applyNumberFormat="0" applyProtection="0">
      <alignment horizontal="left" vertical="center" indent="1"/>
    </xf>
    <xf numFmtId="4" fontId="69" fillId="20" borderId="579" applyNumberFormat="0" applyProtection="0">
      <alignment horizontal="left" vertical="center" indent="1"/>
    </xf>
    <xf numFmtId="4" fontId="69" fillId="20" borderId="579" applyNumberFormat="0" applyProtection="0">
      <alignment horizontal="left" vertical="center" indent="1"/>
    </xf>
    <xf numFmtId="0" fontId="77" fillId="77" borderId="581" applyNumberFormat="0" applyProtection="0">
      <alignment horizontal="left" vertical="top" indent="1"/>
    </xf>
    <xf numFmtId="0" fontId="77" fillId="77" borderId="581" applyNumberFormat="0" applyProtection="0">
      <alignment horizontal="left" vertical="top" indent="1"/>
    </xf>
    <xf numFmtId="0" fontId="77" fillId="77" borderId="581" applyNumberFormat="0" applyProtection="0">
      <alignment horizontal="left" vertical="top" indent="1"/>
    </xf>
    <xf numFmtId="0" fontId="77" fillId="77" borderId="581" applyNumberFormat="0" applyProtection="0">
      <alignment horizontal="left" vertical="top" indent="1"/>
    </xf>
    <xf numFmtId="0" fontId="77" fillId="77" borderId="581" applyNumberFormat="0" applyProtection="0">
      <alignment horizontal="left" vertical="top" indent="1"/>
    </xf>
    <xf numFmtId="4" fontId="40" fillId="89" borderId="577" applyNumberFormat="0" applyProtection="0">
      <alignment horizontal="left" vertical="center" indent="1"/>
    </xf>
    <xf numFmtId="4" fontId="40" fillId="89" borderId="577" applyNumberFormat="0" applyProtection="0">
      <alignment horizontal="left" vertical="center" indent="1"/>
    </xf>
    <xf numFmtId="4" fontId="40" fillId="89" borderId="577" applyNumberFormat="0" applyProtection="0">
      <alignment horizontal="left" vertical="center" indent="1"/>
    </xf>
    <xf numFmtId="4" fontId="40" fillId="89" borderId="577" applyNumberFormat="0" applyProtection="0">
      <alignment horizontal="left" vertical="center" indent="1"/>
    </xf>
    <xf numFmtId="4" fontId="40" fillId="89" borderId="577" applyNumberFormat="0" applyProtection="0">
      <alignment horizontal="left" vertical="center" indent="1"/>
    </xf>
    <xf numFmtId="4" fontId="68" fillId="74" borderId="580" applyNumberFormat="0" applyProtection="0">
      <alignment horizontal="right" vertical="center"/>
    </xf>
    <xf numFmtId="4" fontId="40" fillId="86" borderId="579" applyNumberFormat="0" applyProtection="0">
      <alignment horizontal="right" vertical="center"/>
    </xf>
    <xf numFmtId="4" fontId="40" fillId="86" borderId="579" applyNumberFormat="0" applyProtection="0">
      <alignment horizontal="right" vertical="center"/>
    </xf>
    <xf numFmtId="4" fontId="40" fillId="86" borderId="579" applyNumberFormat="0" applyProtection="0">
      <alignment horizontal="right" vertical="center"/>
    </xf>
    <xf numFmtId="4" fontId="40" fillId="86" borderId="579" applyNumberFormat="0" applyProtection="0">
      <alignment horizontal="right" vertical="center"/>
    </xf>
    <xf numFmtId="4" fontId="40" fillId="86" borderId="579" applyNumberFormat="0" applyProtection="0">
      <alignment horizontal="right" vertical="center"/>
    </xf>
    <xf numFmtId="2" fontId="79" fillId="91" borderId="575" applyProtection="0"/>
    <xf numFmtId="2" fontId="79" fillId="91" borderId="575" applyProtection="0"/>
    <xf numFmtId="2" fontId="39" fillId="92" borderId="575" applyProtection="0"/>
    <xf numFmtId="2" fontId="39" fillId="93" borderId="575" applyProtection="0"/>
    <xf numFmtId="2" fontId="39" fillId="94" borderId="575" applyProtection="0"/>
    <xf numFmtId="2" fontId="39" fillId="94" borderId="575" applyProtection="0">
      <alignment horizontal="center"/>
    </xf>
    <xf numFmtId="2" fontId="39" fillId="93" borderId="575" applyProtection="0">
      <alignment horizontal="center"/>
    </xf>
    <xf numFmtId="0" fontId="40" fillId="0" borderId="577">
      <alignment horizontal="left" vertical="top" wrapText="1"/>
    </xf>
    <xf numFmtId="0" fontId="82" fillId="0" borderId="583" applyNumberFormat="0" applyFill="0" applyAlignment="0" applyProtection="0"/>
    <xf numFmtId="0" fontId="88" fillId="0" borderId="584"/>
    <xf numFmtId="0" fontId="39" fillId="6" borderId="587" applyNumberFormat="0">
      <alignment readingOrder="1"/>
      <protection locked="0"/>
    </xf>
    <xf numFmtId="0" fontId="45" fillId="0" borderId="588">
      <alignment horizontal="left" vertical="top" wrapText="1"/>
    </xf>
    <xf numFmtId="49" fontId="31" fillId="0" borderId="585">
      <alignment horizontal="center" vertical="top" wrapText="1"/>
      <protection locked="0"/>
    </xf>
    <xf numFmtId="49" fontId="31" fillId="0" borderId="585">
      <alignment horizontal="center" vertical="top" wrapText="1"/>
      <protection locked="0"/>
    </xf>
    <xf numFmtId="49" fontId="40" fillId="10" borderId="585">
      <alignment horizontal="right" vertical="top"/>
      <protection locked="0"/>
    </xf>
    <xf numFmtId="49" fontId="40" fillId="10" borderId="585">
      <alignment horizontal="right" vertical="top"/>
      <protection locked="0"/>
    </xf>
    <xf numFmtId="0" fontId="40" fillId="10" borderId="585">
      <alignment horizontal="right" vertical="top"/>
      <protection locked="0"/>
    </xf>
    <xf numFmtId="0" fontId="40" fillId="10" borderId="585">
      <alignment horizontal="right" vertical="top"/>
      <protection locked="0"/>
    </xf>
    <xf numFmtId="49" fontId="40" fillId="0" borderId="585">
      <alignment horizontal="right" vertical="top"/>
      <protection locked="0"/>
    </xf>
    <xf numFmtId="49" fontId="40" fillId="0" borderId="585">
      <alignment horizontal="right" vertical="top"/>
      <protection locked="0"/>
    </xf>
    <xf numFmtId="0" fontId="40" fillId="0" borderId="585">
      <alignment horizontal="right" vertical="top"/>
      <protection locked="0"/>
    </xf>
    <xf numFmtId="0" fontId="40" fillId="0" borderId="585">
      <alignment horizontal="right" vertical="top"/>
      <protection locked="0"/>
    </xf>
    <xf numFmtId="49" fontId="40" fillId="49" borderId="585">
      <alignment horizontal="right" vertical="top"/>
      <protection locked="0"/>
    </xf>
    <xf numFmtId="49" fontId="40" fillId="49" borderId="585">
      <alignment horizontal="right" vertical="top"/>
      <protection locked="0"/>
    </xf>
    <xf numFmtId="0" fontId="40" fillId="49" borderId="585">
      <alignment horizontal="right" vertical="top"/>
      <protection locked="0"/>
    </xf>
    <xf numFmtId="0" fontId="40" fillId="49" borderId="585">
      <alignment horizontal="right" vertical="top"/>
      <protection locked="0"/>
    </xf>
    <xf numFmtId="0" fontId="45" fillId="0" borderId="588">
      <alignment horizontal="center" vertical="top" wrapText="1"/>
    </xf>
    <xf numFmtId="0" fontId="49" fillId="50" borderId="587" applyNumberFormat="0" applyAlignment="0" applyProtection="0"/>
    <xf numFmtId="0" fontId="62" fillId="13" borderId="587" applyNumberFormat="0" applyAlignment="0" applyProtection="0"/>
    <xf numFmtId="0" fontId="31" fillId="59" borderId="589" applyNumberFormat="0" applyFont="0" applyAlignment="0" applyProtection="0"/>
    <xf numFmtId="0" fontId="33" fillId="45" borderId="590" applyNumberFormat="0" applyFont="0" applyAlignment="0" applyProtection="0"/>
    <xf numFmtId="0" fontId="33" fillId="45" borderId="590" applyNumberFormat="0" applyFont="0" applyAlignment="0" applyProtection="0"/>
    <xf numFmtId="0" fontId="33" fillId="45" borderId="590" applyNumberFormat="0" applyFont="0" applyAlignment="0" applyProtection="0"/>
    <xf numFmtId="0" fontId="67" fillId="50" borderId="591" applyNumberFormat="0" applyAlignment="0" applyProtection="0"/>
    <xf numFmtId="4" fontId="48" fillId="60" borderId="591" applyNumberFormat="0" applyProtection="0">
      <alignment vertical="center"/>
    </xf>
    <xf numFmtId="4" fontId="69" fillId="57" borderId="590" applyNumberFormat="0" applyProtection="0">
      <alignment vertical="center"/>
    </xf>
    <xf numFmtId="4" fontId="69" fillId="57" borderId="590" applyNumberFormat="0" applyProtection="0">
      <alignment vertical="center"/>
    </xf>
    <xf numFmtId="4" fontId="69" fillId="57" borderId="590" applyNumberFormat="0" applyProtection="0">
      <alignment vertical="center"/>
    </xf>
    <xf numFmtId="4" fontId="69" fillId="57" borderId="590" applyNumberFormat="0" applyProtection="0">
      <alignment vertical="center"/>
    </xf>
    <xf numFmtId="4" fontId="69" fillId="57" borderId="590" applyNumberFormat="0" applyProtection="0">
      <alignment vertical="center"/>
    </xf>
    <xf numFmtId="4" fontId="70" fillId="60" borderId="591" applyNumberFormat="0" applyProtection="0">
      <alignment vertical="center"/>
    </xf>
    <xf numFmtId="4" fontId="40" fillId="60" borderId="590" applyNumberFormat="0" applyProtection="0">
      <alignment vertical="center"/>
    </xf>
    <xf numFmtId="4" fontId="40" fillId="60" borderId="590" applyNumberFormat="0" applyProtection="0">
      <alignment vertical="center"/>
    </xf>
    <xf numFmtId="4" fontId="40" fillId="60" borderId="590" applyNumberFormat="0" applyProtection="0">
      <alignment vertical="center"/>
    </xf>
    <xf numFmtId="4" fontId="40" fillId="60" borderId="590" applyNumberFormat="0" applyProtection="0">
      <alignment vertical="center"/>
    </xf>
    <xf numFmtId="4" fontId="40" fillId="60" borderId="590" applyNumberFormat="0" applyProtection="0">
      <alignment vertical="center"/>
    </xf>
    <xf numFmtId="4" fontId="48" fillId="60" borderId="591" applyNumberFormat="0" applyProtection="0">
      <alignment horizontal="left" vertical="center" indent="1"/>
    </xf>
    <xf numFmtId="4" fontId="69" fillId="60" borderId="590" applyNumberFormat="0" applyProtection="0">
      <alignment horizontal="left" vertical="center" indent="1"/>
    </xf>
    <xf numFmtId="4" fontId="69" fillId="60" borderId="590" applyNumberFormat="0" applyProtection="0">
      <alignment horizontal="left" vertical="center" indent="1"/>
    </xf>
    <xf numFmtId="4" fontId="69" fillId="60" borderId="590" applyNumberFormat="0" applyProtection="0">
      <alignment horizontal="left" vertical="center" indent="1"/>
    </xf>
    <xf numFmtId="4" fontId="69" fillId="60" borderId="590" applyNumberFormat="0" applyProtection="0">
      <alignment horizontal="left" vertical="center" indent="1"/>
    </xf>
    <xf numFmtId="4" fontId="69" fillId="60" borderId="590" applyNumberFormat="0" applyProtection="0">
      <alignment horizontal="left" vertical="center" indent="1"/>
    </xf>
    <xf numFmtId="4" fontId="48" fillId="60" borderId="591" applyNumberFormat="0" applyProtection="0">
      <alignment horizontal="left" vertical="center" indent="1"/>
    </xf>
    <xf numFmtId="0" fontId="40" fillId="57" borderId="592" applyNumberFormat="0" applyProtection="0">
      <alignment horizontal="left" vertical="top" indent="1"/>
    </xf>
    <xf numFmtId="0" fontId="40" fillId="57" borderId="592" applyNumberFormat="0" applyProtection="0">
      <alignment horizontal="left" vertical="top" indent="1"/>
    </xf>
    <xf numFmtId="0" fontId="40" fillId="57" borderId="592" applyNumberFormat="0" applyProtection="0">
      <alignment horizontal="left" vertical="top" indent="1"/>
    </xf>
    <xf numFmtId="0" fontId="40" fillId="57" borderId="592" applyNumberFormat="0" applyProtection="0">
      <alignment horizontal="left" vertical="top" indent="1"/>
    </xf>
    <xf numFmtId="0" fontId="40" fillId="57" borderId="592" applyNumberFormat="0" applyProtection="0">
      <alignment horizontal="left" vertical="top" indent="1"/>
    </xf>
    <xf numFmtId="4" fontId="69" fillId="20" borderId="590" applyNumberFormat="0" applyProtection="0">
      <alignment horizontal="left" vertical="center" indent="1"/>
    </xf>
    <xf numFmtId="4" fontId="69" fillId="20" borderId="590" applyNumberFormat="0" applyProtection="0">
      <alignment horizontal="left" vertical="center" indent="1"/>
    </xf>
    <xf numFmtId="4" fontId="69" fillId="20" borderId="590" applyNumberFormat="0" applyProtection="0">
      <alignment horizontal="left" vertical="center" indent="1"/>
    </xf>
    <xf numFmtId="4" fontId="69" fillId="20" borderId="590" applyNumberFormat="0" applyProtection="0">
      <alignment horizontal="left" vertical="center" indent="1"/>
    </xf>
    <xf numFmtId="4" fontId="69" fillId="20" borderId="590" applyNumberFormat="0" applyProtection="0">
      <alignment horizontal="left" vertical="center" indent="1"/>
    </xf>
    <xf numFmtId="4" fontId="48" fillId="61" borderId="591" applyNumberFormat="0" applyProtection="0">
      <alignment horizontal="right" vertical="center"/>
    </xf>
    <xf numFmtId="4" fontId="69" fillId="9" borderId="590" applyNumberFormat="0" applyProtection="0">
      <alignment horizontal="right" vertical="center"/>
    </xf>
    <xf numFmtId="4" fontId="69" fillId="9" borderId="590" applyNumberFormat="0" applyProtection="0">
      <alignment horizontal="right" vertical="center"/>
    </xf>
    <xf numFmtId="4" fontId="69" fillId="9" borderId="590" applyNumberFormat="0" applyProtection="0">
      <alignment horizontal="right" vertical="center"/>
    </xf>
    <xf numFmtId="4" fontId="69" fillId="9" borderId="590" applyNumberFormat="0" applyProtection="0">
      <alignment horizontal="right" vertical="center"/>
    </xf>
    <xf numFmtId="4" fontId="69" fillId="9" borderId="590" applyNumberFormat="0" applyProtection="0">
      <alignment horizontal="right" vertical="center"/>
    </xf>
    <xf numFmtId="4" fontId="48" fillId="62" borderId="591" applyNumberFormat="0" applyProtection="0">
      <alignment horizontal="right" vertical="center"/>
    </xf>
    <xf numFmtId="4" fontId="69" fillId="63" borderId="590" applyNumberFormat="0" applyProtection="0">
      <alignment horizontal="right" vertical="center"/>
    </xf>
    <xf numFmtId="4" fontId="69" fillId="63" borderId="590" applyNumberFormat="0" applyProtection="0">
      <alignment horizontal="right" vertical="center"/>
    </xf>
    <xf numFmtId="4" fontId="69" fillId="63" borderId="590" applyNumberFormat="0" applyProtection="0">
      <alignment horizontal="right" vertical="center"/>
    </xf>
    <xf numFmtId="4" fontId="69" fillId="63" borderId="590" applyNumberFormat="0" applyProtection="0">
      <alignment horizontal="right" vertical="center"/>
    </xf>
    <xf numFmtId="4" fontId="69" fillId="63" borderId="590" applyNumberFormat="0" applyProtection="0">
      <alignment horizontal="right" vertical="center"/>
    </xf>
    <xf numFmtId="4" fontId="48" fillId="64" borderId="591" applyNumberFormat="0" applyProtection="0">
      <alignment horizontal="right" vertical="center"/>
    </xf>
    <xf numFmtId="4" fontId="69" fillId="30" borderId="588" applyNumberFormat="0" applyProtection="0">
      <alignment horizontal="right" vertical="center"/>
    </xf>
    <xf numFmtId="4" fontId="69" fillId="30" borderId="588" applyNumberFormat="0" applyProtection="0">
      <alignment horizontal="right" vertical="center"/>
    </xf>
    <xf numFmtId="4" fontId="69" fillId="30" borderId="588" applyNumberFormat="0" applyProtection="0">
      <alignment horizontal="right" vertical="center"/>
    </xf>
    <xf numFmtId="4" fontId="69" fillId="30" borderId="588" applyNumberFormat="0" applyProtection="0">
      <alignment horizontal="right" vertical="center"/>
    </xf>
    <xf numFmtId="4" fontId="69" fillId="30" borderId="588" applyNumberFormat="0" applyProtection="0">
      <alignment horizontal="right" vertical="center"/>
    </xf>
    <xf numFmtId="4" fontId="48" fillId="65" borderId="591" applyNumberFormat="0" applyProtection="0">
      <alignment horizontal="right" vertical="center"/>
    </xf>
    <xf numFmtId="4" fontId="69" fillId="17" borderId="590" applyNumberFormat="0" applyProtection="0">
      <alignment horizontal="right" vertical="center"/>
    </xf>
    <xf numFmtId="4" fontId="69" fillId="17" borderId="590" applyNumberFormat="0" applyProtection="0">
      <alignment horizontal="right" vertical="center"/>
    </xf>
    <xf numFmtId="4" fontId="69" fillId="17" borderId="590" applyNumberFormat="0" applyProtection="0">
      <alignment horizontal="right" vertical="center"/>
    </xf>
    <xf numFmtId="4" fontId="69" fillId="17" borderId="590" applyNumberFormat="0" applyProtection="0">
      <alignment horizontal="right" vertical="center"/>
    </xf>
    <xf numFmtId="4" fontId="69" fillId="17" borderId="590" applyNumberFormat="0" applyProtection="0">
      <alignment horizontal="right" vertical="center"/>
    </xf>
    <xf numFmtId="4" fontId="48" fillId="66" borderId="591" applyNumberFormat="0" applyProtection="0">
      <alignment horizontal="right" vertical="center"/>
    </xf>
    <xf numFmtId="4" fontId="69" fillId="21" borderId="590" applyNumberFormat="0" applyProtection="0">
      <alignment horizontal="right" vertical="center"/>
    </xf>
    <xf numFmtId="4" fontId="69" fillId="21" borderId="590" applyNumberFormat="0" applyProtection="0">
      <alignment horizontal="right" vertical="center"/>
    </xf>
    <xf numFmtId="4" fontId="69" fillId="21" borderId="590" applyNumberFormat="0" applyProtection="0">
      <alignment horizontal="right" vertical="center"/>
    </xf>
    <xf numFmtId="4" fontId="69" fillId="21" borderId="590" applyNumberFormat="0" applyProtection="0">
      <alignment horizontal="right" vertical="center"/>
    </xf>
    <xf numFmtId="4" fontId="69" fillId="21" borderId="590" applyNumberFormat="0" applyProtection="0">
      <alignment horizontal="right" vertical="center"/>
    </xf>
    <xf numFmtId="4" fontId="48" fillId="67" borderId="591" applyNumberFormat="0" applyProtection="0">
      <alignment horizontal="right" vertical="center"/>
    </xf>
    <xf numFmtId="4" fontId="69" fillId="44" borderId="590" applyNumberFormat="0" applyProtection="0">
      <alignment horizontal="right" vertical="center"/>
    </xf>
    <xf numFmtId="4" fontId="69" fillId="44" borderId="590" applyNumberFormat="0" applyProtection="0">
      <alignment horizontal="right" vertical="center"/>
    </xf>
    <xf numFmtId="4" fontId="69" fillId="44" borderId="590" applyNumberFormat="0" applyProtection="0">
      <alignment horizontal="right" vertical="center"/>
    </xf>
    <xf numFmtId="4" fontId="69" fillId="44" borderId="590" applyNumberFormat="0" applyProtection="0">
      <alignment horizontal="right" vertical="center"/>
    </xf>
    <xf numFmtId="4" fontId="69" fillId="44" borderId="590" applyNumberFormat="0" applyProtection="0">
      <alignment horizontal="right" vertical="center"/>
    </xf>
    <xf numFmtId="4" fontId="48" fillId="68" borderId="591" applyNumberFormat="0" applyProtection="0">
      <alignment horizontal="right" vertical="center"/>
    </xf>
    <xf numFmtId="4" fontId="69" fillId="37" borderId="590" applyNumberFormat="0" applyProtection="0">
      <alignment horizontal="right" vertical="center"/>
    </xf>
    <xf numFmtId="4" fontId="69" fillId="37" borderId="590" applyNumberFormat="0" applyProtection="0">
      <alignment horizontal="right" vertical="center"/>
    </xf>
    <xf numFmtId="4" fontId="69" fillId="37" borderId="590" applyNumberFormat="0" applyProtection="0">
      <alignment horizontal="right" vertical="center"/>
    </xf>
    <xf numFmtId="4" fontId="69" fillId="37" borderId="590" applyNumberFormat="0" applyProtection="0">
      <alignment horizontal="right" vertical="center"/>
    </xf>
    <xf numFmtId="4" fontId="69" fillId="37" borderId="590" applyNumberFormat="0" applyProtection="0">
      <alignment horizontal="right" vertical="center"/>
    </xf>
    <xf numFmtId="4" fontId="48" fillId="69" borderId="591" applyNumberFormat="0" applyProtection="0">
      <alignment horizontal="right" vertical="center"/>
    </xf>
    <xf numFmtId="4" fontId="69" fillId="70" borderId="590" applyNumberFormat="0" applyProtection="0">
      <alignment horizontal="right" vertical="center"/>
    </xf>
    <xf numFmtId="4" fontId="69" fillId="70" borderId="590" applyNumberFormat="0" applyProtection="0">
      <alignment horizontal="right" vertical="center"/>
    </xf>
    <xf numFmtId="4" fontId="69" fillId="70" borderId="590" applyNumberFormat="0" applyProtection="0">
      <alignment horizontal="right" vertical="center"/>
    </xf>
    <xf numFmtId="4" fontId="69" fillId="70" borderId="590" applyNumberFormat="0" applyProtection="0">
      <alignment horizontal="right" vertical="center"/>
    </xf>
    <xf numFmtId="4" fontId="69" fillId="70" borderId="590" applyNumberFormat="0" applyProtection="0">
      <alignment horizontal="right" vertical="center"/>
    </xf>
    <xf numFmtId="4" fontId="48" fillId="71" borderId="591" applyNumberFormat="0" applyProtection="0">
      <alignment horizontal="right" vertical="center"/>
    </xf>
    <xf numFmtId="4" fontId="69" fillId="16" borderId="590" applyNumberFormat="0" applyProtection="0">
      <alignment horizontal="right" vertical="center"/>
    </xf>
    <xf numFmtId="4" fontId="69" fillId="16" borderId="590" applyNumberFormat="0" applyProtection="0">
      <alignment horizontal="right" vertical="center"/>
    </xf>
    <xf numFmtId="4" fontId="69" fillId="16" borderId="590" applyNumberFormat="0" applyProtection="0">
      <alignment horizontal="right" vertical="center"/>
    </xf>
    <xf numFmtId="4" fontId="69" fillId="16" borderId="590" applyNumberFormat="0" applyProtection="0">
      <alignment horizontal="right" vertical="center"/>
    </xf>
    <xf numFmtId="4" fontId="69" fillId="16" borderId="590" applyNumberFormat="0" applyProtection="0">
      <alignment horizontal="right" vertical="center"/>
    </xf>
    <xf numFmtId="4" fontId="72" fillId="72" borderId="591" applyNumberFormat="0" applyProtection="0">
      <alignment horizontal="left" vertical="center" indent="1"/>
    </xf>
    <xf numFmtId="4" fontId="69" fillId="73" borderId="588" applyNumberFormat="0" applyProtection="0">
      <alignment horizontal="left" vertical="center" indent="1"/>
    </xf>
    <xf numFmtId="4" fontId="69" fillId="73" borderId="588" applyNumberFormat="0" applyProtection="0">
      <alignment horizontal="left" vertical="center" indent="1"/>
    </xf>
    <xf numFmtId="4" fontId="69" fillId="73" borderId="588" applyNumberFormat="0" applyProtection="0">
      <alignment horizontal="left" vertical="center" indent="1"/>
    </xf>
    <xf numFmtId="4" fontId="69" fillId="73" borderId="588" applyNumberFormat="0" applyProtection="0">
      <alignment horizontal="left" vertical="center" indent="1"/>
    </xf>
    <xf numFmtId="4" fontId="69" fillId="73" borderId="588" applyNumberFormat="0" applyProtection="0">
      <alignment horizontal="left" vertical="center" indent="1"/>
    </xf>
    <xf numFmtId="4" fontId="51" fillId="75" borderId="588" applyNumberFormat="0" applyProtection="0">
      <alignment horizontal="left" vertical="center" indent="1"/>
    </xf>
    <xf numFmtId="4" fontId="51" fillId="75" borderId="588" applyNumberFormat="0" applyProtection="0">
      <alignment horizontal="left" vertical="center" indent="1"/>
    </xf>
    <xf numFmtId="4" fontId="51" fillId="75" borderId="588" applyNumberFormat="0" applyProtection="0">
      <alignment horizontal="left" vertical="center" indent="1"/>
    </xf>
    <xf numFmtId="4" fontId="51" fillId="75" borderId="588" applyNumberFormat="0" applyProtection="0">
      <alignment horizontal="left" vertical="center" indent="1"/>
    </xf>
    <xf numFmtId="4" fontId="51" fillId="75" borderId="588" applyNumberFormat="0" applyProtection="0">
      <alignment horizontal="left" vertical="center" indent="1"/>
    </xf>
    <xf numFmtId="4" fontId="51" fillId="75" borderId="588" applyNumberFormat="0" applyProtection="0">
      <alignment horizontal="left" vertical="center" indent="1"/>
    </xf>
    <xf numFmtId="4" fontId="51" fillId="75" borderId="588" applyNumberFormat="0" applyProtection="0">
      <alignment horizontal="left" vertical="center" indent="1"/>
    </xf>
    <xf numFmtId="4" fontId="51" fillId="75" borderId="588" applyNumberFormat="0" applyProtection="0">
      <alignment horizontal="left" vertical="center" indent="1"/>
    </xf>
    <xf numFmtId="4" fontId="51" fillId="75" borderId="588" applyNumberFormat="0" applyProtection="0">
      <alignment horizontal="left" vertical="center" indent="1"/>
    </xf>
    <xf numFmtId="4" fontId="51" fillId="75" borderId="588" applyNumberFormat="0" applyProtection="0">
      <alignment horizontal="left" vertical="center" indent="1"/>
    </xf>
    <xf numFmtId="4" fontId="69" fillId="77" borderId="590" applyNumberFormat="0" applyProtection="0">
      <alignment horizontal="right" vertical="center"/>
    </xf>
    <xf numFmtId="4" fontId="69" fillId="77" borderId="590" applyNumberFormat="0" applyProtection="0">
      <alignment horizontal="right" vertical="center"/>
    </xf>
    <xf numFmtId="4" fontId="69" fillId="77" borderId="590" applyNumberFormat="0" applyProtection="0">
      <alignment horizontal="right" vertical="center"/>
    </xf>
    <xf numFmtId="4" fontId="69" fillId="77" borderId="590" applyNumberFormat="0" applyProtection="0">
      <alignment horizontal="right" vertical="center"/>
    </xf>
    <xf numFmtId="4" fontId="69" fillId="77" borderId="590" applyNumberFormat="0" applyProtection="0">
      <alignment horizontal="right" vertical="center"/>
    </xf>
    <xf numFmtId="4" fontId="69" fillId="78" borderId="588" applyNumberFormat="0" applyProtection="0">
      <alignment horizontal="left" vertical="center" indent="1"/>
    </xf>
    <xf numFmtId="4" fontId="69" fillId="78" borderId="588" applyNumberFormat="0" applyProtection="0">
      <alignment horizontal="left" vertical="center" indent="1"/>
    </xf>
    <xf numFmtId="4" fontId="69" fillId="78" borderId="588" applyNumberFormat="0" applyProtection="0">
      <alignment horizontal="left" vertical="center" indent="1"/>
    </xf>
    <xf numFmtId="4" fontId="69" fillId="78" borderId="588" applyNumberFormat="0" applyProtection="0">
      <alignment horizontal="left" vertical="center" indent="1"/>
    </xf>
    <xf numFmtId="4" fontId="69" fillId="78" borderId="588" applyNumberFormat="0" applyProtection="0">
      <alignment horizontal="left" vertical="center" indent="1"/>
    </xf>
    <xf numFmtId="4" fontId="69" fillId="77" borderId="588" applyNumberFormat="0" applyProtection="0">
      <alignment horizontal="left" vertical="center" indent="1"/>
    </xf>
    <xf numFmtId="4" fontId="69" fillId="77" borderId="588" applyNumberFormat="0" applyProtection="0">
      <alignment horizontal="left" vertical="center" indent="1"/>
    </xf>
    <xf numFmtId="4" fontId="69" fillId="77" borderId="588" applyNumberFormat="0" applyProtection="0">
      <alignment horizontal="left" vertical="center" indent="1"/>
    </xf>
    <xf numFmtId="4" fontId="69" fillId="77" borderId="588" applyNumberFormat="0" applyProtection="0">
      <alignment horizontal="left" vertical="center" indent="1"/>
    </xf>
    <xf numFmtId="4" fontId="69" fillId="77" borderId="588" applyNumberFormat="0" applyProtection="0">
      <alignment horizontal="left" vertical="center" indent="1"/>
    </xf>
    <xf numFmtId="0" fontId="69" fillId="50" borderId="590" applyNumberFormat="0" applyProtection="0">
      <alignment horizontal="left" vertical="center" indent="1"/>
    </xf>
    <xf numFmtId="0" fontId="69" fillId="50" borderId="590" applyNumberFormat="0" applyProtection="0">
      <alignment horizontal="left" vertical="center" indent="1"/>
    </xf>
    <xf numFmtId="0" fontId="69" fillId="50" borderId="590" applyNumberFormat="0" applyProtection="0">
      <alignment horizontal="left" vertical="center" indent="1"/>
    </xf>
    <xf numFmtId="0" fontId="69" fillId="50" borderId="590" applyNumberFormat="0" applyProtection="0">
      <alignment horizontal="left" vertical="center" indent="1"/>
    </xf>
    <xf numFmtId="0" fontId="69" fillId="50" borderId="590" applyNumberFormat="0" applyProtection="0">
      <alignment horizontal="left" vertical="center" indent="1"/>
    </xf>
    <xf numFmtId="0" fontId="69" fillId="50" borderId="590" applyNumberFormat="0" applyProtection="0">
      <alignment horizontal="left" vertical="center" indent="1"/>
    </xf>
    <xf numFmtId="0" fontId="33" fillId="75" borderId="592" applyNumberFormat="0" applyProtection="0">
      <alignment horizontal="left" vertical="top" indent="1"/>
    </xf>
    <xf numFmtId="0" fontId="33" fillId="75" borderId="592" applyNumberFormat="0" applyProtection="0">
      <alignment horizontal="left" vertical="top" indent="1"/>
    </xf>
    <xf numFmtId="0" fontId="33" fillId="75" borderId="592" applyNumberFormat="0" applyProtection="0">
      <alignment horizontal="left" vertical="top" indent="1"/>
    </xf>
    <xf numFmtId="0" fontId="33" fillId="75" borderId="592" applyNumberFormat="0" applyProtection="0">
      <alignment horizontal="left" vertical="top" indent="1"/>
    </xf>
    <xf numFmtId="0" fontId="33" fillId="75" borderId="592" applyNumberFormat="0" applyProtection="0">
      <alignment horizontal="left" vertical="top" indent="1"/>
    </xf>
    <xf numFmtId="0" fontId="33" fillId="75" borderId="592" applyNumberFormat="0" applyProtection="0">
      <alignment horizontal="left" vertical="top" indent="1"/>
    </xf>
    <xf numFmtId="0" fontId="33" fillId="75" borderId="592" applyNumberFormat="0" applyProtection="0">
      <alignment horizontal="left" vertical="top" indent="1"/>
    </xf>
    <xf numFmtId="0" fontId="33" fillId="75" borderId="592" applyNumberFormat="0" applyProtection="0">
      <alignment horizontal="left" vertical="top" indent="1"/>
    </xf>
    <xf numFmtId="0" fontId="69" fillId="82" borderId="590" applyNumberFormat="0" applyProtection="0">
      <alignment horizontal="left" vertical="center" indent="1"/>
    </xf>
    <xf numFmtId="0" fontId="69" fillId="82" borderId="590" applyNumberFormat="0" applyProtection="0">
      <alignment horizontal="left" vertical="center" indent="1"/>
    </xf>
    <xf numFmtId="0" fontId="69" fillId="82" borderId="590" applyNumberFormat="0" applyProtection="0">
      <alignment horizontal="left" vertical="center" indent="1"/>
    </xf>
    <xf numFmtId="0" fontId="69" fillId="82" borderId="590" applyNumberFormat="0" applyProtection="0">
      <alignment horizontal="left" vertical="center" indent="1"/>
    </xf>
    <xf numFmtId="0" fontId="69" fillId="82" borderId="590" applyNumberFormat="0" applyProtection="0">
      <alignment horizontal="left" vertical="center" indent="1"/>
    </xf>
    <xf numFmtId="0" fontId="69" fillId="82" borderId="590" applyNumberFormat="0" applyProtection="0">
      <alignment horizontal="left" vertical="center" indent="1"/>
    </xf>
    <xf numFmtId="0" fontId="33" fillId="77" borderId="592" applyNumberFormat="0" applyProtection="0">
      <alignment horizontal="left" vertical="top" indent="1"/>
    </xf>
    <xf numFmtId="0" fontId="33" fillId="77" borderId="592" applyNumberFormat="0" applyProtection="0">
      <alignment horizontal="left" vertical="top" indent="1"/>
    </xf>
    <xf numFmtId="0" fontId="33" fillId="77" borderId="592" applyNumberFormat="0" applyProtection="0">
      <alignment horizontal="left" vertical="top" indent="1"/>
    </xf>
    <xf numFmtId="0" fontId="33" fillId="77" borderId="592" applyNumberFormat="0" applyProtection="0">
      <alignment horizontal="left" vertical="top" indent="1"/>
    </xf>
    <xf numFmtId="0" fontId="33" fillId="77" borderId="592" applyNumberFormat="0" applyProtection="0">
      <alignment horizontal="left" vertical="top" indent="1"/>
    </xf>
    <xf numFmtId="0" fontId="33" fillId="77" borderId="592" applyNumberFormat="0" applyProtection="0">
      <alignment horizontal="left" vertical="top" indent="1"/>
    </xf>
    <xf numFmtId="0" fontId="33" fillId="77" borderId="592" applyNumberFormat="0" applyProtection="0">
      <alignment horizontal="left" vertical="top" indent="1"/>
    </xf>
    <xf numFmtId="0" fontId="33" fillId="77" borderId="592" applyNumberFormat="0" applyProtection="0">
      <alignment horizontal="left" vertical="top" indent="1"/>
    </xf>
    <xf numFmtId="0" fontId="69" fillId="14" borderId="590" applyNumberFormat="0" applyProtection="0">
      <alignment horizontal="left" vertical="center" indent="1"/>
    </xf>
    <xf numFmtId="0" fontId="69" fillId="14" borderId="590" applyNumberFormat="0" applyProtection="0">
      <alignment horizontal="left" vertical="center" indent="1"/>
    </xf>
    <xf numFmtId="0" fontId="69" fillId="14" borderId="590" applyNumberFormat="0" applyProtection="0">
      <alignment horizontal="left" vertical="center" indent="1"/>
    </xf>
    <xf numFmtId="0" fontId="69" fillId="14" borderId="590" applyNumberFormat="0" applyProtection="0">
      <alignment horizontal="left" vertical="center" indent="1"/>
    </xf>
    <xf numFmtId="0" fontId="69" fillId="14" borderId="590" applyNumberFormat="0" applyProtection="0">
      <alignment horizontal="left" vertical="center" indent="1"/>
    </xf>
    <xf numFmtId="0" fontId="32" fillId="85" borderId="591" applyNumberFormat="0" applyProtection="0">
      <alignment horizontal="left" vertical="center" indent="1"/>
    </xf>
    <xf numFmtId="0" fontId="33" fillId="14" borderId="592" applyNumberFormat="0" applyProtection="0">
      <alignment horizontal="left" vertical="top" indent="1"/>
    </xf>
    <xf numFmtId="0" fontId="33" fillId="14" borderId="592" applyNumberFormat="0" applyProtection="0">
      <alignment horizontal="left" vertical="top" indent="1"/>
    </xf>
    <xf numFmtId="0" fontId="33" fillId="14" borderId="592" applyNumberFormat="0" applyProtection="0">
      <alignment horizontal="left" vertical="top" indent="1"/>
    </xf>
    <xf numFmtId="0" fontId="33" fillId="14" borderId="592" applyNumberFormat="0" applyProtection="0">
      <alignment horizontal="left" vertical="top" indent="1"/>
    </xf>
    <xf numFmtId="0" fontId="33" fillId="14" borderId="592" applyNumberFormat="0" applyProtection="0">
      <alignment horizontal="left" vertical="top" indent="1"/>
    </xf>
    <xf numFmtId="0" fontId="33" fillId="14" borderId="592" applyNumberFormat="0" applyProtection="0">
      <alignment horizontal="left" vertical="top" indent="1"/>
    </xf>
    <xf numFmtId="0" fontId="33" fillId="14" borderId="592" applyNumberFormat="0" applyProtection="0">
      <alignment horizontal="left" vertical="top" indent="1"/>
    </xf>
    <xf numFmtId="0" fontId="33" fillId="14" borderId="592" applyNumberFormat="0" applyProtection="0">
      <alignment horizontal="left" vertical="top" indent="1"/>
    </xf>
    <xf numFmtId="0" fontId="69" fillId="78" borderId="590" applyNumberFormat="0" applyProtection="0">
      <alignment horizontal="left" vertical="center" indent="1"/>
    </xf>
    <xf numFmtId="0" fontId="69" fillId="78" borderId="590" applyNumberFormat="0" applyProtection="0">
      <alignment horizontal="left" vertical="center" indent="1"/>
    </xf>
    <xf numFmtId="0" fontId="69" fillId="78" borderId="590" applyNumberFormat="0" applyProtection="0">
      <alignment horizontal="left" vertical="center" indent="1"/>
    </xf>
    <xf numFmtId="0" fontId="69" fillId="78" borderId="590" applyNumberFormat="0" applyProtection="0">
      <alignment horizontal="left" vertical="center" indent="1"/>
    </xf>
    <xf numFmtId="0" fontId="69" fillId="78" borderId="590" applyNumberFormat="0" applyProtection="0">
      <alignment horizontal="left" vertical="center" indent="1"/>
    </xf>
    <xf numFmtId="0" fontId="32" fillId="6" borderId="591" applyNumberFormat="0" applyProtection="0">
      <alignment horizontal="left" vertical="center" indent="1"/>
    </xf>
    <xf numFmtId="0" fontId="33" fillId="78" borderId="592" applyNumberFormat="0" applyProtection="0">
      <alignment horizontal="left" vertical="top" indent="1"/>
    </xf>
    <xf numFmtId="0" fontId="33" fillId="78" borderId="592" applyNumberFormat="0" applyProtection="0">
      <alignment horizontal="left" vertical="top" indent="1"/>
    </xf>
    <xf numFmtId="0" fontId="33" fillId="78" borderId="592" applyNumberFormat="0" applyProtection="0">
      <alignment horizontal="left" vertical="top" indent="1"/>
    </xf>
    <xf numFmtId="0" fontId="33" fillId="78" borderId="592" applyNumberFormat="0" applyProtection="0">
      <alignment horizontal="left" vertical="top" indent="1"/>
    </xf>
    <xf numFmtId="0" fontId="33" fillId="78" borderId="592" applyNumberFormat="0" applyProtection="0">
      <alignment horizontal="left" vertical="top" indent="1"/>
    </xf>
    <xf numFmtId="0" fontId="33" fillId="78" borderId="592" applyNumberFormat="0" applyProtection="0">
      <alignment horizontal="left" vertical="top" indent="1"/>
    </xf>
    <xf numFmtId="0" fontId="33" fillId="78" borderId="592" applyNumberFormat="0" applyProtection="0">
      <alignment horizontal="left" vertical="top" indent="1"/>
    </xf>
    <xf numFmtId="0" fontId="33" fillId="78" borderId="592" applyNumberFormat="0" applyProtection="0">
      <alignment horizontal="left" vertical="top" indent="1"/>
    </xf>
    <xf numFmtId="0" fontId="76" fillId="75" borderId="593" applyBorder="0"/>
    <xf numFmtId="4" fontId="48" fillId="87" borderId="591" applyNumberFormat="0" applyProtection="0">
      <alignment vertical="center"/>
    </xf>
    <xf numFmtId="4" fontId="77" fillId="59" borderId="592" applyNumberFormat="0" applyProtection="0">
      <alignment vertical="center"/>
    </xf>
    <xf numFmtId="4" fontId="77" fillId="59" borderId="592" applyNumberFormat="0" applyProtection="0">
      <alignment vertical="center"/>
    </xf>
    <xf numFmtId="4" fontId="77" fillId="59" borderId="592" applyNumberFormat="0" applyProtection="0">
      <alignment vertical="center"/>
    </xf>
    <xf numFmtId="4" fontId="77" fillId="59" borderId="592" applyNumberFormat="0" applyProtection="0">
      <alignment vertical="center"/>
    </xf>
    <xf numFmtId="4" fontId="77" fillId="59" borderId="592" applyNumberFormat="0" applyProtection="0">
      <alignment vertical="center"/>
    </xf>
    <xf numFmtId="4" fontId="70" fillId="87" borderId="591" applyNumberFormat="0" applyProtection="0">
      <alignment vertical="center"/>
    </xf>
    <xf numFmtId="4" fontId="48" fillId="87" borderId="591" applyNumberFormat="0" applyProtection="0">
      <alignment horizontal="left" vertical="center" indent="1"/>
    </xf>
    <xf numFmtId="4" fontId="77" fillId="50" borderId="592" applyNumberFormat="0" applyProtection="0">
      <alignment horizontal="left" vertical="center" indent="1"/>
    </xf>
    <xf numFmtId="4" fontId="77" fillId="50" borderId="592" applyNumberFormat="0" applyProtection="0">
      <alignment horizontal="left" vertical="center" indent="1"/>
    </xf>
    <xf numFmtId="4" fontId="77" fillId="50" borderId="592" applyNumberFormat="0" applyProtection="0">
      <alignment horizontal="left" vertical="center" indent="1"/>
    </xf>
    <xf numFmtId="4" fontId="77" fillId="50" borderId="592" applyNumberFormat="0" applyProtection="0">
      <alignment horizontal="left" vertical="center" indent="1"/>
    </xf>
    <xf numFmtId="4" fontId="77" fillId="50" borderId="592" applyNumberFormat="0" applyProtection="0">
      <alignment horizontal="left" vertical="center" indent="1"/>
    </xf>
    <xf numFmtId="4" fontId="48" fillId="87" borderId="591" applyNumberFormat="0" applyProtection="0">
      <alignment horizontal="left" vertical="center" indent="1"/>
    </xf>
    <xf numFmtId="0" fontId="77" fillId="59" borderId="592" applyNumberFormat="0" applyProtection="0">
      <alignment horizontal="left" vertical="top" indent="1"/>
    </xf>
    <xf numFmtId="0" fontId="77" fillId="59" borderId="592" applyNumberFormat="0" applyProtection="0">
      <alignment horizontal="left" vertical="top" indent="1"/>
    </xf>
    <xf numFmtId="0" fontId="77" fillId="59" borderId="592" applyNumberFormat="0" applyProtection="0">
      <alignment horizontal="left" vertical="top" indent="1"/>
    </xf>
    <xf numFmtId="0" fontId="77" fillId="59" borderId="592" applyNumberFormat="0" applyProtection="0">
      <alignment horizontal="left" vertical="top" indent="1"/>
    </xf>
    <xf numFmtId="0" fontId="77" fillId="59" borderId="592" applyNumberFormat="0" applyProtection="0">
      <alignment horizontal="left" vertical="top" indent="1"/>
    </xf>
    <xf numFmtId="4" fontId="48" fillId="74" borderId="591" applyNumberFormat="0" applyProtection="0">
      <alignment horizontal="right" vertical="center"/>
    </xf>
    <xf numFmtId="4" fontId="69" fillId="0" borderId="590" applyNumberFormat="0" applyProtection="0">
      <alignment horizontal="right" vertical="center"/>
    </xf>
    <xf numFmtId="4" fontId="69" fillId="0" borderId="590" applyNumberFormat="0" applyProtection="0">
      <alignment horizontal="right" vertical="center"/>
    </xf>
    <xf numFmtId="4" fontId="69" fillId="0" borderId="590" applyNumberFormat="0" applyProtection="0">
      <alignment horizontal="right" vertical="center"/>
    </xf>
    <xf numFmtId="4" fontId="69" fillId="0" borderId="590" applyNumberFormat="0" applyProtection="0">
      <alignment horizontal="right" vertical="center"/>
    </xf>
    <xf numFmtId="4" fontId="69" fillId="0" borderId="590" applyNumberFormat="0" applyProtection="0">
      <alignment horizontal="right" vertical="center"/>
    </xf>
    <xf numFmtId="4" fontId="70" fillId="74" borderId="591" applyNumberFormat="0" applyProtection="0">
      <alignment horizontal="right" vertical="center"/>
    </xf>
    <xf numFmtId="4" fontId="40" fillId="88" borderId="590" applyNumberFormat="0" applyProtection="0">
      <alignment horizontal="right" vertical="center"/>
    </xf>
    <xf numFmtId="4" fontId="40" fillId="88" borderId="590" applyNumberFormat="0" applyProtection="0">
      <alignment horizontal="right" vertical="center"/>
    </xf>
    <xf numFmtId="4" fontId="40" fillId="88" borderId="590" applyNumberFormat="0" applyProtection="0">
      <alignment horizontal="right" vertical="center"/>
    </xf>
    <xf numFmtId="4" fontId="40" fillId="88" borderId="590" applyNumberFormat="0" applyProtection="0">
      <alignment horizontal="right" vertical="center"/>
    </xf>
    <xf numFmtId="4" fontId="40" fillId="88" borderId="590" applyNumberFormat="0" applyProtection="0">
      <alignment horizontal="right" vertical="center"/>
    </xf>
    <xf numFmtId="4" fontId="69" fillId="20" borderId="590" applyNumberFormat="0" applyProtection="0">
      <alignment horizontal="left" vertical="center" indent="1"/>
    </xf>
    <xf numFmtId="4" fontId="69" fillId="20" borderId="590" applyNumberFormat="0" applyProtection="0">
      <alignment horizontal="left" vertical="center" indent="1"/>
    </xf>
    <xf numFmtId="4" fontId="69" fillId="20" borderId="590" applyNumberFormat="0" applyProtection="0">
      <alignment horizontal="left" vertical="center" indent="1"/>
    </xf>
    <xf numFmtId="4" fontId="69" fillId="20" borderId="590" applyNumberFormat="0" applyProtection="0">
      <alignment horizontal="left" vertical="center" indent="1"/>
    </xf>
    <xf numFmtId="4" fontId="69" fillId="20" borderId="590" applyNumberFormat="0" applyProtection="0">
      <alignment horizontal="left" vertical="center" indent="1"/>
    </xf>
    <xf numFmtId="4" fontId="69" fillId="20" borderId="590" applyNumberFormat="0" applyProtection="0">
      <alignment horizontal="left" vertical="center" indent="1"/>
    </xf>
    <xf numFmtId="0" fontId="77" fillId="77" borderId="592" applyNumberFormat="0" applyProtection="0">
      <alignment horizontal="left" vertical="top" indent="1"/>
    </xf>
    <xf numFmtId="0" fontId="77" fillId="77" borderId="592" applyNumberFormat="0" applyProtection="0">
      <alignment horizontal="left" vertical="top" indent="1"/>
    </xf>
    <xf numFmtId="0" fontId="77" fillId="77" borderId="592" applyNumberFormat="0" applyProtection="0">
      <alignment horizontal="left" vertical="top" indent="1"/>
    </xf>
    <xf numFmtId="0" fontId="77" fillId="77" borderId="592" applyNumberFormat="0" applyProtection="0">
      <alignment horizontal="left" vertical="top" indent="1"/>
    </xf>
    <xf numFmtId="0" fontId="77" fillId="77" borderId="592" applyNumberFormat="0" applyProtection="0">
      <alignment horizontal="left" vertical="top" indent="1"/>
    </xf>
    <xf numFmtId="4" fontId="40" fillId="89" borderId="588" applyNumberFormat="0" applyProtection="0">
      <alignment horizontal="left" vertical="center" indent="1"/>
    </xf>
    <xf numFmtId="4" fontId="40" fillId="89" borderId="588" applyNumberFormat="0" applyProtection="0">
      <alignment horizontal="left" vertical="center" indent="1"/>
    </xf>
    <xf numFmtId="4" fontId="40" fillId="89" borderId="588" applyNumberFormat="0" applyProtection="0">
      <alignment horizontal="left" vertical="center" indent="1"/>
    </xf>
    <xf numFmtId="4" fontId="40" fillId="89" borderId="588" applyNumberFormat="0" applyProtection="0">
      <alignment horizontal="left" vertical="center" indent="1"/>
    </xf>
    <xf numFmtId="4" fontId="40" fillId="89" borderId="588" applyNumberFormat="0" applyProtection="0">
      <alignment horizontal="left" vertical="center" indent="1"/>
    </xf>
    <xf numFmtId="4" fontId="68" fillId="74" borderId="591" applyNumberFormat="0" applyProtection="0">
      <alignment horizontal="right" vertical="center"/>
    </xf>
    <xf numFmtId="4" fontId="40" fillId="86" borderId="590" applyNumberFormat="0" applyProtection="0">
      <alignment horizontal="right" vertical="center"/>
    </xf>
    <xf numFmtId="4" fontId="40" fillId="86" borderId="590" applyNumberFormat="0" applyProtection="0">
      <alignment horizontal="right" vertical="center"/>
    </xf>
    <xf numFmtId="4" fontId="40" fillId="86" borderId="590" applyNumberFormat="0" applyProtection="0">
      <alignment horizontal="right" vertical="center"/>
    </xf>
    <xf numFmtId="4" fontId="40" fillId="86" borderId="590" applyNumberFormat="0" applyProtection="0">
      <alignment horizontal="right" vertical="center"/>
    </xf>
    <xf numFmtId="4" fontId="40" fillId="86" borderId="590" applyNumberFormat="0" applyProtection="0">
      <alignment horizontal="right" vertical="center"/>
    </xf>
    <xf numFmtId="2" fontId="79" fillId="91" borderId="586" applyProtection="0"/>
    <xf numFmtId="2" fontId="79" fillId="91" borderId="586" applyProtection="0"/>
    <xf numFmtId="2" fontId="39" fillId="92" borderId="586" applyProtection="0"/>
    <xf numFmtId="2" fontId="39" fillId="93" borderId="586" applyProtection="0"/>
    <xf numFmtId="2" fontId="39" fillId="94" borderId="586" applyProtection="0"/>
    <xf numFmtId="2" fontId="39" fillId="94" borderId="586" applyProtection="0">
      <alignment horizontal="center"/>
    </xf>
    <xf numFmtId="2" fontId="39" fillId="93" borderId="586" applyProtection="0">
      <alignment horizontal="center"/>
    </xf>
    <xf numFmtId="0" fontId="40" fillId="0" borderId="588">
      <alignment horizontal="left" vertical="top" wrapText="1"/>
    </xf>
    <xf numFmtId="0" fontId="82" fillId="0" borderId="594" applyNumberFormat="0" applyFill="0" applyAlignment="0" applyProtection="0"/>
    <xf numFmtId="0" fontId="88" fillId="0" borderId="595"/>
    <xf numFmtId="0" fontId="39" fillId="6" borderId="598" applyNumberFormat="0">
      <alignment readingOrder="1"/>
      <protection locked="0"/>
    </xf>
    <xf numFmtId="0" fontId="45" fillId="0" borderId="599">
      <alignment horizontal="left" vertical="top" wrapText="1"/>
    </xf>
    <xf numFmtId="49" fontId="31" fillId="0" borderId="596">
      <alignment horizontal="center" vertical="top" wrapText="1"/>
      <protection locked="0"/>
    </xf>
    <xf numFmtId="49" fontId="31" fillId="0" borderId="596">
      <alignment horizontal="center" vertical="top" wrapText="1"/>
      <protection locked="0"/>
    </xf>
    <xf numFmtId="49" fontId="40" fillId="10" borderId="596">
      <alignment horizontal="right" vertical="top"/>
      <protection locked="0"/>
    </xf>
    <xf numFmtId="49" fontId="40" fillId="10" borderId="596">
      <alignment horizontal="right" vertical="top"/>
      <protection locked="0"/>
    </xf>
    <xf numFmtId="0" fontId="40" fillId="10" borderId="596">
      <alignment horizontal="right" vertical="top"/>
      <protection locked="0"/>
    </xf>
    <xf numFmtId="0" fontId="40" fillId="10" borderId="596">
      <alignment horizontal="right" vertical="top"/>
      <protection locked="0"/>
    </xf>
    <xf numFmtId="49" fontId="40" fillId="0" borderId="596">
      <alignment horizontal="right" vertical="top"/>
      <protection locked="0"/>
    </xf>
    <xf numFmtId="49" fontId="40" fillId="0" borderId="596">
      <alignment horizontal="right" vertical="top"/>
      <protection locked="0"/>
    </xf>
    <xf numFmtId="0" fontId="40" fillId="0" borderId="596">
      <alignment horizontal="right" vertical="top"/>
      <protection locked="0"/>
    </xf>
    <xf numFmtId="0" fontId="40" fillId="0" borderId="596">
      <alignment horizontal="right" vertical="top"/>
      <protection locked="0"/>
    </xf>
    <xf numFmtId="49" fontId="40" fillId="49" borderId="596">
      <alignment horizontal="right" vertical="top"/>
      <protection locked="0"/>
    </xf>
    <xf numFmtId="49" fontId="40" fillId="49" borderId="596">
      <alignment horizontal="right" vertical="top"/>
      <protection locked="0"/>
    </xf>
    <xf numFmtId="0" fontId="40" fillId="49" borderId="596">
      <alignment horizontal="right" vertical="top"/>
      <protection locked="0"/>
    </xf>
    <xf numFmtId="0" fontId="40" fillId="49" borderId="596">
      <alignment horizontal="right" vertical="top"/>
      <protection locked="0"/>
    </xf>
    <xf numFmtId="0" fontId="45" fillId="0" borderId="599">
      <alignment horizontal="center" vertical="top" wrapText="1"/>
    </xf>
    <xf numFmtId="0" fontId="49" fillId="50" borderId="598" applyNumberFormat="0" applyAlignment="0" applyProtection="0"/>
    <xf numFmtId="0" fontId="62" fillId="13" borderId="598" applyNumberFormat="0" applyAlignment="0" applyProtection="0"/>
    <xf numFmtId="0" fontId="31" fillId="59" borderId="600" applyNumberFormat="0" applyFont="0" applyAlignment="0" applyProtection="0"/>
    <xf numFmtId="0" fontId="33" fillId="45" borderId="601" applyNumberFormat="0" applyFont="0" applyAlignment="0" applyProtection="0"/>
    <xf numFmtId="0" fontId="33" fillId="45" borderId="601" applyNumberFormat="0" applyFont="0" applyAlignment="0" applyProtection="0"/>
    <xf numFmtId="0" fontId="33" fillId="45" borderId="601" applyNumberFormat="0" applyFont="0" applyAlignment="0" applyProtection="0"/>
    <xf numFmtId="0" fontId="67" fillId="50" borderId="602" applyNumberFormat="0" applyAlignment="0" applyProtection="0"/>
    <xf numFmtId="4" fontId="48" fillId="60" borderId="602" applyNumberFormat="0" applyProtection="0">
      <alignment vertical="center"/>
    </xf>
    <xf numFmtId="4" fontId="69" fillId="57" borderId="601" applyNumberFormat="0" applyProtection="0">
      <alignment vertical="center"/>
    </xf>
    <xf numFmtId="4" fontId="69" fillId="57" borderId="601" applyNumberFormat="0" applyProtection="0">
      <alignment vertical="center"/>
    </xf>
    <xf numFmtId="4" fontId="69" fillId="57" borderId="601" applyNumberFormat="0" applyProtection="0">
      <alignment vertical="center"/>
    </xf>
    <xf numFmtId="4" fontId="69" fillId="57" borderId="601" applyNumberFormat="0" applyProtection="0">
      <alignment vertical="center"/>
    </xf>
    <xf numFmtId="4" fontId="69" fillId="57" borderId="601" applyNumberFormat="0" applyProtection="0">
      <alignment vertical="center"/>
    </xf>
    <xf numFmtId="4" fontId="70" fillId="60" borderId="602" applyNumberFormat="0" applyProtection="0">
      <alignment vertical="center"/>
    </xf>
    <xf numFmtId="4" fontId="40" fillId="60" borderId="601" applyNumberFormat="0" applyProtection="0">
      <alignment vertical="center"/>
    </xf>
    <xf numFmtId="4" fontId="40" fillId="60" borderId="601" applyNumberFormat="0" applyProtection="0">
      <alignment vertical="center"/>
    </xf>
    <xf numFmtId="4" fontId="40" fillId="60" borderId="601" applyNumberFormat="0" applyProtection="0">
      <alignment vertical="center"/>
    </xf>
    <xf numFmtId="4" fontId="40" fillId="60" borderId="601" applyNumberFormat="0" applyProtection="0">
      <alignment vertical="center"/>
    </xf>
    <xf numFmtId="4" fontId="40" fillId="60" borderId="601" applyNumberFormat="0" applyProtection="0">
      <alignment vertical="center"/>
    </xf>
    <xf numFmtId="4" fontId="48" fillId="60" borderId="602" applyNumberFormat="0" applyProtection="0">
      <alignment horizontal="left" vertical="center" indent="1"/>
    </xf>
    <xf numFmtId="4" fontId="69" fillId="60" borderId="601" applyNumberFormat="0" applyProtection="0">
      <alignment horizontal="left" vertical="center" indent="1"/>
    </xf>
    <xf numFmtId="4" fontId="69" fillId="60" borderId="601" applyNumberFormat="0" applyProtection="0">
      <alignment horizontal="left" vertical="center" indent="1"/>
    </xf>
    <xf numFmtId="4" fontId="69" fillId="60" borderId="601" applyNumberFormat="0" applyProtection="0">
      <alignment horizontal="left" vertical="center" indent="1"/>
    </xf>
    <xf numFmtId="4" fontId="69" fillId="60" borderId="601" applyNumberFormat="0" applyProtection="0">
      <alignment horizontal="left" vertical="center" indent="1"/>
    </xf>
    <xf numFmtId="4" fontId="69" fillId="60" borderId="601" applyNumberFormat="0" applyProtection="0">
      <alignment horizontal="left" vertical="center" indent="1"/>
    </xf>
    <xf numFmtId="4" fontId="48" fillId="60" borderId="602" applyNumberFormat="0" applyProtection="0">
      <alignment horizontal="left" vertical="center" indent="1"/>
    </xf>
    <xf numFmtId="0" fontId="40" fillId="57" borderId="603" applyNumberFormat="0" applyProtection="0">
      <alignment horizontal="left" vertical="top" indent="1"/>
    </xf>
    <xf numFmtId="0" fontId="40" fillId="57" borderId="603" applyNumberFormat="0" applyProtection="0">
      <alignment horizontal="left" vertical="top" indent="1"/>
    </xf>
    <xf numFmtId="0" fontId="40" fillId="57" borderId="603" applyNumberFormat="0" applyProtection="0">
      <alignment horizontal="left" vertical="top" indent="1"/>
    </xf>
    <xf numFmtId="0" fontId="40" fillId="57" borderId="603" applyNumberFormat="0" applyProtection="0">
      <alignment horizontal="left" vertical="top" indent="1"/>
    </xf>
    <xf numFmtId="0" fontId="40" fillId="57" borderId="603" applyNumberFormat="0" applyProtection="0">
      <alignment horizontal="left" vertical="top" indent="1"/>
    </xf>
    <xf numFmtId="4" fontId="69" fillId="20" borderId="601" applyNumberFormat="0" applyProtection="0">
      <alignment horizontal="left" vertical="center" indent="1"/>
    </xf>
    <xf numFmtId="4" fontId="69" fillId="20" borderId="601" applyNumberFormat="0" applyProtection="0">
      <alignment horizontal="left" vertical="center" indent="1"/>
    </xf>
    <xf numFmtId="4" fontId="69" fillId="20" borderId="601" applyNumberFormat="0" applyProtection="0">
      <alignment horizontal="left" vertical="center" indent="1"/>
    </xf>
    <xf numFmtId="4" fontId="69" fillId="20" borderId="601" applyNumberFormat="0" applyProtection="0">
      <alignment horizontal="left" vertical="center" indent="1"/>
    </xf>
    <xf numFmtId="4" fontId="69" fillId="20" borderId="601" applyNumberFormat="0" applyProtection="0">
      <alignment horizontal="left" vertical="center" indent="1"/>
    </xf>
    <xf numFmtId="4" fontId="48" fillId="61" borderId="602" applyNumberFormat="0" applyProtection="0">
      <alignment horizontal="right" vertical="center"/>
    </xf>
    <xf numFmtId="4" fontId="69" fillId="9" borderId="601" applyNumberFormat="0" applyProtection="0">
      <alignment horizontal="right" vertical="center"/>
    </xf>
    <xf numFmtId="4" fontId="69" fillId="9" borderId="601" applyNumberFormat="0" applyProtection="0">
      <alignment horizontal="right" vertical="center"/>
    </xf>
    <xf numFmtId="4" fontId="69" fillId="9" borderId="601" applyNumberFormat="0" applyProtection="0">
      <alignment horizontal="right" vertical="center"/>
    </xf>
    <xf numFmtId="4" fontId="69" fillId="9" borderId="601" applyNumberFormat="0" applyProtection="0">
      <alignment horizontal="right" vertical="center"/>
    </xf>
    <xf numFmtId="4" fontId="69" fillId="9" borderId="601" applyNumberFormat="0" applyProtection="0">
      <alignment horizontal="right" vertical="center"/>
    </xf>
    <xf numFmtId="4" fontId="48" fillId="62" borderId="602" applyNumberFormat="0" applyProtection="0">
      <alignment horizontal="right" vertical="center"/>
    </xf>
    <xf numFmtId="4" fontId="69" fillId="63" borderId="601" applyNumberFormat="0" applyProtection="0">
      <alignment horizontal="right" vertical="center"/>
    </xf>
    <xf numFmtId="4" fontId="69" fillId="63" borderId="601" applyNumberFormat="0" applyProtection="0">
      <alignment horizontal="right" vertical="center"/>
    </xf>
    <xf numFmtId="4" fontId="69" fillId="63" borderId="601" applyNumberFormat="0" applyProtection="0">
      <alignment horizontal="right" vertical="center"/>
    </xf>
    <xf numFmtId="4" fontId="69" fillId="63" borderId="601" applyNumberFormat="0" applyProtection="0">
      <alignment horizontal="right" vertical="center"/>
    </xf>
    <xf numFmtId="4" fontId="69" fillId="63" borderId="601" applyNumberFormat="0" applyProtection="0">
      <alignment horizontal="right" vertical="center"/>
    </xf>
    <xf numFmtId="4" fontId="48" fillId="64" borderId="602" applyNumberFormat="0" applyProtection="0">
      <alignment horizontal="right" vertical="center"/>
    </xf>
    <xf numFmtId="4" fontId="69" fillId="30" borderId="599" applyNumberFormat="0" applyProtection="0">
      <alignment horizontal="right" vertical="center"/>
    </xf>
    <xf numFmtId="4" fontId="69" fillId="30" borderId="599" applyNumberFormat="0" applyProtection="0">
      <alignment horizontal="right" vertical="center"/>
    </xf>
    <xf numFmtId="4" fontId="69" fillId="30" borderId="599" applyNumberFormat="0" applyProtection="0">
      <alignment horizontal="right" vertical="center"/>
    </xf>
    <xf numFmtId="4" fontId="69" fillId="30" borderId="599" applyNumberFormat="0" applyProtection="0">
      <alignment horizontal="right" vertical="center"/>
    </xf>
    <xf numFmtId="4" fontId="69" fillId="30" borderId="599" applyNumberFormat="0" applyProtection="0">
      <alignment horizontal="right" vertical="center"/>
    </xf>
    <xf numFmtId="4" fontId="48" fillId="65" borderId="602" applyNumberFormat="0" applyProtection="0">
      <alignment horizontal="right" vertical="center"/>
    </xf>
    <xf numFmtId="4" fontId="69" fillId="17" borderId="601" applyNumberFormat="0" applyProtection="0">
      <alignment horizontal="right" vertical="center"/>
    </xf>
    <xf numFmtId="4" fontId="69" fillId="17" borderId="601" applyNumberFormat="0" applyProtection="0">
      <alignment horizontal="right" vertical="center"/>
    </xf>
    <xf numFmtId="4" fontId="69" fillId="17" borderId="601" applyNumberFormat="0" applyProtection="0">
      <alignment horizontal="right" vertical="center"/>
    </xf>
    <xf numFmtId="4" fontId="69" fillId="17" borderId="601" applyNumberFormat="0" applyProtection="0">
      <alignment horizontal="right" vertical="center"/>
    </xf>
    <xf numFmtId="4" fontId="69" fillId="17" borderId="601" applyNumberFormat="0" applyProtection="0">
      <alignment horizontal="right" vertical="center"/>
    </xf>
    <xf numFmtId="4" fontId="48" fillId="66" borderId="602" applyNumberFormat="0" applyProtection="0">
      <alignment horizontal="right" vertical="center"/>
    </xf>
    <xf numFmtId="4" fontId="69" fillId="21" borderId="601" applyNumberFormat="0" applyProtection="0">
      <alignment horizontal="right" vertical="center"/>
    </xf>
    <xf numFmtId="4" fontId="69" fillId="21" borderId="601" applyNumberFormat="0" applyProtection="0">
      <alignment horizontal="right" vertical="center"/>
    </xf>
    <xf numFmtId="4" fontId="69" fillId="21" borderId="601" applyNumberFormat="0" applyProtection="0">
      <alignment horizontal="right" vertical="center"/>
    </xf>
    <xf numFmtId="4" fontId="69" fillId="21" borderId="601" applyNumberFormat="0" applyProtection="0">
      <alignment horizontal="right" vertical="center"/>
    </xf>
    <xf numFmtId="4" fontId="69" fillId="21" borderId="601" applyNumberFormat="0" applyProtection="0">
      <alignment horizontal="right" vertical="center"/>
    </xf>
    <xf numFmtId="4" fontId="48" fillId="67" borderId="602" applyNumberFormat="0" applyProtection="0">
      <alignment horizontal="right" vertical="center"/>
    </xf>
    <xf numFmtId="4" fontId="69" fillId="44" borderId="601" applyNumberFormat="0" applyProtection="0">
      <alignment horizontal="right" vertical="center"/>
    </xf>
    <xf numFmtId="4" fontId="69" fillId="44" borderId="601" applyNumberFormat="0" applyProtection="0">
      <alignment horizontal="right" vertical="center"/>
    </xf>
    <xf numFmtId="4" fontId="69" fillId="44" borderId="601" applyNumberFormat="0" applyProtection="0">
      <alignment horizontal="right" vertical="center"/>
    </xf>
    <xf numFmtId="4" fontId="69" fillId="44" borderId="601" applyNumberFormat="0" applyProtection="0">
      <alignment horizontal="right" vertical="center"/>
    </xf>
    <xf numFmtId="4" fontId="69" fillId="44" borderId="601" applyNumberFormat="0" applyProtection="0">
      <alignment horizontal="right" vertical="center"/>
    </xf>
    <xf numFmtId="4" fontId="48" fillId="68" borderId="602" applyNumberFormat="0" applyProtection="0">
      <alignment horizontal="right" vertical="center"/>
    </xf>
    <xf numFmtId="4" fontId="69" fillId="37" borderId="601" applyNumberFormat="0" applyProtection="0">
      <alignment horizontal="right" vertical="center"/>
    </xf>
    <xf numFmtId="4" fontId="69" fillId="37" borderId="601" applyNumberFormat="0" applyProtection="0">
      <alignment horizontal="right" vertical="center"/>
    </xf>
    <xf numFmtId="4" fontId="69" fillId="37" borderId="601" applyNumberFormat="0" applyProtection="0">
      <alignment horizontal="right" vertical="center"/>
    </xf>
    <xf numFmtId="4" fontId="69" fillId="37" borderId="601" applyNumberFormat="0" applyProtection="0">
      <alignment horizontal="right" vertical="center"/>
    </xf>
    <xf numFmtId="4" fontId="69" fillId="37" borderId="601" applyNumberFormat="0" applyProtection="0">
      <alignment horizontal="right" vertical="center"/>
    </xf>
    <xf numFmtId="4" fontId="48" fillId="69" borderId="602" applyNumberFormat="0" applyProtection="0">
      <alignment horizontal="right" vertical="center"/>
    </xf>
    <xf numFmtId="4" fontId="69" fillId="70" borderId="601" applyNumberFormat="0" applyProtection="0">
      <alignment horizontal="right" vertical="center"/>
    </xf>
    <xf numFmtId="4" fontId="69" fillId="70" borderId="601" applyNumberFormat="0" applyProtection="0">
      <alignment horizontal="right" vertical="center"/>
    </xf>
    <xf numFmtId="4" fontId="69" fillId="70" borderId="601" applyNumberFormat="0" applyProtection="0">
      <alignment horizontal="right" vertical="center"/>
    </xf>
    <xf numFmtId="4" fontId="69" fillId="70" borderId="601" applyNumberFormat="0" applyProtection="0">
      <alignment horizontal="right" vertical="center"/>
    </xf>
    <xf numFmtId="4" fontId="69" fillId="70" borderId="601" applyNumberFormat="0" applyProtection="0">
      <alignment horizontal="right" vertical="center"/>
    </xf>
    <xf numFmtId="4" fontId="48" fillId="71" borderId="602" applyNumberFormat="0" applyProtection="0">
      <alignment horizontal="right" vertical="center"/>
    </xf>
    <xf numFmtId="4" fontId="69" fillId="16" borderId="601" applyNumberFormat="0" applyProtection="0">
      <alignment horizontal="right" vertical="center"/>
    </xf>
    <xf numFmtId="4" fontId="69" fillId="16" borderId="601" applyNumberFormat="0" applyProtection="0">
      <alignment horizontal="right" vertical="center"/>
    </xf>
    <xf numFmtId="4" fontId="69" fillId="16" borderId="601" applyNumberFormat="0" applyProtection="0">
      <alignment horizontal="right" vertical="center"/>
    </xf>
    <xf numFmtId="4" fontId="69" fillId="16" borderId="601" applyNumberFormat="0" applyProtection="0">
      <alignment horizontal="right" vertical="center"/>
    </xf>
    <xf numFmtId="4" fontId="69" fillId="16" borderId="601" applyNumberFormat="0" applyProtection="0">
      <alignment horizontal="right" vertical="center"/>
    </xf>
    <xf numFmtId="4" fontId="72" fillId="72" borderId="602" applyNumberFormat="0" applyProtection="0">
      <alignment horizontal="left" vertical="center" indent="1"/>
    </xf>
    <xf numFmtId="4" fontId="69" fillId="73" borderId="599" applyNumberFormat="0" applyProtection="0">
      <alignment horizontal="left" vertical="center" indent="1"/>
    </xf>
    <xf numFmtId="4" fontId="69" fillId="73" borderId="599" applyNumberFormat="0" applyProtection="0">
      <alignment horizontal="left" vertical="center" indent="1"/>
    </xf>
    <xf numFmtId="4" fontId="69" fillId="73" borderId="599" applyNumberFormat="0" applyProtection="0">
      <alignment horizontal="left" vertical="center" indent="1"/>
    </xf>
    <xf numFmtId="4" fontId="69" fillId="73" borderId="599" applyNumberFormat="0" applyProtection="0">
      <alignment horizontal="left" vertical="center" indent="1"/>
    </xf>
    <xf numFmtId="4" fontId="69" fillId="73" borderId="599" applyNumberFormat="0" applyProtection="0">
      <alignment horizontal="left" vertical="center" indent="1"/>
    </xf>
    <xf numFmtId="4" fontId="51" fillId="75" borderId="599" applyNumberFormat="0" applyProtection="0">
      <alignment horizontal="left" vertical="center" indent="1"/>
    </xf>
    <xf numFmtId="4" fontId="51" fillId="75" borderId="599" applyNumberFormat="0" applyProtection="0">
      <alignment horizontal="left" vertical="center" indent="1"/>
    </xf>
    <xf numFmtId="4" fontId="51" fillId="75" borderId="599" applyNumberFormat="0" applyProtection="0">
      <alignment horizontal="left" vertical="center" indent="1"/>
    </xf>
    <xf numFmtId="4" fontId="51" fillId="75" borderId="599" applyNumberFormat="0" applyProtection="0">
      <alignment horizontal="left" vertical="center" indent="1"/>
    </xf>
    <xf numFmtId="4" fontId="51" fillId="75" borderId="599" applyNumberFormat="0" applyProtection="0">
      <alignment horizontal="left" vertical="center" indent="1"/>
    </xf>
    <xf numFmtId="4" fontId="51" fillId="75" borderId="599" applyNumberFormat="0" applyProtection="0">
      <alignment horizontal="left" vertical="center" indent="1"/>
    </xf>
    <xf numFmtId="4" fontId="51" fillId="75" borderId="599" applyNumberFormat="0" applyProtection="0">
      <alignment horizontal="left" vertical="center" indent="1"/>
    </xf>
    <xf numFmtId="4" fontId="51" fillId="75" borderId="599" applyNumberFormat="0" applyProtection="0">
      <alignment horizontal="left" vertical="center" indent="1"/>
    </xf>
    <xf numFmtId="4" fontId="51" fillId="75" borderId="599" applyNumberFormat="0" applyProtection="0">
      <alignment horizontal="left" vertical="center" indent="1"/>
    </xf>
    <xf numFmtId="4" fontId="51" fillId="75" borderId="599" applyNumberFormat="0" applyProtection="0">
      <alignment horizontal="left" vertical="center" indent="1"/>
    </xf>
    <xf numFmtId="4" fontId="69" fillId="77" borderId="601" applyNumberFormat="0" applyProtection="0">
      <alignment horizontal="right" vertical="center"/>
    </xf>
    <xf numFmtId="4" fontId="69" fillId="77" borderId="601" applyNumberFormat="0" applyProtection="0">
      <alignment horizontal="right" vertical="center"/>
    </xf>
    <xf numFmtId="4" fontId="69" fillId="77" borderId="601" applyNumberFormat="0" applyProtection="0">
      <alignment horizontal="right" vertical="center"/>
    </xf>
    <xf numFmtId="4" fontId="69" fillId="77" borderId="601" applyNumberFormat="0" applyProtection="0">
      <alignment horizontal="right" vertical="center"/>
    </xf>
    <xf numFmtId="4" fontId="69" fillId="77" borderId="601" applyNumberFormat="0" applyProtection="0">
      <alignment horizontal="right" vertical="center"/>
    </xf>
    <xf numFmtId="4" fontId="69" fillId="78" borderId="599" applyNumberFormat="0" applyProtection="0">
      <alignment horizontal="left" vertical="center" indent="1"/>
    </xf>
    <xf numFmtId="4" fontId="69" fillId="78" borderId="599" applyNumberFormat="0" applyProtection="0">
      <alignment horizontal="left" vertical="center" indent="1"/>
    </xf>
    <xf numFmtId="4" fontId="69" fillId="78" borderId="599" applyNumberFormat="0" applyProtection="0">
      <alignment horizontal="left" vertical="center" indent="1"/>
    </xf>
    <xf numFmtId="4" fontId="69" fillId="78" borderId="599" applyNumberFormat="0" applyProtection="0">
      <alignment horizontal="left" vertical="center" indent="1"/>
    </xf>
    <xf numFmtId="4" fontId="69" fillId="78" borderId="599" applyNumberFormat="0" applyProtection="0">
      <alignment horizontal="left" vertical="center" indent="1"/>
    </xf>
    <xf numFmtId="4" fontId="69" fillId="77" borderId="599" applyNumberFormat="0" applyProtection="0">
      <alignment horizontal="left" vertical="center" indent="1"/>
    </xf>
    <xf numFmtId="4" fontId="69" fillId="77" borderId="599" applyNumberFormat="0" applyProtection="0">
      <alignment horizontal="left" vertical="center" indent="1"/>
    </xf>
    <xf numFmtId="4" fontId="69" fillId="77" borderId="599" applyNumberFormat="0" applyProtection="0">
      <alignment horizontal="left" vertical="center" indent="1"/>
    </xf>
    <xf numFmtId="4" fontId="69" fillId="77" borderId="599" applyNumberFormat="0" applyProtection="0">
      <alignment horizontal="left" vertical="center" indent="1"/>
    </xf>
    <xf numFmtId="4" fontId="69" fillId="77" borderId="599" applyNumberFormat="0" applyProtection="0">
      <alignment horizontal="left" vertical="center" indent="1"/>
    </xf>
    <xf numFmtId="0" fontId="69" fillId="50" borderId="601" applyNumberFormat="0" applyProtection="0">
      <alignment horizontal="left" vertical="center" indent="1"/>
    </xf>
    <xf numFmtId="0" fontId="69" fillId="50" borderId="601" applyNumberFormat="0" applyProtection="0">
      <alignment horizontal="left" vertical="center" indent="1"/>
    </xf>
    <xf numFmtId="0" fontId="69" fillId="50" borderId="601" applyNumberFormat="0" applyProtection="0">
      <alignment horizontal="left" vertical="center" indent="1"/>
    </xf>
    <xf numFmtId="0" fontId="69" fillId="50" borderId="601" applyNumberFormat="0" applyProtection="0">
      <alignment horizontal="left" vertical="center" indent="1"/>
    </xf>
    <xf numFmtId="0" fontId="69" fillId="50" borderId="601" applyNumberFormat="0" applyProtection="0">
      <alignment horizontal="left" vertical="center" indent="1"/>
    </xf>
    <xf numFmtId="0" fontId="69" fillId="50" borderId="601" applyNumberFormat="0" applyProtection="0">
      <alignment horizontal="left" vertical="center" indent="1"/>
    </xf>
    <xf numFmtId="0" fontId="33" fillId="75" borderId="603" applyNumberFormat="0" applyProtection="0">
      <alignment horizontal="left" vertical="top" indent="1"/>
    </xf>
    <xf numFmtId="0" fontId="33" fillId="75" borderId="603" applyNumberFormat="0" applyProtection="0">
      <alignment horizontal="left" vertical="top" indent="1"/>
    </xf>
    <xf numFmtId="0" fontId="33" fillId="75" borderId="603" applyNumberFormat="0" applyProtection="0">
      <alignment horizontal="left" vertical="top" indent="1"/>
    </xf>
    <xf numFmtId="0" fontId="33" fillId="75" borderId="603" applyNumberFormat="0" applyProtection="0">
      <alignment horizontal="left" vertical="top" indent="1"/>
    </xf>
    <xf numFmtId="0" fontId="33" fillId="75" borderId="603" applyNumberFormat="0" applyProtection="0">
      <alignment horizontal="left" vertical="top" indent="1"/>
    </xf>
    <xf numFmtId="0" fontId="33" fillId="75" borderId="603" applyNumberFormat="0" applyProtection="0">
      <alignment horizontal="left" vertical="top" indent="1"/>
    </xf>
    <xf numFmtId="0" fontId="33" fillId="75" borderId="603" applyNumberFormat="0" applyProtection="0">
      <alignment horizontal="left" vertical="top" indent="1"/>
    </xf>
    <xf numFmtId="0" fontId="33" fillId="75" borderId="603" applyNumberFormat="0" applyProtection="0">
      <alignment horizontal="left" vertical="top" indent="1"/>
    </xf>
    <xf numFmtId="0" fontId="69" fillId="82" borderId="601" applyNumberFormat="0" applyProtection="0">
      <alignment horizontal="left" vertical="center" indent="1"/>
    </xf>
    <xf numFmtId="0" fontId="69" fillId="82" borderId="601" applyNumberFormat="0" applyProtection="0">
      <alignment horizontal="left" vertical="center" indent="1"/>
    </xf>
    <xf numFmtId="0" fontId="69" fillId="82" borderId="601" applyNumberFormat="0" applyProtection="0">
      <alignment horizontal="left" vertical="center" indent="1"/>
    </xf>
    <xf numFmtId="0" fontId="69" fillId="82" borderId="601" applyNumberFormat="0" applyProtection="0">
      <alignment horizontal="left" vertical="center" indent="1"/>
    </xf>
    <xf numFmtId="0" fontId="69" fillId="82" borderId="601" applyNumberFormat="0" applyProtection="0">
      <alignment horizontal="left" vertical="center" indent="1"/>
    </xf>
    <xf numFmtId="0" fontId="69" fillId="82" borderId="601" applyNumberFormat="0" applyProtection="0">
      <alignment horizontal="left" vertical="center" indent="1"/>
    </xf>
    <xf numFmtId="0" fontId="33" fillId="77" borderId="603" applyNumberFormat="0" applyProtection="0">
      <alignment horizontal="left" vertical="top" indent="1"/>
    </xf>
    <xf numFmtId="0" fontId="33" fillId="77" borderId="603" applyNumberFormat="0" applyProtection="0">
      <alignment horizontal="left" vertical="top" indent="1"/>
    </xf>
    <xf numFmtId="0" fontId="33" fillId="77" borderId="603" applyNumberFormat="0" applyProtection="0">
      <alignment horizontal="left" vertical="top" indent="1"/>
    </xf>
    <xf numFmtId="0" fontId="33" fillId="77" borderId="603" applyNumberFormat="0" applyProtection="0">
      <alignment horizontal="left" vertical="top" indent="1"/>
    </xf>
    <xf numFmtId="0" fontId="33" fillId="77" borderId="603" applyNumberFormat="0" applyProtection="0">
      <alignment horizontal="left" vertical="top" indent="1"/>
    </xf>
    <xf numFmtId="0" fontId="33" fillId="77" borderId="603" applyNumberFormat="0" applyProtection="0">
      <alignment horizontal="left" vertical="top" indent="1"/>
    </xf>
    <xf numFmtId="0" fontId="33" fillId="77" borderId="603" applyNumberFormat="0" applyProtection="0">
      <alignment horizontal="left" vertical="top" indent="1"/>
    </xf>
    <xf numFmtId="0" fontId="33" fillId="77" borderId="603" applyNumberFormat="0" applyProtection="0">
      <alignment horizontal="left" vertical="top" indent="1"/>
    </xf>
    <xf numFmtId="0" fontId="69" fillId="14" borderId="601" applyNumberFormat="0" applyProtection="0">
      <alignment horizontal="left" vertical="center" indent="1"/>
    </xf>
    <xf numFmtId="0" fontId="69" fillId="14" borderId="601" applyNumberFormat="0" applyProtection="0">
      <alignment horizontal="left" vertical="center" indent="1"/>
    </xf>
    <xf numFmtId="0" fontId="69" fillId="14" borderId="601" applyNumberFormat="0" applyProtection="0">
      <alignment horizontal="left" vertical="center" indent="1"/>
    </xf>
    <xf numFmtId="0" fontId="69" fillId="14" borderId="601" applyNumberFormat="0" applyProtection="0">
      <alignment horizontal="left" vertical="center" indent="1"/>
    </xf>
    <xf numFmtId="0" fontId="69" fillId="14" borderId="601" applyNumberFormat="0" applyProtection="0">
      <alignment horizontal="left" vertical="center" indent="1"/>
    </xf>
    <xf numFmtId="0" fontId="32" fillId="85" borderId="602" applyNumberFormat="0" applyProtection="0">
      <alignment horizontal="left" vertical="center" indent="1"/>
    </xf>
    <xf numFmtId="0" fontId="33" fillId="14" borderId="603" applyNumberFormat="0" applyProtection="0">
      <alignment horizontal="left" vertical="top" indent="1"/>
    </xf>
    <xf numFmtId="0" fontId="33" fillId="14" borderId="603" applyNumberFormat="0" applyProtection="0">
      <alignment horizontal="left" vertical="top" indent="1"/>
    </xf>
    <xf numFmtId="0" fontId="33" fillId="14" borderId="603" applyNumberFormat="0" applyProtection="0">
      <alignment horizontal="left" vertical="top" indent="1"/>
    </xf>
    <xf numFmtId="0" fontId="33" fillId="14" borderId="603" applyNumberFormat="0" applyProtection="0">
      <alignment horizontal="left" vertical="top" indent="1"/>
    </xf>
    <xf numFmtId="0" fontId="33" fillId="14" borderId="603" applyNumberFormat="0" applyProtection="0">
      <alignment horizontal="left" vertical="top" indent="1"/>
    </xf>
    <xf numFmtId="0" fontId="33" fillId="14" borderId="603" applyNumberFormat="0" applyProtection="0">
      <alignment horizontal="left" vertical="top" indent="1"/>
    </xf>
    <xf numFmtId="0" fontId="33" fillId="14" borderId="603" applyNumberFormat="0" applyProtection="0">
      <alignment horizontal="left" vertical="top" indent="1"/>
    </xf>
    <xf numFmtId="0" fontId="33" fillId="14" borderId="603" applyNumberFormat="0" applyProtection="0">
      <alignment horizontal="left" vertical="top" indent="1"/>
    </xf>
    <xf numFmtId="0" fontId="69" fillId="78" borderId="601" applyNumberFormat="0" applyProtection="0">
      <alignment horizontal="left" vertical="center" indent="1"/>
    </xf>
    <xf numFmtId="0" fontId="69" fillId="78" borderId="601" applyNumberFormat="0" applyProtection="0">
      <alignment horizontal="left" vertical="center" indent="1"/>
    </xf>
    <xf numFmtId="0" fontId="69" fillId="78" borderId="601" applyNumberFormat="0" applyProtection="0">
      <alignment horizontal="left" vertical="center" indent="1"/>
    </xf>
    <xf numFmtId="0" fontId="69" fillId="78" borderId="601" applyNumberFormat="0" applyProtection="0">
      <alignment horizontal="left" vertical="center" indent="1"/>
    </xf>
    <xf numFmtId="0" fontId="69" fillId="78" borderId="601" applyNumberFormat="0" applyProtection="0">
      <alignment horizontal="left" vertical="center" indent="1"/>
    </xf>
    <xf numFmtId="0" fontId="32" fillId="6" borderId="602" applyNumberFormat="0" applyProtection="0">
      <alignment horizontal="left" vertical="center" indent="1"/>
    </xf>
    <xf numFmtId="0" fontId="33" fillId="78" borderId="603" applyNumberFormat="0" applyProtection="0">
      <alignment horizontal="left" vertical="top" indent="1"/>
    </xf>
    <xf numFmtId="0" fontId="33" fillId="78" borderId="603" applyNumberFormat="0" applyProtection="0">
      <alignment horizontal="left" vertical="top" indent="1"/>
    </xf>
    <xf numFmtId="0" fontId="33" fillId="78" borderId="603" applyNumberFormat="0" applyProtection="0">
      <alignment horizontal="left" vertical="top" indent="1"/>
    </xf>
    <xf numFmtId="0" fontId="33" fillId="78" borderId="603" applyNumberFormat="0" applyProtection="0">
      <alignment horizontal="left" vertical="top" indent="1"/>
    </xf>
    <xf numFmtId="0" fontId="33" fillId="78" borderId="603" applyNumberFormat="0" applyProtection="0">
      <alignment horizontal="left" vertical="top" indent="1"/>
    </xf>
    <xf numFmtId="0" fontId="33" fillId="78" borderId="603" applyNumberFormat="0" applyProtection="0">
      <alignment horizontal="left" vertical="top" indent="1"/>
    </xf>
    <xf numFmtId="0" fontId="33" fillId="78" borderId="603" applyNumberFormat="0" applyProtection="0">
      <alignment horizontal="left" vertical="top" indent="1"/>
    </xf>
    <xf numFmtId="0" fontId="33" fillId="78" borderId="603" applyNumberFormat="0" applyProtection="0">
      <alignment horizontal="left" vertical="top" indent="1"/>
    </xf>
    <xf numFmtId="0" fontId="76" fillId="75" borderId="604" applyBorder="0"/>
    <xf numFmtId="4" fontId="48" fillId="87" borderId="602" applyNumberFormat="0" applyProtection="0">
      <alignment vertical="center"/>
    </xf>
    <xf numFmtId="4" fontId="77" fillId="59" borderId="603" applyNumberFormat="0" applyProtection="0">
      <alignment vertical="center"/>
    </xf>
    <xf numFmtId="4" fontId="77" fillId="59" borderId="603" applyNumberFormat="0" applyProtection="0">
      <alignment vertical="center"/>
    </xf>
    <xf numFmtId="4" fontId="77" fillId="59" borderId="603" applyNumberFormat="0" applyProtection="0">
      <alignment vertical="center"/>
    </xf>
    <xf numFmtId="4" fontId="77" fillId="59" borderId="603" applyNumberFormat="0" applyProtection="0">
      <alignment vertical="center"/>
    </xf>
    <xf numFmtId="4" fontId="77" fillId="59" borderId="603" applyNumberFormat="0" applyProtection="0">
      <alignment vertical="center"/>
    </xf>
    <xf numFmtId="4" fontId="70" fillId="87" borderId="602" applyNumberFormat="0" applyProtection="0">
      <alignment vertical="center"/>
    </xf>
    <xf numFmtId="4" fontId="48" fillId="87" borderId="602" applyNumberFormat="0" applyProtection="0">
      <alignment horizontal="left" vertical="center" indent="1"/>
    </xf>
    <xf numFmtId="4" fontId="77" fillId="50" borderId="603" applyNumberFormat="0" applyProtection="0">
      <alignment horizontal="left" vertical="center" indent="1"/>
    </xf>
    <xf numFmtId="4" fontId="77" fillId="50" borderId="603" applyNumberFormat="0" applyProtection="0">
      <alignment horizontal="left" vertical="center" indent="1"/>
    </xf>
    <xf numFmtId="4" fontId="77" fillId="50" borderId="603" applyNumberFormat="0" applyProtection="0">
      <alignment horizontal="left" vertical="center" indent="1"/>
    </xf>
    <xf numFmtId="4" fontId="77" fillId="50" borderId="603" applyNumberFormat="0" applyProtection="0">
      <alignment horizontal="left" vertical="center" indent="1"/>
    </xf>
    <xf numFmtId="4" fontId="77" fillId="50" borderId="603" applyNumberFormat="0" applyProtection="0">
      <alignment horizontal="left" vertical="center" indent="1"/>
    </xf>
    <xf numFmtId="4" fontId="48" fillId="87" borderId="602" applyNumberFormat="0" applyProtection="0">
      <alignment horizontal="left" vertical="center" indent="1"/>
    </xf>
    <xf numFmtId="0" fontId="77" fillId="59" borderId="603" applyNumberFormat="0" applyProtection="0">
      <alignment horizontal="left" vertical="top" indent="1"/>
    </xf>
    <xf numFmtId="0" fontId="77" fillId="59" borderId="603" applyNumberFormat="0" applyProtection="0">
      <alignment horizontal="left" vertical="top" indent="1"/>
    </xf>
    <xf numFmtId="0" fontId="77" fillId="59" borderId="603" applyNumberFormat="0" applyProtection="0">
      <alignment horizontal="left" vertical="top" indent="1"/>
    </xf>
    <xf numFmtId="0" fontId="77" fillId="59" borderId="603" applyNumberFormat="0" applyProtection="0">
      <alignment horizontal="left" vertical="top" indent="1"/>
    </xf>
    <xf numFmtId="0" fontId="77" fillId="59" borderId="603" applyNumberFormat="0" applyProtection="0">
      <alignment horizontal="left" vertical="top" indent="1"/>
    </xf>
    <xf numFmtId="4" fontId="48" fillId="74" borderId="602" applyNumberFormat="0" applyProtection="0">
      <alignment horizontal="right" vertical="center"/>
    </xf>
    <xf numFmtId="4" fontId="69" fillId="0" borderId="601" applyNumberFormat="0" applyProtection="0">
      <alignment horizontal="right" vertical="center"/>
    </xf>
    <xf numFmtId="4" fontId="69" fillId="0" borderId="601" applyNumberFormat="0" applyProtection="0">
      <alignment horizontal="right" vertical="center"/>
    </xf>
    <xf numFmtId="4" fontId="69" fillId="0" borderId="601" applyNumberFormat="0" applyProtection="0">
      <alignment horizontal="right" vertical="center"/>
    </xf>
    <xf numFmtId="4" fontId="69" fillId="0" borderId="601" applyNumberFormat="0" applyProtection="0">
      <alignment horizontal="right" vertical="center"/>
    </xf>
    <xf numFmtId="4" fontId="69" fillId="0" borderId="601" applyNumberFormat="0" applyProtection="0">
      <alignment horizontal="right" vertical="center"/>
    </xf>
    <xf numFmtId="4" fontId="70" fillId="74" borderId="602" applyNumberFormat="0" applyProtection="0">
      <alignment horizontal="right" vertical="center"/>
    </xf>
    <xf numFmtId="4" fontId="40" fillId="88" borderId="601" applyNumberFormat="0" applyProtection="0">
      <alignment horizontal="right" vertical="center"/>
    </xf>
    <xf numFmtId="4" fontId="40" fillId="88" borderId="601" applyNumberFormat="0" applyProtection="0">
      <alignment horizontal="right" vertical="center"/>
    </xf>
    <xf numFmtId="4" fontId="40" fillId="88" borderId="601" applyNumberFormat="0" applyProtection="0">
      <alignment horizontal="right" vertical="center"/>
    </xf>
    <xf numFmtId="4" fontId="40" fillId="88" borderId="601" applyNumberFormat="0" applyProtection="0">
      <alignment horizontal="right" vertical="center"/>
    </xf>
    <xf numFmtId="4" fontId="40" fillId="88" borderId="601" applyNumberFormat="0" applyProtection="0">
      <alignment horizontal="right" vertical="center"/>
    </xf>
    <xf numFmtId="4" fontId="69" fillId="20" borderId="601" applyNumberFormat="0" applyProtection="0">
      <alignment horizontal="left" vertical="center" indent="1"/>
    </xf>
    <xf numFmtId="4" fontId="69" fillId="20" borderId="601" applyNumberFormat="0" applyProtection="0">
      <alignment horizontal="left" vertical="center" indent="1"/>
    </xf>
    <xf numFmtId="4" fontId="69" fillId="20" borderId="601" applyNumberFormat="0" applyProtection="0">
      <alignment horizontal="left" vertical="center" indent="1"/>
    </xf>
    <xf numFmtId="4" fontId="69" fillId="20" borderId="601" applyNumberFormat="0" applyProtection="0">
      <alignment horizontal="left" vertical="center" indent="1"/>
    </xf>
    <xf numFmtId="4" fontId="69" fillId="20" borderId="601" applyNumberFormat="0" applyProtection="0">
      <alignment horizontal="left" vertical="center" indent="1"/>
    </xf>
    <xf numFmtId="4" fontId="69" fillId="20" borderId="601" applyNumberFormat="0" applyProtection="0">
      <alignment horizontal="left" vertical="center" indent="1"/>
    </xf>
    <xf numFmtId="0" fontId="77" fillId="77" borderId="603" applyNumberFormat="0" applyProtection="0">
      <alignment horizontal="left" vertical="top" indent="1"/>
    </xf>
    <xf numFmtId="0" fontId="77" fillId="77" borderId="603" applyNumberFormat="0" applyProtection="0">
      <alignment horizontal="left" vertical="top" indent="1"/>
    </xf>
    <xf numFmtId="0" fontId="77" fillId="77" borderId="603" applyNumberFormat="0" applyProtection="0">
      <alignment horizontal="left" vertical="top" indent="1"/>
    </xf>
    <xf numFmtId="0" fontId="77" fillId="77" borderId="603" applyNumberFormat="0" applyProtection="0">
      <alignment horizontal="left" vertical="top" indent="1"/>
    </xf>
    <xf numFmtId="0" fontId="77" fillId="77" borderId="603" applyNumberFormat="0" applyProtection="0">
      <alignment horizontal="left" vertical="top" indent="1"/>
    </xf>
    <xf numFmtId="4" fontId="40" fillId="89" borderId="599" applyNumberFormat="0" applyProtection="0">
      <alignment horizontal="left" vertical="center" indent="1"/>
    </xf>
    <xf numFmtId="4" fontId="40" fillId="89" borderId="599" applyNumberFormat="0" applyProtection="0">
      <alignment horizontal="left" vertical="center" indent="1"/>
    </xf>
    <xf numFmtId="4" fontId="40" fillId="89" borderId="599" applyNumberFormat="0" applyProtection="0">
      <alignment horizontal="left" vertical="center" indent="1"/>
    </xf>
    <xf numFmtId="4" fontId="40" fillId="89" borderId="599" applyNumberFormat="0" applyProtection="0">
      <alignment horizontal="left" vertical="center" indent="1"/>
    </xf>
    <xf numFmtId="4" fontId="40" fillId="89" borderId="599" applyNumberFormat="0" applyProtection="0">
      <alignment horizontal="left" vertical="center" indent="1"/>
    </xf>
    <xf numFmtId="4" fontId="68" fillId="74" borderId="602" applyNumberFormat="0" applyProtection="0">
      <alignment horizontal="right" vertical="center"/>
    </xf>
    <xf numFmtId="4" fontId="40" fillId="86" borderId="601" applyNumberFormat="0" applyProtection="0">
      <alignment horizontal="right" vertical="center"/>
    </xf>
    <xf numFmtId="4" fontId="40" fillId="86" borderId="601" applyNumberFormat="0" applyProtection="0">
      <alignment horizontal="right" vertical="center"/>
    </xf>
    <xf numFmtId="4" fontId="40" fillId="86" borderId="601" applyNumberFormat="0" applyProtection="0">
      <alignment horizontal="right" vertical="center"/>
    </xf>
    <xf numFmtId="4" fontId="40" fillId="86" borderId="601" applyNumberFormat="0" applyProtection="0">
      <alignment horizontal="right" vertical="center"/>
    </xf>
    <xf numFmtId="4" fontId="40" fillId="86" borderId="601" applyNumberFormat="0" applyProtection="0">
      <alignment horizontal="right" vertical="center"/>
    </xf>
    <xf numFmtId="2" fontId="79" fillId="91" borderId="597" applyProtection="0"/>
    <xf numFmtId="2" fontId="79" fillId="91" borderId="597" applyProtection="0"/>
    <xf numFmtId="2" fontId="39" fillId="92" borderId="597" applyProtection="0"/>
    <xf numFmtId="2" fontId="39" fillId="93" borderId="597" applyProtection="0"/>
    <xf numFmtId="2" fontId="39" fillId="94" borderId="597" applyProtection="0"/>
    <xf numFmtId="2" fontId="39" fillId="94" borderId="597" applyProtection="0">
      <alignment horizontal="center"/>
    </xf>
    <xf numFmtId="2" fontId="39" fillId="93" borderId="597" applyProtection="0">
      <alignment horizontal="center"/>
    </xf>
    <xf numFmtId="0" fontId="40" fillId="0" borderId="599">
      <alignment horizontal="left" vertical="top" wrapText="1"/>
    </xf>
    <xf numFmtId="0" fontId="82" fillId="0" borderId="605" applyNumberFormat="0" applyFill="0" applyAlignment="0" applyProtection="0"/>
    <xf numFmtId="0" fontId="88" fillId="0" borderId="606"/>
    <xf numFmtId="0" fontId="39" fillId="6" borderId="609" applyNumberFormat="0">
      <alignment readingOrder="1"/>
      <protection locked="0"/>
    </xf>
    <xf numFmtId="0" fontId="45" fillId="0" borderId="610">
      <alignment horizontal="left" vertical="top" wrapText="1"/>
    </xf>
    <xf numFmtId="49" fontId="31" fillId="0" borderId="607">
      <alignment horizontal="center" vertical="top" wrapText="1"/>
      <protection locked="0"/>
    </xf>
    <xf numFmtId="49" fontId="31" fillId="0" borderId="607">
      <alignment horizontal="center" vertical="top" wrapText="1"/>
      <protection locked="0"/>
    </xf>
    <xf numFmtId="49" fontId="40" fillId="10" borderId="607">
      <alignment horizontal="right" vertical="top"/>
      <protection locked="0"/>
    </xf>
    <xf numFmtId="49" fontId="40" fillId="10" borderId="607">
      <alignment horizontal="right" vertical="top"/>
      <protection locked="0"/>
    </xf>
    <xf numFmtId="0" fontId="40" fillId="10" borderId="607">
      <alignment horizontal="right" vertical="top"/>
      <protection locked="0"/>
    </xf>
    <xf numFmtId="0" fontId="40" fillId="10" borderId="607">
      <alignment horizontal="right" vertical="top"/>
      <protection locked="0"/>
    </xf>
    <xf numFmtId="49" fontId="40" fillId="0" borderId="607">
      <alignment horizontal="right" vertical="top"/>
      <protection locked="0"/>
    </xf>
    <xf numFmtId="49" fontId="40" fillId="0" borderId="607">
      <alignment horizontal="right" vertical="top"/>
      <protection locked="0"/>
    </xf>
    <xf numFmtId="0" fontId="40" fillId="0" borderId="607">
      <alignment horizontal="right" vertical="top"/>
      <protection locked="0"/>
    </xf>
    <xf numFmtId="0" fontId="40" fillId="0" borderId="607">
      <alignment horizontal="right" vertical="top"/>
      <protection locked="0"/>
    </xf>
    <xf numFmtId="49" fontId="40" fillId="49" borderId="607">
      <alignment horizontal="right" vertical="top"/>
      <protection locked="0"/>
    </xf>
    <xf numFmtId="49" fontId="40" fillId="49" borderId="607">
      <alignment horizontal="right" vertical="top"/>
      <protection locked="0"/>
    </xf>
    <xf numFmtId="0" fontId="40" fillId="49" borderId="607">
      <alignment horizontal="right" vertical="top"/>
      <protection locked="0"/>
    </xf>
    <xf numFmtId="0" fontId="40" fillId="49" borderId="607">
      <alignment horizontal="right" vertical="top"/>
      <protection locked="0"/>
    </xf>
    <xf numFmtId="0" fontId="45" fillId="0" borderId="610">
      <alignment horizontal="center" vertical="top" wrapText="1"/>
    </xf>
    <xf numFmtId="0" fontId="49" fillId="50" borderId="609" applyNumberFormat="0" applyAlignment="0" applyProtection="0"/>
    <xf numFmtId="0" fontId="62" fillId="13" borderId="609" applyNumberFormat="0" applyAlignment="0" applyProtection="0"/>
    <xf numFmtId="0" fontId="31" fillId="59" borderId="611" applyNumberFormat="0" applyFont="0" applyAlignment="0" applyProtection="0"/>
    <xf numFmtId="0" fontId="33" fillId="45" borderId="612" applyNumberFormat="0" applyFont="0" applyAlignment="0" applyProtection="0"/>
    <xf numFmtId="0" fontId="33" fillId="45" borderId="612" applyNumberFormat="0" applyFont="0" applyAlignment="0" applyProtection="0"/>
    <xf numFmtId="0" fontId="33" fillId="45" borderId="612" applyNumberFormat="0" applyFont="0" applyAlignment="0" applyProtection="0"/>
    <xf numFmtId="0" fontId="67" fillId="50" borderId="613" applyNumberFormat="0" applyAlignment="0" applyProtection="0"/>
    <xf numFmtId="4" fontId="48" fillId="60" borderId="613" applyNumberFormat="0" applyProtection="0">
      <alignment vertical="center"/>
    </xf>
    <xf numFmtId="4" fontId="69" fillId="57" borderId="612" applyNumberFormat="0" applyProtection="0">
      <alignment vertical="center"/>
    </xf>
    <xf numFmtId="4" fontId="69" fillId="57" borderId="612" applyNumberFormat="0" applyProtection="0">
      <alignment vertical="center"/>
    </xf>
    <xf numFmtId="4" fontId="69" fillId="57" borderId="612" applyNumberFormat="0" applyProtection="0">
      <alignment vertical="center"/>
    </xf>
    <xf numFmtId="4" fontId="69" fillId="57" borderId="612" applyNumberFormat="0" applyProtection="0">
      <alignment vertical="center"/>
    </xf>
    <xf numFmtId="4" fontId="69" fillId="57" borderId="612" applyNumberFormat="0" applyProtection="0">
      <alignment vertical="center"/>
    </xf>
    <xf numFmtId="4" fontId="70" fillId="60" borderId="613" applyNumberFormat="0" applyProtection="0">
      <alignment vertical="center"/>
    </xf>
    <xf numFmtId="4" fontId="40" fillId="60" borderId="612" applyNumberFormat="0" applyProtection="0">
      <alignment vertical="center"/>
    </xf>
    <xf numFmtId="4" fontId="40" fillId="60" borderId="612" applyNumberFormat="0" applyProtection="0">
      <alignment vertical="center"/>
    </xf>
    <xf numFmtId="4" fontId="40" fillId="60" borderId="612" applyNumberFormat="0" applyProtection="0">
      <alignment vertical="center"/>
    </xf>
    <xf numFmtId="4" fontId="40" fillId="60" borderId="612" applyNumberFormat="0" applyProtection="0">
      <alignment vertical="center"/>
    </xf>
    <xf numFmtId="4" fontId="40" fillId="60" borderId="612" applyNumberFormat="0" applyProtection="0">
      <alignment vertical="center"/>
    </xf>
    <xf numFmtId="4" fontId="48" fillId="60" borderId="613" applyNumberFormat="0" applyProtection="0">
      <alignment horizontal="left" vertical="center" indent="1"/>
    </xf>
    <xf numFmtId="4" fontId="69" fillId="60" borderId="612" applyNumberFormat="0" applyProtection="0">
      <alignment horizontal="left" vertical="center" indent="1"/>
    </xf>
    <xf numFmtId="4" fontId="69" fillId="60" borderId="612" applyNumberFormat="0" applyProtection="0">
      <alignment horizontal="left" vertical="center" indent="1"/>
    </xf>
    <xf numFmtId="4" fontId="69" fillId="60" borderId="612" applyNumberFormat="0" applyProtection="0">
      <alignment horizontal="left" vertical="center" indent="1"/>
    </xf>
    <xf numFmtId="4" fontId="69" fillId="60" borderId="612" applyNumberFormat="0" applyProtection="0">
      <alignment horizontal="left" vertical="center" indent="1"/>
    </xf>
    <xf numFmtId="4" fontId="69" fillId="60" borderId="612" applyNumberFormat="0" applyProtection="0">
      <alignment horizontal="left" vertical="center" indent="1"/>
    </xf>
    <xf numFmtId="4" fontId="48" fillId="60" borderId="613" applyNumberFormat="0" applyProtection="0">
      <alignment horizontal="left" vertical="center" indent="1"/>
    </xf>
    <xf numFmtId="0" fontId="40" fillId="57" borderId="614" applyNumberFormat="0" applyProtection="0">
      <alignment horizontal="left" vertical="top" indent="1"/>
    </xf>
    <xf numFmtId="0" fontId="40" fillId="57" borderId="614" applyNumberFormat="0" applyProtection="0">
      <alignment horizontal="left" vertical="top" indent="1"/>
    </xf>
    <xf numFmtId="0" fontId="40" fillId="57" borderId="614" applyNumberFormat="0" applyProtection="0">
      <alignment horizontal="left" vertical="top" indent="1"/>
    </xf>
    <xf numFmtId="0" fontId="40" fillId="57" borderId="614" applyNumberFormat="0" applyProtection="0">
      <alignment horizontal="left" vertical="top" indent="1"/>
    </xf>
    <xf numFmtId="0" fontId="40" fillId="57" borderId="614" applyNumberFormat="0" applyProtection="0">
      <alignment horizontal="left" vertical="top" indent="1"/>
    </xf>
    <xf numFmtId="4" fontId="69" fillId="20" borderId="612" applyNumberFormat="0" applyProtection="0">
      <alignment horizontal="left" vertical="center" indent="1"/>
    </xf>
    <xf numFmtId="4" fontId="69" fillId="20" borderId="612" applyNumberFormat="0" applyProtection="0">
      <alignment horizontal="left" vertical="center" indent="1"/>
    </xf>
    <xf numFmtId="4" fontId="69" fillId="20" borderId="612" applyNumberFormat="0" applyProtection="0">
      <alignment horizontal="left" vertical="center" indent="1"/>
    </xf>
    <xf numFmtId="4" fontId="69" fillId="20" borderId="612" applyNumberFormat="0" applyProtection="0">
      <alignment horizontal="left" vertical="center" indent="1"/>
    </xf>
    <xf numFmtId="4" fontId="69" fillId="20" borderId="612" applyNumberFormat="0" applyProtection="0">
      <alignment horizontal="left" vertical="center" indent="1"/>
    </xf>
    <xf numFmtId="4" fontId="48" fillId="61" borderId="613" applyNumberFormat="0" applyProtection="0">
      <alignment horizontal="right" vertical="center"/>
    </xf>
    <xf numFmtId="4" fontId="69" fillId="9" borderId="612" applyNumberFormat="0" applyProtection="0">
      <alignment horizontal="right" vertical="center"/>
    </xf>
    <xf numFmtId="4" fontId="69" fillId="9" borderId="612" applyNumberFormat="0" applyProtection="0">
      <alignment horizontal="right" vertical="center"/>
    </xf>
    <xf numFmtId="4" fontId="69" fillId="9" borderId="612" applyNumberFormat="0" applyProtection="0">
      <alignment horizontal="right" vertical="center"/>
    </xf>
    <xf numFmtId="4" fontId="69" fillId="9" borderId="612" applyNumberFormat="0" applyProtection="0">
      <alignment horizontal="right" vertical="center"/>
    </xf>
    <xf numFmtId="4" fontId="69" fillId="9" borderId="612" applyNumberFormat="0" applyProtection="0">
      <alignment horizontal="right" vertical="center"/>
    </xf>
    <xf numFmtId="4" fontId="48" fillId="62" borderId="613" applyNumberFormat="0" applyProtection="0">
      <alignment horizontal="right" vertical="center"/>
    </xf>
    <xf numFmtId="4" fontId="69" fillId="63" borderId="612" applyNumberFormat="0" applyProtection="0">
      <alignment horizontal="right" vertical="center"/>
    </xf>
    <xf numFmtId="4" fontId="69" fillId="63" borderId="612" applyNumberFormat="0" applyProtection="0">
      <alignment horizontal="right" vertical="center"/>
    </xf>
    <xf numFmtId="4" fontId="69" fillId="63" borderId="612" applyNumberFormat="0" applyProtection="0">
      <alignment horizontal="right" vertical="center"/>
    </xf>
    <xf numFmtId="4" fontId="69" fillId="63" borderId="612" applyNumberFormat="0" applyProtection="0">
      <alignment horizontal="right" vertical="center"/>
    </xf>
    <xf numFmtId="4" fontId="69" fillId="63" borderId="612" applyNumberFormat="0" applyProtection="0">
      <alignment horizontal="right" vertical="center"/>
    </xf>
    <xf numFmtId="4" fontId="48" fillId="64" borderId="613" applyNumberFormat="0" applyProtection="0">
      <alignment horizontal="right" vertical="center"/>
    </xf>
    <xf numFmtId="4" fontId="69" fillId="30" borderId="610" applyNumberFormat="0" applyProtection="0">
      <alignment horizontal="right" vertical="center"/>
    </xf>
    <xf numFmtId="4" fontId="69" fillId="30" borderId="610" applyNumberFormat="0" applyProtection="0">
      <alignment horizontal="right" vertical="center"/>
    </xf>
    <xf numFmtId="4" fontId="69" fillId="30" borderId="610" applyNumberFormat="0" applyProtection="0">
      <alignment horizontal="right" vertical="center"/>
    </xf>
    <xf numFmtId="4" fontId="69" fillId="30" borderId="610" applyNumberFormat="0" applyProtection="0">
      <alignment horizontal="right" vertical="center"/>
    </xf>
    <xf numFmtId="4" fontId="69" fillId="30" borderId="610" applyNumberFormat="0" applyProtection="0">
      <alignment horizontal="right" vertical="center"/>
    </xf>
    <xf numFmtId="4" fontId="48" fillId="65" borderId="613" applyNumberFormat="0" applyProtection="0">
      <alignment horizontal="right" vertical="center"/>
    </xf>
    <xf numFmtId="4" fontId="69" fillId="17" borderId="612" applyNumberFormat="0" applyProtection="0">
      <alignment horizontal="right" vertical="center"/>
    </xf>
    <xf numFmtId="4" fontId="69" fillId="17" borderId="612" applyNumberFormat="0" applyProtection="0">
      <alignment horizontal="right" vertical="center"/>
    </xf>
    <xf numFmtId="4" fontId="69" fillId="17" borderId="612" applyNumberFormat="0" applyProtection="0">
      <alignment horizontal="right" vertical="center"/>
    </xf>
    <xf numFmtId="4" fontId="69" fillId="17" borderId="612" applyNumberFormat="0" applyProtection="0">
      <alignment horizontal="right" vertical="center"/>
    </xf>
    <xf numFmtId="4" fontId="69" fillId="17" borderId="612" applyNumberFormat="0" applyProtection="0">
      <alignment horizontal="right" vertical="center"/>
    </xf>
    <xf numFmtId="4" fontId="48" fillId="66" borderId="613" applyNumberFormat="0" applyProtection="0">
      <alignment horizontal="right" vertical="center"/>
    </xf>
    <xf numFmtId="4" fontId="69" fillId="21" borderId="612" applyNumberFormat="0" applyProtection="0">
      <alignment horizontal="right" vertical="center"/>
    </xf>
    <xf numFmtId="4" fontId="69" fillId="21" borderId="612" applyNumberFormat="0" applyProtection="0">
      <alignment horizontal="right" vertical="center"/>
    </xf>
    <xf numFmtId="4" fontId="69" fillId="21" borderId="612" applyNumberFormat="0" applyProtection="0">
      <alignment horizontal="right" vertical="center"/>
    </xf>
    <xf numFmtId="4" fontId="69" fillId="21" borderId="612" applyNumberFormat="0" applyProtection="0">
      <alignment horizontal="right" vertical="center"/>
    </xf>
    <xf numFmtId="4" fontId="69" fillId="21" borderId="612" applyNumberFormat="0" applyProtection="0">
      <alignment horizontal="right" vertical="center"/>
    </xf>
    <xf numFmtId="4" fontId="48" fillId="67" borderId="613" applyNumberFormat="0" applyProtection="0">
      <alignment horizontal="right" vertical="center"/>
    </xf>
    <xf numFmtId="4" fontId="69" fillId="44" borderId="612" applyNumberFormat="0" applyProtection="0">
      <alignment horizontal="right" vertical="center"/>
    </xf>
    <xf numFmtId="4" fontId="69" fillId="44" borderId="612" applyNumberFormat="0" applyProtection="0">
      <alignment horizontal="right" vertical="center"/>
    </xf>
    <xf numFmtId="4" fontId="69" fillId="44" borderId="612" applyNumberFormat="0" applyProtection="0">
      <alignment horizontal="right" vertical="center"/>
    </xf>
    <xf numFmtId="4" fontId="69" fillId="44" borderId="612" applyNumberFormat="0" applyProtection="0">
      <alignment horizontal="right" vertical="center"/>
    </xf>
    <xf numFmtId="4" fontId="69" fillId="44" borderId="612" applyNumberFormat="0" applyProtection="0">
      <alignment horizontal="right" vertical="center"/>
    </xf>
    <xf numFmtId="4" fontId="48" fillId="68" borderId="613" applyNumberFormat="0" applyProtection="0">
      <alignment horizontal="right" vertical="center"/>
    </xf>
    <xf numFmtId="4" fontId="69" fillId="37" borderId="612" applyNumberFormat="0" applyProtection="0">
      <alignment horizontal="right" vertical="center"/>
    </xf>
    <xf numFmtId="4" fontId="69" fillId="37" borderId="612" applyNumberFormat="0" applyProtection="0">
      <alignment horizontal="right" vertical="center"/>
    </xf>
    <xf numFmtId="4" fontId="69" fillId="37" borderId="612" applyNumberFormat="0" applyProtection="0">
      <alignment horizontal="right" vertical="center"/>
    </xf>
    <xf numFmtId="4" fontId="69" fillId="37" borderId="612" applyNumberFormat="0" applyProtection="0">
      <alignment horizontal="right" vertical="center"/>
    </xf>
    <xf numFmtId="4" fontId="69" fillId="37" borderId="612" applyNumberFormat="0" applyProtection="0">
      <alignment horizontal="right" vertical="center"/>
    </xf>
    <xf numFmtId="4" fontId="48" fillId="69" borderId="613" applyNumberFormat="0" applyProtection="0">
      <alignment horizontal="right" vertical="center"/>
    </xf>
    <xf numFmtId="4" fontId="69" fillId="70" borderId="612" applyNumberFormat="0" applyProtection="0">
      <alignment horizontal="right" vertical="center"/>
    </xf>
    <xf numFmtId="4" fontId="69" fillId="70" borderId="612" applyNumberFormat="0" applyProtection="0">
      <alignment horizontal="right" vertical="center"/>
    </xf>
    <xf numFmtId="4" fontId="69" fillId="70" borderId="612" applyNumberFormat="0" applyProtection="0">
      <alignment horizontal="right" vertical="center"/>
    </xf>
    <xf numFmtId="4" fontId="69" fillId="70" borderId="612" applyNumberFormat="0" applyProtection="0">
      <alignment horizontal="right" vertical="center"/>
    </xf>
    <xf numFmtId="4" fontId="69" fillId="70" borderId="612" applyNumberFormat="0" applyProtection="0">
      <alignment horizontal="right" vertical="center"/>
    </xf>
    <xf numFmtId="4" fontId="48" fillId="71" borderId="613" applyNumberFormat="0" applyProtection="0">
      <alignment horizontal="right" vertical="center"/>
    </xf>
    <xf numFmtId="4" fontId="69" fillId="16" borderId="612" applyNumberFormat="0" applyProtection="0">
      <alignment horizontal="right" vertical="center"/>
    </xf>
    <xf numFmtId="4" fontId="69" fillId="16" borderId="612" applyNumberFormat="0" applyProtection="0">
      <alignment horizontal="right" vertical="center"/>
    </xf>
    <xf numFmtId="4" fontId="69" fillId="16" borderId="612" applyNumberFormat="0" applyProtection="0">
      <alignment horizontal="right" vertical="center"/>
    </xf>
    <xf numFmtId="4" fontId="69" fillId="16" borderId="612" applyNumberFormat="0" applyProtection="0">
      <alignment horizontal="right" vertical="center"/>
    </xf>
    <xf numFmtId="4" fontId="69" fillId="16" borderId="612" applyNumberFormat="0" applyProtection="0">
      <alignment horizontal="right" vertical="center"/>
    </xf>
    <xf numFmtId="4" fontId="72" fillId="72" borderId="613" applyNumberFormat="0" applyProtection="0">
      <alignment horizontal="left" vertical="center" indent="1"/>
    </xf>
    <xf numFmtId="4" fontId="69" fillId="73" borderId="610" applyNumberFormat="0" applyProtection="0">
      <alignment horizontal="left" vertical="center" indent="1"/>
    </xf>
    <xf numFmtId="4" fontId="69" fillId="73" borderId="610" applyNumberFormat="0" applyProtection="0">
      <alignment horizontal="left" vertical="center" indent="1"/>
    </xf>
    <xf numFmtId="4" fontId="69" fillId="73" borderId="610" applyNumberFormat="0" applyProtection="0">
      <alignment horizontal="left" vertical="center" indent="1"/>
    </xf>
    <xf numFmtId="4" fontId="69" fillId="73" borderId="610" applyNumberFormat="0" applyProtection="0">
      <alignment horizontal="left" vertical="center" indent="1"/>
    </xf>
    <xf numFmtId="4" fontId="69" fillId="73" borderId="610" applyNumberFormat="0" applyProtection="0">
      <alignment horizontal="left" vertical="center" indent="1"/>
    </xf>
    <xf numFmtId="4" fontId="51" fillId="75" borderId="610" applyNumberFormat="0" applyProtection="0">
      <alignment horizontal="left" vertical="center" indent="1"/>
    </xf>
    <xf numFmtId="4" fontId="51" fillId="75" borderId="610" applyNumberFormat="0" applyProtection="0">
      <alignment horizontal="left" vertical="center" indent="1"/>
    </xf>
    <xf numFmtId="4" fontId="51" fillId="75" borderId="610" applyNumberFormat="0" applyProtection="0">
      <alignment horizontal="left" vertical="center" indent="1"/>
    </xf>
    <xf numFmtId="4" fontId="51" fillId="75" borderId="610" applyNumberFormat="0" applyProtection="0">
      <alignment horizontal="left" vertical="center" indent="1"/>
    </xf>
    <xf numFmtId="4" fontId="51" fillId="75" borderId="610" applyNumberFormat="0" applyProtection="0">
      <alignment horizontal="left" vertical="center" indent="1"/>
    </xf>
    <xf numFmtId="4" fontId="51" fillId="75" borderId="610" applyNumberFormat="0" applyProtection="0">
      <alignment horizontal="left" vertical="center" indent="1"/>
    </xf>
    <xf numFmtId="4" fontId="51" fillId="75" borderId="610" applyNumberFormat="0" applyProtection="0">
      <alignment horizontal="left" vertical="center" indent="1"/>
    </xf>
    <xf numFmtId="4" fontId="51" fillId="75" borderId="610" applyNumberFormat="0" applyProtection="0">
      <alignment horizontal="left" vertical="center" indent="1"/>
    </xf>
    <xf numFmtId="4" fontId="51" fillId="75" borderId="610" applyNumberFormat="0" applyProtection="0">
      <alignment horizontal="left" vertical="center" indent="1"/>
    </xf>
    <xf numFmtId="4" fontId="51" fillId="75" borderId="610" applyNumberFormat="0" applyProtection="0">
      <alignment horizontal="left" vertical="center" indent="1"/>
    </xf>
    <xf numFmtId="4" fontId="69" fillId="77" borderId="612" applyNumberFormat="0" applyProtection="0">
      <alignment horizontal="right" vertical="center"/>
    </xf>
    <xf numFmtId="4" fontId="69" fillId="77" borderId="612" applyNumberFormat="0" applyProtection="0">
      <alignment horizontal="right" vertical="center"/>
    </xf>
    <xf numFmtId="4" fontId="69" fillId="77" borderId="612" applyNumberFormat="0" applyProtection="0">
      <alignment horizontal="right" vertical="center"/>
    </xf>
    <xf numFmtId="4" fontId="69" fillId="77" borderId="612" applyNumberFormat="0" applyProtection="0">
      <alignment horizontal="right" vertical="center"/>
    </xf>
    <xf numFmtId="4" fontId="69" fillId="77" borderId="612" applyNumberFormat="0" applyProtection="0">
      <alignment horizontal="right" vertical="center"/>
    </xf>
    <xf numFmtId="4" fontId="69" fillId="78" borderId="610" applyNumberFormat="0" applyProtection="0">
      <alignment horizontal="left" vertical="center" indent="1"/>
    </xf>
    <xf numFmtId="4" fontId="69" fillId="78" borderId="610" applyNumberFormat="0" applyProtection="0">
      <alignment horizontal="left" vertical="center" indent="1"/>
    </xf>
    <xf numFmtId="4" fontId="69" fillId="78" borderId="610" applyNumberFormat="0" applyProtection="0">
      <alignment horizontal="left" vertical="center" indent="1"/>
    </xf>
    <xf numFmtId="4" fontId="69" fillId="78" borderId="610" applyNumberFormat="0" applyProtection="0">
      <alignment horizontal="left" vertical="center" indent="1"/>
    </xf>
    <xf numFmtId="4" fontId="69" fillId="78" borderId="610" applyNumberFormat="0" applyProtection="0">
      <alignment horizontal="left" vertical="center" indent="1"/>
    </xf>
    <xf numFmtId="4" fontId="69" fillId="77" borderId="610" applyNumberFormat="0" applyProtection="0">
      <alignment horizontal="left" vertical="center" indent="1"/>
    </xf>
    <xf numFmtId="4" fontId="69" fillId="77" borderId="610" applyNumberFormat="0" applyProtection="0">
      <alignment horizontal="left" vertical="center" indent="1"/>
    </xf>
    <xf numFmtId="4" fontId="69" fillId="77" borderId="610" applyNumberFormat="0" applyProtection="0">
      <alignment horizontal="left" vertical="center" indent="1"/>
    </xf>
    <xf numFmtId="4" fontId="69" fillId="77" borderId="610" applyNumberFormat="0" applyProtection="0">
      <alignment horizontal="left" vertical="center" indent="1"/>
    </xf>
    <xf numFmtId="4" fontId="69" fillId="77" borderId="610" applyNumberFormat="0" applyProtection="0">
      <alignment horizontal="left" vertical="center" indent="1"/>
    </xf>
    <xf numFmtId="0" fontId="69" fillId="50" borderId="612" applyNumberFormat="0" applyProtection="0">
      <alignment horizontal="left" vertical="center" indent="1"/>
    </xf>
    <xf numFmtId="0" fontId="69" fillId="50" borderId="612" applyNumberFormat="0" applyProtection="0">
      <alignment horizontal="left" vertical="center" indent="1"/>
    </xf>
    <xf numFmtId="0" fontId="69" fillId="50" borderId="612" applyNumberFormat="0" applyProtection="0">
      <alignment horizontal="left" vertical="center" indent="1"/>
    </xf>
    <xf numFmtId="0" fontId="69" fillId="50" borderId="612" applyNumberFormat="0" applyProtection="0">
      <alignment horizontal="left" vertical="center" indent="1"/>
    </xf>
    <xf numFmtId="0" fontId="69" fillId="50" borderId="612" applyNumberFormat="0" applyProtection="0">
      <alignment horizontal="left" vertical="center" indent="1"/>
    </xf>
    <xf numFmtId="0" fontId="69" fillId="50" borderId="612" applyNumberFormat="0" applyProtection="0">
      <alignment horizontal="left" vertical="center" indent="1"/>
    </xf>
    <xf numFmtId="0" fontId="33" fillId="75" borderId="614" applyNumberFormat="0" applyProtection="0">
      <alignment horizontal="left" vertical="top" indent="1"/>
    </xf>
    <xf numFmtId="0" fontId="33" fillId="75" borderId="614" applyNumberFormat="0" applyProtection="0">
      <alignment horizontal="left" vertical="top" indent="1"/>
    </xf>
    <xf numFmtId="0" fontId="33" fillId="75" borderId="614" applyNumberFormat="0" applyProtection="0">
      <alignment horizontal="left" vertical="top" indent="1"/>
    </xf>
    <xf numFmtId="0" fontId="33" fillId="75" borderId="614" applyNumberFormat="0" applyProtection="0">
      <alignment horizontal="left" vertical="top" indent="1"/>
    </xf>
    <xf numFmtId="0" fontId="33" fillId="75" borderId="614" applyNumberFormat="0" applyProtection="0">
      <alignment horizontal="left" vertical="top" indent="1"/>
    </xf>
    <xf numFmtId="0" fontId="33" fillId="75" borderId="614" applyNumberFormat="0" applyProtection="0">
      <alignment horizontal="left" vertical="top" indent="1"/>
    </xf>
    <xf numFmtId="0" fontId="33" fillId="75" borderId="614" applyNumberFormat="0" applyProtection="0">
      <alignment horizontal="left" vertical="top" indent="1"/>
    </xf>
    <xf numFmtId="0" fontId="33" fillId="75" borderId="614" applyNumberFormat="0" applyProtection="0">
      <alignment horizontal="left" vertical="top" indent="1"/>
    </xf>
    <xf numFmtId="0" fontId="69" fillId="82" borderId="612" applyNumberFormat="0" applyProtection="0">
      <alignment horizontal="left" vertical="center" indent="1"/>
    </xf>
    <xf numFmtId="0" fontId="69" fillId="82" borderId="612" applyNumberFormat="0" applyProtection="0">
      <alignment horizontal="left" vertical="center" indent="1"/>
    </xf>
    <xf numFmtId="0" fontId="69" fillId="82" borderId="612" applyNumberFormat="0" applyProtection="0">
      <alignment horizontal="left" vertical="center" indent="1"/>
    </xf>
    <xf numFmtId="0" fontId="69" fillId="82" borderId="612" applyNumberFormat="0" applyProtection="0">
      <alignment horizontal="left" vertical="center" indent="1"/>
    </xf>
    <xf numFmtId="0" fontId="69" fillId="82" borderId="612" applyNumberFormat="0" applyProtection="0">
      <alignment horizontal="left" vertical="center" indent="1"/>
    </xf>
    <xf numFmtId="0" fontId="69" fillId="82" borderId="612" applyNumberFormat="0" applyProtection="0">
      <alignment horizontal="left" vertical="center" indent="1"/>
    </xf>
    <xf numFmtId="0" fontId="33" fillId="77" borderId="614" applyNumberFormat="0" applyProtection="0">
      <alignment horizontal="left" vertical="top" indent="1"/>
    </xf>
    <xf numFmtId="0" fontId="33" fillId="77" borderId="614" applyNumberFormat="0" applyProtection="0">
      <alignment horizontal="left" vertical="top" indent="1"/>
    </xf>
    <xf numFmtId="0" fontId="33" fillId="77" borderId="614" applyNumberFormat="0" applyProtection="0">
      <alignment horizontal="left" vertical="top" indent="1"/>
    </xf>
    <xf numFmtId="0" fontId="33" fillId="77" borderId="614" applyNumberFormat="0" applyProtection="0">
      <alignment horizontal="left" vertical="top" indent="1"/>
    </xf>
    <xf numFmtId="0" fontId="33" fillId="77" borderId="614" applyNumberFormat="0" applyProtection="0">
      <alignment horizontal="left" vertical="top" indent="1"/>
    </xf>
    <xf numFmtId="0" fontId="33" fillId="77" borderId="614" applyNumberFormat="0" applyProtection="0">
      <alignment horizontal="left" vertical="top" indent="1"/>
    </xf>
    <xf numFmtId="0" fontId="33" fillId="77" borderId="614" applyNumberFormat="0" applyProtection="0">
      <alignment horizontal="left" vertical="top" indent="1"/>
    </xf>
    <xf numFmtId="0" fontId="33" fillId="77" borderId="614" applyNumberFormat="0" applyProtection="0">
      <alignment horizontal="left" vertical="top" indent="1"/>
    </xf>
    <xf numFmtId="0" fontId="69" fillId="14" borderId="612" applyNumberFormat="0" applyProtection="0">
      <alignment horizontal="left" vertical="center" indent="1"/>
    </xf>
    <xf numFmtId="0" fontId="69" fillId="14" borderId="612" applyNumberFormat="0" applyProtection="0">
      <alignment horizontal="left" vertical="center" indent="1"/>
    </xf>
    <xf numFmtId="0" fontId="69" fillId="14" borderId="612" applyNumberFormat="0" applyProtection="0">
      <alignment horizontal="left" vertical="center" indent="1"/>
    </xf>
    <xf numFmtId="0" fontId="69" fillId="14" borderId="612" applyNumberFormat="0" applyProtection="0">
      <alignment horizontal="left" vertical="center" indent="1"/>
    </xf>
    <xf numFmtId="0" fontId="69" fillId="14" borderId="612" applyNumberFormat="0" applyProtection="0">
      <alignment horizontal="left" vertical="center" indent="1"/>
    </xf>
    <xf numFmtId="0" fontId="32" fillId="85" borderId="613" applyNumberFormat="0" applyProtection="0">
      <alignment horizontal="left" vertical="center" indent="1"/>
    </xf>
    <xf numFmtId="0" fontId="33" fillId="14" borderId="614" applyNumberFormat="0" applyProtection="0">
      <alignment horizontal="left" vertical="top" indent="1"/>
    </xf>
    <xf numFmtId="0" fontId="33" fillId="14" borderId="614" applyNumberFormat="0" applyProtection="0">
      <alignment horizontal="left" vertical="top" indent="1"/>
    </xf>
    <xf numFmtId="0" fontId="33" fillId="14" borderId="614" applyNumberFormat="0" applyProtection="0">
      <alignment horizontal="left" vertical="top" indent="1"/>
    </xf>
    <xf numFmtId="0" fontId="33" fillId="14" borderId="614" applyNumberFormat="0" applyProtection="0">
      <alignment horizontal="left" vertical="top" indent="1"/>
    </xf>
    <xf numFmtId="0" fontId="33" fillId="14" borderId="614" applyNumberFormat="0" applyProtection="0">
      <alignment horizontal="left" vertical="top" indent="1"/>
    </xf>
    <xf numFmtId="0" fontId="33" fillId="14" borderId="614" applyNumberFormat="0" applyProtection="0">
      <alignment horizontal="left" vertical="top" indent="1"/>
    </xf>
    <xf numFmtId="0" fontId="33" fillId="14" borderId="614" applyNumberFormat="0" applyProtection="0">
      <alignment horizontal="left" vertical="top" indent="1"/>
    </xf>
    <xf numFmtId="0" fontId="33" fillId="14" borderId="614" applyNumberFormat="0" applyProtection="0">
      <alignment horizontal="left" vertical="top" indent="1"/>
    </xf>
    <xf numFmtId="0" fontId="69" fillId="78" borderId="612" applyNumberFormat="0" applyProtection="0">
      <alignment horizontal="left" vertical="center" indent="1"/>
    </xf>
    <xf numFmtId="0" fontId="69" fillId="78" borderId="612" applyNumberFormat="0" applyProtection="0">
      <alignment horizontal="left" vertical="center" indent="1"/>
    </xf>
    <xf numFmtId="0" fontId="69" fillId="78" borderId="612" applyNumberFormat="0" applyProtection="0">
      <alignment horizontal="left" vertical="center" indent="1"/>
    </xf>
    <xf numFmtId="0" fontId="69" fillId="78" borderId="612" applyNumberFormat="0" applyProtection="0">
      <alignment horizontal="left" vertical="center" indent="1"/>
    </xf>
    <xf numFmtId="0" fontId="69" fillId="78" borderId="612" applyNumberFormat="0" applyProtection="0">
      <alignment horizontal="left" vertical="center" indent="1"/>
    </xf>
    <xf numFmtId="0" fontId="32" fillId="6" borderId="613" applyNumberFormat="0" applyProtection="0">
      <alignment horizontal="left" vertical="center" indent="1"/>
    </xf>
    <xf numFmtId="0" fontId="33" fillId="78" borderId="614" applyNumberFormat="0" applyProtection="0">
      <alignment horizontal="left" vertical="top" indent="1"/>
    </xf>
    <xf numFmtId="0" fontId="33" fillId="78" borderId="614" applyNumberFormat="0" applyProtection="0">
      <alignment horizontal="left" vertical="top" indent="1"/>
    </xf>
    <xf numFmtId="0" fontId="33" fillId="78" borderId="614" applyNumberFormat="0" applyProtection="0">
      <alignment horizontal="left" vertical="top" indent="1"/>
    </xf>
    <xf numFmtId="0" fontId="33" fillId="78" borderId="614" applyNumberFormat="0" applyProtection="0">
      <alignment horizontal="left" vertical="top" indent="1"/>
    </xf>
    <xf numFmtId="0" fontId="33" fillId="78" borderId="614" applyNumberFormat="0" applyProtection="0">
      <alignment horizontal="left" vertical="top" indent="1"/>
    </xf>
    <xf numFmtId="0" fontId="33" fillId="78" borderId="614" applyNumberFormat="0" applyProtection="0">
      <alignment horizontal="left" vertical="top" indent="1"/>
    </xf>
    <xf numFmtId="0" fontId="33" fillId="78" borderId="614" applyNumberFormat="0" applyProtection="0">
      <alignment horizontal="left" vertical="top" indent="1"/>
    </xf>
    <xf numFmtId="0" fontId="33" fillId="78" borderId="614" applyNumberFormat="0" applyProtection="0">
      <alignment horizontal="left" vertical="top" indent="1"/>
    </xf>
    <xf numFmtId="0" fontId="76" fillId="75" borderId="615" applyBorder="0"/>
    <xf numFmtId="4" fontId="48" fillId="87" borderId="613" applyNumberFormat="0" applyProtection="0">
      <alignment vertical="center"/>
    </xf>
    <xf numFmtId="4" fontId="77" fillId="59" borderId="614" applyNumberFormat="0" applyProtection="0">
      <alignment vertical="center"/>
    </xf>
    <xf numFmtId="4" fontId="77" fillId="59" borderId="614" applyNumberFormat="0" applyProtection="0">
      <alignment vertical="center"/>
    </xf>
    <xf numFmtId="4" fontId="77" fillId="59" borderId="614" applyNumberFormat="0" applyProtection="0">
      <alignment vertical="center"/>
    </xf>
    <xf numFmtId="4" fontId="77" fillId="59" borderId="614" applyNumberFormat="0" applyProtection="0">
      <alignment vertical="center"/>
    </xf>
    <xf numFmtId="4" fontId="77" fillId="59" borderId="614" applyNumberFormat="0" applyProtection="0">
      <alignment vertical="center"/>
    </xf>
    <xf numFmtId="4" fontId="70" fillId="87" borderId="613" applyNumberFormat="0" applyProtection="0">
      <alignment vertical="center"/>
    </xf>
    <xf numFmtId="4" fontId="48" fillId="87" borderId="613" applyNumberFormat="0" applyProtection="0">
      <alignment horizontal="left" vertical="center" indent="1"/>
    </xf>
    <xf numFmtId="4" fontId="77" fillId="50" borderId="614" applyNumberFormat="0" applyProtection="0">
      <alignment horizontal="left" vertical="center" indent="1"/>
    </xf>
    <xf numFmtId="4" fontId="77" fillId="50" borderId="614" applyNumberFormat="0" applyProtection="0">
      <alignment horizontal="left" vertical="center" indent="1"/>
    </xf>
    <xf numFmtId="4" fontId="77" fillId="50" borderId="614" applyNumberFormat="0" applyProtection="0">
      <alignment horizontal="left" vertical="center" indent="1"/>
    </xf>
    <xf numFmtId="4" fontId="77" fillId="50" borderId="614" applyNumberFormat="0" applyProtection="0">
      <alignment horizontal="left" vertical="center" indent="1"/>
    </xf>
    <xf numFmtId="4" fontId="77" fillId="50" borderId="614" applyNumberFormat="0" applyProtection="0">
      <alignment horizontal="left" vertical="center" indent="1"/>
    </xf>
    <xf numFmtId="4" fontId="48" fillId="87" borderId="613" applyNumberFormat="0" applyProtection="0">
      <alignment horizontal="left" vertical="center" indent="1"/>
    </xf>
    <xf numFmtId="0" fontId="77" fillId="59" borderId="614" applyNumberFormat="0" applyProtection="0">
      <alignment horizontal="left" vertical="top" indent="1"/>
    </xf>
    <xf numFmtId="0" fontId="77" fillId="59" borderId="614" applyNumberFormat="0" applyProtection="0">
      <alignment horizontal="left" vertical="top" indent="1"/>
    </xf>
    <xf numFmtId="0" fontId="77" fillId="59" borderId="614" applyNumberFormat="0" applyProtection="0">
      <alignment horizontal="left" vertical="top" indent="1"/>
    </xf>
    <xf numFmtId="0" fontId="77" fillId="59" borderId="614" applyNumberFormat="0" applyProtection="0">
      <alignment horizontal="left" vertical="top" indent="1"/>
    </xf>
    <xf numFmtId="0" fontId="77" fillId="59" borderId="614" applyNumberFormat="0" applyProtection="0">
      <alignment horizontal="left" vertical="top" indent="1"/>
    </xf>
    <xf numFmtId="4" fontId="48" fillId="74" borderId="613" applyNumberFormat="0" applyProtection="0">
      <alignment horizontal="right" vertical="center"/>
    </xf>
    <xf numFmtId="4" fontId="69" fillId="0" borderId="612" applyNumberFormat="0" applyProtection="0">
      <alignment horizontal="right" vertical="center"/>
    </xf>
    <xf numFmtId="4" fontId="69" fillId="0" borderId="612" applyNumberFormat="0" applyProtection="0">
      <alignment horizontal="right" vertical="center"/>
    </xf>
    <xf numFmtId="4" fontId="69" fillId="0" borderId="612" applyNumberFormat="0" applyProtection="0">
      <alignment horizontal="right" vertical="center"/>
    </xf>
    <xf numFmtId="4" fontId="69" fillId="0" borderId="612" applyNumberFormat="0" applyProtection="0">
      <alignment horizontal="right" vertical="center"/>
    </xf>
    <xf numFmtId="4" fontId="69" fillId="0" borderId="612" applyNumberFormat="0" applyProtection="0">
      <alignment horizontal="right" vertical="center"/>
    </xf>
    <xf numFmtId="4" fontId="70" fillId="74" borderId="613" applyNumberFormat="0" applyProtection="0">
      <alignment horizontal="right" vertical="center"/>
    </xf>
    <xf numFmtId="4" fontId="40" fillId="88" borderId="612" applyNumberFormat="0" applyProtection="0">
      <alignment horizontal="right" vertical="center"/>
    </xf>
    <xf numFmtId="4" fontId="40" fillId="88" borderId="612" applyNumberFormat="0" applyProtection="0">
      <alignment horizontal="right" vertical="center"/>
    </xf>
    <xf numFmtId="4" fontId="40" fillId="88" borderId="612" applyNumberFormat="0" applyProtection="0">
      <alignment horizontal="right" vertical="center"/>
    </xf>
    <xf numFmtId="4" fontId="40" fillId="88" borderId="612" applyNumberFormat="0" applyProtection="0">
      <alignment horizontal="right" vertical="center"/>
    </xf>
    <xf numFmtId="4" fontId="40" fillId="88" borderId="612" applyNumberFormat="0" applyProtection="0">
      <alignment horizontal="right" vertical="center"/>
    </xf>
    <xf numFmtId="4" fontId="69" fillId="20" borderId="612" applyNumberFormat="0" applyProtection="0">
      <alignment horizontal="left" vertical="center" indent="1"/>
    </xf>
    <xf numFmtId="4" fontId="69" fillId="20" borderId="612" applyNumberFormat="0" applyProtection="0">
      <alignment horizontal="left" vertical="center" indent="1"/>
    </xf>
    <xf numFmtId="4" fontId="69" fillId="20" borderId="612" applyNumberFormat="0" applyProtection="0">
      <alignment horizontal="left" vertical="center" indent="1"/>
    </xf>
    <xf numFmtId="4" fontId="69" fillId="20" borderId="612" applyNumberFormat="0" applyProtection="0">
      <alignment horizontal="left" vertical="center" indent="1"/>
    </xf>
    <xf numFmtId="4" fontId="69" fillId="20" borderId="612" applyNumberFormat="0" applyProtection="0">
      <alignment horizontal="left" vertical="center" indent="1"/>
    </xf>
    <xf numFmtId="4" fontId="69" fillId="20" borderId="612" applyNumberFormat="0" applyProtection="0">
      <alignment horizontal="left" vertical="center" indent="1"/>
    </xf>
    <xf numFmtId="0" fontId="77" fillId="77" borderId="614" applyNumberFormat="0" applyProtection="0">
      <alignment horizontal="left" vertical="top" indent="1"/>
    </xf>
    <xf numFmtId="0" fontId="77" fillId="77" borderId="614" applyNumberFormat="0" applyProtection="0">
      <alignment horizontal="left" vertical="top" indent="1"/>
    </xf>
    <xf numFmtId="0" fontId="77" fillId="77" borderId="614" applyNumberFormat="0" applyProtection="0">
      <alignment horizontal="left" vertical="top" indent="1"/>
    </xf>
    <xf numFmtId="0" fontId="77" fillId="77" borderId="614" applyNumberFormat="0" applyProtection="0">
      <alignment horizontal="left" vertical="top" indent="1"/>
    </xf>
    <xf numFmtId="0" fontId="77" fillId="77" borderId="614" applyNumberFormat="0" applyProtection="0">
      <alignment horizontal="left" vertical="top" indent="1"/>
    </xf>
    <xf numFmtId="4" fontId="40" fillId="89" borderId="610" applyNumberFormat="0" applyProtection="0">
      <alignment horizontal="left" vertical="center" indent="1"/>
    </xf>
    <xf numFmtId="4" fontId="40" fillId="89" borderId="610" applyNumberFormat="0" applyProtection="0">
      <alignment horizontal="left" vertical="center" indent="1"/>
    </xf>
    <xf numFmtId="4" fontId="40" fillId="89" borderId="610" applyNumberFormat="0" applyProtection="0">
      <alignment horizontal="left" vertical="center" indent="1"/>
    </xf>
    <xf numFmtId="4" fontId="40" fillId="89" borderId="610" applyNumberFormat="0" applyProtection="0">
      <alignment horizontal="left" vertical="center" indent="1"/>
    </xf>
    <xf numFmtId="4" fontId="40" fillId="89" borderId="610" applyNumberFormat="0" applyProtection="0">
      <alignment horizontal="left" vertical="center" indent="1"/>
    </xf>
    <xf numFmtId="4" fontId="68" fillId="74" borderId="613" applyNumberFormat="0" applyProtection="0">
      <alignment horizontal="right" vertical="center"/>
    </xf>
    <xf numFmtId="4" fontId="40" fillId="86" borderId="612" applyNumberFormat="0" applyProtection="0">
      <alignment horizontal="right" vertical="center"/>
    </xf>
    <xf numFmtId="4" fontId="40" fillId="86" borderId="612" applyNumberFormat="0" applyProtection="0">
      <alignment horizontal="right" vertical="center"/>
    </xf>
    <xf numFmtId="4" fontId="40" fillId="86" borderId="612" applyNumberFormat="0" applyProtection="0">
      <alignment horizontal="right" vertical="center"/>
    </xf>
    <xf numFmtId="4" fontId="40" fillId="86" borderId="612" applyNumberFormat="0" applyProtection="0">
      <alignment horizontal="right" vertical="center"/>
    </xf>
    <xf numFmtId="4" fontId="40" fillId="86" borderId="612" applyNumberFormat="0" applyProtection="0">
      <alignment horizontal="right" vertical="center"/>
    </xf>
    <xf numFmtId="2" fontId="79" fillId="91" borderId="608" applyProtection="0"/>
    <xf numFmtId="2" fontId="79" fillId="91" borderId="608" applyProtection="0"/>
    <xf numFmtId="2" fontId="39" fillId="92" borderId="608" applyProtection="0"/>
    <xf numFmtId="2" fontId="39" fillId="93" borderId="608" applyProtection="0"/>
    <xf numFmtId="2" fontId="39" fillId="94" borderId="608" applyProtection="0"/>
    <xf numFmtId="2" fontId="39" fillId="94" borderId="608" applyProtection="0">
      <alignment horizontal="center"/>
    </xf>
    <xf numFmtId="2" fontId="39" fillId="93" borderId="608" applyProtection="0">
      <alignment horizontal="center"/>
    </xf>
    <xf numFmtId="0" fontId="40" fillId="0" borderId="610">
      <alignment horizontal="left" vertical="top" wrapText="1"/>
    </xf>
    <xf numFmtId="0" fontId="82" fillId="0" borderId="616" applyNumberFormat="0" applyFill="0" applyAlignment="0" applyProtection="0"/>
    <xf numFmtId="0" fontId="88" fillId="0" borderId="617"/>
    <xf numFmtId="0" fontId="39" fillId="6" borderId="620" applyNumberFormat="0">
      <alignment readingOrder="1"/>
      <protection locked="0"/>
    </xf>
    <xf numFmtId="0" fontId="45" fillId="0" borderId="621">
      <alignment horizontal="left" vertical="top" wrapText="1"/>
    </xf>
    <xf numFmtId="49" fontId="31" fillId="0" borderId="618">
      <alignment horizontal="center" vertical="top" wrapText="1"/>
      <protection locked="0"/>
    </xf>
    <xf numFmtId="49" fontId="31" fillId="0" borderId="618">
      <alignment horizontal="center" vertical="top" wrapText="1"/>
      <protection locked="0"/>
    </xf>
    <xf numFmtId="49" fontId="40" fillId="10" borderId="618">
      <alignment horizontal="right" vertical="top"/>
      <protection locked="0"/>
    </xf>
    <xf numFmtId="49" fontId="40" fillId="10" borderId="618">
      <alignment horizontal="right" vertical="top"/>
      <protection locked="0"/>
    </xf>
    <xf numFmtId="0" fontId="40" fillId="10" borderId="618">
      <alignment horizontal="right" vertical="top"/>
      <protection locked="0"/>
    </xf>
    <xf numFmtId="0" fontId="40" fillId="10" borderId="618">
      <alignment horizontal="right" vertical="top"/>
      <protection locked="0"/>
    </xf>
    <xf numFmtId="49" fontId="40" fillId="0" borderId="618">
      <alignment horizontal="right" vertical="top"/>
      <protection locked="0"/>
    </xf>
    <xf numFmtId="49" fontId="40" fillId="0" borderId="618">
      <alignment horizontal="right" vertical="top"/>
      <protection locked="0"/>
    </xf>
    <xf numFmtId="0" fontId="40" fillId="0" borderId="618">
      <alignment horizontal="right" vertical="top"/>
      <protection locked="0"/>
    </xf>
    <xf numFmtId="0" fontId="40" fillId="0" borderId="618">
      <alignment horizontal="right" vertical="top"/>
      <protection locked="0"/>
    </xf>
    <xf numFmtId="49" fontId="40" fillId="49" borderId="618">
      <alignment horizontal="right" vertical="top"/>
      <protection locked="0"/>
    </xf>
    <xf numFmtId="49" fontId="40" fillId="49" borderId="618">
      <alignment horizontal="right" vertical="top"/>
      <protection locked="0"/>
    </xf>
    <xf numFmtId="0" fontId="40" fillId="49" borderId="618">
      <alignment horizontal="right" vertical="top"/>
      <protection locked="0"/>
    </xf>
    <xf numFmtId="0" fontId="40" fillId="49" borderId="618">
      <alignment horizontal="right" vertical="top"/>
      <protection locked="0"/>
    </xf>
    <xf numFmtId="0" fontId="45" fillId="0" borderId="621">
      <alignment horizontal="center" vertical="top" wrapText="1"/>
    </xf>
    <xf numFmtId="0" fontId="49" fillId="50" borderId="620" applyNumberFormat="0" applyAlignment="0" applyProtection="0"/>
    <xf numFmtId="0" fontId="62" fillId="13" borderId="620" applyNumberFormat="0" applyAlignment="0" applyProtection="0"/>
    <xf numFmtId="0" fontId="31" fillId="59" borderId="622" applyNumberFormat="0" applyFont="0" applyAlignment="0" applyProtection="0"/>
    <xf numFmtId="0" fontId="33" fillId="45" borderId="623" applyNumberFormat="0" applyFont="0" applyAlignment="0" applyProtection="0"/>
    <xf numFmtId="0" fontId="33" fillId="45" borderId="623" applyNumberFormat="0" applyFont="0" applyAlignment="0" applyProtection="0"/>
    <xf numFmtId="0" fontId="33" fillId="45" borderId="623" applyNumberFormat="0" applyFont="0" applyAlignment="0" applyProtection="0"/>
    <xf numFmtId="0" fontId="67" fillId="50" borderId="624" applyNumberFormat="0" applyAlignment="0" applyProtection="0"/>
    <xf numFmtId="4" fontId="48" fillId="60" borderId="624" applyNumberFormat="0" applyProtection="0">
      <alignment vertical="center"/>
    </xf>
    <xf numFmtId="4" fontId="69" fillId="57" borderId="623" applyNumberFormat="0" applyProtection="0">
      <alignment vertical="center"/>
    </xf>
    <xf numFmtId="4" fontId="69" fillId="57" borderId="623" applyNumberFormat="0" applyProtection="0">
      <alignment vertical="center"/>
    </xf>
    <xf numFmtId="4" fontId="69" fillId="57" borderId="623" applyNumberFormat="0" applyProtection="0">
      <alignment vertical="center"/>
    </xf>
    <xf numFmtId="4" fontId="69" fillId="57" borderId="623" applyNumberFormat="0" applyProtection="0">
      <alignment vertical="center"/>
    </xf>
    <xf numFmtId="4" fontId="69" fillId="57" borderId="623" applyNumberFormat="0" applyProtection="0">
      <alignment vertical="center"/>
    </xf>
    <xf numFmtId="4" fontId="70" fillId="60" borderId="624" applyNumberFormat="0" applyProtection="0">
      <alignment vertical="center"/>
    </xf>
    <xf numFmtId="4" fontId="40" fillId="60" borderId="623" applyNumberFormat="0" applyProtection="0">
      <alignment vertical="center"/>
    </xf>
    <xf numFmtId="4" fontId="40" fillId="60" borderId="623" applyNumberFormat="0" applyProtection="0">
      <alignment vertical="center"/>
    </xf>
    <xf numFmtId="4" fontId="40" fillId="60" borderId="623" applyNumberFormat="0" applyProtection="0">
      <alignment vertical="center"/>
    </xf>
    <xf numFmtId="4" fontId="40" fillId="60" borderId="623" applyNumberFormat="0" applyProtection="0">
      <alignment vertical="center"/>
    </xf>
    <xf numFmtId="4" fontId="40" fillId="60" borderId="623" applyNumberFormat="0" applyProtection="0">
      <alignment vertical="center"/>
    </xf>
    <xf numFmtId="4" fontId="48" fillId="60" borderId="624" applyNumberFormat="0" applyProtection="0">
      <alignment horizontal="left" vertical="center" indent="1"/>
    </xf>
    <xf numFmtId="4" fontId="69" fillId="60" borderId="623" applyNumberFormat="0" applyProtection="0">
      <alignment horizontal="left" vertical="center" indent="1"/>
    </xf>
    <xf numFmtId="4" fontId="69" fillId="60" borderId="623" applyNumberFormat="0" applyProtection="0">
      <alignment horizontal="left" vertical="center" indent="1"/>
    </xf>
    <xf numFmtId="4" fontId="69" fillId="60" borderId="623" applyNumberFormat="0" applyProtection="0">
      <alignment horizontal="left" vertical="center" indent="1"/>
    </xf>
    <xf numFmtId="4" fontId="69" fillId="60" borderId="623" applyNumberFormat="0" applyProtection="0">
      <alignment horizontal="left" vertical="center" indent="1"/>
    </xf>
    <xf numFmtId="4" fontId="69" fillId="60" borderId="623" applyNumberFormat="0" applyProtection="0">
      <alignment horizontal="left" vertical="center" indent="1"/>
    </xf>
    <xf numFmtId="4" fontId="48" fillId="60" borderId="624" applyNumberFormat="0" applyProtection="0">
      <alignment horizontal="left" vertical="center" indent="1"/>
    </xf>
    <xf numFmtId="0" fontId="40" fillId="57" borderId="625" applyNumberFormat="0" applyProtection="0">
      <alignment horizontal="left" vertical="top" indent="1"/>
    </xf>
    <xf numFmtId="0" fontId="40" fillId="57" borderId="625" applyNumberFormat="0" applyProtection="0">
      <alignment horizontal="left" vertical="top" indent="1"/>
    </xf>
    <xf numFmtId="0" fontId="40" fillId="57" borderId="625" applyNumberFormat="0" applyProtection="0">
      <alignment horizontal="left" vertical="top" indent="1"/>
    </xf>
    <xf numFmtId="0" fontId="40" fillId="57" borderId="625" applyNumberFormat="0" applyProtection="0">
      <alignment horizontal="left" vertical="top" indent="1"/>
    </xf>
    <xf numFmtId="0" fontId="40" fillId="57" borderId="625" applyNumberFormat="0" applyProtection="0">
      <alignment horizontal="left" vertical="top" indent="1"/>
    </xf>
    <xf numFmtId="4" fontId="69" fillId="20" borderId="623" applyNumberFormat="0" applyProtection="0">
      <alignment horizontal="left" vertical="center" indent="1"/>
    </xf>
    <xf numFmtId="4" fontId="69" fillId="20" borderId="623" applyNumberFormat="0" applyProtection="0">
      <alignment horizontal="left" vertical="center" indent="1"/>
    </xf>
    <xf numFmtId="4" fontId="69" fillId="20" borderId="623" applyNumberFormat="0" applyProtection="0">
      <alignment horizontal="left" vertical="center" indent="1"/>
    </xf>
    <xf numFmtId="4" fontId="69" fillId="20" borderId="623" applyNumberFormat="0" applyProtection="0">
      <alignment horizontal="left" vertical="center" indent="1"/>
    </xf>
    <xf numFmtId="4" fontId="69" fillId="20" borderId="623" applyNumberFormat="0" applyProtection="0">
      <alignment horizontal="left" vertical="center" indent="1"/>
    </xf>
    <xf numFmtId="4" fontId="48" fillId="61" borderId="624" applyNumberFormat="0" applyProtection="0">
      <alignment horizontal="right" vertical="center"/>
    </xf>
    <xf numFmtId="4" fontId="69" fillId="9" borderId="623" applyNumberFormat="0" applyProtection="0">
      <alignment horizontal="right" vertical="center"/>
    </xf>
    <xf numFmtId="4" fontId="69" fillId="9" borderId="623" applyNumberFormat="0" applyProtection="0">
      <alignment horizontal="right" vertical="center"/>
    </xf>
    <xf numFmtId="4" fontId="69" fillId="9" borderId="623" applyNumberFormat="0" applyProtection="0">
      <alignment horizontal="right" vertical="center"/>
    </xf>
    <xf numFmtId="4" fontId="69" fillId="9" borderId="623" applyNumberFormat="0" applyProtection="0">
      <alignment horizontal="right" vertical="center"/>
    </xf>
    <xf numFmtId="4" fontId="69" fillId="9" borderId="623" applyNumberFormat="0" applyProtection="0">
      <alignment horizontal="right" vertical="center"/>
    </xf>
    <xf numFmtId="4" fontId="48" fillId="62" borderId="624" applyNumberFormat="0" applyProtection="0">
      <alignment horizontal="right" vertical="center"/>
    </xf>
    <xf numFmtId="4" fontId="69" fillId="63" borderId="623" applyNumberFormat="0" applyProtection="0">
      <alignment horizontal="right" vertical="center"/>
    </xf>
    <xf numFmtId="4" fontId="69" fillId="63" borderId="623" applyNumberFormat="0" applyProtection="0">
      <alignment horizontal="right" vertical="center"/>
    </xf>
    <xf numFmtId="4" fontId="69" fillId="63" borderId="623" applyNumberFormat="0" applyProtection="0">
      <alignment horizontal="right" vertical="center"/>
    </xf>
    <xf numFmtId="4" fontId="69" fillId="63" borderId="623" applyNumberFormat="0" applyProtection="0">
      <alignment horizontal="right" vertical="center"/>
    </xf>
    <xf numFmtId="4" fontId="69" fillId="63" borderId="623" applyNumberFormat="0" applyProtection="0">
      <alignment horizontal="right" vertical="center"/>
    </xf>
    <xf numFmtId="4" fontId="48" fillId="64" borderId="624" applyNumberFormat="0" applyProtection="0">
      <alignment horizontal="right" vertical="center"/>
    </xf>
    <xf numFmtId="4" fontId="69" fillId="30" borderId="621" applyNumberFormat="0" applyProtection="0">
      <alignment horizontal="right" vertical="center"/>
    </xf>
    <xf numFmtId="4" fontId="69" fillId="30" borderId="621" applyNumberFormat="0" applyProtection="0">
      <alignment horizontal="right" vertical="center"/>
    </xf>
    <xf numFmtId="4" fontId="69" fillId="30" borderId="621" applyNumberFormat="0" applyProtection="0">
      <alignment horizontal="right" vertical="center"/>
    </xf>
    <xf numFmtId="4" fontId="69" fillId="30" borderId="621" applyNumberFormat="0" applyProtection="0">
      <alignment horizontal="right" vertical="center"/>
    </xf>
    <xf numFmtId="4" fontId="69" fillId="30" borderId="621" applyNumberFormat="0" applyProtection="0">
      <alignment horizontal="right" vertical="center"/>
    </xf>
    <xf numFmtId="4" fontId="48" fillId="65" borderId="624" applyNumberFormat="0" applyProtection="0">
      <alignment horizontal="right" vertical="center"/>
    </xf>
    <xf numFmtId="4" fontId="69" fillId="17" borderId="623" applyNumberFormat="0" applyProtection="0">
      <alignment horizontal="right" vertical="center"/>
    </xf>
    <xf numFmtId="4" fontId="69" fillId="17" borderId="623" applyNumberFormat="0" applyProtection="0">
      <alignment horizontal="right" vertical="center"/>
    </xf>
    <xf numFmtId="4" fontId="69" fillId="17" borderId="623" applyNumberFormat="0" applyProtection="0">
      <alignment horizontal="right" vertical="center"/>
    </xf>
    <xf numFmtId="4" fontId="69" fillId="17" borderId="623" applyNumberFormat="0" applyProtection="0">
      <alignment horizontal="right" vertical="center"/>
    </xf>
    <xf numFmtId="4" fontId="69" fillId="17" borderId="623" applyNumberFormat="0" applyProtection="0">
      <alignment horizontal="right" vertical="center"/>
    </xf>
    <xf numFmtId="4" fontId="48" fillId="66" borderId="624" applyNumberFormat="0" applyProtection="0">
      <alignment horizontal="right" vertical="center"/>
    </xf>
    <xf numFmtId="4" fontId="69" fillId="21" borderId="623" applyNumberFormat="0" applyProtection="0">
      <alignment horizontal="right" vertical="center"/>
    </xf>
    <xf numFmtId="4" fontId="69" fillId="21" borderId="623" applyNumberFormat="0" applyProtection="0">
      <alignment horizontal="right" vertical="center"/>
    </xf>
    <xf numFmtId="4" fontId="69" fillId="21" borderId="623" applyNumberFormat="0" applyProtection="0">
      <alignment horizontal="right" vertical="center"/>
    </xf>
    <xf numFmtId="4" fontId="69" fillId="21" borderId="623" applyNumberFormat="0" applyProtection="0">
      <alignment horizontal="right" vertical="center"/>
    </xf>
    <xf numFmtId="4" fontId="69" fillId="21" borderId="623" applyNumberFormat="0" applyProtection="0">
      <alignment horizontal="right" vertical="center"/>
    </xf>
    <xf numFmtId="4" fontId="48" fillId="67" borderId="624" applyNumberFormat="0" applyProtection="0">
      <alignment horizontal="right" vertical="center"/>
    </xf>
    <xf numFmtId="4" fontId="69" fillId="44" borderId="623" applyNumberFormat="0" applyProtection="0">
      <alignment horizontal="right" vertical="center"/>
    </xf>
    <xf numFmtId="4" fontId="69" fillId="44" borderId="623" applyNumberFormat="0" applyProtection="0">
      <alignment horizontal="right" vertical="center"/>
    </xf>
    <xf numFmtId="4" fontId="69" fillId="44" borderId="623" applyNumberFormat="0" applyProtection="0">
      <alignment horizontal="right" vertical="center"/>
    </xf>
    <xf numFmtId="4" fontId="69" fillId="44" borderId="623" applyNumberFormat="0" applyProtection="0">
      <alignment horizontal="right" vertical="center"/>
    </xf>
    <xf numFmtId="4" fontId="69" fillId="44" borderId="623" applyNumberFormat="0" applyProtection="0">
      <alignment horizontal="right" vertical="center"/>
    </xf>
    <xf numFmtId="4" fontId="48" fillId="68" borderId="624" applyNumberFormat="0" applyProtection="0">
      <alignment horizontal="right" vertical="center"/>
    </xf>
    <xf numFmtId="4" fontId="69" fillId="37" borderId="623" applyNumberFormat="0" applyProtection="0">
      <alignment horizontal="right" vertical="center"/>
    </xf>
    <xf numFmtId="4" fontId="69" fillId="37" borderId="623" applyNumberFormat="0" applyProtection="0">
      <alignment horizontal="right" vertical="center"/>
    </xf>
    <xf numFmtId="4" fontId="69" fillId="37" borderId="623" applyNumberFormat="0" applyProtection="0">
      <alignment horizontal="right" vertical="center"/>
    </xf>
    <xf numFmtId="4" fontId="69" fillId="37" borderId="623" applyNumberFormat="0" applyProtection="0">
      <alignment horizontal="right" vertical="center"/>
    </xf>
    <xf numFmtId="4" fontId="69" fillId="37" borderId="623" applyNumberFormat="0" applyProtection="0">
      <alignment horizontal="right" vertical="center"/>
    </xf>
    <xf numFmtId="4" fontId="48" fillId="69" borderId="624" applyNumberFormat="0" applyProtection="0">
      <alignment horizontal="right" vertical="center"/>
    </xf>
    <xf numFmtId="4" fontId="69" fillId="70" borderId="623" applyNumberFormat="0" applyProtection="0">
      <alignment horizontal="right" vertical="center"/>
    </xf>
    <xf numFmtId="4" fontId="69" fillId="70" borderId="623" applyNumberFormat="0" applyProtection="0">
      <alignment horizontal="right" vertical="center"/>
    </xf>
    <xf numFmtId="4" fontId="69" fillId="70" borderId="623" applyNumberFormat="0" applyProtection="0">
      <alignment horizontal="right" vertical="center"/>
    </xf>
    <xf numFmtId="4" fontId="69" fillId="70" borderId="623" applyNumberFormat="0" applyProtection="0">
      <alignment horizontal="right" vertical="center"/>
    </xf>
    <xf numFmtId="4" fontId="69" fillId="70" borderId="623" applyNumberFormat="0" applyProtection="0">
      <alignment horizontal="right" vertical="center"/>
    </xf>
    <xf numFmtId="4" fontId="48" fillId="71" borderId="624" applyNumberFormat="0" applyProtection="0">
      <alignment horizontal="right" vertical="center"/>
    </xf>
    <xf numFmtId="4" fontId="69" fillId="16" borderId="623" applyNumberFormat="0" applyProtection="0">
      <alignment horizontal="right" vertical="center"/>
    </xf>
    <xf numFmtId="4" fontId="69" fillId="16" borderId="623" applyNumberFormat="0" applyProtection="0">
      <alignment horizontal="right" vertical="center"/>
    </xf>
    <xf numFmtId="4" fontId="69" fillId="16" borderId="623" applyNumberFormat="0" applyProtection="0">
      <alignment horizontal="right" vertical="center"/>
    </xf>
    <xf numFmtId="4" fontId="69" fillId="16" borderId="623" applyNumberFormat="0" applyProtection="0">
      <alignment horizontal="right" vertical="center"/>
    </xf>
    <xf numFmtId="4" fontId="69" fillId="16" borderId="623" applyNumberFormat="0" applyProtection="0">
      <alignment horizontal="right" vertical="center"/>
    </xf>
    <xf numFmtId="4" fontId="72" fillId="72" borderId="624" applyNumberFormat="0" applyProtection="0">
      <alignment horizontal="left" vertical="center" indent="1"/>
    </xf>
    <xf numFmtId="4" fontId="69" fillId="73" borderId="621" applyNumberFormat="0" applyProtection="0">
      <alignment horizontal="left" vertical="center" indent="1"/>
    </xf>
    <xf numFmtId="4" fontId="69" fillId="73" borderId="621" applyNumberFormat="0" applyProtection="0">
      <alignment horizontal="left" vertical="center" indent="1"/>
    </xf>
    <xf numFmtId="4" fontId="69" fillId="73" borderId="621" applyNumberFormat="0" applyProtection="0">
      <alignment horizontal="left" vertical="center" indent="1"/>
    </xf>
    <xf numFmtId="4" fontId="69" fillId="73" borderId="621" applyNumberFormat="0" applyProtection="0">
      <alignment horizontal="left" vertical="center" indent="1"/>
    </xf>
    <xf numFmtId="4" fontId="69" fillId="73" borderId="621" applyNumberFormat="0" applyProtection="0">
      <alignment horizontal="left" vertical="center" indent="1"/>
    </xf>
    <xf numFmtId="4" fontId="51" fillId="75" borderId="621" applyNumberFormat="0" applyProtection="0">
      <alignment horizontal="left" vertical="center" indent="1"/>
    </xf>
    <xf numFmtId="4" fontId="51" fillId="75" borderId="621" applyNumberFormat="0" applyProtection="0">
      <alignment horizontal="left" vertical="center" indent="1"/>
    </xf>
    <xf numFmtId="4" fontId="51" fillId="75" borderId="621" applyNumberFormat="0" applyProtection="0">
      <alignment horizontal="left" vertical="center" indent="1"/>
    </xf>
    <xf numFmtId="4" fontId="51" fillId="75" borderId="621" applyNumberFormat="0" applyProtection="0">
      <alignment horizontal="left" vertical="center" indent="1"/>
    </xf>
    <xf numFmtId="4" fontId="51" fillId="75" borderId="621" applyNumberFormat="0" applyProtection="0">
      <alignment horizontal="left" vertical="center" indent="1"/>
    </xf>
    <xf numFmtId="4" fontId="51" fillId="75" borderId="621" applyNumberFormat="0" applyProtection="0">
      <alignment horizontal="left" vertical="center" indent="1"/>
    </xf>
    <xf numFmtId="4" fontId="51" fillId="75" borderId="621" applyNumberFormat="0" applyProtection="0">
      <alignment horizontal="left" vertical="center" indent="1"/>
    </xf>
    <xf numFmtId="4" fontId="51" fillId="75" borderId="621" applyNumberFormat="0" applyProtection="0">
      <alignment horizontal="left" vertical="center" indent="1"/>
    </xf>
    <xf numFmtId="4" fontId="51" fillId="75" borderId="621" applyNumberFormat="0" applyProtection="0">
      <alignment horizontal="left" vertical="center" indent="1"/>
    </xf>
    <xf numFmtId="4" fontId="51" fillId="75" borderId="621" applyNumberFormat="0" applyProtection="0">
      <alignment horizontal="left" vertical="center" indent="1"/>
    </xf>
    <xf numFmtId="4" fontId="69" fillId="77" borderId="623" applyNumberFormat="0" applyProtection="0">
      <alignment horizontal="right" vertical="center"/>
    </xf>
    <xf numFmtId="4" fontId="69" fillId="77" borderId="623" applyNumberFormat="0" applyProtection="0">
      <alignment horizontal="right" vertical="center"/>
    </xf>
    <xf numFmtId="4" fontId="69" fillId="77" borderId="623" applyNumberFormat="0" applyProtection="0">
      <alignment horizontal="right" vertical="center"/>
    </xf>
    <xf numFmtId="4" fontId="69" fillId="77" borderId="623" applyNumberFormat="0" applyProtection="0">
      <alignment horizontal="right" vertical="center"/>
    </xf>
    <xf numFmtId="4" fontId="69" fillId="77" borderId="623" applyNumberFormat="0" applyProtection="0">
      <alignment horizontal="right" vertical="center"/>
    </xf>
    <xf numFmtId="4" fontId="69" fillId="78" borderId="621" applyNumberFormat="0" applyProtection="0">
      <alignment horizontal="left" vertical="center" indent="1"/>
    </xf>
    <xf numFmtId="4" fontId="69" fillId="78" borderId="621" applyNumberFormat="0" applyProtection="0">
      <alignment horizontal="left" vertical="center" indent="1"/>
    </xf>
    <xf numFmtId="4" fontId="69" fillId="78" borderId="621" applyNumberFormat="0" applyProtection="0">
      <alignment horizontal="left" vertical="center" indent="1"/>
    </xf>
    <xf numFmtId="4" fontId="69" fillId="78" borderId="621" applyNumberFormat="0" applyProtection="0">
      <alignment horizontal="left" vertical="center" indent="1"/>
    </xf>
    <xf numFmtId="4" fontId="69" fillId="78" borderId="621" applyNumberFormat="0" applyProtection="0">
      <alignment horizontal="left" vertical="center" indent="1"/>
    </xf>
    <xf numFmtId="4" fontId="69" fillId="77" borderId="621" applyNumberFormat="0" applyProtection="0">
      <alignment horizontal="left" vertical="center" indent="1"/>
    </xf>
    <xf numFmtId="4" fontId="69" fillId="77" borderId="621" applyNumberFormat="0" applyProtection="0">
      <alignment horizontal="left" vertical="center" indent="1"/>
    </xf>
    <xf numFmtId="4" fontId="69" fillId="77" borderId="621" applyNumberFormat="0" applyProtection="0">
      <alignment horizontal="left" vertical="center" indent="1"/>
    </xf>
    <xf numFmtId="4" fontId="69" fillId="77" borderId="621" applyNumberFormat="0" applyProtection="0">
      <alignment horizontal="left" vertical="center" indent="1"/>
    </xf>
    <xf numFmtId="4" fontId="69" fillId="77" borderId="621" applyNumberFormat="0" applyProtection="0">
      <alignment horizontal="left" vertical="center" indent="1"/>
    </xf>
    <xf numFmtId="0" fontId="69" fillId="50" borderId="623" applyNumberFormat="0" applyProtection="0">
      <alignment horizontal="left" vertical="center" indent="1"/>
    </xf>
    <xf numFmtId="0" fontId="69" fillId="50" borderId="623" applyNumberFormat="0" applyProtection="0">
      <alignment horizontal="left" vertical="center" indent="1"/>
    </xf>
    <xf numFmtId="0" fontId="69" fillId="50" borderId="623" applyNumberFormat="0" applyProtection="0">
      <alignment horizontal="left" vertical="center" indent="1"/>
    </xf>
    <xf numFmtId="0" fontId="69" fillId="50" borderId="623" applyNumberFormat="0" applyProtection="0">
      <alignment horizontal="left" vertical="center" indent="1"/>
    </xf>
    <xf numFmtId="0" fontId="69" fillId="50" borderId="623" applyNumberFormat="0" applyProtection="0">
      <alignment horizontal="left" vertical="center" indent="1"/>
    </xf>
    <xf numFmtId="0" fontId="69" fillId="50" borderId="623" applyNumberFormat="0" applyProtection="0">
      <alignment horizontal="left" vertical="center" indent="1"/>
    </xf>
    <xf numFmtId="0" fontId="33" fillId="75" borderId="625" applyNumberFormat="0" applyProtection="0">
      <alignment horizontal="left" vertical="top" indent="1"/>
    </xf>
    <xf numFmtId="0" fontId="33" fillId="75" borderId="625" applyNumberFormat="0" applyProtection="0">
      <alignment horizontal="left" vertical="top" indent="1"/>
    </xf>
    <xf numFmtId="0" fontId="33" fillId="75" borderId="625" applyNumberFormat="0" applyProtection="0">
      <alignment horizontal="left" vertical="top" indent="1"/>
    </xf>
    <xf numFmtId="0" fontId="33" fillId="75" borderId="625" applyNumberFormat="0" applyProtection="0">
      <alignment horizontal="left" vertical="top" indent="1"/>
    </xf>
    <xf numFmtId="0" fontId="33" fillId="75" borderId="625" applyNumberFormat="0" applyProtection="0">
      <alignment horizontal="left" vertical="top" indent="1"/>
    </xf>
    <xf numFmtId="0" fontId="33" fillId="75" borderId="625" applyNumberFormat="0" applyProtection="0">
      <alignment horizontal="left" vertical="top" indent="1"/>
    </xf>
    <xf numFmtId="0" fontId="33" fillId="75" borderId="625" applyNumberFormat="0" applyProtection="0">
      <alignment horizontal="left" vertical="top" indent="1"/>
    </xf>
    <xf numFmtId="0" fontId="33" fillId="75" borderId="625" applyNumberFormat="0" applyProtection="0">
      <alignment horizontal="left" vertical="top" indent="1"/>
    </xf>
    <xf numFmtId="0" fontId="69" fillId="82" borderId="623" applyNumberFormat="0" applyProtection="0">
      <alignment horizontal="left" vertical="center" indent="1"/>
    </xf>
    <xf numFmtId="0" fontId="69" fillId="82" borderId="623" applyNumberFormat="0" applyProtection="0">
      <alignment horizontal="left" vertical="center" indent="1"/>
    </xf>
    <xf numFmtId="0" fontId="69" fillId="82" borderId="623" applyNumberFormat="0" applyProtection="0">
      <alignment horizontal="left" vertical="center" indent="1"/>
    </xf>
    <xf numFmtId="0" fontId="69" fillId="82" borderId="623" applyNumberFormat="0" applyProtection="0">
      <alignment horizontal="left" vertical="center" indent="1"/>
    </xf>
    <xf numFmtId="0" fontId="69" fillId="82" borderId="623" applyNumberFormat="0" applyProtection="0">
      <alignment horizontal="left" vertical="center" indent="1"/>
    </xf>
    <xf numFmtId="0" fontId="69" fillId="82" borderId="623" applyNumberFormat="0" applyProtection="0">
      <alignment horizontal="left" vertical="center" indent="1"/>
    </xf>
    <xf numFmtId="0" fontId="33" fillId="77" borderId="625" applyNumberFormat="0" applyProtection="0">
      <alignment horizontal="left" vertical="top" indent="1"/>
    </xf>
    <xf numFmtId="0" fontId="33" fillId="77" borderId="625" applyNumberFormat="0" applyProtection="0">
      <alignment horizontal="left" vertical="top" indent="1"/>
    </xf>
    <xf numFmtId="0" fontId="33" fillId="77" borderId="625" applyNumberFormat="0" applyProtection="0">
      <alignment horizontal="left" vertical="top" indent="1"/>
    </xf>
    <xf numFmtId="0" fontId="33" fillId="77" borderId="625" applyNumberFormat="0" applyProtection="0">
      <alignment horizontal="left" vertical="top" indent="1"/>
    </xf>
    <xf numFmtId="0" fontId="33" fillId="77" borderId="625" applyNumberFormat="0" applyProtection="0">
      <alignment horizontal="left" vertical="top" indent="1"/>
    </xf>
    <xf numFmtId="0" fontId="33" fillId="77" borderId="625" applyNumberFormat="0" applyProtection="0">
      <alignment horizontal="left" vertical="top" indent="1"/>
    </xf>
    <xf numFmtId="0" fontId="33" fillId="77" borderId="625" applyNumberFormat="0" applyProtection="0">
      <alignment horizontal="left" vertical="top" indent="1"/>
    </xf>
    <xf numFmtId="0" fontId="33" fillId="77" borderId="625" applyNumberFormat="0" applyProtection="0">
      <alignment horizontal="left" vertical="top" indent="1"/>
    </xf>
    <xf numFmtId="0" fontId="69" fillId="14" borderId="623" applyNumberFormat="0" applyProtection="0">
      <alignment horizontal="left" vertical="center" indent="1"/>
    </xf>
    <xf numFmtId="0" fontId="69" fillId="14" borderId="623" applyNumberFormat="0" applyProtection="0">
      <alignment horizontal="left" vertical="center" indent="1"/>
    </xf>
    <xf numFmtId="0" fontId="69" fillId="14" borderId="623" applyNumberFormat="0" applyProtection="0">
      <alignment horizontal="left" vertical="center" indent="1"/>
    </xf>
    <xf numFmtId="0" fontId="69" fillId="14" borderId="623" applyNumberFormat="0" applyProtection="0">
      <alignment horizontal="left" vertical="center" indent="1"/>
    </xf>
    <xf numFmtId="0" fontId="69" fillId="14" borderId="623" applyNumberFormat="0" applyProtection="0">
      <alignment horizontal="left" vertical="center" indent="1"/>
    </xf>
    <xf numFmtId="0" fontId="32" fillId="85" borderId="624" applyNumberFormat="0" applyProtection="0">
      <alignment horizontal="left" vertical="center" indent="1"/>
    </xf>
    <xf numFmtId="0" fontId="33" fillId="14" borderId="625" applyNumberFormat="0" applyProtection="0">
      <alignment horizontal="left" vertical="top" indent="1"/>
    </xf>
    <xf numFmtId="0" fontId="33" fillId="14" borderId="625" applyNumberFormat="0" applyProtection="0">
      <alignment horizontal="left" vertical="top" indent="1"/>
    </xf>
    <xf numFmtId="0" fontId="33" fillId="14" borderId="625" applyNumberFormat="0" applyProtection="0">
      <alignment horizontal="left" vertical="top" indent="1"/>
    </xf>
    <xf numFmtId="0" fontId="33" fillId="14" borderId="625" applyNumberFormat="0" applyProtection="0">
      <alignment horizontal="left" vertical="top" indent="1"/>
    </xf>
    <xf numFmtId="0" fontId="33" fillId="14" borderId="625" applyNumberFormat="0" applyProtection="0">
      <alignment horizontal="left" vertical="top" indent="1"/>
    </xf>
    <xf numFmtId="0" fontId="33" fillId="14" borderId="625" applyNumberFormat="0" applyProtection="0">
      <alignment horizontal="left" vertical="top" indent="1"/>
    </xf>
    <xf numFmtId="0" fontId="33" fillId="14" borderId="625" applyNumberFormat="0" applyProtection="0">
      <alignment horizontal="left" vertical="top" indent="1"/>
    </xf>
    <xf numFmtId="0" fontId="33" fillId="14" borderId="625" applyNumberFormat="0" applyProtection="0">
      <alignment horizontal="left" vertical="top" indent="1"/>
    </xf>
    <xf numFmtId="0" fontId="69" fillId="78" borderId="623" applyNumberFormat="0" applyProtection="0">
      <alignment horizontal="left" vertical="center" indent="1"/>
    </xf>
    <xf numFmtId="0" fontId="69" fillId="78" borderId="623" applyNumberFormat="0" applyProtection="0">
      <alignment horizontal="left" vertical="center" indent="1"/>
    </xf>
    <xf numFmtId="0" fontId="69" fillId="78" borderId="623" applyNumberFormat="0" applyProtection="0">
      <alignment horizontal="left" vertical="center" indent="1"/>
    </xf>
    <xf numFmtId="0" fontId="69" fillId="78" borderId="623" applyNumberFormat="0" applyProtection="0">
      <alignment horizontal="left" vertical="center" indent="1"/>
    </xf>
    <xf numFmtId="0" fontId="69" fillId="78" borderId="623" applyNumberFormat="0" applyProtection="0">
      <alignment horizontal="left" vertical="center" indent="1"/>
    </xf>
    <xf numFmtId="0" fontId="32" fillId="6" borderId="624" applyNumberFormat="0" applyProtection="0">
      <alignment horizontal="left" vertical="center" indent="1"/>
    </xf>
    <xf numFmtId="0" fontId="33" fillId="78" borderId="625" applyNumberFormat="0" applyProtection="0">
      <alignment horizontal="left" vertical="top" indent="1"/>
    </xf>
    <xf numFmtId="0" fontId="33" fillId="78" borderId="625" applyNumberFormat="0" applyProtection="0">
      <alignment horizontal="left" vertical="top" indent="1"/>
    </xf>
    <xf numFmtId="0" fontId="33" fillId="78" borderId="625" applyNumberFormat="0" applyProtection="0">
      <alignment horizontal="left" vertical="top" indent="1"/>
    </xf>
    <xf numFmtId="0" fontId="33" fillId="78" borderId="625" applyNumberFormat="0" applyProtection="0">
      <alignment horizontal="left" vertical="top" indent="1"/>
    </xf>
    <xf numFmtId="0" fontId="33" fillId="78" borderId="625" applyNumberFormat="0" applyProtection="0">
      <alignment horizontal="left" vertical="top" indent="1"/>
    </xf>
    <xf numFmtId="0" fontId="33" fillId="78" borderId="625" applyNumberFormat="0" applyProtection="0">
      <alignment horizontal="left" vertical="top" indent="1"/>
    </xf>
    <xf numFmtId="0" fontId="33" fillId="78" borderId="625" applyNumberFormat="0" applyProtection="0">
      <alignment horizontal="left" vertical="top" indent="1"/>
    </xf>
    <xf numFmtId="0" fontId="33" fillId="78" borderId="625" applyNumberFormat="0" applyProtection="0">
      <alignment horizontal="left" vertical="top" indent="1"/>
    </xf>
    <xf numFmtId="0" fontId="76" fillId="75" borderId="626" applyBorder="0"/>
    <xf numFmtId="4" fontId="48" fillId="87" borderId="624" applyNumberFormat="0" applyProtection="0">
      <alignment vertical="center"/>
    </xf>
    <xf numFmtId="4" fontId="77" fillId="59" borderId="625" applyNumberFormat="0" applyProtection="0">
      <alignment vertical="center"/>
    </xf>
    <xf numFmtId="4" fontId="77" fillId="59" borderId="625" applyNumberFormat="0" applyProtection="0">
      <alignment vertical="center"/>
    </xf>
    <xf numFmtId="4" fontId="77" fillId="59" borderId="625" applyNumberFormat="0" applyProtection="0">
      <alignment vertical="center"/>
    </xf>
    <xf numFmtId="4" fontId="77" fillId="59" borderId="625" applyNumberFormat="0" applyProtection="0">
      <alignment vertical="center"/>
    </xf>
    <xf numFmtId="4" fontId="77" fillId="59" borderId="625" applyNumberFormat="0" applyProtection="0">
      <alignment vertical="center"/>
    </xf>
    <xf numFmtId="4" fontId="70" fillId="87" borderId="624" applyNumberFormat="0" applyProtection="0">
      <alignment vertical="center"/>
    </xf>
    <xf numFmtId="4" fontId="48" fillId="87" borderId="624" applyNumberFormat="0" applyProtection="0">
      <alignment horizontal="left" vertical="center" indent="1"/>
    </xf>
    <xf numFmtId="4" fontId="77" fillId="50" borderId="625" applyNumberFormat="0" applyProtection="0">
      <alignment horizontal="left" vertical="center" indent="1"/>
    </xf>
    <xf numFmtId="4" fontId="77" fillId="50" borderId="625" applyNumberFormat="0" applyProtection="0">
      <alignment horizontal="left" vertical="center" indent="1"/>
    </xf>
    <xf numFmtId="4" fontId="77" fillId="50" borderId="625" applyNumberFormat="0" applyProtection="0">
      <alignment horizontal="left" vertical="center" indent="1"/>
    </xf>
    <xf numFmtId="4" fontId="77" fillId="50" borderId="625" applyNumberFormat="0" applyProtection="0">
      <alignment horizontal="left" vertical="center" indent="1"/>
    </xf>
    <xf numFmtId="4" fontId="77" fillId="50" borderId="625" applyNumberFormat="0" applyProtection="0">
      <alignment horizontal="left" vertical="center" indent="1"/>
    </xf>
    <xf numFmtId="4" fontId="48" fillId="87" borderId="624" applyNumberFormat="0" applyProtection="0">
      <alignment horizontal="left" vertical="center" indent="1"/>
    </xf>
    <xf numFmtId="0" fontId="77" fillId="59" borderId="625" applyNumberFormat="0" applyProtection="0">
      <alignment horizontal="left" vertical="top" indent="1"/>
    </xf>
    <xf numFmtId="0" fontId="77" fillId="59" borderId="625" applyNumberFormat="0" applyProtection="0">
      <alignment horizontal="left" vertical="top" indent="1"/>
    </xf>
    <xf numFmtId="0" fontId="77" fillId="59" borderId="625" applyNumberFormat="0" applyProtection="0">
      <alignment horizontal="left" vertical="top" indent="1"/>
    </xf>
    <xf numFmtId="0" fontId="77" fillId="59" borderId="625" applyNumberFormat="0" applyProtection="0">
      <alignment horizontal="left" vertical="top" indent="1"/>
    </xf>
    <xf numFmtId="0" fontId="77" fillId="59" borderId="625" applyNumberFormat="0" applyProtection="0">
      <alignment horizontal="left" vertical="top" indent="1"/>
    </xf>
    <xf numFmtId="4" fontId="48" fillId="74" borderId="624" applyNumberFormat="0" applyProtection="0">
      <alignment horizontal="right" vertical="center"/>
    </xf>
    <xf numFmtId="4" fontId="69" fillId="0" borderId="623" applyNumberFormat="0" applyProtection="0">
      <alignment horizontal="right" vertical="center"/>
    </xf>
    <xf numFmtId="4" fontId="69" fillId="0" borderId="623" applyNumberFormat="0" applyProtection="0">
      <alignment horizontal="right" vertical="center"/>
    </xf>
    <xf numFmtId="4" fontId="69" fillId="0" borderId="623" applyNumberFormat="0" applyProtection="0">
      <alignment horizontal="right" vertical="center"/>
    </xf>
    <xf numFmtId="4" fontId="69" fillId="0" borderId="623" applyNumberFormat="0" applyProtection="0">
      <alignment horizontal="right" vertical="center"/>
    </xf>
    <xf numFmtId="4" fontId="69" fillId="0" borderId="623" applyNumberFormat="0" applyProtection="0">
      <alignment horizontal="right" vertical="center"/>
    </xf>
    <xf numFmtId="4" fontId="70" fillId="74" borderId="624" applyNumberFormat="0" applyProtection="0">
      <alignment horizontal="right" vertical="center"/>
    </xf>
    <xf numFmtId="4" fontId="40" fillId="88" borderId="623" applyNumberFormat="0" applyProtection="0">
      <alignment horizontal="right" vertical="center"/>
    </xf>
    <xf numFmtId="4" fontId="40" fillId="88" borderId="623" applyNumberFormat="0" applyProtection="0">
      <alignment horizontal="right" vertical="center"/>
    </xf>
    <xf numFmtId="4" fontId="40" fillId="88" borderId="623" applyNumberFormat="0" applyProtection="0">
      <alignment horizontal="right" vertical="center"/>
    </xf>
    <xf numFmtId="4" fontId="40" fillId="88" borderId="623" applyNumberFormat="0" applyProtection="0">
      <alignment horizontal="right" vertical="center"/>
    </xf>
    <xf numFmtId="4" fontId="40" fillId="88" borderId="623" applyNumberFormat="0" applyProtection="0">
      <alignment horizontal="right" vertical="center"/>
    </xf>
    <xf numFmtId="4" fontId="69" fillId="20" borderId="623" applyNumberFormat="0" applyProtection="0">
      <alignment horizontal="left" vertical="center" indent="1"/>
    </xf>
    <xf numFmtId="4" fontId="69" fillId="20" borderId="623" applyNumberFormat="0" applyProtection="0">
      <alignment horizontal="left" vertical="center" indent="1"/>
    </xf>
    <xf numFmtId="4" fontId="69" fillId="20" borderId="623" applyNumberFormat="0" applyProtection="0">
      <alignment horizontal="left" vertical="center" indent="1"/>
    </xf>
    <xf numFmtId="4" fontId="69" fillId="20" borderId="623" applyNumberFormat="0" applyProtection="0">
      <alignment horizontal="left" vertical="center" indent="1"/>
    </xf>
    <xf numFmtId="4" fontId="69" fillId="20" borderId="623" applyNumberFormat="0" applyProtection="0">
      <alignment horizontal="left" vertical="center" indent="1"/>
    </xf>
    <xf numFmtId="4" fontId="69" fillId="20" borderId="623" applyNumberFormat="0" applyProtection="0">
      <alignment horizontal="left" vertical="center" indent="1"/>
    </xf>
    <xf numFmtId="0" fontId="77" fillId="77" borderId="625" applyNumberFormat="0" applyProtection="0">
      <alignment horizontal="left" vertical="top" indent="1"/>
    </xf>
    <xf numFmtId="0" fontId="77" fillId="77" borderId="625" applyNumberFormat="0" applyProtection="0">
      <alignment horizontal="left" vertical="top" indent="1"/>
    </xf>
    <xf numFmtId="0" fontId="77" fillId="77" borderId="625" applyNumberFormat="0" applyProtection="0">
      <alignment horizontal="left" vertical="top" indent="1"/>
    </xf>
    <xf numFmtId="0" fontId="77" fillId="77" borderId="625" applyNumberFormat="0" applyProtection="0">
      <alignment horizontal="left" vertical="top" indent="1"/>
    </xf>
    <xf numFmtId="0" fontId="77" fillId="77" borderId="625" applyNumberFormat="0" applyProtection="0">
      <alignment horizontal="left" vertical="top" indent="1"/>
    </xf>
    <xf numFmtId="4" fontId="40" fillId="89" borderId="621" applyNumberFormat="0" applyProtection="0">
      <alignment horizontal="left" vertical="center" indent="1"/>
    </xf>
    <xf numFmtId="4" fontId="40" fillId="89" borderId="621" applyNumberFormat="0" applyProtection="0">
      <alignment horizontal="left" vertical="center" indent="1"/>
    </xf>
    <xf numFmtId="4" fontId="40" fillId="89" borderId="621" applyNumberFormat="0" applyProtection="0">
      <alignment horizontal="left" vertical="center" indent="1"/>
    </xf>
    <xf numFmtId="4" fontId="40" fillId="89" borderId="621" applyNumberFormat="0" applyProtection="0">
      <alignment horizontal="left" vertical="center" indent="1"/>
    </xf>
    <xf numFmtId="4" fontId="40" fillId="89" borderId="621" applyNumberFormat="0" applyProtection="0">
      <alignment horizontal="left" vertical="center" indent="1"/>
    </xf>
    <xf numFmtId="4" fontId="68" fillId="74" borderId="624" applyNumberFormat="0" applyProtection="0">
      <alignment horizontal="right" vertical="center"/>
    </xf>
    <xf numFmtId="4" fontId="40" fillId="86" borderId="623" applyNumberFormat="0" applyProtection="0">
      <alignment horizontal="right" vertical="center"/>
    </xf>
    <xf numFmtId="4" fontId="40" fillId="86" borderId="623" applyNumberFormat="0" applyProtection="0">
      <alignment horizontal="right" vertical="center"/>
    </xf>
    <xf numFmtId="4" fontId="40" fillId="86" borderId="623" applyNumberFormat="0" applyProtection="0">
      <alignment horizontal="right" vertical="center"/>
    </xf>
    <xf numFmtId="4" fontId="40" fillId="86" borderId="623" applyNumberFormat="0" applyProtection="0">
      <alignment horizontal="right" vertical="center"/>
    </xf>
    <xf numFmtId="4" fontId="40" fillId="86" borderId="623" applyNumberFormat="0" applyProtection="0">
      <alignment horizontal="right" vertical="center"/>
    </xf>
    <xf numFmtId="2" fontId="79" fillId="91" borderId="619" applyProtection="0"/>
    <xf numFmtId="2" fontId="79" fillId="91" borderId="619" applyProtection="0"/>
    <xf numFmtId="2" fontId="39" fillId="92" borderId="619" applyProtection="0"/>
    <xf numFmtId="2" fontId="39" fillId="93" borderId="619" applyProtection="0"/>
    <xf numFmtId="2" fontId="39" fillId="94" borderId="619" applyProtection="0"/>
    <xf numFmtId="2" fontId="39" fillId="94" borderId="619" applyProtection="0">
      <alignment horizontal="center"/>
    </xf>
    <xf numFmtId="2" fontId="39" fillId="93" borderId="619" applyProtection="0">
      <alignment horizontal="center"/>
    </xf>
    <xf numFmtId="0" fontId="40" fillId="0" borderId="621">
      <alignment horizontal="left" vertical="top" wrapText="1"/>
    </xf>
    <xf numFmtId="0" fontId="82" fillId="0" borderId="627" applyNumberFormat="0" applyFill="0" applyAlignment="0" applyProtection="0"/>
    <xf numFmtId="0" fontId="88" fillId="0" borderId="628"/>
    <xf numFmtId="0" fontId="39" fillId="6" borderId="631" applyNumberFormat="0">
      <alignment readingOrder="1"/>
      <protection locked="0"/>
    </xf>
    <xf numFmtId="0" fontId="45" fillId="0" borderId="632">
      <alignment horizontal="left" vertical="top" wrapText="1"/>
    </xf>
    <xf numFmtId="49" fontId="31" fillId="0" borderId="629">
      <alignment horizontal="center" vertical="top" wrapText="1"/>
      <protection locked="0"/>
    </xf>
    <xf numFmtId="49" fontId="31" fillId="0" borderId="629">
      <alignment horizontal="center" vertical="top" wrapText="1"/>
      <protection locked="0"/>
    </xf>
    <xf numFmtId="49" fontId="40" fillId="10" borderId="629">
      <alignment horizontal="right" vertical="top"/>
      <protection locked="0"/>
    </xf>
    <xf numFmtId="49" fontId="40" fillId="10" borderId="629">
      <alignment horizontal="right" vertical="top"/>
      <protection locked="0"/>
    </xf>
    <xf numFmtId="0" fontId="40" fillId="10" borderId="629">
      <alignment horizontal="right" vertical="top"/>
      <protection locked="0"/>
    </xf>
    <xf numFmtId="0" fontId="40" fillId="10" borderId="629">
      <alignment horizontal="right" vertical="top"/>
      <protection locked="0"/>
    </xf>
    <xf numFmtId="49" fontId="40" fillId="0" borderId="629">
      <alignment horizontal="right" vertical="top"/>
      <protection locked="0"/>
    </xf>
    <xf numFmtId="49" fontId="40" fillId="0" borderId="629">
      <alignment horizontal="right" vertical="top"/>
      <protection locked="0"/>
    </xf>
    <xf numFmtId="0" fontId="40" fillId="0" borderId="629">
      <alignment horizontal="right" vertical="top"/>
      <protection locked="0"/>
    </xf>
    <xf numFmtId="0" fontId="40" fillId="0" borderId="629">
      <alignment horizontal="right" vertical="top"/>
      <protection locked="0"/>
    </xf>
    <xf numFmtId="49" fontId="40" fillId="49" borderId="629">
      <alignment horizontal="right" vertical="top"/>
      <protection locked="0"/>
    </xf>
    <xf numFmtId="49" fontId="40" fillId="49" borderId="629">
      <alignment horizontal="right" vertical="top"/>
      <protection locked="0"/>
    </xf>
    <xf numFmtId="0" fontId="40" fillId="49" borderId="629">
      <alignment horizontal="right" vertical="top"/>
      <protection locked="0"/>
    </xf>
    <xf numFmtId="0" fontId="40" fillId="49" borderId="629">
      <alignment horizontal="right" vertical="top"/>
      <protection locked="0"/>
    </xf>
    <xf numFmtId="0" fontId="45" fillId="0" borderId="632">
      <alignment horizontal="center" vertical="top" wrapText="1"/>
    </xf>
    <xf numFmtId="0" fontId="49" fillId="50" borderId="631" applyNumberFormat="0" applyAlignment="0" applyProtection="0"/>
    <xf numFmtId="0" fontId="62" fillId="13" borderId="631" applyNumberFormat="0" applyAlignment="0" applyProtection="0"/>
    <xf numFmtId="0" fontId="31" fillId="59" borderId="633" applyNumberFormat="0" applyFont="0" applyAlignment="0" applyProtection="0"/>
    <xf numFmtId="0" fontId="33" fillId="45" borderId="634" applyNumberFormat="0" applyFont="0" applyAlignment="0" applyProtection="0"/>
    <xf numFmtId="0" fontId="33" fillId="45" borderId="634" applyNumberFormat="0" applyFont="0" applyAlignment="0" applyProtection="0"/>
    <xf numFmtId="0" fontId="33" fillId="45" borderId="634" applyNumberFormat="0" applyFont="0" applyAlignment="0" applyProtection="0"/>
    <xf numFmtId="0" fontId="67" fillId="50" borderId="635" applyNumberFormat="0" applyAlignment="0" applyProtection="0"/>
    <xf numFmtId="4" fontId="48" fillId="60" borderId="635" applyNumberFormat="0" applyProtection="0">
      <alignment vertical="center"/>
    </xf>
    <xf numFmtId="4" fontId="69" fillId="57" borderId="634" applyNumberFormat="0" applyProtection="0">
      <alignment vertical="center"/>
    </xf>
    <xf numFmtId="4" fontId="69" fillId="57" borderId="634" applyNumberFormat="0" applyProtection="0">
      <alignment vertical="center"/>
    </xf>
    <xf numFmtId="4" fontId="69" fillId="57" borderId="634" applyNumberFormat="0" applyProtection="0">
      <alignment vertical="center"/>
    </xf>
    <xf numFmtId="4" fontId="69" fillId="57" borderId="634" applyNumberFormat="0" applyProtection="0">
      <alignment vertical="center"/>
    </xf>
    <xf numFmtId="4" fontId="69" fillId="57" borderId="634" applyNumberFormat="0" applyProtection="0">
      <alignment vertical="center"/>
    </xf>
    <xf numFmtId="4" fontId="70" fillId="60" borderId="635" applyNumberFormat="0" applyProtection="0">
      <alignment vertical="center"/>
    </xf>
    <xf numFmtId="4" fontId="40" fillId="60" borderId="634" applyNumberFormat="0" applyProtection="0">
      <alignment vertical="center"/>
    </xf>
    <xf numFmtId="4" fontId="40" fillId="60" borderId="634" applyNumberFormat="0" applyProtection="0">
      <alignment vertical="center"/>
    </xf>
    <xf numFmtId="4" fontId="40" fillId="60" borderId="634" applyNumberFormat="0" applyProtection="0">
      <alignment vertical="center"/>
    </xf>
    <xf numFmtId="4" fontId="40" fillId="60" borderId="634" applyNumberFormat="0" applyProtection="0">
      <alignment vertical="center"/>
    </xf>
    <xf numFmtId="4" fontId="40" fillId="60" borderId="634" applyNumberFormat="0" applyProtection="0">
      <alignment vertical="center"/>
    </xf>
    <xf numFmtId="4" fontId="48" fillId="60" borderId="635" applyNumberFormat="0" applyProtection="0">
      <alignment horizontal="left" vertical="center" indent="1"/>
    </xf>
    <xf numFmtId="4" fontId="69" fillId="60" borderId="634" applyNumberFormat="0" applyProtection="0">
      <alignment horizontal="left" vertical="center" indent="1"/>
    </xf>
    <xf numFmtId="4" fontId="69" fillId="60" borderId="634" applyNumberFormat="0" applyProtection="0">
      <alignment horizontal="left" vertical="center" indent="1"/>
    </xf>
    <xf numFmtId="4" fontId="69" fillId="60" borderId="634" applyNumberFormat="0" applyProtection="0">
      <alignment horizontal="left" vertical="center" indent="1"/>
    </xf>
    <xf numFmtId="4" fontId="69" fillId="60" borderId="634" applyNumberFormat="0" applyProtection="0">
      <alignment horizontal="left" vertical="center" indent="1"/>
    </xf>
    <xf numFmtId="4" fontId="69" fillId="60" borderId="634" applyNumberFormat="0" applyProtection="0">
      <alignment horizontal="left" vertical="center" indent="1"/>
    </xf>
    <xf numFmtId="4" fontId="48" fillId="60" borderId="635" applyNumberFormat="0" applyProtection="0">
      <alignment horizontal="left" vertical="center" indent="1"/>
    </xf>
    <xf numFmtId="0" fontId="40" fillId="57" borderId="636" applyNumberFormat="0" applyProtection="0">
      <alignment horizontal="left" vertical="top" indent="1"/>
    </xf>
    <xf numFmtId="0" fontId="40" fillId="57" borderId="636" applyNumberFormat="0" applyProtection="0">
      <alignment horizontal="left" vertical="top" indent="1"/>
    </xf>
    <xf numFmtId="0" fontId="40" fillId="57" borderId="636" applyNumberFormat="0" applyProtection="0">
      <alignment horizontal="left" vertical="top" indent="1"/>
    </xf>
    <xf numFmtId="0" fontId="40" fillId="57" borderId="636" applyNumberFormat="0" applyProtection="0">
      <alignment horizontal="left" vertical="top" indent="1"/>
    </xf>
    <xf numFmtId="0" fontId="40" fillId="57" borderId="636" applyNumberFormat="0" applyProtection="0">
      <alignment horizontal="left" vertical="top" indent="1"/>
    </xf>
    <xf numFmtId="4" fontId="69" fillId="20" borderId="634" applyNumberFormat="0" applyProtection="0">
      <alignment horizontal="left" vertical="center" indent="1"/>
    </xf>
    <xf numFmtId="4" fontId="69" fillId="20" borderId="634" applyNumberFormat="0" applyProtection="0">
      <alignment horizontal="left" vertical="center" indent="1"/>
    </xf>
    <xf numFmtId="4" fontId="69" fillId="20" borderId="634" applyNumberFormat="0" applyProtection="0">
      <alignment horizontal="left" vertical="center" indent="1"/>
    </xf>
    <xf numFmtId="4" fontId="69" fillId="20" borderId="634" applyNumberFormat="0" applyProtection="0">
      <alignment horizontal="left" vertical="center" indent="1"/>
    </xf>
    <xf numFmtId="4" fontId="69" fillId="20" borderId="634" applyNumberFormat="0" applyProtection="0">
      <alignment horizontal="left" vertical="center" indent="1"/>
    </xf>
    <xf numFmtId="4" fontId="48" fillId="61" borderId="635" applyNumberFormat="0" applyProtection="0">
      <alignment horizontal="right" vertical="center"/>
    </xf>
    <xf numFmtId="4" fontId="69" fillId="9" borderId="634" applyNumberFormat="0" applyProtection="0">
      <alignment horizontal="right" vertical="center"/>
    </xf>
    <xf numFmtId="4" fontId="69" fillId="9" borderId="634" applyNumberFormat="0" applyProtection="0">
      <alignment horizontal="right" vertical="center"/>
    </xf>
    <xf numFmtId="4" fontId="69" fillId="9" borderId="634" applyNumberFormat="0" applyProtection="0">
      <alignment horizontal="right" vertical="center"/>
    </xf>
    <xf numFmtId="4" fontId="69" fillId="9" borderId="634" applyNumberFormat="0" applyProtection="0">
      <alignment horizontal="right" vertical="center"/>
    </xf>
    <xf numFmtId="4" fontId="69" fillId="9" borderId="634" applyNumberFormat="0" applyProtection="0">
      <alignment horizontal="right" vertical="center"/>
    </xf>
    <xf numFmtId="4" fontId="48" fillId="62" borderId="635" applyNumberFormat="0" applyProtection="0">
      <alignment horizontal="right" vertical="center"/>
    </xf>
    <xf numFmtId="4" fontId="69" fillId="63" borderId="634" applyNumberFormat="0" applyProtection="0">
      <alignment horizontal="right" vertical="center"/>
    </xf>
    <xf numFmtId="4" fontId="69" fillId="63" borderId="634" applyNumberFormat="0" applyProtection="0">
      <alignment horizontal="right" vertical="center"/>
    </xf>
    <xf numFmtId="4" fontId="69" fillId="63" borderId="634" applyNumberFormat="0" applyProtection="0">
      <alignment horizontal="right" vertical="center"/>
    </xf>
    <xf numFmtId="4" fontId="69" fillId="63" borderId="634" applyNumberFormat="0" applyProtection="0">
      <alignment horizontal="right" vertical="center"/>
    </xf>
    <xf numFmtId="4" fontId="69" fillId="63" borderId="634" applyNumberFormat="0" applyProtection="0">
      <alignment horizontal="right" vertical="center"/>
    </xf>
    <xf numFmtId="4" fontId="48" fillId="64" borderId="635" applyNumberFormat="0" applyProtection="0">
      <alignment horizontal="right" vertical="center"/>
    </xf>
    <xf numFmtId="4" fontId="69" fillId="30" borderId="632" applyNumberFormat="0" applyProtection="0">
      <alignment horizontal="right" vertical="center"/>
    </xf>
    <xf numFmtId="4" fontId="69" fillId="30" borderId="632" applyNumberFormat="0" applyProtection="0">
      <alignment horizontal="right" vertical="center"/>
    </xf>
    <xf numFmtId="4" fontId="69" fillId="30" borderId="632" applyNumberFormat="0" applyProtection="0">
      <alignment horizontal="right" vertical="center"/>
    </xf>
    <xf numFmtId="4" fontId="69" fillId="30" borderId="632" applyNumberFormat="0" applyProtection="0">
      <alignment horizontal="right" vertical="center"/>
    </xf>
    <xf numFmtId="4" fontId="69" fillId="30" borderId="632" applyNumberFormat="0" applyProtection="0">
      <alignment horizontal="right" vertical="center"/>
    </xf>
    <xf numFmtId="4" fontId="48" fillId="65" borderId="635" applyNumberFormat="0" applyProtection="0">
      <alignment horizontal="right" vertical="center"/>
    </xf>
    <xf numFmtId="4" fontId="69" fillId="17" borderId="634" applyNumberFormat="0" applyProtection="0">
      <alignment horizontal="right" vertical="center"/>
    </xf>
    <xf numFmtId="4" fontId="69" fillId="17" borderId="634" applyNumberFormat="0" applyProtection="0">
      <alignment horizontal="right" vertical="center"/>
    </xf>
    <xf numFmtId="4" fontId="69" fillId="17" borderId="634" applyNumberFormat="0" applyProtection="0">
      <alignment horizontal="right" vertical="center"/>
    </xf>
    <xf numFmtId="4" fontId="69" fillId="17" borderId="634" applyNumberFormat="0" applyProtection="0">
      <alignment horizontal="right" vertical="center"/>
    </xf>
    <xf numFmtId="4" fontId="69" fillId="17" borderId="634" applyNumberFormat="0" applyProtection="0">
      <alignment horizontal="right" vertical="center"/>
    </xf>
    <xf numFmtId="4" fontId="48" fillId="66" borderId="635" applyNumberFormat="0" applyProtection="0">
      <alignment horizontal="right" vertical="center"/>
    </xf>
    <xf numFmtId="4" fontId="69" fillId="21" borderId="634" applyNumberFormat="0" applyProtection="0">
      <alignment horizontal="right" vertical="center"/>
    </xf>
    <xf numFmtId="4" fontId="69" fillId="21" borderId="634" applyNumberFormat="0" applyProtection="0">
      <alignment horizontal="right" vertical="center"/>
    </xf>
    <xf numFmtId="4" fontId="69" fillId="21" borderId="634" applyNumberFormat="0" applyProtection="0">
      <alignment horizontal="right" vertical="center"/>
    </xf>
    <xf numFmtId="4" fontId="69" fillId="21" borderId="634" applyNumberFormat="0" applyProtection="0">
      <alignment horizontal="right" vertical="center"/>
    </xf>
    <xf numFmtId="4" fontId="69" fillId="21" borderId="634" applyNumberFormat="0" applyProtection="0">
      <alignment horizontal="right" vertical="center"/>
    </xf>
    <xf numFmtId="4" fontId="48" fillId="67" borderId="635" applyNumberFormat="0" applyProtection="0">
      <alignment horizontal="right" vertical="center"/>
    </xf>
    <xf numFmtId="4" fontId="69" fillId="44" borderId="634" applyNumberFormat="0" applyProtection="0">
      <alignment horizontal="right" vertical="center"/>
    </xf>
    <xf numFmtId="4" fontId="69" fillId="44" borderId="634" applyNumberFormat="0" applyProtection="0">
      <alignment horizontal="right" vertical="center"/>
    </xf>
    <xf numFmtId="4" fontId="69" fillId="44" borderId="634" applyNumberFormat="0" applyProtection="0">
      <alignment horizontal="right" vertical="center"/>
    </xf>
    <xf numFmtId="4" fontId="69" fillId="44" borderId="634" applyNumberFormat="0" applyProtection="0">
      <alignment horizontal="right" vertical="center"/>
    </xf>
    <xf numFmtId="4" fontId="69" fillId="44" borderId="634" applyNumberFormat="0" applyProtection="0">
      <alignment horizontal="right" vertical="center"/>
    </xf>
    <xf numFmtId="4" fontId="48" fillId="68" borderId="635" applyNumberFormat="0" applyProtection="0">
      <alignment horizontal="right" vertical="center"/>
    </xf>
    <xf numFmtId="4" fontId="69" fillId="37" borderId="634" applyNumberFormat="0" applyProtection="0">
      <alignment horizontal="right" vertical="center"/>
    </xf>
    <xf numFmtId="4" fontId="69" fillId="37" borderId="634" applyNumberFormat="0" applyProtection="0">
      <alignment horizontal="right" vertical="center"/>
    </xf>
    <xf numFmtId="4" fontId="69" fillId="37" borderId="634" applyNumberFormat="0" applyProtection="0">
      <alignment horizontal="right" vertical="center"/>
    </xf>
    <xf numFmtId="4" fontId="69" fillId="37" borderId="634" applyNumberFormat="0" applyProtection="0">
      <alignment horizontal="right" vertical="center"/>
    </xf>
    <xf numFmtId="4" fontId="69" fillId="37" borderId="634" applyNumberFormat="0" applyProtection="0">
      <alignment horizontal="right" vertical="center"/>
    </xf>
    <xf numFmtId="4" fontId="48" fillId="69" borderId="635" applyNumberFormat="0" applyProtection="0">
      <alignment horizontal="right" vertical="center"/>
    </xf>
    <xf numFmtId="4" fontId="69" fillId="70" borderId="634" applyNumberFormat="0" applyProtection="0">
      <alignment horizontal="right" vertical="center"/>
    </xf>
    <xf numFmtId="4" fontId="69" fillId="70" borderId="634" applyNumberFormat="0" applyProtection="0">
      <alignment horizontal="right" vertical="center"/>
    </xf>
    <xf numFmtId="4" fontId="69" fillId="70" borderId="634" applyNumberFormat="0" applyProtection="0">
      <alignment horizontal="right" vertical="center"/>
    </xf>
    <xf numFmtId="4" fontId="69" fillId="70" borderId="634" applyNumberFormat="0" applyProtection="0">
      <alignment horizontal="right" vertical="center"/>
    </xf>
    <xf numFmtId="4" fontId="69" fillId="70" borderId="634" applyNumberFormat="0" applyProtection="0">
      <alignment horizontal="right" vertical="center"/>
    </xf>
    <xf numFmtId="4" fontId="48" fillId="71" borderId="635" applyNumberFormat="0" applyProtection="0">
      <alignment horizontal="right" vertical="center"/>
    </xf>
    <xf numFmtId="4" fontId="69" fillId="16" borderId="634" applyNumberFormat="0" applyProtection="0">
      <alignment horizontal="right" vertical="center"/>
    </xf>
    <xf numFmtId="4" fontId="69" fillId="16" borderId="634" applyNumberFormat="0" applyProtection="0">
      <alignment horizontal="right" vertical="center"/>
    </xf>
    <xf numFmtId="4" fontId="69" fillId="16" borderId="634" applyNumberFormat="0" applyProtection="0">
      <alignment horizontal="right" vertical="center"/>
    </xf>
    <xf numFmtId="4" fontId="69" fillId="16" borderId="634" applyNumberFormat="0" applyProtection="0">
      <alignment horizontal="right" vertical="center"/>
    </xf>
    <xf numFmtId="4" fontId="69" fillId="16" borderId="634" applyNumberFormat="0" applyProtection="0">
      <alignment horizontal="right" vertical="center"/>
    </xf>
    <xf numFmtId="4" fontId="72" fillId="72" borderId="635" applyNumberFormat="0" applyProtection="0">
      <alignment horizontal="left" vertical="center" indent="1"/>
    </xf>
    <xf numFmtId="4" fontId="69" fillId="73" borderId="632" applyNumberFormat="0" applyProtection="0">
      <alignment horizontal="left" vertical="center" indent="1"/>
    </xf>
    <xf numFmtId="4" fontId="69" fillId="73" borderId="632" applyNumberFormat="0" applyProtection="0">
      <alignment horizontal="left" vertical="center" indent="1"/>
    </xf>
    <xf numFmtId="4" fontId="69" fillId="73" borderId="632" applyNumberFormat="0" applyProtection="0">
      <alignment horizontal="left" vertical="center" indent="1"/>
    </xf>
    <xf numFmtId="4" fontId="69" fillId="73" borderId="632" applyNumberFormat="0" applyProtection="0">
      <alignment horizontal="left" vertical="center" indent="1"/>
    </xf>
    <xf numFmtId="4" fontId="69" fillId="73" borderId="632" applyNumberFormat="0" applyProtection="0">
      <alignment horizontal="left" vertical="center" indent="1"/>
    </xf>
    <xf numFmtId="4" fontId="51" fillId="75" borderId="632" applyNumberFormat="0" applyProtection="0">
      <alignment horizontal="left" vertical="center" indent="1"/>
    </xf>
    <xf numFmtId="4" fontId="51" fillId="75" borderId="632" applyNumberFormat="0" applyProtection="0">
      <alignment horizontal="left" vertical="center" indent="1"/>
    </xf>
    <xf numFmtId="4" fontId="51" fillId="75" borderId="632" applyNumberFormat="0" applyProtection="0">
      <alignment horizontal="left" vertical="center" indent="1"/>
    </xf>
    <xf numFmtId="4" fontId="51" fillId="75" borderId="632" applyNumberFormat="0" applyProtection="0">
      <alignment horizontal="left" vertical="center" indent="1"/>
    </xf>
    <xf numFmtId="4" fontId="51" fillId="75" borderId="632" applyNumberFormat="0" applyProtection="0">
      <alignment horizontal="left" vertical="center" indent="1"/>
    </xf>
    <xf numFmtId="4" fontId="51" fillId="75" borderId="632" applyNumberFormat="0" applyProtection="0">
      <alignment horizontal="left" vertical="center" indent="1"/>
    </xf>
    <xf numFmtId="4" fontId="51" fillId="75" borderId="632" applyNumberFormat="0" applyProtection="0">
      <alignment horizontal="left" vertical="center" indent="1"/>
    </xf>
    <xf numFmtId="4" fontId="51" fillId="75" borderId="632" applyNumberFormat="0" applyProtection="0">
      <alignment horizontal="left" vertical="center" indent="1"/>
    </xf>
    <xf numFmtId="4" fontId="51" fillId="75" borderId="632" applyNumberFormat="0" applyProtection="0">
      <alignment horizontal="left" vertical="center" indent="1"/>
    </xf>
    <xf numFmtId="4" fontId="51" fillId="75" borderId="632" applyNumberFormat="0" applyProtection="0">
      <alignment horizontal="left" vertical="center" indent="1"/>
    </xf>
    <xf numFmtId="4" fontId="69" fillId="77" borderId="634" applyNumberFormat="0" applyProtection="0">
      <alignment horizontal="right" vertical="center"/>
    </xf>
    <xf numFmtId="4" fontId="69" fillId="77" borderId="634" applyNumberFormat="0" applyProtection="0">
      <alignment horizontal="right" vertical="center"/>
    </xf>
    <xf numFmtId="4" fontId="69" fillId="77" borderId="634" applyNumberFormat="0" applyProtection="0">
      <alignment horizontal="right" vertical="center"/>
    </xf>
    <xf numFmtId="4" fontId="69" fillId="77" borderId="634" applyNumberFormat="0" applyProtection="0">
      <alignment horizontal="right" vertical="center"/>
    </xf>
    <xf numFmtId="4" fontId="69" fillId="77" borderId="634" applyNumberFormat="0" applyProtection="0">
      <alignment horizontal="right" vertical="center"/>
    </xf>
    <xf numFmtId="4" fontId="69" fillId="78" borderId="632" applyNumberFormat="0" applyProtection="0">
      <alignment horizontal="left" vertical="center" indent="1"/>
    </xf>
    <xf numFmtId="4" fontId="69" fillId="78" borderId="632" applyNumberFormat="0" applyProtection="0">
      <alignment horizontal="left" vertical="center" indent="1"/>
    </xf>
    <xf numFmtId="4" fontId="69" fillId="78" borderId="632" applyNumberFormat="0" applyProtection="0">
      <alignment horizontal="left" vertical="center" indent="1"/>
    </xf>
    <xf numFmtId="4" fontId="69" fillId="78" borderId="632" applyNumberFormat="0" applyProtection="0">
      <alignment horizontal="left" vertical="center" indent="1"/>
    </xf>
    <xf numFmtId="4" fontId="69" fillId="78" borderId="632" applyNumberFormat="0" applyProtection="0">
      <alignment horizontal="left" vertical="center" indent="1"/>
    </xf>
    <xf numFmtId="4" fontId="69" fillId="77" borderId="632" applyNumberFormat="0" applyProtection="0">
      <alignment horizontal="left" vertical="center" indent="1"/>
    </xf>
    <xf numFmtId="4" fontId="69" fillId="77" borderId="632" applyNumberFormat="0" applyProtection="0">
      <alignment horizontal="left" vertical="center" indent="1"/>
    </xf>
    <xf numFmtId="4" fontId="69" fillId="77" borderId="632" applyNumberFormat="0" applyProtection="0">
      <alignment horizontal="left" vertical="center" indent="1"/>
    </xf>
    <xf numFmtId="4" fontId="69" fillId="77" borderId="632" applyNumberFormat="0" applyProtection="0">
      <alignment horizontal="left" vertical="center" indent="1"/>
    </xf>
    <xf numFmtId="4" fontId="69" fillId="77" borderId="632" applyNumberFormat="0" applyProtection="0">
      <alignment horizontal="left" vertical="center" indent="1"/>
    </xf>
    <xf numFmtId="0" fontId="69" fillId="50" borderId="634" applyNumberFormat="0" applyProtection="0">
      <alignment horizontal="left" vertical="center" indent="1"/>
    </xf>
    <xf numFmtId="0" fontId="69" fillId="50" borderId="634" applyNumberFormat="0" applyProtection="0">
      <alignment horizontal="left" vertical="center" indent="1"/>
    </xf>
    <xf numFmtId="0" fontId="69" fillId="50" borderId="634" applyNumberFormat="0" applyProtection="0">
      <alignment horizontal="left" vertical="center" indent="1"/>
    </xf>
    <xf numFmtId="0" fontId="69" fillId="50" borderId="634" applyNumberFormat="0" applyProtection="0">
      <alignment horizontal="left" vertical="center" indent="1"/>
    </xf>
    <xf numFmtId="0" fontId="69" fillId="50" borderId="634" applyNumberFormat="0" applyProtection="0">
      <alignment horizontal="left" vertical="center" indent="1"/>
    </xf>
    <xf numFmtId="0" fontId="69" fillId="50" borderId="634" applyNumberFormat="0" applyProtection="0">
      <alignment horizontal="left" vertical="center" indent="1"/>
    </xf>
    <xf numFmtId="0" fontId="33" fillId="75" borderId="636" applyNumberFormat="0" applyProtection="0">
      <alignment horizontal="left" vertical="top" indent="1"/>
    </xf>
    <xf numFmtId="0" fontId="33" fillId="75" borderId="636" applyNumberFormat="0" applyProtection="0">
      <alignment horizontal="left" vertical="top" indent="1"/>
    </xf>
    <xf numFmtId="0" fontId="33" fillId="75" borderId="636" applyNumberFormat="0" applyProtection="0">
      <alignment horizontal="left" vertical="top" indent="1"/>
    </xf>
    <xf numFmtId="0" fontId="33" fillId="75" borderId="636" applyNumberFormat="0" applyProtection="0">
      <alignment horizontal="left" vertical="top" indent="1"/>
    </xf>
    <xf numFmtId="0" fontId="33" fillId="75" borderId="636" applyNumberFormat="0" applyProtection="0">
      <alignment horizontal="left" vertical="top" indent="1"/>
    </xf>
    <xf numFmtId="0" fontId="33" fillId="75" borderId="636" applyNumberFormat="0" applyProtection="0">
      <alignment horizontal="left" vertical="top" indent="1"/>
    </xf>
    <xf numFmtId="0" fontId="33" fillId="75" borderId="636" applyNumberFormat="0" applyProtection="0">
      <alignment horizontal="left" vertical="top" indent="1"/>
    </xf>
    <xf numFmtId="0" fontId="33" fillId="75" borderId="636" applyNumberFormat="0" applyProtection="0">
      <alignment horizontal="left" vertical="top" indent="1"/>
    </xf>
    <xf numFmtId="0" fontId="69" fillId="82" borderId="634" applyNumberFormat="0" applyProtection="0">
      <alignment horizontal="left" vertical="center" indent="1"/>
    </xf>
    <xf numFmtId="0" fontId="69" fillId="82" borderId="634" applyNumberFormat="0" applyProtection="0">
      <alignment horizontal="left" vertical="center" indent="1"/>
    </xf>
    <xf numFmtId="0" fontId="69" fillId="82" borderId="634" applyNumberFormat="0" applyProtection="0">
      <alignment horizontal="left" vertical="center" indent="1"/>
    </xf>
    <xf numFmtId="0" fontId="69" fillId="82" borderId="634" applyNumberFormat="0" applyProtection="0">
      <alignment horizontal="left" vertical="center" indent="1"/>
    </xf>
    <xf numFmtId="0" fontId="69" fillId="82" borderId="634" applyNumberFormat="0" applyProtection="0">
      <alignment horizontal="left" vertical="center" indent="1"/>
    </xf>
    <xf numFmtId="0" fontId="69" fillId="82" borderId="634" applyNumberFormat="0" applyProtection="0">
      <alignment horizontal="left" vertical="center" indent="1"/>
    </xf>
    <xf numFmtId="0" fontId="33" fillId="77" borderId="636" applyNumberFormat="0" applyProtection="0">
      <alignment horizontal="left" vertical="top" indent="1"/>
    </xf>
    <xf numFmtId="0" fontId="33" fillId="77" borderId="636" applyNumberFormat="0" applyProtection="0">
      <alignment horizontal="left" vertical="top" indent="1"/>
    </xf>
    <xf numFmtId="0" fontId="33" fillId="77" borderId="636" applyNumberFormat="0" applyProtection="0">
      <alignment horizontal="left" vertical="top" indent="1"/>
    </xf>
    <xf numFmtId="0" fontId="33" fillId="77" borderId="636" applyNumberFormat="0" applyProtection="0">
      <alignment horizontal="left" vertical="top" indent="1"/>
    </xf>
    <xf numFmtId="0" fontId="33" fillId="77" borderId="636" applyNumberFormat="0" applyProtection="0">
      <alignment horizontal="left" vertical="top" indent="1"/>
    </xf>
    <xf numFmtId="0" fontId="33" fillId="77" borderId="636" applyNumberFormat="0" applyProtection="0">
      <alignment horizontal="left" vertical="top" indent="1"/>
    </xf>
    <xf numFmtId="0" fontId="33" fillId="77" borderId="636" applyNumberFormat="0" applyProtection="0">
      <alignment horizontal="left" vertical="top" indent="1"/>
    </xf>
    <xf numFmtId="0" fontId="33" fillId="77" borderId="636" applyNumberFormat="0" applyProtection="0">
      <alignment horizontal="left" vertical="top" indent="1"/>
    </xf>
    <xf numFmtId="0" fontId="69" fillId="14" borderId="634" applyNumberFormat="0" applyProtection="0">
      <alignment horizontal="left" vertical="center" indent="1"/>
    </xf>
    <xf numFmtId="0" fontId="69" fillId="14" borderId="634" applyNumberFormat="0" applyProtection="0">
      <alignment horizontal="left" vertical="center" indent="1"/>
    </xf>
    <xf numFmtId="0" fontId="69" fillId="14" borderId="634" applyNumberFormat="0" applyProtection="0">
      <alignment horizontal="left" vertical="center" indent="1"/>
    </xf>
    <xf numFmtId="0" fontId="69" fillId="14" borderId="634" applyNumberFormat="0" applyProtection="0">
      <alignment horizontal="left" vertical="center" indent="1"/>
    </xf>
    <xf numFmtId="0" fontId="69" fillId="14" borderId="634" applyNumberFormat="0" applyProtection="0">
      <alignment horizontal="left" vertical="center" indent="1"/>
    </xf>
    <xf numFmtId="0" fontId="32" fillId="85" borderId="635" applyNumberFormat="0" applyProtection="0">
      <alignment horizontal="left" vertical="center" indent="1"/>
    </xf>
    <xf numFmtId="0" fontId="33" fillId="14" borderId="636" applyNumberFormat="0" applyProtection="0">
      <alignment horizontal="left" vertical="top" indent="1"/>
    </xf>
    <xf numFmtId="0" fontId="33" fillId="14" borderId="636" applyNumberFormat="0" applyProtection="0">
      <alignment horizontal="left" vertical="top" indent="1"/>
    </xf>
    <xf numFmtId="0" fontId="33" fillId="14" borderId="636" applyNumberFormat="0" applyProtection="0">
      <alignment horizontal="left" vertical="top" indent="1"/>
    </xf>
    <xf numFmtId="0" fontId="33" fillId="14" borderId="636" applyNumberFormat="0" applyProtection="0">
      <alignment horizontal="left" vertical="top" indent="1"/>
    </xf>
    <xf numFmtId="0" fontId="33" fillId="14" borderId="636" applyNumberFormat="0" applyProtection="0">
      <alignment horizontal="left" vertical="top" indent="1"/>
    </xf>
    <xf numFmtId="0" fontId="33" fillId="14" borderId="636" applyNumberFormat="0" applyProtection="0">
      <alignment horizontal="left" vertical="top" indent="1"/>
    </xf>
    <xf numFmtId="0" fontId="33" fillId="14" borderId="636" applyNumberFormat="0" applyProtection="0">
      <alignment horizontal="left" vertical="top" indent="1"/>
    </xf>
    <xf numFmtId="0" fontId="33" fillId="14" borderId="636" applyNumberFormat="0" applyProtection="0">
      <alignment horizontal="left" vertical="top" indent="1"/>
    </xf>
    <xf numFmtId="0" fontId="69" fillId="78" borderId="634" applyNumberFormat="0" applyProtection="0">
      <alignment horizontal="left" vertical="center" indent="1"/>
    </xf>
    <xf numFmtId="0" fontId="69" fillId="78" borderId="634" applyNumberFormat="0" applyProtection="0">
      <alignment horizontal="left" vertical="center" indent="1"/>
    </xf>
    <xf numFmtId="0" fontId="69" fillId="78" borderId="634" applyNumberFormat="0" applyProtection="0">
      <alignment horizontal="left" vertical="center" indent="1"/>
    </xf>
    <xf numFmtId="0" fontId="69" fillId="78" borderId="634" applyNumberFormat="0" applyProtection="0">
      <alignment horizontal="left" vertical="center" indent="1"/>
    </xf>
    <xf numFmtId="0" fontId="69" fillId="78" borderId="634" applyNumberFormat="0" applyProtection="0">
      <alignment horizontal="left" vertical="center" indent="1"/>
    </xf>
    <xf numFmtId="0" fontId="32" fillId="6" borderId="635" applyNumberFormat="0" applyProtection="0">
      <alignment horizontal="left" vertical="center" indent="1"/>
    </xf>
    <xf numFmtId="0" fontId="33" fillId="78" borderId="636" applyNumberFormat="0" applyProtection="0">
      <alignment horizontal="left" vertical="top" indent="1"/>
    </xf>
    <xf numFmtId="0" fontId="33" fillId="78" borderId="636" applyNumberFormat="0" applyProtection="0">
      <alignment horizontal="left" vertical="top" indent="1"/>
    </xf>
    <xf numFmtId="0" fontId="33" fillId="78" borderId="636" applyNumberFormat="0" applyProtection="0">
      <alignment horizontal="left" vertical="top" indent="1"/>
    </xf>
    <xf numFmtId="0" fontId="33" fillId="78" borderId="636" applyNumberFormat="0" applyProtection="0">
      <alignment horizontal="left" vertical="top" indent="1"/>
    </xf>
    <xf numFmtId="0" fontId="33" fillId="78" borderId="636" applyNumberFormat="0" applyProtection="0">
      <alignment horizontal="left" vertical="top" indent="1"/>
    </xf>
    <xf numFmtId="0" fontId="33" fillId="78" borderId="636" applyNumberFormat="0" applyProtection="0">
      <alignment horizontal="left" vertical="top" indent="1"/>
    </xf>
    <xf numFmtId="0" fontId="33" fillId="78" borderId="636" applyNumberFormat="0" applyProtection="0">
      <alignment horizontal="left" vertical="top" indent="1"/>
    </xf>
    <xf numFmtId="0" fontId="33" fillId="78" borderId="636" applyNumberFormat="0" applyProtection="0">
      <alignment horizontal="left" vertical="top" indent="1"/>
    </xf>
    <xf numFmtId="0" fontId="76" fillId="75" borderId="637" applyBorder="0"/>
    <xf numFmtId="4" fontId="48" fillId="87" borderId="635" applyNumberFormat="0" applyProtection="0">
      <alignment vertical="center"/>
    </xf>
    <xf numFmtId="4" fontId="77" fillId="59" borderId="636" applyNumberFormat="0" applyProtection="0">
      <alignment vertical="center"/>
    </xf>
    <xf numFmtId="4" fontId="77" fillId="59" borderId="636" applyNumberFormat="0" applyProtection="0">
      <alignment vertical="center"/>
    </xf>
    <xf numFmtId="4" fontId="77" fillId="59" borderId="636" applyNumberFormat="0" applyProtection="0">
      <alignment vertical="center"/>
    </xf>
    <xf numFmtId="4" fontId="77" fillId="59" borderId="636" applyNumberFormat="0" applyProtection="0">
      <alignment vertical="center"/>
    </xf>
    <xf numFmtId="4" fontId="77" fillId="59" borderId="636" applyNumberFormat="0" applyProtection="0">
      <alignment vertical="center"/>
    </xf>
    <xf numFmtId="4" fontId="70" fillId="87" borderId="635" applyNumberFormat="0" applyProtection="0">
      <alignment vertical="center"/>
    </xf>
    <xf numFmtId="4" fontId="48" fillId="87" borderId="635" applyNumberFormat="0" applyProtection="0">
      <alignment horizontal="left" vertical="center" indent="1"/>
    </xf>
    <xf numFmtId="4" fontId="77" fillId="50" borderId="636" applyNumberFormat="0" applyProtection="0">
      <alignment horizontal="left" vertical="center" indent="1"/>
    </xf>
    <xf numFmtId="4" fontId="77" fillId="50" borderId="636" applyNumberFormat="0" applyProtection="0">
      <alignment horizontal="left" vertical="center" indent="1"/>
    </xf>
    <xf numFmtId="4" fontId="77" fillId="50" borderId="636" applyNumberFormat="0" applyProtection="0">
      <alignment horizontal="left" vertical="center" indent="1"/>
    </xf>
    <xf numFmtId="4" fontId="77" fillId="50" borderId="636" applyNumberFormat="0" applyProtection="0">
      <alignment horizontal="left" vertical="center" indent="1"/>
    </xf>
    <xf numFmtId="4" fontId="77" fillId="50" borderId="636" applyNumberFormat="0" applyProtection="0">
      <alignment horizontal="left" vertical="center" indent="1"/>
    </xf>
    <xf numFmtId="4" fontId="48" fillId="87" borderId="635" applyNumberFormat="0" applyProtection="0">
      <alignment horizontal="left" vertical="center" indent="1"/>
    </xf>
    <xf numFmtId="0" fontId="77" fillId="59" borderId="636" applyNumberFormat="0" applyProtection="0">
      <alignment horizontal="left" vertical="top" indent="1"/>
    </xf>
    <xf numFmtId="0" fontId="77" fillId="59" borderId="636" applyNumberFormat="0" applyProtection="0">
      <alignment horizontal="left" vertical="top" indent="1"/>
    </xf>
    <xf numFmtId="0" fontId="77" fillId="59" borderId="636" applyNumberFormat="0" applyProtection="0">
      <alignment horizontal="left" vertical="top" indent="1"/>
    </xf>
    <xf numFmtId="0" fontId="77" fillId="59" borderId="636" applyNumberFormat="0" applyProtection="0">
      <alignment horizontal="left" vertical="top" indent="1"/>
    </xf>
    <xf numFmtId="0" fontId="77" fillId="59" borderId="636" applyNumberFormat="0" applyProtection="0">
      <alignment horizontal="left" vertical="top" indent="1"/>
    </xf>
    <xf numFmtId="4" fontId="48" fillId="74" borderId="635" applyNumberFormat="0" applyProtection="0">
      <alignment horizontal="right" vertical="center"/>
    </xf>
    <xf numFmtId="4" fontId="69" fillId="0" borderId="634" applyNumberFormat="0" applyProtection="0">
      <alignment horizontal="right" vertical="center"/>
    </xf>
    <xf numFmtId="4" fontId="69" fillId="0" borderId="634" applyNumberFormat="0" applyProtection="0">
      <alignment horizontal="right" vertical="center"/>
    </xf>
    <xf numFmtId="4" fontId="69" fillId="0" borderId="634" applyNumberFormat="0" applyProtection="0">
      <alignment horizontal="right" vertical="center"/>
    </xf>
    <xf numFmtId="4" fontId="69" fillId="0" borderId="634" applyNumberFormat="0" applyProtection="0">
      <alignment horizontal="right" vertical="center"/>
    </xf>
    <xf numFmtId="4" fontId="69" fillId="0" borderId="634" applyNumberFormat="0" applyProtection="0">
      <alignment horizontal="right" vertical="center"/>
    </xf>
    <xf numFmtId="4" fontId="70" fillId="74" borderId="635" applyNumberFormat="0" applyProtection="0">
      <alignment horizontal="right" vertical="center"/>
    </xf>
    <xf numFmtId="4" fontId="40" fillId="88" borderId="634" applyNumberFormat="0" applyProtection="0">
      <alignment horizontal="right" vertical="center"/>
    </xf>
    <xf numFmtId="4" fontId="40" fillId="88" borderId="634" applyNumberFormat="0" applyProtection="0">
      <alignment horizontal="right" vertical="center"/>
    </xf>
    <xf numFmtId="4" fontId="40" fillId="88" borderId="634" applyNumberFormat="0" applyProtection="0">
      <alignment horizontal="right" vertical="center"/>
    </xf>
    <xf numFmtId="4" fontId="40" fillId="88" borderId="634" applyNumberFormat="0" applyProtection="0">
      <alignment horizontal="right" vertical="center"/>
    </xf>
    <xf numFmtId="4" fontId="40" fillId="88" borderId="634" applyNumberFormat="0" applyProtection="0">
      <alignment horizontal="right" vertical="center"/>
    </xf>
    <xf numFmtId="4" fontId="69" fillId="20" borderId="634" applyNumberFormat="0" applyProtection="0">
      <alignment horizontal="left" vertical="center" indent="1"/>
    </xf>
    <xf numFmtId="4" fontId="69" fillId="20" borderId="634" applyNumberFormat="0" applyProtection="0">
      <alignment horizontal="left" vertical="center" indent="1"/>
    </xf>
    <xf numFmtId="4" fontId="69" fillId="20" borderId="634" applyNumberFormat="0" applyProtection="0">
      <alignment horizontal="left" vertical="center" indent="1"/>
    </xf>
    <xf numFmtId="4" fontId="69" fillId="20" borderId="634" applyNumberFormat="0" applyProtection="0">
      <alignment horizontal="left" vertical="center" indent="1"/>
    </xf>
    <xf numFmtId="4" fontId="69" fillId="20" borderId="634" applyNumberFormat="0" applyProtection="0">
      <alignment horizontal="left" vertical="center" indent="1"/>
    </xf>
    <xf numFmtId="4" fontId="69" fillId="20" borderId="634" applyNumberFormat="0" applyProtection="0">
      <alignment horizontal="left" vertical="center" indent="1"/>
    </xf>
    <xf numFmtId="0" fontId="77" fillId="77" borderId="636" applyNumberFormat="0" applyProtection="0">
      <alignment horizontal="left" vertical="top" indent="1"/>
    </xf>
    <xf numFmtId="0" fontId="77" fillId="77" borderId="636" applyNumberFormat="0" applyProtection="0">
      <alignment horizontal="left" vertical="top" indent="1"/>
    </xf>
    <xf numFmtId="0" fontId="77" fillId="77" borderId="636" applyNumberFormat="0" applyProtection="0">
      <alignment horizontal="left" vertical="top" indent="1"/>
    </xf>
    <xf numFmtId="0" fontId="77" fillId="77" borderId="636" applyNumberFormat="0" applyProtection="0">
      <alignment horizontal="left" vertical="top" indent="1"/>
    </xf>
    <xf numFmtId="0" fontId="77" fillId="77" borderId="636" applyNumberFormat="0" applyProtection="0">
      <alignment horizontal="left" vertical="top" indent="1"/>
    </xf>
    <xf numFmtId="4" fontId="40" fillId="89" borderId="632" applyNumberFormat="0" applyProtection="0">
      <alignment horizontal="left" vertical="center" indent="1"/>
    </xf>
    <xf numFmtId="4" fontId="40" fillId="89" borderId="632" applyNumberFormat="0" applyProtection="0">
      <alignment horizontal="left" vertical="center" indent="1"/>
    </xf>
    <xf numFmtId="4" fontId="40" fillId="89" borderId="632" applyNumberFormat="0" applyProtection="0">
      <alignment horizontal="left" vertical="center" indent="1"/>
    </xf>
    <xf numFmtId="4" fontId="40" fillId="89" borderId="632" applyNumberFormat="0" applyProtection="0">
      <alignment horizontal="left" vertical="center" indent="1"/>
    </xf>
    <xf numFmtId="4" fontId="40" fillId="89" borderId="632" applyNumberFormat="0" applyProtection="0">
      <alignment horizontal="left" vertical="center" indent="1"/>
    </xf>
    <xf numFmtId="4" fontId="68" fillId="74" borderId="635" applyNumberFormat="0" applyProtection="0">
      <alignment horizontal="right" vertical="center"/>
    </xf>
    <xf numFmtId="4" fontId="40" fillId="86" borderId="634" applyNumberFormat="0" applyProtection="0">
      <alignment horizontal="right" vertical="center"/>
    </xf>
    <xf numFmtId="4" fontId="40" fillId="86" borderId="634" applyNumberFormat="0" applyProtection="0">
      <alignment horizontal="right" vertical="center"/>
    </xf>
    <xf numFmtId="4" fontId="40" fillId="86" borderId="634" applyNumberFormat="0" applyProtection="0">
      <alignment horizontal="right" vertical="center"/>
    </xf>
    <xf numFmtId="4" fontId="40" fillId="86" borderId="634" applyNumberFormat="0" applyProtection="0">
      <alignment horizontal="right" vertical="center"/>
    </xf>
    <xf numFmtId="4" fontId="40" fillId="86" borderId="634" applyNumberFormat="0" applyProtection="0">
      <alignment horizontal="right" vertical="center"/>
    </xf>
    <xf numFmtId="2" fontId="79" fillId="91" borderId="630" applyProtection="0"/>
    <xf numFmtId="2" fontId="79" fillId="91" borderId="630" applyProtection="0"/>
    <xf numFmtId="2" fontId="39" fillId="92" borderId="630" applyProtection="0"/>
    <xf numFmtId="2" fontId="39" fillId="93" borderId="630" applyProtection="0"/>
    <xf numFmtId="2" fontId="39" fillId="94" borderId="630" applyProtection="0"/>
    <xf numFmtId="2" fontId="39" fillId="94" borderId="630" applyProtection="0">
      <alignment horizontal="center"/>
    </xf>
    <xf numFmtId="2" fontId="39" fillId="93" borderId="630" applyProtection="0">
      <alignment horizontal="center"/>
    </xf>
    <xf numFmtId="0" fontId="40" fillId="0" borderId="632">
      <alignment horizontal="left" vertical="top" wrapText="1"/>
    </xf>
    <xf numFmtId="0" fontId="82" fillId="0" borderId="638" applyNumberFormat="0" applyFill="0" applyAlignment="0" applyProtection="0"/>
    <xf numFmtId="0" fontId="88" fillId="0" borderId="639"/>
    <xf numFmtId="0" fontId="39" fillId="6" borderId="642" applyNumberFormat="0">
      <alignment readingOrder="1"/>
      <protection locked="0"/>
    </xf>
    <xf numFmtId="0" fontId="45" fillId="0" borderId="643">
      <alignment horizontal="left" vertical="top" wrapText="1"/>
    </xf>
    <xf numFmtId="49" fontId="31" fillId="0" borderId="640">
      <alignment horizontal="center" vertical="top" wrapText="1"/>
      <protection locked="0"/>
    </xf>
    <xf numFmtId="49" fontId="31" fillId="0" borderId="640">
      <alignment horizontal="center" vertical="top" wrapText="1"/>
      <protection locked="0"/>
    </xf>
    <xf numFmtId="49" fontId="40" fillId="10" borderId="640">
      <alignment horizontal="right" vertical="top"/>
      <protection locked="0"/>
    </xf>
    <xf numFmtId="49" fontId="40" fillId="10" borderId="640">
      <alignment horizontal="right" vertical="top"/>
      <protection locked="0"/>
    </xf>
    <xf numFmtId="0" fontId="40" fillId="10" borderId="640">
      <alignment horizontal="right" vertical="top"/>
      <protection locked="0"/>
    </xf>
    <xf numFmtId="0" fontId="40" fillId="10" borderId="640">
      <alignment horizontal="right" vertical="top"/>
      <protection locked="0"/>
    </xf>
    <xf numFmtId="49" fontId="40" fillId="0" borderId="640">
      <alignment horizontal="right" vertical="top"/>
      <protection locked="0"/>
    </xf>
    <xf numFmtId="49" fontId="40" fillId="0" borderId="640">
      <alignment horizontal="right" vertical="top"/>
      <protection locked="0"/>
    </xf>
    <xf numFmtId="0" fontId="40" fillId="0" borderId="640">
      <alignment horizontal="right" vertical="top"/>
      <protection locked="0"/>
    </xf>
    <xf numFmtId="0" fontId="40" fillId="0" borderId="640">
      <alignment horizontal="right" vertical="top"/>
      <protection locked="0"/>
    </xf>
    <xf numFmtId="49" fontId="40" fillId="49" borderId="640">
      <alignment horizontal="right" vertical="top"/>
      <protection locked="0"/>
    </xf>
    <xf numFmtId="49" fontId="40" fillId="49" borderId="640">
      <alignment horizontal="right" vertical="top"/>
      <protection locked="0"/>
    </xf>
    <xf numFmtId="0" fontId="40" fillId="49" borderId="640">
      <alignment horizontal="right" vertical="top"/>
      <protection locked="0"/>
    </xf>
    <xf numFmtId="0" fontId="40" fillId="49" borderId="640">
      <alignment horizontal="right" vertical="top"/>
      <protection locked="0"/>
    </xf>
    <xf numFmtId="0" fontId="45" fillId="0" borderId="643">
      <alignment horizontal="center" vertical="top" wrapText="1"/>
    </xf>
    <xf numFmtId="0" fontId="49" fillId="50" borderId="642" applyNumberFormat="0" applyAlignment="0" applyProtection="0"/>
    <xf numFmtId="0" fontId="62" fillId="13" borderId="642" applyNumberFormat="0" applyAlignment="0" applyProtection="0"/>
    <xf numFmtId="0" fontId="31" fillId="59" borderId="644" applyNumberFormat="0" applyFont="0" applyAlignment="0" applyProtection="0"/>
    <xf numFmtId="0" fontId="33" fillId="45" borderId="645" applyNumberFormat="0" applyFont="0" applyAlignment="0" applyProtection="0"/>
    <xf numFmtId="0" fontId="33" fillId="45" borderId="645" applyNumberFormat="0" applyFont="0" applyAlignment="0" applyProtection="0"/>
    <xf numFmtId="0" fontId="33" fillId="45" borderId="645" applyNumberFormat="0" applyFont="0" applyAlignment="0" applyProtection="0"/>
    <xf numFmtId="0" fontId="67" fillId="50" borderId="646" applyNumberFormat="0" applyAlignment="0" applyProtection="0"/>
    <xf numFmtId="4" fontId="48" fillId="60" borderId="646" applyNumberFormat="0" applyProtection="0">
      <alignment vertical="center"/>
    </xf>
    <xf numFmtId="4" fontId="69" fillId="57" borderId="645" applyNumberFormat="0" applyProtection="0">
      <alignment vertical="center"/>
    </xf>
    <xf numFmtId="4" fontId="69" fillId="57" borderId="645" applyNumberFormat="0" applyProtection="0">
      <alignment vertical="center"/>
    </xf>
    <xf numFmtId="4" fontId="69" fillId="57" borderId="645" applyNumberFormat="0" applyProtection="0">
      <alignment vertical="center"/>
    </xf>
    <xf numFmtId="4" fontId="69" fillId="57" borderId="645" applyNumberFormat="0" applyProtection="0">
      <alignment vertical="center"/>
    </xf>
    <xf numFmtId="4" fontId="69" fillId="57" borderId="645" applyNumberFormat="0" applyProtection="0">
      <alignment vertical="center"/>
    </xf>
    <xf numFmtId="4" fontId="70" fillId="60" borderId="646" applyNumberFormat="0" applyProtection="0">
      <alignment vertical="center"/>
    </xf>
    <xf numFmtId="4" fontId="40" fillId="60" borderId="645" applyNumberFormat="0" applyProtection="0">
      <alignment vertical="center"/>
    </xf>
    <xf numFmtId="4" fontId="40" fillId="60" borderId="645" applyNumberFormat="0" applyProtection="0">
      <alignment vertical="center"/>
    </xf>
    <xf numFmtId="4" fontId="40" fillId="60" borderId="645" applyNumberFormat="0" applyProtection="0">
      <alignment vertical="center"/>
    </xf>
    <xf numFmtId="4" fontId="40" fillId="60" borderId="645" applyNumberFormat="0" applyProtection="0">
      <alignment vertical="center"/>
    </xf>
    <xf numFmtId="4" fontId="40" fillId="60" borderId="645" applyNumberFormat="0" applyProtection="0">
      <alignment vertical="center"/>
    </xf>
    <xf numFmtId="4" fontId="48" fillId="60" borderId="646" applyNumberFormat="0" applyProtection="0">
      <alignment horizontal="left" vertical="center" indent="1"/>
    </xf>
    <xf numFmtId="4" fontId="69" fillId="60" borderId="645" applyNumberFormat="0" applyProtection="0">
      <alignment horizontal="left" vertical="center" indent="1"/>
    </xf>
    <xf numFmtId="4" fontId="69" fillId="60" borderId="645" applyNumberFormat="0" applyProtection="0">
      <alignment horizontal="left" vertical="center" indent="1"/>
    </xf>
    <xf numFmtId="4" fontId="69" fillId="60" borderId="645" applyNumberFormat="0" applyProtection="0">
      <alignment horizontal="left" vertical="center" indent="1"/>
    </xf>
    <xf numFmtId="4" fontId="69" fillId="60" borderId="645" applyNumberFormat="0" applyProtection="0">
      <alignment horizontal="left" vertical="center" indent="1"/>
    </xf>
    <xf numFmtId="4" fontId="69" fillId="60" borderId="645" applyNumberFormat="0" applyProtection="0">
      <alignment horizontal="left" vertical="center" indent="1"/>
    </xf>
    <xf numFmtId="4" fontId="48" fillId="60" borderId="646" applyNumberFormat="0" applyProtection="0">
      <alignment horizontal="left" vertical="center" indent="1"/>
    </xf>
    <xf numFmtId="0" fontId="40" fillId="57" borderId="647" applyNumberFormat="0" applyProtection="0">
      <alignment horizontal="left" vertical="top" indent="1"/>
    </xf>
    <xf numFmtId="0" fontId="40" fillId="57" borderId="647" applyNumberFormat="0" applyProtection="0">
      <alignment horizontal="left" vertical="top" indent="1"/>
    </xf>
    <xf numFmtId="0" fontId="40" fillId="57" borderId="647" applyNumberFormat="0" applyProtection="0">
      <alignment horizontal="left" vertical="top" indent="1"/>
    </xf>
    <xf numFmtId="0" fontId="40" fillId="57" borderId="647" applyNumberFormat="0" applyProtection="0">
      <alignment horizontal="left" vertical="top" indent="1"/>
    </xf>
    <xf numFmtId="0" fontId="40" fillId="57" borderId="647" applyNumberFormat="0" applyProtection="0">
      <alignment horizontal="left" vertical="top" indent="1"/>
    </xf>
    <xf numFmtId="4" fontId="69" fillId="20" borderId="645" applyNumberFormat="0" applyProtection="0">
      <alignment horizontal="left" vertical="center" indent="1"/>
    </xf>
    <xf numFmtId="4" fontId="69" fillId="20" borderId="645" applyNumberFormat="0" applyProtection="0">
      <alignment horizontal="left" vertical="center" indent="1"/>
    </xf>
    <xf numFmtId="4" fontId="69" fillId="20" borderId="645" applyNumberFormat="0" applyProtection="0">
      <alignment horizontal="left" vertical="center" indent="1"/>
    </xf>
    <xf numFmtId="4" fontId="69" fillId="20" borderId="645" applyNumberFormat="0" applyProtection="0">
      <alignment horizontal="left" vertical="center" indent="1"/>
    </xf>
    <xf numFmtId="4" fontId="69" fillId="20" borderId="645" applyNumberFormat="0" applyProtection="0">
      <alignment horizontal="left" vertical="center" indent="1"/>
    </xf>
    <xf numFmtId="4" fontId="48" fillId="61" borderId="646" applyNumberFormat="0" applyProtection="0">
      <alignment horizontal="right" vertical="center"/>
    </xf>
    <xf numFmtId="4" fontId="69" fillId="9" borderId="645" applyNumberFormat="0" applyProtection="0">
      <alignment horizontal="right" vertical="center"/>
    </xf>
    <xf numFmtId="4" fontId="69" fillId="9" borderId="645" applyNumberFormat="0" applyProtection="0">
      <alignment horizontal="right" vertical="center"/>
    </xf>
    <xf numFmtId="4" fontId="69" fillId="9" borderId="645" applyNumberFormat="0" applyProtection="0">
      <alignment horizontal="right" vertical="center"/>
    </xf>
    <xf numFmtId="4" fontId="69" fillId="9" borderId="645" applyNumberFormat="0" applyProtection="0">
      <alignment horizontal="right" vertical="center"/>
    </xf>
    <xf numFmtId="4" fontId="69" fillId="9" borderId="645" applyNumberFormat="0" applyProtection="0">
      <alignment horizontal="right" vertical="center"/>
    </xf>
    <xf numFmtId="4" fontId="48" fillId="62" borderId="646" applyNumberFormat="0" applyProtection="0">
      <alignment horizontal="right" vertical="center"/>
    </xf>
    <xf numFmtId="4" fontId="69" fillId="63" borderId="645" applyNumberFormat="0" applyProtection="0">
      <alignment horizontal="right" vertical="center"/>
    </xf>
    <xf numFmtId="4" fontId="69" fillId="63" borderId="645" applyNumberFormat="0" applyProtection="0">
      <alignment horizontal="right" vertical="center"/>
    </xf>
    <xf numFmtId="4" fontId="69" fillId="63" borderId="645" applyNumberFormat="0" applyProtection="0">
      <alignment horizontal="right" vertical="center"/>
    </xf>
    <xf numFmtId="4" fontId="69" fillId="63" borderId="645" applyNumberFormat="0" applyProtection="0">
      <alignment horizontal="right" vertical="center"/>
    </xf>
    <xf numFmtId="4" fontId="69" fillId="63" borderId="645" applyNumberFormat="0" applyProtection="0">
      <alignment horizontal="right" vertical="center"/>
    </xf>
    <xf numFmtId="4" fontId="48" fillId="64" borderId="646" applyNumberFormat="0" applyProtection="0">
      <alignment horizontal="right" vertical="center"/>
    </xf>
    <xf numFmtId="4" fontId="69" fillId="30" borderId="643" applyNumberFormat="0" applyProtection="0">
      <alignment horizontal="right" vertical="center"/>
    </xf>
    <xf numFmtId="4" fontId="69" fillId="30" borderId="643" applyNumberFormat="0" applyProtection="0">
      <alignment horizontal="right" vertical="center"/>
    </xf>
    <xf numFmtId="4" fontId="69" fillId="30" borderId="643" applyNumberFormat="0" applyProtection="0">
      <alignment horizontal="right" vertical="center"/>
    </xf>
    <xf numFmtId="4" fontId="69" fillId="30" borderId="643" applyNumberFormat="0" applyProtection="0">
      <alignment horizontal="right" vertical="center"/>
    </xf>
    <xf numFmtId="4" fontId="69" fillId="30" borderId="643" applyNumberFormat="0" applyProtection="0">
      <alignment horizontal="right" vertical="center"/>
    </xf>
    <xf numFmtId="4" fontId="48" fillId="65" borderId="646" applyNumberFormat="0" applyProtection="0">
      <alignment horizontal="right" vertical="center"/>
    </xf>
    <xf numFmtId="4" fontId="69" fillId="17" borderId="645" applyNumberFormat="0" applyProtection="0">
      <alignment horizontal="right" vertical="center"/>
    </xf>
    <xf numFmtId="4" fontId="69" fillId="17" borderId="645" applyNumberFormat="0" applyProtection="0">
      <alignment horizontal="right" vertical="center"/>
    </xf>
    <xf numFmtId="4" fontId="69" fillId="17" borderId="645" applyNumberFormat="0" applyProtection="0">
      <alignment horizontal="right" vertical="center"/>
    </xf>
    <xf numFmtId="4" fontId="69" fillId="17" borderId="645" applyNumberFormat="0" applyProtection="0">
      <alignment horizontal="right" vertical="center"/>
    </xf>
    <xf numFmtId="4" fontId="69" fillId="17" borderId="645" applyNumberFormat="0" applyProtection="0">
      <alignment horizontal="right" vertical="center"/>
    </xf>
    <xf numFmtId="4" fontId="48" fillId="66" borderId="646" applyNumberFormat="0" applyProtection="0">
      <alignment horizontal="right" vertical="center"/>
    </xf>
    <xf numFmtId="4" fontId="69" fillId="21" borderId="645" applyNumberFormat="0" applyProtection="0">
      <alignment horizontal="right" vertical="center"/>
    </xf>
    <xf numFmtId="4" fontId="69" fillId="21" borderId="645" applyNumberFormat="0" applyProtection="0">
      <alignment horizontal="right" vertical="center"/>
    </xf>
    <xf numFmtId="4" fontId="69" fillId="21" borderId="645" applyNumberFormat="0" applyProtection="0">
      <alignment horizontal="right" vertical="center"/>
    </xf>
    <xf numFmtId="4" fontId="69" fillId="21" borderId="645" applyNumberFormat="0" applyProtection="0">
      <alignment horizontal="right" vertical="center"/>
    </xf>
    <xf numFmtId="4" fontId="69" fillId="21" borderId="645" applyNumberFormat="0" applyProtection="0">
      <alignment horizontal="right" vertical="center"/>
    </xf>
    <xf numFmtId="4" fontId="48" fillId="67" borderId="646" applyNumberFormat="0" applyProtection="0">
      <alignment horizontal="right" vertical="center"/>
    </xf>
    <xf numFmtId="4" fontId="69" fillId="44" borderId="645" applyNumberFormat="0" applyProtection="0">
      <alignment horizontal="right" vertical="center"/>
    </xf>
    <xf numFmtId="4" fontId="69" fillId="44" borderId="645" applyNumberFormat="0" applyProtection="0">
      <alignment horizontal="right" vertical="center"/>
    </xf>
    <xf numFmtId="4" fontId="69" fillId="44" borderId="645" applyNumberFormat="0" applyProtection="0">
      <alignment horizontal="right" vertical="center"/>
    </xf>
    <xf numFmtId="4" fontId="69" fillId="44" borderId="645" applyNumberFormat="0" applyProtection="0">
      <alignment horizontal="right" vertical="center"/>
    </xf>
    <xf numFmtId="4" fontId="69" fillId="44" borderId="645" applyNumberFormat="0" applyProtection="0">
      <alignment horizontal="right" vertical="center"/>
    </xf>
    <xf numFmtId="4" fontId="48" fillId="68" borderId="646" applyNumberFormat="0" applyProtection="0">
      <alignment horizontal="right" vertical="center"/>
    </xf>
    <xf numFmtId="4" fontId="69" fillId="37" borderId="645" applyNumberFormat="0" applyProtection="0">
      <alignment horizontal="right" vertical="center"/>
    </xf>
    <xf numFmtId="4" fontId="69" fillId="37" borderId="645" applyNumberFormat="0" applyProtection="0">
      <alignment horizontal="right" vertical="center"/>
    </xf>
    <xf numFmtId="4" fontId="69" fillId="37" borderId="645" applyNumberFormat="0" applyProtection="0">
      <alignment horizontal="right" vertical="center"/>
    </xf>
    <xf numFmtId="4" fontId="69" fillId="37" borderId="645" applyNumberFormat="0" applyProtection="0">
      <alignment horizontal="right" vertical="center"/>
    </xf>
    <xf numFmtId="4" fontId="69" fillId="37" borderId="645" applyNumberFormat="0" applyProtection="0">
      <alignment horizontal="right" vertical="center"/>
    </xf>
    <xf numFmtId="4" fontId="48" fillId="69" borderId="646" applyNumberFormat="0" applyProtection="0">
      <alignment horizontal="right" vertical="center"/>
    </xf>
    <xf numFmtId="4" fontId="69" fillId="70" borderId="645" applyNumberFormat="0" applyProtection="0">
      <alignment horizontal="right" vertical="center"/>
    </xf>
    <xf numFmtId="4" fontId="69" fillId="70" borderId="645" applyNumberFormat="0" applyProtection="0">
      <alignment horizontal="right" vertical="center"/>
    </xf>
    <xf numFmtId="4" fontId="69" fillId="70" borderId="645" applyNumberFormat="0" applyProtection="0">
      <alignment horizontal="right" vertical="center"/>
    </xf>
    <xf numFmtId="4" fontId="69" fillId="70" borderId="645" applyNumberFormat="0" applyProtection="0">
      <alignment horizontal="right" vertical="center"/>
    </xf>
    <xf numFmtId="4" fontId="69" fillId="70" borderId="645" applyNumberFormat="0" applyProtection="0">
      <alignment horizontal="right" vertical="center"/>
    </xf>
    <xf numFmtId="4" fontId="48" fillId="71" borderId="646" applyNumberFormat="0" applyProtection="0">
      <alignment horizontal="right" vertical="center"/>
    </xf>
    <xf numFmtId="4" fontId="69" fillId="16" borderId="645" applyNumberFormat="0" applyProtection="0">
      <alignment horizontal="right" vertical="center"/>
    </xf>
    <xf numFmtId="4" fontId="69" fillId="16" borderId="645" applyNumberFormat="0" applyProtection="0">
      <alignment horizontal="right" vertical="center"/>
    </xf>
    <xf numFmtId="4" fontId="69" fillId="16" borderId="645" applyNumberFormat="0" applyProtection="0">
      <alignment horizontal="right" vertical="center"/>
    </xf>
    <xf numFmtId="4" fontId="69" fillId="16" borderId="645" applyNumberFormat="0" applyProtection="0">
      <alignment horizontal="right" vertical="center"/>
    </xf>
    <xf numFmtId="4" fontId="69" fillId="16" borderId="645" applyNumberFormat="0" applyProtection="0">
      <alignment horizontal="right" vertical="center"/>
    </xf>
    <xf numFmtId="4" fontId="72" fillId="72" borderId="646" applyNumberFormat="0" applyProtection="0">
      <alignment horizontal="left" vertical="center" indent="1"/>
    </xf>
    <xf numFmtId="4" fontId="69" fillId="73" borderId="643" applyNumberFormat="0" applyProtection="0">
      <alignment horizontal="left" vertical="center" indent="1"/>
    </xf>
    <xf numFmtId="4" fontId="69" fillId="73" borderId="643" applyNumberFormat="0" applyProtection="0">
      <alignment horizontal="left" vertical="center" indent="1"/>
    </xf>
    <xf numFmtId="4" fontId="69" fillId="73" borderId="643" applyNumberFormat="0" applyProtection="0">
      <alignment horizontal="left" vertical="center" indent="1"/>
    </xf>
    <xf numFmtId="4" fontId="69" fillId="73" borderId="643" applyNumberFormat="0" applyProtection="0">
      <alignment horizontal="left" vertical="center" indent="1"/>
    </xf>
    <xf numFmtId="4" fontId="69" fillId="73" borderId="643" applyNumberFormat="0" applyProtection="0">
      <alignment horizontal="left" vertical="center" indent="1"/>
    </xf>
    <xf numFmtId="4" fontId="51" fillId="75" borderId="643" applyNumberFormat="0" applyProtection="0">
      <alignment horizontal="left" vertical="center" indent="1"/>
    </xf>
    <xf numFmtId="4" fontId="51" fillId="75" borderId="643" applyNumberFormat="0" applyProtection="0">
      <alignment horizontal="left" vertical="center" indent="1"/>
    </xf>
    <xf numFmtId="4" fontId="51" fillId="75" borderId="643" applyNumberFormat="0" applyProtection="0">
      <alignment horizontal="left" vertical="center" indent="1"/>
    </xf>
    <xf numFmtId="4" fontId="51" fillId="75" borderId="643" applyNumberFormat="0" applyProtection="0">
      <alignment horizontal="left" vertical="center" indent="1"/>
    </xf>
    <xf numFmtId="4" fontId="51" fillId="75" borderId="643" applyNumberFormat="0" applyProtection="0">
      <alignment horizontal="left" vertical="center" indent="1"/>
    </xf>
    <xf numFmtId="4" fontId="51" fillId="75" borderId="643" applyNumberFormat="0" applyProtection="0">
      <alignment horizontal="left" vertical="center" indent="1"/>
    </xf>
    <xf numFmtId="4" fontId="51" fillId="75" borderId="643" applyNumberFormat="0" applyProtection="0">
      <alignment horizontal="left" vertical="center" indent="1"/>
    </xf>
    <xf numFmtId="4" fontId="51" fillId="75" borderId="643" applyNumberFormat="0" applyProtection="0">
      <alignment horizontal="left" vertical="center" indent="1"/>
    </xf>
    <xf numFmtId="4" fontId="51" fillId="75" borderId="643" applyNumberFormat="0" applyProtection="0">
      <alignment horizontal="left" vertical="center" indent="1"/>
    </xf>
    <xf numFmtId="4" fontId="51" fillId="75" borderId="643" applyNumberFormat="0" applyProtection="0">
      <alignment horizontal="left" vertical="center" indent="1"/>
    </xf>
    <xf numFmtId="4" fontId="69" fillId="77" borderId="645" applyNumberFormat="0" applyProtection="0">
      <alignment horizontal="right" vertical="center"/>
    </xf>
    <xf numFmtId="4" fontId="69" fillId="77" borderId="645" applyNumberFormat="0" applyProtection="0">
      <alignment horizontal="right" vertical="center"/>
    </xf>
    <xf numFmtId="4" fontId="69" fillId="77" borderId="645" applyNumberFormat="0" applyProtection="0">
      <alignment horizontal="right" vertical="center"/>
    </xf>
    <xf numFmtId="4" fontId="69" fillId="77" borderId="645" applyNumberFormat="0" applyProtection="0">
      <alignment horizontal="right" vertical="center"/>
    </xf>
    <xf numFmtId="4" fontId="69" fillId="77" borderId="645" applyNumberFormat="0" applyProtection="0">
      <alignment horizontal="right" vertical="center"/>
    </xf>
    <xf numFmtId="4" fontId="69" fillId="78" borderId="643" applyNumberFormat="0" applyProtection="0">
      <alignment horizontal="left" vertical="center" indent="1"/>
    </xf>
    <xf numFmtId="4" fontId="69" fillId="78" borderId="643" applyNumberFormat="0" applyProtection="0">
      <alignment horizontal="left" vertical="center" indent="1"/>
    </xf>
    <xf numFmtId="4" fontId="69" fillId="78" borderId="643" applyNumberFormat="0" applyProtection="0">
      <alignment horizontal="left" vertical="center" indent="1"/>
    </xf>
    <xf numFmtId="4" fontId="69" fillId="78" borderId="643" applyNumberFormat="0" applyProtection="0">
      <alignment horizontal="left" vertical="center" indent="1"/>
    </xf>
    <xf numFmtId="4" fontId="69" fillId="78" borderId="643" applyNumberFormat="0" applyProtection="0">
      <alignment horizontal="left" vertical="center" indent="1"/>
    </xf>
    <xf numFmtId="4" fontId="69" fillId="77" borderId="643" applyNumberFormat="0" applyProtection="0">
      <alignment horizontal="left" vertical="center" indent="1"/>
    </xf>
    <xf numFmtId="4" fontId="69" fillId="77" borderId="643" applyNumberFormat="0" applyProtection="0">
      <alignment horizontal="left" vertical="center" indent="1"/>
    </xf>
    <xf numFmtId="4" fontId="69" fillId="77" borderId="643" applyNumberFormat="0" applyProtection="0">
      <alignment horizontal="left" vertical="center" indent="1"/>
    </xf>
    <xf numFmtId="4" fontId="69" fillId="77" borderId="643" applyNumberFormat="0" applyProtection="0">
      <alignment horizontal="left" vertical="center" indent="1"/>
    </xf>
    <xf numFmtId="4" fontId="69" fillId="77" borderId="643" applyNumberFormat="0" applyProtection="0">
      <alignment horizontal="left" vertical="center" indent="1"/>
    </xf>
    <xf numFmtId="0" fontId="69" fillId="50" borderId="645" applyNumberFormat="0" applyProtection="0">
      <alignment horizontal="left" vertical="center" indent="1"/>
    </xf>
    <xf numFmtId="0" fontId="69" fillId="50" borderId="645" applyNumberFormat="0" applyProtection="0">
      <alignment horizontal="left" vertical="center" indent="1"/>
    </xf>
    <xf numFmtId="0" fontId="69" fillId="50" borderId="645" applyNumberFormat="0" applyProtection="0">
      <alignment horizontal="left" vertical="center" indent="1"/>
    </xf>
    <xf numFmtId="0" fontId="69" fillId="50" borderId="645" applyNumberFormat="0" applyProtection="0">
      <alignment horizontal="left" vertical="center" indent="1"/>
    </xf>
    <xf numFmtId="0" fontId="69" fillId="50" borderId="645" applyNumberFormat="0" applyProtection="0">
      <alignment horizontal="left" vertical="center" indent="1"/>
    </xf>
    <xf numFmtId="0" fontId="69" fillId="50" borderId="645" applyNumberFormat="0" applyProtection="0">
      <alignment horizontal="left" vertical="center" indent="1"/>
    </xf>
    <xf numFmtId="0" fontId="33" fillId="75" borderId="647" applyNumberFormat="0" applyProtection="0">
      <alignment horizontal="left" vertical="top" indent="1"/>
    </xf>
    <xf numFmtId="0" fontId="33" fillId="75" borderId="647" applyNumberFormat="0" applyProtection="0">
      <alignment horizontal="left" vertical="top" indent="1"/>
    </xf>
    <xf numFmtId="0" fontId="33" fillId="75" borderId="647" applyNumberFormat="0" applyProtection="0">
      <alignment horizontal="left" vertical="top" indent="1"/>
    </xf>
    <xf numFmtId="0" fontId="33" fillId="75" borderId="647" applyNumberFormat="0" applyProtection="0">
      <alignment horizontal="left" vertical="top" indent="1"/>
    </xf>
    <xf numFmtId="0" fontId="33" fillId="75" borderId="647" applyNumberFormat="0" applyProtection="0">
      <alignment horizontal="left" vertical="top" indent="1"/>
    </xf>
    <xf numFmtId="0" fontId="33" fillId="75" borderId="647" applyNumberFormat="0" applyProtection="0">
      <alignment horizontal="left" vertical="top" indent="1"/>
    </xf>
    <xf numFmtId="0" fontId="33" fillId="75" borderId="647" applyNumberFormat="0" applyProtection="0">
      <alignment horizontal="left" vertical="top" indent="1"/>
    </xf>
    <xf numFmtId="0" fontId="33" fillId="75" borderId="647" applyNumberFormat="0" applyProtection="0">
      <alignment horizontal="left" vertical="top" indent="1"/>
    </xf>
    <xf numFmtId="0" fontId="69" fillId="82" borderId="645" applyNumberFormat="0" applyProtection="0">
      <alignment horizontal="left" vertical="center" indent="1"/>
    </xf>
    <xf numFmtId="0" fontId="69" fillId="82" borderId="645" applyNumberFormat="0" applyProtection="0">
      <alignment horizontal="left" vertical="center" indent="1"/>
    </xf>
    <xf numFmtId="0" fontId="69" fillId="82" borderId="645" applyNumberFormat="0" applyProtection="0">
      <alignment horizontal="left" vertical="center" indent="1"/>
    </xf>
    <xf numFmtId="0" fontId="69" fillId="82" borderId="645" applyNumberFormat="0" applyProtection="0">
      <alignment horizontal="left" vertical="center" indent="1"/>
    </xf>
    <xf numFmtId="0" fontId="69" fillId="82" borderId="645" applyNumberFormat="0" applyProtection="0">
      <alignment horizontal="left" vertical="center" indent="1"/>
    </xf>
    <xf numFmtId="0" fontId="69" fillId="82" borderId="645" applyNumberFormat="0" applyProtection="0">
      <alignment horizontal="left" vertical="center" indent="1"/>
    </xf>
    <xf numFmtId="0" fontId="33" fillId="77" borderId="647" applyNumberFormat="0" applyProtection="0">
      <alignment horizontal="left" vertical="top" indent="1"/>
    </xf>
    <xf numFmtId="0" fontId="33" fillId="77" borderId="647" applyNumberFormat="0" applyProtection="0">
      <alignment horizontal="left" vertical="top" indent="1"/>
    </xf>
    <xf numFmtId="0" fontId="33" fillId="77" borderId="647" applyNumberFormat="0" applyProtection="0">
      <alignment horizontal="left" vertical="top" indent="1"/>
    </xf>
    <xf numFmtId="0" fontId="33" fillId="77" borderId="647" applyNumberFormat="0" applyProtection="0">
      <alignment horizontal="left" vertical="top" indent="1"/>
    </xf>
    <xf numFmtId="0" fontId="33" fillId="77" borderId="647" applyNumberFormat="0" applyProtection="0">
      <alignment horizontal="left" vertical="top" indent="1"/>
    </xf>
    <xf numFmtId="0" fontId="33" fillId="77" borderId="647" applyNumberFormat="0" applyProtection="0">
      <alignment horizontal="left" vertical="top" indent="1"/>
    </xf>
    <xf numFmtId="0" fontId="33" fillId="77" borderId="647" applyNumberFormat="0" applyProtection="0">
      <alignment horizontal="left" vertical="top" indent="1"/>
    </xf>
    <xf numFmtId="0" fontId="33" fillId="77" borderId="647" applyNumberFormat="0" applyProtection="0">
      <alignment horizontal="left" vertical="top" indent="1"/>
    </xf>
    <xf numFmtId="0" fontId="69" fillId="14" borderId="645" applyNumberFormat="0" applyProtection="0">
      <alignment horizontal="left" vertical="center" indent="1"/>
    </xf>
    <xf numFmtId="0" fontId="69" fillId="14" borderId="645" applyNumberFormat="0" applyProtection="0">
      <alignment horizontal="left" vertical="center" indent="1"/>
    </xf>
    <xf numFmtId="0" fontId="69" fillId="14" borderId="645" applyNumberFormat="0" applyProtection="0">
      <alignment horizontal="left" vertical="center" indent="1"/>
    </xf>
    <xf numFmtId="0" fontId="69" fillId="14" borderId="645" applyNumberFormat="0" applyProtection="0">
      <alignment horizontal="left" vertical="center" indent="1"/>
    </xf>
    <xf numFmtId="0" fontId="69" fillId="14" borderId="645" applyNumberFormat="0" applyProtection="0">
      <alignment horizontal="left" vertical="center" indent="1"/>
    </xf>
    <xf numFmtId="0" fontId="32" fillId="85" borderId="646" applyNumberFormat="0" applyProtection="0">
      <alignment horizontal="left" vertical="center" indent="1"/>
    </xf>
    <xf numFmtId="0" fontId="33" fillId="14" borderId="647" applyNumberFormat="0" applyProtection="0">
      <alignment horizontal="left" vertical="top" indent="1"/>
    </xf>
    <xf numFmtId="0" fontId="33" fillId="14" borderId="647" applyNumberFormat="0" applyProtection="0">
      <alignment horizontal="left" vertical="top" indent="1"/>
    </xf>
    <xf numFmtId="0" fontId="33" fillId="14" borderId="647" applyNumberFormat="0" applyProtection="0">
      <alignment horizontal="left" vertical="top" indent="1"/>
    </xf>
    <xf numFmtId="0" fontId="33" fillId="14" borderId="647" applyNumberFormat="0" applyProtection="0">
      <alignment horizontal="left" vertical="top" indent="1"/>
    </xf>
    <xf numFmtId="0" fontId="33" fillId="14" borderId="647" applyNumberFormat="0" applyProtection="0">
      <alignment horizontal="left" vertical="top" indent="1"/>
    </xf>
    <xf numFmtId="0" fontId="33" fillId="14" borderId="647" applyNumberFormat="0" applyProtection="0">
      <alignment horizontal="left" vertical="top" indent="1"/>
    </xf>
    <xf numFmtId="0" fontId="33" fillId="14" borderId="647" applyNumberFormat="0" applyProtection="0">
      <alignment horizontal="left" vertical="top" indent="1"/>
    </xf>
    <xf numFmtId="0" fontId="33" fillId="14" borderId="647" applyNumberFormat="0" applyProtection="0">
      <alignment horizontal="left" vertical="top" indent="1"/>
    </xf>
    <xf numFmtId="0" fontId="69" fillId="78" borderId="645" applyNumberFormat="0" applyProtection="0">
      <alignment horizontal="left" vertical="center" indent="1"/>
    </xf>
    <xf numFmtId="0" fontId="69" fillId="78" borderId="645" applyNumberFormat="0" applyProtection="0">
      <alignment horizontal="left" vertical="center" indent="1"/>
    </xf>
    <xf numFmtId="0" fontId="69" fillId="78" borderId="645" applyNumberFormat="0" applyProtection="0">
      <alignment horizontal="left" vertical="center" indent="1"/>
    </xf>
    <xf numFmtId="0" fontId="69" fillId="78" borderId="645" applyNumberFormat="0" applyProtection="0">
      <alignment horizontal="left" vertical="center" indent="1"/>
    </xf>
    <xf numFmtId="0" fontId="69" fillId="78" borderId="645" applyNumberFormat="0" applyProtection="0">
      <alignment horizontal="left" vertical="center" indent="1"/>
    </xf>
    <xf numFmtId="0" fontId="32" fillId="6" borderId="646" applyNumberFormat="0" applyProtection="0">
      <alignment horizontal="left" vertical="center" indent="1"/>
    </xf>
    <xf numFmtId="0" fontId="33" fillId="78" borderId="647" applyNumberFormat="0" applyProtection="0">
      <alignment horizontal="left" vertical="top" indent="1"/>
    </xf>
    <xf numFmtId="0" fontId="33" fillId="78" borderId="647" applyNumberFormat="0" applyProtection="0">
      <alignment horizontal="left" vertical="top" indent="1"/>
    </xf>
    <xf numFmtId="0" fontId="33" fillId="78" borderId="647" applyNumberFormat="0" applyProtection="0">
      <alignment horizontal="left" vertical="top" indent="1"/>
    </xf>
    <xf numFmtId="0" fontId="33" fillId="78" borderId="647" applyNumberFormat="0" applyProtection="0">
      <alignment horizontal="left" vertical="top" indent="1"/>
    </xf>
    <xf numFmtId="0" fontId="33" fillId="78" borderId="647" applyNumberFormat="0" applyProtection="0">
      <alignment horizontal="left" vertical="top" indent="1"/>
    </xf>
    <xf numFmtId="0" fontId="33" fillId="78" borderId="647" applyNumberFormat="0" applyProtection="0">
      <alignment horizontal="left" vertical="top" indent="1"/>
    </xf>
    <xf numFmtId="0" fontId="33" fillId="78" borderId="647" applyNumberFormat="0" applyProtection="0">
      <alignment horizontal="left" vertical="top" indent="1"/>
    </xf>
    <xf numFmtId="0" fontId="33" fillId="78" borderId="647" applyNumberFormat="0" applyProtection="0">
      <alignment horizontal="left" vertical="top" indent="1"/>
    </xf>
    <xf numFmtId="0" fontId="76" fillId="75" borderId="648" applyBorder="0"/>
    <xf numFmtId="4" fontId="48" fillId="87" borderId="646" applyNumberFormat="0" applyProtection="0">
      <alignment vertical="center"/>
    </xf>
    <xf numFmtId="4" fontId="77" fillId="59" borderId="647" applyNumberFormat="0" applyProtection="0">
      <alignment vertical="center"/>
    </xf>
    <xf numFmtId="4" fontId="77" fillId="59" borderId="647" applyNumberFormat="0" applyProtection="0">
      <alignment vertical="center"/>
    </xf>
    <xf numFmtId="4" fontId="77" fillId="59" borderId="647" applyNumberFormat="0" applyProtection="0">
      <alignment vertical="center"/>
    </xf>
    <xf numFmtId="4" fontId="77" fillId="59" borderId="647" applyNumberFormat="0" applyProtection="0">
      <alignment vertical="center"/>
    </xf>
    <xf numFmtId="4" fontId="77" fillId="59" borderId="647" applyNumberFormat="0" applyProtection="0">
      <alignment vertical="center"/>
    </xf>
    <xf numFmtId="4" fontId="70" fillId="87" borderId="646" applyNumberFormat="0" applyProtection="0">
      <alignment vertical="center"/>
    </xf>
    <xf numFmtId="4" fontId="48" fillId="87" borderId="646" applyNumberFormat="0" applyProtection="0">
      <alignment horizontal="left" vertical="center" indent="1"/>
    </xf>
    <xf numFmtId="4" fontId="77" fillId="50" borderId="647" applyNumberFormat="0" applyProtection="0">
      <alignment horizontal="left" vertical="center" indent="1"/>
    </xf>
    <xf numFmtId="4" fontId="77" fillId="50" borderId="647" applyNumberFormat="0" applyProtection="0">
      <alignment horizontal="left" vertical="center" indent="1"/>
    </xf>
    <xf numFmtId="4" fontId="77" fillId="50" borderId="647" applyNumberFormat="0" applyProtection="0">
      <alignment horizontal="left" vertical="center" indent="1"/>
    </xf>
    <xf numFmtId="4" fontId="77" fillId="50" borderId="647" applyNumberFormat="0" applyProtection="0">
      <alignment horizontal="left" vertical="center" indent="1"/>
    </xf>
    <xf numFmtId="4" fontId="77" fillId="50" borderId="647" applyNumberFormat="0" applyProtection="0">
      <alignment horizontal="left" vertical="center" indent="1"/>
    </xf>
    <xf numFmtId="4" fontId="48" fillId="87" borderId="646" applyNumberFormat="0" applyProtection="0">
      <alignment horizontal="left" vertical="center" indent="1"/>
    </xf>
    <xf numFmtId="0" fontId="77" fillId="59" borderId="647" applyNumberFormat="0" applyProtection="0">
      <alignment horizontal="left" vertical="top" indent="1"/>
    </xf>
    <xf numFmtId="0" fontId="77" fillId="59" borderId="647" applyNumberFormat="0" applyProtection="0">
      <alignment horizontal="left" vertical="top" indent="1"/>
    </xf>
    <xf numFmtId="0" fontId="77" fillId="59" borderId="647" applyNumberFormat="0" applyProtection="0">
      <alignment horizontal="left" vertical="top" indent="1"/>
    </xf>
    <xf numFmtId="0" fontId="77" fillId="59" borderId="647" applyNumberFormat="0" applyProtection="0">
      <alignment horizontal="left" vertical="top" indent="1"/>
    </xf>
    <xf numFmtId="0" fontId="77" fillId="59" borderId="647" applyNumberFormat="0" applyProtection="0">
      <alignment horizontal="left" vertical="top" indent="1"/>
    </xf>
    <xf numFmtId="4" fontId="48" fillId="74" borderId="646" applyNumberFormat="0" applyProtection="0">
      <alignment horizontal="right" vertical="center"/>
    </xf>
    <xf numFmtId="4" fontId="69" fillId="0" borderId="645" applyNumberFormat="0" applyProtection="0">
      <alignment horizontal="right" vertical="center"/>
    </xf>
    <xf numFmtId="4" fontId="69" fillId="0" borderId="645" applyNumberFormat="0" applyProtection="0">
      <alignment horizontal="right" vertical="center"/>
    </xf>
    <xf numFmtId="4" fontId="69" fillId="0" borderId="645" applyNumberFormat="0" applyProtection="0">
      <alignment horizontal="right" vertical="center"/>
    </xf>
    <xf numFmtId="4" fontId="69" fillId="0" borderId="645" applyNumberFormat="0" applyProtection="0">
      <alignment horizontal="right" vertical="center"/>
    </xf>
    <xf numFmtId="4" fontId="69" fillId="0" borderId="645" applyNumberFormat="0" applyProtection="0">
      <alignment horizontal="right" vertical="center"/>
    </xf>
    <xf numFmtId="4" fontId="70" fillId="74" borderId="646" applyNumberFormat="0" applyProtection="0">
      <alignment horizontal="right" vertical="center"/>
    </xf>
    <xf numFmtId="4" fontId="40" fillId="88" borderId="645" applyNumberFormat="0" applyProtection="0">
      <alignment horizontal="right" vertical="center"/>
    </xf>
    <xf numFmtId="4" fontId="40" fillId="88" borderId="645" applyNumberFormat="0" applyProtection="0">
      <alignment horizontal="right" vertical="center"/>
    </xf>
    <xf numFmtId="4" fontId="40" fillId="88" borderId="645" applyNumberFormat="0" applyProtection="0">
      <alignment horizontal="right" vertical="center"/>
    </xf>
    <xf numFmtId="4" fontId="40" fillId="88" borderId="645" applyNumberFormat="0" applyProtection="0">
      <alignment horizontal="right" vertical="center"/>
    </xf>
    <xf numFmtId="4" fontId="40" fillId="88" borderId="645" applyNumberFormat="0" applyProtection="0">
      <alignment horizontal="right" vertical="center"/>
    </xf>
    <xf numFmtId="4" fontId="69" fillId="20" borderId="645" applyNumberFormat="0" applyProtection="0">
      <alignment horizontal="left" vertical="center" indent="1"/>
    </xf>
    <xf numFmtId="4" fontId="69" fillId="20" borderId="645" applyNumberFormat="0" applyProtection="0">
      <alignment horizontal="left" vertical="center" indent="1"/>
    </xf>
    <xf numFmtId="4" fontId="69" fillId="20" borderId="645" applyNumberFormat="0" applyProtection="0">
      <alignment horizontal="left" vertical="center" indent="1"/>
    </xf>
    <xf numFmtId="4" fontId="69" fillId="20" borderId="645" applyNumberFormat="0" applyProtection="0">
      <alignment horizontal="left" vertical="center" indent="1"/>
    </xf>
    <xf numFmtId="4" fontId="69" fillId="20" borderId="645" applyNumberFormat="0" applyProtection="0">
      <alignment horizontal="left" vertical="center" indent="1"/>
    </xf>
    <xf numFmtId="4" fontId="69" fillId="20" borderId="645" applyNumberFormat="0" applyProtection="0">
      <alignment horizontal="left" vertical="center" indent="1"/>
    </xf>
    <xf numFmtId="0" fontId="77" fillId="77" borderId="647" applyNumberFormat="0" applyProtection="0">
      <alignment horizontal="left" vertical="top" indent="1"/>
    </xf>
    <xf numFmtId="0" fontId="77" fillId="77" borderId="647" applyNumberFormat="0" applyProtection="0">
      <alignment horizontal="left" vertical="top" indent="1"/>
    </xf>
    <xf numFmtId="0" fontId="77" fillId="77" borderId="647" applyNumberFormat="0" applyProtection="0">
      <alignment horizontal="left" vertical="top" indent="1"/>
    </xf>
    <xf numFmtId="0" fontId="77" fillId="77" borderId="647" applyNumberFormat="0" applyProtection="0">
      <alignment horizontal="left" vertical="top" indent="1"/>
    </xf>
    <xf numFmtId="0" fontId="77" fillId="77" borderId="647" applyNumberFormat="0" applyProtection="0">
      <alignment horizontal="left" vertical="top" indent="1"/>
    </xf>
    <xf numFmtId="4" fontId="40" fillId="89" borderId="643" applyNumberFormat="0" applyProtection="0">
      <alignment horizontal="left" vertical="center" indent="1"/>
    </xf>
    <xf numFmtId="4" fontId="40" fillId="89" borderId="643" applyNumberFormat="0" applyProtection="0">
      <alignment horizontal="left" vertical="center" indent="1"/>
    </xf>
    <xf numFmtId="4" fontId="40" fillId="89" borderId="643" applyNumberFormat="0" applyProtection="0">
      <alignment horizontal="left" vertical="center" indent="1"/>
    </xf>
    <xf numFmtId="4" fontId="40" fillId="89" borderId="643" applyNumberFormat="0" applyProtection="0">
      <alignment horizontal="left" vertical="center" indent="1"/>
    </xf>
    <xf numFmtId="4" fontId="40" fillId="89" borderId="643" applyNumberFormat="0" applyProtection="0">
      <alignment horizontal="left" vertical="center" indent="1"/>
    </xf>
    <xf numFmtId="4" fontId="68" fillId="74" borderId="646" applyNumberFormat="0" applyProtection="0">
      <alignment horizontal="right" vertical="center"/>
    </xf>
    <xf numFmtId="4" fontId="40" fillId="86" borderId="645" applyNumberFormat="0" applyProtection="0">
      <alignment horizontal="right" vertical="center"/>
    </xf>
    <xf numFmtId="4" fontId="40" fillId="86" borderId="645" applyNumberFormat="0" applyProtection="0">
      <alignment horizontal="right" vertical="center"/>
    </xf>
    <xf numFmtId="4" fontId="40" fillId="86" borderId="645" applyNumberFormat="0" applyProtection="0">
      <alignment horizontal="right" vertical="center"/>
    </xf>
    <xf numFmtId="4" fontId="40" fillId="86" borderId="645" applyNumberFormat="0" applyProtection="0">
      <alignment horizontal="right" vertical="center"/>
    </xf>
    <xf numFmtId="4" fontId="40" fillId="86" borderId="645" applyNumberFormat="0" applyProtection="0">
      <alignment horizontal="right" vertical="center"/>
    </xf>
    <xf numFmtId="2" fontId="79" fillId="91" borderId="641" applyProtection="0"/>
    <xf numFmtId="2" fontId="79" fillId="91" borderId="641" applyProtection="0"/>
    <xf numFmtId="2" fontId="39" fillId="92" borderId="641" applyProtection="0"/>
    <xf numFmtId="2" fontId="39" fillId="93" borderId="641" applyProtection="0"/>
    <xf numFmtId="2" fontId="39" fillId="94" borderId="641" applyProtection="0"/>
    <xf numFmtId="2" fontId="39" fillId="94" borderId="641" applyProtection="0">
      <alignment horizontal="center"/>
    </xf>
    <xf numFmtId="2" fontId="39" fillId="93" borderId="641" applyProtection="0">
      <alignment horizontal="center"/>
    </xf>
    <xf numFmtId="0" fontId="40" fillId="0" borderId="643">
      <alignment horizontal="left" vertical="top" wrapText="1"/>
    </xf>
    <xf numFmtId="0" fontId="82" fillId="0" borderId="649" applyNumberFormat="0" applyFill="0" applyAlignment="0" applyProtection="0"/>
    <xf numFmtId="0" fontId="88" fillId="0" borderId="650"/>
    <xf numFmtId="0" fontId="39" fillId="6" borderId="653" applyNumberFormat="0">
      <alignment readingOrder="1"/>
      <protection locked="0"/>
    </xf>
    <xf numFmtId="0" fontId="45" fillId="0" borderId="654">
      <alignment horizontal="left" vertical="top" wrapText="1"/>
    </xf>
    <xf numFmtId="49" fontId="31" fillId="0" borderId="651">
      <alignment horizontal="center" vertical="top" wrapText="1"/>
      <protection locked="0"/>
    </xf>
    <xf numFmtId="49" fontId="31" fillId="0" borderId="651">
      <alignment horizontal="center" vertical="top" wrapText="1"/>
      <protection locked="0"/>
    </xf>
    <xf numFmtId="49" fontId="40" fillId="10" borderId="651">
      <alignment horizontal="right" vertical="top"/>
      <protection locked="0"/>
    </xf>
    <xf numFmtId="49" fontId="40" fillId="10" borderId="651">
      <alignment horizontal="right" vertical="top"/>
      <protection locked="0"/>
    </xf>
    <xf numFmtId="0" fontId="40" fillId="10" borderId="651">
      <alignment horizontal="right" vertical="top"/>
      <protection locked="0"/>
    </xf>
    <xf numFmtId="0" fontId="40" fillId="10" borderId="651">
      <alignment horizontal="right" vertical="top"/>
      <protection locked="0"/>
    </xf>
    <xf numFmtId="49" fontId="40" fillId="0" borderId="651">
      <alignment horizontal="right" vertical="top"/>
      <protection locked="0"/>
    </xf>
    <xf numFmtId="49" fontId="40" fillId="0" borderId="651">
      <alignment horizontal="right" vertical="top"/>
      <protection locked="0"/>
    </xf>
    <xf numFmtId="0" fontId="40" fillId="0" borderId="651">
      <alignment horizontal="right" vertical="top"/>
      <protection locked="0"/>
    </xf>
    <xf numFmtId="0" fontId="40" fillId="0" borderId="651">
      <alignment horizontal="right" vertical="top"/>
      <protection locked="0"/>
    </xf>
    <xf numFmtId="49" fontId="40" fillId="49" borderId="651">
      <alignment horizontal="right" vertical="top"/>
      <protection locked="0"/>
    </xf>
    <xf numFmtId="49" fontId="40" fillId="49" borderId="651">
      <alignment horizontal="right" vertical="top"/>
      <protection locked="0"/>
    </xf>
    <xf numFmtId="0" fontId="40" fillId="49" borderId="651">
      <alignment horizontal="right" vertical="top"/>
      <protection locked="0"/>
    </xf>
    <xf numFmtId="0" fontId="40" fillId="49" borderId="651">
      <alignment horizontal="right" vertical="top"/>
      <protection locked="0"/>
    </xf>
    <xf numFmtId="0" fontId="45" fillId="0" borderId="654">
      <alignment horizontal="center" vertical="top" wrapText="1"/>
    </xf>
    <xf numFmtId="0" fontId="49" fillId="50" borderId="653" applyNumberFormat="0" applyAlignment="0" applyProtection="0"/>
    <xf numFmtId="0" fontId="62" fillId="13" borderId="653" applyNumberFormat="0" applyAlignment="0" applyProtection="0"/>
    <xf numFmtId="0" fontId="31" fillId="59" borderId="655" applyNumberFormat="0" applyFont="0" applyAlignment="0" applyProtection="0"/>
    <xf numFmtId="0" fontId="33" fillId="45" borderId="656" applyNumberFormat="0" applyFont="0" applyAlignment="0" applyProtection="0"/>
    <xf numFmtId="0" fontId="33" fillId="45" borderId="656" applyNumberFormat="0" applyFont="0" applyAlignment="0" applyProtection="0"/>
    <xf numFmtId="0" fontId="33" fillId="45" borderId="656" applyNumberFormat="0" applyFont="0" applyAlignment="0" applyProtection="0"/>
    <xf numFmtId="0" fontId="67" fillId="50" borderId="657" applyNumberFormat="0" applyAlignment="0" applyProtection="0"/>
    <xf numFmtId="4" fontId="48" fillId="60" borderId="657" applyNumberFormat="0" applyProtection="0">
      <alignment vertical="center"/>
    </xf>
    <xf numFmtId="4" fontId="69" fillId="57" borderId="656" applyNumberFormat="0" applyProtection="0">
      <alignment vertical="center"/>
    </xf>
    <xf numFmtId="4" fontId="69" fillId="57" borderId="656" applyNumberFormat="0" applyProtection="0">
      <alignment vertical="center"/>
    </xf>
    <xf numFmtId="4" fontId="69" fillId="57" borderId="656" applyNumberFormat="0" applyProtection="0">
      <alignment vertical="center"/>
    </xf>
    <xf numFmtId="4" fontId="69" fillId="57" borderId="656" applyNumberFormat="0" applyProtection="0">
      <alignment vertical="center"/>
    </xf>
    <xf numFmtId="4" fontId="69" fillId="57" borderId="656" applyNumberFormat="0" applyProtection="0">
      <alignment vertical="center"/>
    </xf>
    <xf numFmtId="4" fontId="70" fillId="60" borderId="657" applyNumberFormat="0" applyProtection="0">
      <alignment vertical="center"/>
    </xf>
    <xf numFmtId="4" fontId="40" fillId="60" borderId="656" applyNumberFormat="0" applyProtection="0">
      <alignment vertical="center"/>
    </xf>
    <xf numFmtId="4" fontId="40" fillId="60" borderId="656" applyNumberFormat="0" applyProtection="0">
      <alignment vertical="center"/>
    </xf>
    <xf numFmtId="4" fontId="40" fillId="60" borderId="656" applyNumberFormat="0" applyProtection="0">
      <alignment vertical="center"/>
    </xf>
    <xf numFmtId="4" fontId="40" fillId="60" borderId="656" applyNumberFormat="0" applyProtection="0">
      <alignment vertical="center"/>
    </xf>
    <xf numFmtId="4" fontId="40" fillId="60" borderId="656" applyNumberFormat="0" applyProtection="0">
      <alignment vertical="center"/>
    </xf>
    <xf numFmtId="4" fontId="48" fillId="60" borderId="657" applyNumberFormat="0" applyProtection="0">
      <alignment horizontal="left" vertical="center" indent="1"/>
    </xf>
    <xf numFmtId="4" fontId="69" fillId="60" borderId="656" applyNumberFormat="0" applyProtection="0">
      <alignment horizontal="left" vertical="center" indent="1"/>
    </xf>
    <xf numFmtId="4" fontId="69" fillId="60" borderId="656" applyNumberFormat="0" applyProtection="0">
      <alignment horizontal="left" vertical="center" indent="1"/>
    </xf>
    <xf numFmtId="4" fontId="69" fillId="60" borderId="656" applyNumberFormat="0" applyProtection="0">
      <alignment horizontal="left" vertical="center" indent="1"/>
    </xf>
    <xf numFmtId="4" fontId="69" fillId="60" borderId="656" applyNumberFormat="0" applyProtection="0">
      <alignment horizontal="left" vertical="center" indent="1"/>
    </xf>
    <xf numFmtId="4" fontId="69" fillId="60" borderId="656" applyNumberFormat="0" applyProtection="0">
      <alignment horizontal="left" vertical="center" indent="1"/>
    </xf>
    <xf numFmtId="4" fontId="48" fillId="60" borderId="657" applyNumberFormat="0" applyProtection="0">
      <alignment horizontal="left" vertical="center" indent="1"/>
    </xf>
    <xf numFmtId="0" fontId="40" fillId="57" borderId="658" applyNumberFormat="0" applyProtection="0">
      <alignment horizontal="left" vertical="top" indent="1"/>
    </xf>
    <xf numFmtId="0" fontId="40" fillId="57" borderId="658" applyNumberFormat="0" applyProtection="0">
      <alignment horizontal="left" vertical="top" indent="1"/>
    </xf>
    <xf numFmtId="0" fontId="40" fillId="57" borderId="658" applyNumberFormat="0" applyProtection="0">
      <alignment horizontal="left" vertical="top" indent="1"/>
    </xf>
    <xf numFmtId="0" fontId="40" fillId="57" borderId="658" applyNumberFormat="0" applyProtection="0">
      <alignment horizontal="left" vertical="top" indent="1"/>
    </xf>
    <xf numFmtId="0" fontId="40" fillId="57" borderId="658" applyNumberFormat="0" applyProtection="0">
      <alignment horizontal="left" vertical="top" indent="1"/>
    </xf>
    <xf numFmtId="4" fontId="69" fillId="20" borderId="656" applyNumberFormat="0" applyProtection="0">
      <alignment horizontal="left" vertical="center" indent="1"/>
    </xf>
    <xf numFmtId="4" fontId="69" fillId="20" borderId="656" applyNumberFormat="0" applyProtection="0">
      <alignment horizontal="left" vertical="center" indent="1"/>
    </xf>
    <xf numFmtId="4" fontId="69" fillId="20" borderId="656" applyNumberFormat="0" applyProtection="0">
      <alignment horizontal="left" vertical="center" indent="1"/>
    </xf>
    <xf numFmtId="4" fontId="69" fillId="20" borderId="656" applyNumberFormat="0" applyProtection="0">
      <alignment horizontal="left" vertical="center" indent="1"/>
    </xf>
    <xf numFmtId="4" fontId="69" fillId="20" borderId="656" applyNumberFormat="0" applyProtection="0">
      <alignment horizontal="left" vertical="center" indent="1"/>
    </xf>
    <xf numFmtId="4" fontId="48" fillId="61" borderId="657" applyNumberFormat="0" applyProtection="0">
      <alignment horizontal="right" vertical="center"/>
    </xf>
    <xf numFmtId="4" fontId="69" fillId="9" borderId="656" applyNumberFormat="0" applyProtection="0">
      <alignment horizontal="right" vertical="center"/>
    </xf>
    <xf numFmtId="4" fontId="69" fillId="9" borderId="656" applyNumberFormat="0" applyProtection="0">
      <alignment horizontal="right" vertical="center"/>
    </xf>
    <xf numFmtId="4" fontId="69" fillId="9" borderId="656" applyNumberFormat="0" applyProtection="0">
      <alignment horizontal="right" vertical="center"/>
    </xf>
    <xf numFmtId="4" fontId="69" fillId="9" borderId="656" applyNumberFormat="0" applyProtection="0">
      <alignment horizontal="right" vertical="center"/>
    </xf>
    <xf numFmtId="4" fontId="69" fillId="9" borderId="656" applyNumberFormat="0" applyProtection="0">
      <alignment horizontal="right" vertical="center"/>
    </xf>
    <xf numFmtId="4" fontId="48" fillId="62" borderId="657" applyNumberFormat="0" applyProtection="0">
      <alignment horizontal="right" vertical="center"/>
    </xf>
    <xf numFmtId="4" fontId="69" fillId="63" borderId="656" applyNumberFormat="0" applyProtection="0">
      <alignment horizontal="right" vertical="center"/>
    </xf>
    <xf numFmtId="4" fontId="69" fillId="63" borderId="656" applyNumberFormat="0" applyProtection="0">
      <alignment horizontal="right" vertical="center"/>
    </xf>
    <xf numFmtId="4" fontId="69" fillId="63" borderId="656" applyNumberFormat="0" applyProtection="0">
      <alignment horizontal="right" vertical="center"/>
    </xf>
    <xf numFmtId="4" fontId="69" fillId="63" borderId="656" applyNumberFormat="0" applyProtection="0">
      <alignment horizontal="right" vertical="center"/>
    </xf>
    <xf numFmtId="4" fontId="69" fillId="63" borderId="656" applyNumberFormat="0" applyProtection="0">
      <alignment horizontal="right" vertical="center"/>
    </xf>
    <xf numFmtId="4" fontId="48" fillId="64" borderId="657" applyNumberFormat="0" applyProtection="0">
      <alignment horizontal="right" vertical="center"/>
    </xf>
    <xf numFmtId="4" fontId="69" fillId="30" borderId="654" applyNumberFormat="0" applyProtection="0">
      <alignment horizontal="right" vertical="center"/>
    </xf>
    <xf numFmtId="4" fontId="69" fillId="30" borderId="654" applyNumberFormat="0" applyProtection="0">
      <alignment horizontal="right" vertical="center"/>
    </xf>
    <xf numFmtId="4" fontId="69" fillId="30" borderId="654" applyNumberFormat="0" applyProtection="0">
      <alignment horizontal="right" vertical="center"/>
    </xf>
    <xf numFmtId="4" fontId="69" fillId="30" borderId="654" applyNumberFormat="0" applyProtection="0">
      <alignment horizontal="right" vertical="center"/>
    </xf>
    <xf numFmtId="4" fontId="69" fillId="30" borderId="654" applyNumberFormat="0" applyProtection="0">
      <alignment horizontal="right" vertical="center"/>
    </xf>
    <xf numFmtId="4" fontId="48" fillId="65" borderId="657" applyNumberFormat="0" applyProtection="0">
      <alignment horizontal="right" vertical="center"/>
    </xf>
    <xf numFmtId="4" fontId="69" fillId="17" borderId="656" applyNumberFormat="0" applyProtection="0">
      <alignment horizontal="right" vertical="center"/>
    </xf>
    <xf numFmtId="4" fontId="69" fillId="17" borderId="656" applyNumberFormat="0" applyProtection="0">
      <alignment horizontal="right" vertical="center"/>
    </xf>
    <xf numFmtId="4" fontId="69" fillId="17" borderId="656" applyNumberFormat="0" applyProtection="0">
      <alignment horizontal="right" vertical="center"/>
    </xf>
    <xf numFmtId="4" fontId="69" fillId="17" borderId="656" applyNumberFormat="0" applyProtection="0">
      <alignment horizontal="right" vertical="center"/>
    </xf>
    <xf numFmtId="4" fontId="69" fillId="17" borderId="656" applyNumberFormat="0" applyProtection="0">
      <alignment horizontal="right" vertical="center"/>
    </xf>
    <xf numFmtId="4" fontId="48" fillId="66" borderId="657" applyNumberFormat="0" applyProtection="0">
      <alignment horizontal="right" vertical="center"/>
    </xf>
    <xf numFmtId="4" fontId="69" fillId="21" borderId="656" applyNumberFormat="0" applyProtection="0">
      <alignment horizontal="right" vertical="center"/>
    </xf>
    <xf numFmtId="4" fontId="69" fillId="21" borderId="656" applyNumberFormat="0" applyProtection="0">
      <alignment horizontal="right" vertical="center"/>
    </xf>
    <xf numFmtId="4" fontId="69" fillId="21" borderId="656" applyNumberFormat="0" applyProtection="0">
      <alignment horizontal="right" vertical="center"/>
    </xf>
    <xf numFmtId="4" fontId="69" fillId="21" borderId="656" applyNumberFormat="0" applyProtection="0">
      <alignment horizontal="right" vertical="center"/>
    </xf>
    <xf numFmtId="4" fontId="69" fillId="21" borderId="656" applyNumberFormat="0" applyProtection="0">
      <alignment horizontal="right" vertical="center"/>
    </xf>
    <xf numFmtId="4" fontId="48" fillId="67" borderId="657" applyNumberFormat="0" applyProtection="0">
      <alignment horizontal="right" vertical="center"/>
    </xf>
    <xf numFmtId="4" fontId="69" fillId="44" borderId="656" applyNumberFormat="0" applyProtection="0">
      <alignment horizontal="right" vertical="center"/>
    </xf>
    <xf numFmtId="4" fontId="69" fillId="44" borderId="656" applyNumberFormat="0" applyProtection="0">
      <alignment horizontal="right" vertical="center"/>
    </xf>
    <xf numFmtId="4" fontId="69" fillId="44" borderId="656" applyNumberFormat="0" applyProtection="0">
      <alignment horizontal="right" vertical="center"/>
    </xf>
    <xf numFmtId="4" fontId="69" fillId="44" borderId="656" applyNumberFormat="0" applyProtection="0">
      <alignment horizontal="right" vertical="center"/>
    </xf>
    <xf numFmtId="4" fontId="69" fillId="44" borderId="656" applyNumberFormat="0" applyProtection="0">
      <alignment horizontal="right" vertical="center"/>
    </xf>
    <xf numFmtId="4" fontId="48" fillId="68" borderId="657" applyNumberFormat="0" applyProtection="0">
      <alignment horizontal="right" vertical="center"/>
    </xf>
    <xf numFmtId="4" fontId="69" fillId="37" borderId="656" applyNumberFormat="0" applyProtection="0">
      <alignment horizontal="right" vertical="center"/>
    </xf>
    <xf numFmtId="4" fontId="69" fillId="37" borderId="656" applyNumberFormat="0" applyProtection="0">
      <alignment horizontal="right" vertical="center"/>
    </xf>
    <xf numFmtId="4" fontId="69" fillId="37" borderId="656" applyNumberFormat="0" applyProtection="0">
      <alignment horizontal="right" vertical="center"/>
    </xf>
    <xf numFmtId="4" fontId="69" fillId="37" borderId="656" applyNumberFormat="0" applyProtection="0">
      <alignment horizontal="right" vertical="center"/>
    </xf>
    <xf numFmtId="4" fontId="69" fillId="37" borderId="656" applyNumberFormat="0" applyProtection="0">
      <alignment horizontal="right" vertical="center"/>
    </xf>
    <xf numFmtId="4" fontId="48" fillId="69" borderId="657" applyNumberFormat="0" applyProtection="0">
      <alignment horizontal="right" vertical="center"/>
    </xf>
    <xf numFmtId="4" fontId="69" fillId="70" borderId="656" applyNumberFormat="0" applyProtection="0">
      <alignment horizontal="right" vertical="center"/>
    </xf>
    <xf numFmtId="4" fontId="69" fillId="70" borderId="656" applyNumberFormat="0" applyProtection="0">
      <alignment horizontal="right" vertical="center"/>
    </xf>
    <xf numFmtId="4" fontId="69" fillId="70" borderId="656" applyNumberFormat="0" applyProtection="0">
      <alignment horizontal="right" vertical="center"/>
    </xf>
    <xf numFmtId="4" fontId="69" fillId="70" borderId="656" applyNumberFormat="0" applyProtection="0">
      <alignment horizontal="right" vertical="center"/>
    </xf>
    <xf numFmtId="4" fontId="69" fillId="70" borderId="656" applyNumberFormat="0" applyProtection="0">
      <alignment horizontal="right" vertical="center"/>
    </xf>
    <xf numFmtId="4" fontId="48" fillId="71" borderId="657" applyNumberFormat="0" applyProtection="0">
      <alignment horizontal="right" vertical="center"/>
    </xf>
    <xf numFmtId="4" fontId="69" fillId="16" borderId="656" applyNumberFormat="0" applyProtection="0">
      <alignment horizontal="right" vertical="center"/>
    </xf>
    <xf numFmtId="4" fontId="69" fillId="16" borderId="656" applyNumberFormat="0" applyProtection="0">
      <alignment horizontal="right" vertical="center"/>
    </xf>
    <xf numFmtId="4" fontId="69" fillId="16" borderId="656" applyNumberFormat="0" applyProtection="0">
      <alignment horizontal="right" vertical="center"/>
    </xf>
    <xf numFmtId="4" fontId="69" fillId="16" borderId="656" applyNumberFormat="0" applyProtection="0">
      <alignment horizontal="right" vertical="center"/>
    </xf>
    <xf numFmtId="4" fontId="69" fillId="16" borderId="656" applyNumberFormat="0" applyProtection="0">
      <alignment horizontal="right" vertical="center"/>
    </xf>
    <xf numFmtId="4" fontId="72" fillId="72" borderId="657" applyNumberFormat="0" applyProtection="0">
      <alignment horizontal="left" vertical="center" indent="1"/>
    </xf>
    <xf numFmtId="4" fontId="69" fillId="73" borderId="654" applyNumberFormat="0" applyProtection="0">
      <alignment horizontal="left" vertical="center" indent="1"/>
    </xf>
    <xf numFmtId="4" fontId="69" fillId="73" borderId="654" applyNumberFormat="0" applyProtection="0">
      <alignment horizontal="left" vertical="center" indent="1"/>
    </xf>
    <xf numFmtId="4" fontId="69" fillId="73" borderId="654" applyNumberFormat="0" applyProtection="0">
      <alignment horizontal="left" vertical="center" indent="1"/>
    </xf>
    <xf numFmtId="4" fontId="69" fillId="73" borderId="654" applyNumberFormat="0" applyProtection="0">
      <alignment horizontal="left" vertical="center" indent="1"/>
    </xf>
    <xf numFmtId="4" fontId="69" fillId="73" borderId="654" applyNumberFormat="0" applyProtection="0">
      <alignment horizontal="left" vertical="center" indent="1"/>
    </xf>
    <xf numFmtId="4" fontId="51" fillId="75" borderId="654" applyNumberFormat="0" applyProtection="0">
      <alignment horizontal="left" vertical="center" indent="1"/>
    </xf>
    <xf numFmtId="4" fontId="51" fillId="75" borderId="654" applyNumberFormat="0" applyProtection="0">
      <alignment horizontal="left" vertical="center" indent="1"/>
    </xf>
    <xf numFmtId="4" fontId="51" fillId="75" borderId="654" applyNumberFormat="0" applyProtection="0">
      <alignment horizontal="left" vertical="center" indent="1"/>
    </xf>
    <xf numFmtId="4" fontId="51" fillId="75" borderId="654" applyNumberFormat="0" applyProtection="0">
      <alignment horizontal="left" vertical="center" indent="1"/>
    </xf>
    <xf numFmtId="4" fontId="51" fillId="75" borderId="654" applyNumberFormat="0" applyProtection="0">
      <alignment horizontal="left" vertical="center" indent="1"/>
    </xf>
    <xf numFmtId="4" fontId="51" fillId="75" borderId="654" applyNumberFormat="0" applyProtection="0">
      <alignment horizontal="left" vertical="center" indent="1"/>
    </xf>
    <xf numFmtId="4" fontId="51" fillId="75" borderId="654" applyNumberFormat="0" applyProtection="0">
      <alignment horizontal="left" vertical="center" indent="1"/>
    </xf>
    <xf numFmtId="4" fontId="51" fillId="75" borderId="654" applyNumberFormat="0" applyProtection="0">
      <alignment horizontal="left" vertical="center" indent="1"/>
    </xf>
    <xf numFmtId="4" fontId="51" fillId="75" borderId="654" applyNumberFormat="0" applyProtection="0">
      <alignment horizontal="left" vertical="center" indent="1"/>
    </xf>
    <xf numFmtId="4" fontId="51" fillId="75" borderId="654" applyNumberFormat="0" applyProtection="0">
      <alignment horizontal="left" vertical="center" indent="1"/>
    </xf>
    <xf numFmtId="4" fontId="69" fillId="77" borderId="656" applyNumberFormat="0" applyProtection="0">
      <alignment horizontal="right" vertical="center"/>
    </xf>
    <xf numFmtId="4" fontId="69" fillId="77" borderId="656" applyNumberFormat="0" applyProtection="0">
      <alignment horizontal="right" vertical="center"/>
    </xf>
    <xf numFmtId="4" fontId="69" fillId="77" borderId="656" applyNumberFormat="0" applyProtection="0">
      <alignment horizontal="right" vertical="center"/>
    </xf>
    <xf numFmtId="4" fontId="69" fillId="77" borderId="656" applyNumberFormat="0" applyProtection="0">
      <alignment horizontal="right" vertical="center"/>
    </xf>
    <xf numFmtId="4" fontId="69" fillId="77" borderId="656" applyNumberFormat="0" applyProtection="0">
      <alignment horizontal="right" vertical="center"/>
    </xf>
    <xf numFmtId="4" fontId="69" fillId="78" borderId="654" applyNumberFormat="0" applyProtection="0">
      <alignment horizontal="left" vertical="center" indent="1"/>
    </xf>
    <xf numFmtId="4" fontId="69" fillId="78" borderId="654" applyNumberFormat="0" applyProtection="0">
      <alignment horizontal="left" vertical="center" indent="1"/>
    </xf>
    <xf numFmtId="4" fontId="69" fillId="78" borderId="654" applyNumberFormat="0" applyProtection="0">
      <alignment horizontal="left" vertical="center" indent="1"/>
    </xf>
    <xf numFmtId="4" fontId="69" fillId="78" borderId="654" applyNumberFormat="0" applyProtection="0">
      <alignment horizontal="left" vertical="center" indent="1"/>
    </xf>
    <xf numFmtId="4" fontId="69" fillId="78" borderId="654" applyNumberFormat="0" applyProtection="0">
      <alignment horizontal="left" vertical="center" indent="1"/>
    </xf>
    <xf numFmtId="4" fontId="69" fillId="77" borderId="654" applyNumberFormat="0" applyProtection="0">
      <alignment horizontal="left" vertical="center" indent="1"/>
    </xf>
    <xf numFmtId="4" fontId="69" fillId="77" borderId="654" applyNumberFormat="0" applyProtection="0">
      <alignment horizontal="left" vertical="center" indent="1"/>
    </xf>
    <xf numFmtId="4" fontId="69" fillId="77" borderId="654" applyNumberFormat="0" applyProtection="0">
      <alignment horizontal="left" vertical="center" indent="1"/>
    </xf>
    <xf numFmtId="4" fontId="69" fillId="77" borderId="654" applyNumberFormat="0" applyProtection="0">
      <alignment horizontal="left" vertical="center" indent="1"/>
    </xf>
    <xf numFmtId="4" fontId="69" fillId="77" borderId="654" applyNumberFormat="0" applyProtection="0">
      <alignment horizontal="left" vertical="center" indent="1"/>
    </xf>
    <xf numFmtId="0" fontId="69" fillId="50" borderId="656" applyNumberFormat="0" applyProtection="0">
      <alignment horizontal="left" vertical="center" indent="1"/>
    </xf>
    <xf numFmtId="0" fontId="69" fillId="50" borderId="656" applyNumberFormat="0" applyProtection="0">
      <alignment horizontal="left" vertical="center" indent="1"/>
    </xf>
    <xf numFmtId="0" fontId="69" fillId="50" borderId="656" applyNumberFormat="0" applyProtection="0">
      <alignment horizontal="left" vertical="center" indent="1"/>
    </xf>
    <xf numFmtId="0" fontId="69" fillId="50" borderId="656" applyNumberFormat="0" applyProtection="0">
      <alignment horizontal="left" vertical="center" indent="1"/>
    </xf>
    <xf numFmtId="0" fontId="69" fillId="50" borderId="656" applyNumberFormat="0" applyProtection="0">
      <alignment horizontal="left" vertical="center" indent="1"/>
    </xf>
    <xf numFmtId="0" fontId="69" fillId="50" borderId="656" applyNumberFormat="0" applyProtection="0">
      <alignment horizontal="left" vertical="center" indent="1"/>
    </xf>
    <xf numFmtId="0" fontId="33" fillId="75" borderId="658" applyNumberFormat="0" applyProtection="0">
      <alignment horizontal="left" vertical="top" indent="1"/>
    </xf>
    <xf numFmtId="0" fontId="33" fillId="75" borderId="658" applyNumberFormat="0" applyProtection="0">
      <alignment horizontal="left" vertical="top" indent="1"/>
    </xf>
    <xf numFmtId="0" fontId="33" fillId="75" borderId="658" applyNumberFormat="0" applyProtection="0">
      <alignment horizontal="left" vertical="top" indent="1"/>
    </xf>
    <xf numFmtId="0" fontId="33" fillId="75" borderId="658" applyNumberFormat="0" applyProtection="0">
      <alignment horizontal="left" vertical="top" indent="1"/>
    </xf>
    <xf numFmtId="0" fontId="33" fillId="75" borderId="658" applyNumberFormat="0" applyProtection="0">
      <alignment horizontal="left" vertical="top" indent="1"/>
    </xf>
    <xf numFmtId="0" fontId="33" fillId="75" borderId="658" applyNumberFormat="0" applyProtection="0">
      <alignment horizontal="left" vertical="top" indent="1"/>
    </xf>
    <xf numFmtId="0" fontId="33" fillId="75" borderId="658" applyNumberFormat="0" applyProtection="0">
      <alignment horizontal="left" vertical="top" indent="1"/>
    </xf>
    <xf numFmtId="0" fontId="33" fillId="75" borderId="658" applyNumberFormat="0" applyProtection="0">
      <alignment horizontal="left" vertical="top" indent="1"/>
    </xf>
    <xf numFmtId="0" fontId="69" fillId="82" borderId="656" applyNumberFormat="0" applyProtection="0">
      <alignment horizontal="left" vertical="center" indent="1"/>
    </xf>
    <xf numFmtId="0" fontId="69" fillId="82" borderId="656" applyNumberFormat="0" applyProtection="0">
      <alignment horizontal="left" vertical="center" indent="1"/>
    </xf>
    <xf numFmtId="0" fontId="69" fillId="82" borderId="656" applyNumberFormat="0" applyProtection="0">
      <alignment horizontal="left" vertical="center" indent="1"/>
    </xf>
    <xf numFmtId="0" fontId="69" fillId="82" borderId="656" applyNumberFormat="0" applyProtection="0">
      <alignment horizontal="left" vertical="center" indent="1"/>
    </xf>
    <xf numFmtId="0" fontId="69" fillId="82" borderId="656" applyNumberFormat="0" applyProtection="0">
      <alignment horizontal="left" vertical="center" indent="1"/>
    </xf>
    <xf numFmtId="0" fontId="69" fillId="82" borderId="656" applyNumberFormat="0" applyProtection="0">
      <alignment horizontal="left" vertical="center" indent="1"/>
    </xf>
    <xf numFmtId="0" fontId="33" fillId="77" borderId="658" applyNumberFormat="0" applyProtection="0">
      <alignment horizontal="left" vertical="top" indent="1"/>
    </xf>
    <xf numFmtId="0" fontId="33" fillId="77" borderId="658" applyNumberFormat="0" applyProtection="0">
      <alignment horizontal="left" vertical="top" indent="1"/>
    </xf>
    <xf numFmtId="0" fontId="33" fillId="77" borderId="658" applyNumberFormat="0" applyProtection="0">
      <alignment horizontal="left" vertical="top" indent="1"/>
    </xf>
    <xf numFmtId="0" fontId="33" fillId="77" borderId="658" applyNumberFormat="0" applyProtection="0">
      <alignment horizontal="left" vertical="top" indent="1"/>
    </xf>
    <xf numFmtId="0" fontId="33" fillId="77" borderId="658" applyNumberFormat="0" applyProtection="0">
      <alignment horizontal="left" vertical="top" indent="1"/>
    </xf>
    <xf numFmtId="0" fontId="33" fillId="77" borderId="658" applyNumberFormat="0" applyProtection="0">
      <alignment horizontal="left" vertical="top" indent="1"/>
    </xf>
    <xf numFmtId="0" fontId="33" fillId="77" borderId="658" applyNumberFormat="0" applyProtection="0">
      <alignment horizontal="left" vertical="top" indent="1"/>
    </xf>
    <xf numFmtId="0" fontId="33" fillId="77" borderId="658" applyNumberFormat="0" applyProtection="0">
      <alignment horizontal="left" vertical="top" indent="1"/>
    </xf>
    <xf numFmtId="0" fontId="69" fillId="14" borderId="656" applyNumberFormat="0" applyProtection="0">
      <alignment horizontal="left" vertical="center" indent="1"/>
    </xf>
    <xf numFmtId="0" fontId="69" fillId="14" borderId="656" applyNumberFormat="0" applyProtection="0">
      <alignment horizontal="left" vertical="center" indent="1"/>
    </xf>
    <xf numFmtId="0" fontId="69" fillId="14" borderId="656" applyNumberFormat="0" applyProtection="0">
      <alignment horizontal="left" vertical="center" indent="1"/>
    </xf>
    <xf numFmtId="0" fontId="69" fillId="14" borderId="656" applyNumberFormat="0" applyProtection="0">
      <alignment horizontal="left" vertical="center" indent="1"/>
    </xf>
    <xf numFmtId="0" fontId="69" fillId="14" borderId="656" applyNumberFormat="0" applyProtection="0">
      <alignment horizontal="left" vertical="center" indent="1"/>
    </xf>
    <xf numFmtId="0" fontId="32" fillId="85" borderId="657" applyNumberFormat="0" applyProtection="0">
      <alignment horizontal="left" vertical="center" indent="1"/>
    </xf>
    <xf numFmtId="0" fontId="33" fillId="14" borderId="658" applyNumberFormat="0" applyProtection="0">
      <alignment horizontal="left" vertical="top" indent="1"/>
    </xf>
    <xf numFmtId="0" fontId="33" fillId="14" borderId="658" applyNumberFormat="0" applyProtection="0">
      <alignment horizontal="left" vertical="top" indent="1"/>
    </xf>
    <xf numFmtId="0" fontId="33" fillId="14" borderId="658" applyNumberFormat="0" applyProtection="0">
      <alignment horizontal="left" vertical="top" indent="1"/>
    </xf>
    <xf numFmtId="0" fontId="33" fillId="14" borderId="658" applyNumberFormat="0" applyProtection="0">
      <alignment horizontal="left" vertical="top" indent="1"/>
    </xf>
    <xf numFmtId="0" fontId="33" fillId="14" borderId="658" applyNumberFormat="0" applyProtection="0">
      <alignment horizontal="left" vertical="top" indent="1"/>
    </xf>
    <xf numFmtId="0" fontId="33" fillId="14" borderId="658" applyNumberFormat="0" applyProtection="0">
      <alignment horizontal="left" vertical="top" indent="1"/>
    </xf>
    <xf numFmtId="0" fontId="33" fillId="14" borderId="658" applyNumberFormat="0" applyProtection="0">
      <alignment horizontal="left" vertical="top" indent="1"/>
    </xf>
    <xf numFmtId="0" fontId="33" fillId="14" borderId="658" applyNumberFormat="0" applyProtection="0">
      <alignment horizontal="left" vertical="top" indent="1"/>
    </xf>
    <xf numFmtId="0" fontId="69" fillId="78" borderId="656" applyNumberFormat="0" applyProtection="0">
      <alignment horizontal="left" vertical="center" indent="1"/>
    </xf>
    <xf numFmtId="0" fontId="69" fillId="78" borderId="656" applyNumberFormat="0" applyProtection="0">
      <alignment horizontal="left" vertical="center" indent="1"/>
    </xf>
    <xf numFmtId="0" fontId="69" fillId="78" borderId="656" applyNumberFormat="0" applyProtection="0">
      <alignment horizontal="left" vertical="center" indent="1"/>
    </xf>
    <xf numFmtId="0" fontId="69" fillId="78" borderId="656" applyNumberFormat="0" applyProtection="0">
      <alignment horizontal="left" vertical="center" indent="1"/>
    </xf>
    <xf numFmtId="0" fontId="69" fillId="78" borderId="656" applyNumberFormat="0" applyProtection="0">
      <alignment horizontal="left" vertical="center" indent="1"/>
    </xf>
    <xf numFmtId="0" fontId="32" fillId="6" borderId="657" applyNumberFormat="0" applyProtection="0">
      <alignment horizontal="left" vertical="center" indent="1"/>
    </xf>
    <xf numFmtId="0" fontId="33" fillId="78" borderId="658" applyNumberFormat="0" applyProtection="0">
      <alignment horizontal="left" vertical="top" indent="1"/>
    </xf>
    <xf numFmtId="0" fontId="33" fillId="78" borderId="658" applyNumberFormat="0" applyProtection="0">
      <alignment horizontal="left" vertical="top" indent="1"/>
    </xf>
    <xf numFmtId="0" fontId="33" fillId="78" borderId="658" applyNumberFormat="0" applyProtection="0">
      <alignment horizontal="left" vertical="top" indent="1"/>
    </xf>
    <xf numFmtId="0" fontId="33" fillId="78" borderId="658" applyNumberFormat="0" applyProtection="0">
      <alignment horizontal="left" vertical="top" indent="1"/>
    </xf>
    <xf numFmtId="0" fontId="33" fillId="78" borderId="658" applyNumberFormat="0" applyProtection="0">
      <alignment horizontal="left" vertical="top" indent="1"/>
    </xf>
    <xf numFmtId="0" fontId="33" fillId="78" borderId="658" applyNumberFormat="0" applyProtection="0">
      <alignment horizontal="left" vertical="top" indent="1"/>
    </xf>
    <xf numFmtId="0" fontId="33" fillId="78" borderId="658" applyNumberFormat="0" applyProtection="0">
      <alignment horizontal="left" vertical="top" indent="1"/>
    </xf>
    <xf numFmtId="0" fontId="33" fillId="78" borderId="658" applyNumberFormat="0" applyProtection="0">
      <alignment horizontal="left" vertical="top" indent="1"/>
    </xf>
    <xf numFmtId="0" fontId="76" fillId="75" borderId="659" applyBorder="0"/>
    <xf numFmtId="4" fontId="48" fillId="87" borderId="657" applyNumberFormat="0" applyProtection="0">
      <alignment vertical="center"/>
    </xf>
    <xf numFmtId="4" fontId="77" fillId="59" borderId="658" applyNumberFormat="0" applyProtection="0">
      <alignment vertical="center"/>
    </xf>
    <xf numFmtId="4" fontId="77" fillId="59" borderId="658" applyNumberFormat="0" applyProtection="0">
      <alignment vertical="center"/>
    </xf>
    <xf numFmtId="4" fontId="77" fillId="59" borderId="658" applyNumberFormat="0" applyProtection="0">
      <alignment vertical="center"/>
    </xf>
    <xf numFmtId="4" fontId="77" fillId="59" borderId="658" applyNumberFormat="0" applyProtection="0">
      <alignment vertical="center"/>
    </xf>
    <xf numFmtId="4" fontId="77" fillId="59" borderId="658" applyNumberFormat="0" applyProtection="0">
      <alignment vertical="center"/>
    </xf>
    <xf numFmtId="4" fontId="70" fillId="87" borderId="657" applyNumberFormat="0" applyProtection="0">
      <alignment vertical="center"/>
    </xf>
    <xf numFmtId="4" fontId="48" fillId="87" borderId="657" applyNumberFormat="0" applyProtection="0">
      <alignment horizontal="left" vertical="center" indent="1"/>
    </xf>
    <xf numFmtId="4" fontId="77" fillId="50" borderId="658" applyNumberFormat="0" applyProtection="0">
      <alignment horizontal="left" vertical="center" indent="1"/>
    </xf>
    <xf numFmtId="4" fontId="77" fillId="50" borderId="658" applyNumberFormat="0" applyProtection="0">
      <alignment horizontal="left" vertical="center" indent="1"/>
    </xf>
    <xf numFmtId="4" fontId="77" fillId="50" borderId="658" applyNumberFormat="0" applyProtection="0">
      <alignment horizontal="left" vertical="center" indent="1"/>
    </xf>
    <xf numFmtId="4" fontId="77" fillId="50" borderId="658" applyNumberFormat="0" applyProtection="0">
      <alignment horizontal="left" vertical="center" indent="1"/>
    </xf>
    <xf numFmtId="4" fontId="77" fillId="50" borderId="658" applyNumberFormat="0" applyProtection="0">
      <alignment horizontal="left" vertical="center" indent="1"/>
    </xf>
    <xf numFmtId="4" fontId="48" fillId="87" borderId="657" applyNumberFormat="0" applyProtection="0">
      <alignment horizontal="left" vertical="center" indent="1"/>
    </xf>
    <xf numFmtId="0" fontId="77" fillId="59" borderId="658" applyNumberFormat="0" applyProtection="0">
      <alignment horizontal="left" vertical="top" indent="1"/>
    </xf>
    <xf numFmtId="0" fontId="77" fillId="59" borderId="658" applyNumberFormat="0" applyProtection="0">
      <alignment horizontal="left" vertical="top" indent="1"/>
    </xf>
    <xf numFmtId="0" fontId="77" fillId="59" borderId="658" applyNumberFormat="0" applyProtection="0">
      <alignment horizontal="left" vertical="top" indent="1"/>
    </xf>
    <xf numFmtId="0" fontId="77" fillId="59" borderId="658" applyNumberFormat="0" applyProtection="0">
      <alignment horizontal="left" vertical="top" indent="1"/>
    </xf>
    <xf numFmtId="0" fontId="77" fillId="59" borderId="658" applyNumberFormat="0" applyProtection="0">
      <alignment horizontal="left" vertical="top" indent="1"/>
    </xf>
    <xf numFmtId="4" fontId="48" fillId="74" borderId="657" applyNumberFormat="0" applyProtection="0">
      <alignment horizontal="right" vertical="center"/>
    </xf>
    <xf numFmtId="4" fontId="69" fillId="0" borderId="656" applyNumberFormat="0" applyProtection="0">
      <alignment horizontal="right" vertical="center"/>
    </xf>
    <xf numFmtId="4" fontId="69" fillId="0" borderId="656" applyNumberFormat="0" applyProtection="0">
      <alignment horizontal="right" vertical="center"/>
    </xf>
    <xf numFmtId="4" fontId="69" fillId="0" borderId="656" applyNumberFormat="0" applyProtection="0">
      <alignment horizontal="right" vertical="center"/>
    </xf>
    <xf numFmtId="4" fontId="69" fillId="0" borderId="656" applyNumberFormat="0" applyProtection="0">
      <alignment horizontal="right" vertical="center"/>
    </xf>
    <xf numFmtId="4" fontId="69" fillId="0" borderId="656" applyNumberFormat="0" applyProtection="0">
      <alignment horizontal="right" vertical="center"/>
    </xf>
    <xf numFmtId="4" fontId="70" fillId="74" borderId="657" applyNumberFormat="0" applyProtection="0">
      <alignment horizontal="right" vertical="center"/>
    </xf>
    <xf numFmtId="4" fontId="40" fillId="88" borderId="656" applyNumberFormat="0" applyProtection="0">
      <alignment horizontal="right" vertical="center"/>
    </xf>
    <xf numFmtId="4" fontId="40" fillId="88" borderId="656" applyNumberFormat="0" applyProtection="0">
      <alignment horizontal="right" vertical="center"/>
    </xf>
    <xf numFmtId="4" fontId="40" fillId="88" borderId="656" applyNumberFormat="0" applyProtection="0">
      <alignment horizontal="right" vertical="center"/>
    </xf>
    <xf numFmtId="4" fontId="40" fillId="88" borderId="656" applyNumberFormat="0" applyProtection="0">
      <alignment horizontal="right" vertical="center"/>
    </xf>
    <xf numFmtId="4" fontId="40" fillId="88" borderId="656" applyNumberFormat="0" applyProtection="0">
      <alignment horizontal="right" vertical="center"/>
    </xf>
    <xf numFmtId="4" fontId="69" fillId="20" borderId="656" applyNumberFormat="0" applyProtection="0">
      <alignment horizontal="left" vertical="center" indent="1"/>
    </xf>
    <xf numFmtId="4" fontId="69" fillId="20" borderId="656" applyNumberFormat="0" applyProtection="0">
      <alignment horizontal="left" vertical="center" indent="1"/>
    </xf>
    <xf numFmtId="4" fontId="69" fillId="20" borderId="656" applyNumberFormat="0" applyProtection="0">
      <alignment horizontal="left" vertical="center" indent="1"/>
    </xf>
    <xf numFmtId="4" fontId="69" fillId="20" borderId="656" applyNumberFormat="0" applyProtection="0">
      <alignment horizontal="left" vertical="center" indent="1"/>
    </xf>
    <xf numFmtId="4" fontId="69" fillId="20" borderId="656" applyNumberFormat="0" applyProtection="0">
      <alignment horizontal="left" vertical="center" indent="1"/>
    </xf>
    <xf numFmtId="4" fontId="69" fillId="20" borderId="656" applyNumberFormat="0" applyProtection="0">
      <alignment horizontal="left" vertical="center" indent="1"/>
    </xf>
    <xf numFmtId="0" fontId="77" fillId="77" borderId="658" applyNumberFormat="0" applyProtection="0">
      <alignment horizontal="left" vertical="top" indent="1"/>
    </xf>
    <xf numFmtId="0" fontId="77" fillId="77" borderId="658" applyNumberFormat="0" applyProtection="0">
      <alignment horizontal="left" vertical="top" indent="1"/>
    </xf>
    <xf numFmtId="0" fontId="77" fillId="77" borderId="658" applyNumberFormat="0" applyProtection="0">
      <alignment horizontal="left" vertical="top" indent="1"/>
    </xf>
    <xf numFmtId="0" fontId="77" fillId="77" borderId="658" applyNumberFormat="0" applyProtection="0">
      <alignment horizontal="left" vertical="top" indent="1"/>
    </xf>
    <xf numFmtId="0" fontId="77" fillId="77" borderId="658" applyNumberFormat="0" applyProtection="0">
      <alignment horizontal="left" vertical="top" indent="1"/>
    </xf>
    <xf numFmtId="4" fontId="40" fillId="89" borderId="654" applyNumberFormat="0" applyProtection="0">
      <alignment horizontal="left" vertical="center" indent="1"/>
    </xf>
    <xf numFmtId="4" fontId="40" fillId="89" borderId="654" applyNumberFormat="0" applyProtection="0">
      <alignment horizontal="left" vertical="center" indent="1"/>
    </xf>
    <xf numFmtId="4" fontId="40" fillId="89" borderId="654" applyNumberFormat="0" applyProtection="0">
      <alignment horizontal="left" vertical="center" indent="1"/>
    </xf>
    <xf numFmtId="4" fontId="40" fillId="89" borderId="654" applyNumberFormat="0" applyProtection="0">
      <alignment horizontal="left" vertical="center" indent="1"/>
    </xf>
    <xf numFmtId="4" fontId="40" fillId="89" borderId="654" applyNumberFormat="0" applyProtection="0">
      <alignment horizontal="left" vertical="center" indent="1"/>
    </xf>
    <xf numFmtId="4" fontId="68" fillId="74" borderId="657" applyNumberFormat="0" applyProtection="0">
      <alignment horizontal="right" vertical="center"/>
    </xf>
    <xf numFmtId="4" fontId="40" fillId="86" borderId="656" applyNumberFormat="0" applyProtection="0">
      <alignment horizontal="right" vertical="center"/>
    </xf>
    <xf numFmtId="4" fontId="40" fillId="86" borderId="656" applyNumberFormat="0" applyProtection="0">
      <alignment horizontal="right" vertical="center"/>
    </xf>
    <xf numFmtId="4" fontId="40" fillId="86" borderId="656" applyNumberFormat="0" applyProtection="0">
      <alignment horizontal="right" vertical="center"/>
    </xf>
    <xf numFmtId="4" fontId="40" fillId="86" borderId="656" applyNumberFormat="0" applyProtection="0">
      <alignment horizontal="right" vertical="center"/>
    </xf>
    <xf numFmtId="4" fontId="40" fillId="86" borderId="656" applyNumberFormat="0" applyProtection="0">
      <alignment horizontal="right" vertical="center"/>
    </xf>
    <xf numFmtId="2" fontId="79" fillId="91" borderId="652" applyProtection="0"/>
    <xf numFmtId="2" fontId="79" fillId="91" borderId="652" applyProtection="0"/>
    <xf numFmtId="2" fontId="39" fillId="92" borderId="652" applyProtection="0"/>
    <xf numFmtId="2" fontId="39" fillId="93" borderId="652" applyProtection="0"/>
    <xf numFmtId="2" fontId="39" fillId="94" borderId="652" applyProtection="0"/>
    <xf numFmtId="2" fontId="39" fillId="94" borderId="652" applyProtection="0">
      <alignment horizontal="center"/>
    </xf>
    <xf numFmtId="2" fontId="39" fillId="93" borderId="652" applyProtection="0">
      <alignment horizontal="center"/>
    </xf>
    <xf numFmtId="0" fontId="40" fillId="0" borderId="654">
      <alignment horizontal="left" vertical="top" wrapText="1"/>
    </xf>
    <xf numFmtId="0" fontId="82" fillId="0" borderId="660" applyNumberFormat="0" applyFill="0" applyAlignment="0" applyProtection="0"/>
    <xf numFmtId="0" fontId="88" fillId="0" borderId="661"/>
    <xf numFmtId="0" fontId="39" fillId="6" borderId="664" applyNumberFormat="0">
      <alignment readingOrder="1"/>
      <protection locked="0"/>
    </xf>
    <xf numFmtId="0" fontId="45" fillId="0" borderId="665">
      <alignment horizontal="left" vertical="top" wrapText="1"/>
    </xf>
    <xf numFmtId="49" fontId="31" fillId="0" borderId="662">
      <alignment horizontal="center" vertical="top" wrapText="1"/>
      <protection locked="0"/>
    </xf>
    <xf numFmtId="49" fontId="31" fillId="0" borderId="662">
      <alignment horizontal="center" vertical="top" wrapText="1"/>
      <protection locked="0"/>
    </xf>
    <xf numFmtId="49" fontId="40" fillId="10" borderId="662">
      <alignment horizontal="right" vertical="top"/>
      <protection locked="0"/>
    </xf>
    <xf numFmtId="49" fontId="40" fillId="10" borderId="662">
      <alignment horizontal="right" vertical="top"/>
      <protection locked="0"/>
    </xf>
    <xf numFmtId="0" fontId="40" fillId="10" borderId="662">
      <alignment horizontal="right" vertical="top"/>
      <protection locked="0"/>
    </xf>
    <xf numFmtId="0" fontId="40" fillId="10" borderId="662">
      <alignment horizontal="right" vertical="top"/>
      <protection locked="0"/>
    </xf>
    <xf numFmtId="49" fontId="40" fillId="0" borderId="662">
      <alignment horizontal="right" vertical="top"/>
      <protection locked="0"/>
    </xf>
    <xf numFmtId="49" fontId="40" fillId="0" borderId="662">
      <alignment horizontal="right" vertical="top"/>
      <protection locked="0"/>
    </xf>
    <xf numFmtId="0" fontId="40" fillId="0" borderId="662">
      <alignment horizontal="right" vertical="top"/>
      <protection locked="0"/>
    </xf>
    <xf numFmtId="0" fontId="40" fillId="0" borderId="662">
      <alignment horizontal="right" vertical="top"/>
      <protection locked="0"/>
    </xf>
    <xf numFmtId="49" fontId="40" fillId="49" borderId="662">
      <alignment horizontal="right" vertical="top"/>
      <protection locked="0"/>
    </xf>
    <xf numFmtId="49" fontId="40" fillId="49" borderId="662">
      <alignment horizontal="right" vertical="top"/>
      <protection locked="0"/>
    </xf>
    <xf numFmtId="0" fontId="40" fillId="49" borderId="662">
      <alignment horizontal="right" vertical="top"/>
      <protection locked="0"/>
    </xf>
    <xf numFmtId="0" fontId="40" fillId="49" borderId="662">
      <alignment horizontal="right" vertical="top"/>
      <protection locked="0"/>
    </xf>
    <xf numFmtId="0" fontId="45" fillId="0" borderId="665">
      <alignment horizontal="center" vertical="top" wrapText="1"/>
    </xf>
    <xf numFmtId="0" fontId="49" fillId="50" borderId="664" applyNumberFormat="0" applyAlignment="0" applyProtection="0"/>
    <xf numFmtId="0" fontId="62" fillId="13" borderId="664" applyNumberFormat="0" applyAlignment="0" applyProtection="0"/>
    <xf numFmtId="0" fontId="31" fillId="59" borderId="666" applyNumberFormat="0" applyFont="0" applyAlignment="0" applyProtection="0"/>
    <xf numFmtId="0" fontId="33" fillId="45" borderId="667" applyNumberFormat="0" applyFont="0" applyAlignment="0" applyProtection="0"/>
    <xf numFmtId="0" fontId="33" fillId="45" borderId="667" applyNumberFormat="0" applyFont="0" applyAlignment="0" applyProtection="0"/>
    <xf numFmtId="0" fontId="33" fillId="45" borderId="667" applyNumberFormat="0" applyFont="0" applyAlignment="0" applyProtection="0"/>
    <xf numFmtId="0" fontId="67" fillId="50" borderId="668" applyNumberFormat="0" applyAlignment="0" applyProtection="0"/>
    <xf numFmtId="4" fontId="48" fillId="60" borderId="668" applyNumberFormat="0" applyProtection="0">
      <alignment vertical="center"/>
    </xf>
    <xf numFmtId="4" fontId="69" fillId="57" borderId="667" applyNumberFormat="0" applyProtection="0">
      <alignment vertical="center"/>
    </xf>
    <xf numFmtId="4" fontId="69" fillId="57" borderId="667" applyNumberFormat="0" applyProtection="0">
      <alignment vertical="center"/>
    </xf>
    <xf numFmtId="4" fontId="69" fillId="57" borderId="667" applyNumberFormat="0" applyProtection="0">
      <alignment vertical="center"/>
    </xf>
    <xf numFmtId="4" fontId="69" fillId="57" borderId="667" applyNumberFormat="0" applyProtection="0">
      <alignment vertical="center"/>
    </xf>
    <xf numFmtId="4" fontId="69" fillId="57" borderId="667" applyNumberFormat="0" applyProtection="0">
      <alignment vertical="center"/>
    </xf>
    <xf numFmtId="4" fontId="70" fillId="60" borderId="668" applyNumberFormat="0" applyProtection="0">
      <alignment vertical="center"/>
    </xf>
    <xf numFmtId="4" fontId="40" fillId="60" borderId="667" applyNumberFormat="0" applyProtection="0">
      <alignment vertical="center"/>
    </xf>
    <xf numFmtId="4" fontId="40" fillId="60" borderId="667" applyNumberFormat="0" applyProtection="0">
      <alignment vertical="center"/>
    </xf>
    <xf numFmtId="4" fontId="40" fillId="60" borderId="667" applyNumberFormat="0" applyProtection="0">
      <alignment vertical="center"/>
    </xf>
    <xf numFmtId="4" fontId="40" fillId="60" borderId="667" applyNumberFormat="0" applyProtection="0">
      <alignment vertical="center"/>
    </xf>
    <xf numFmtId="4" fontId="40" fillId="60" borderId="667" applyNumberFormat="0" applyProtection="0">
      <alignment vertical="center"/>
    </xf>
    <xf numFmtId="4" fontId="48" fillId="60" borderId="668" applyNumberFormat="0" applyProtection="0">
      <alignment horizontal="left" vertical="center" indent="1"/>
    </xf>
    <xf numFmtId="4" fontId="69" fillId="60" borderId="667" applyNumberFormat="0" applyProtection="0">
      <alignment horizontal="left" vertical="center" indent="1"/>
    </xf>
    <xf numFmtId="4" fontId="69" fillId="60" borderId="667" applyNumberFormat="0" applyProtection="0">
      <alignment horizontal="left" vertical="center" indent="1"/>
    </xf>
    <xf numFmtId="4" fontId="69" fillId="60" borderId="667" applyNumberFormat="0" applyProtection="0">
      <alignment horizontal="left" vertical="center" indent="1"/>
    </xf>
    <xf numFmtId="4" fontId="69" fillId="60" borderId="667" applyNumberFormat="0" applyProtection="0">
      <alignment horizontal="left" vertical="center" indent="1"/>
    </xf>
    <xf numFmtId="4" fontId="69" fillId="60" borderId="667" applyNumberFormat="0" applyProtection="0">
      <alignment horizontal="left" vertical="center" indent="1"/>
    </xf>
    <xf numFmtId="4" fontId="48" fillId="60" borderId="668" applyNumberFormat="0" applyProtection="0">
      <alignment horizontal="left" vertical="center" indent="1"/>
    </xf>
    <xf numFmtId="0" fontId="40" fillId="57" borderId="669" applyNumberFormat="0" applyProtection="0">
      <alignment horizontal="left" vertical="top" indent="1"/>
    </xf>
    <xf numFmtId="0" fontId="40" fillId="57" borderId="669" applyNumberFormat="0" applyProtection="0">
      <alignment horizontal="left" vertical="top" indent="1"/>
    </xf>
    <xf numFmtId="0" fontId="40" fillId="57" borderId="669" applyNumberFormat="0" applyProtection="0">
      <alignment horizontal="left" vertical="top" indent="1"/>
    </xf>
    <xf numFmtId="0" fontId="40" fillId="57" borderId="669" applyNumberFormat="0" applyProtection="0">
      <alignment horizontal="left" vertical="top" indent="1"/>
    </xf>
    <xf numFmtId="0" fontId="40" fillId="57" borderId="669" applyNumberFormat="0" applyProtection="0">
      <alignment horizontal="left" vertical="top" indent="1"/>
    </xf>
    <xf numFmtId="4" fontId="69" fillId="20" borderId="667" applyNumberFormat="0" applyProtection="0">
      <alignment horizontal="left" vertical="center" indent="1"/>
    </xf>
    <xf numFmtId="4" fontId="69" fillId="20" borderId="667" applyNumberFormat="0" applyProtection="0">
      <alignment horizontal="left" vertical="center" indent="1"/>
    </xf>
    <xf numFmtId="4" fontId="69" fillId="20" borderId="667" applyNumberFormat="0" applyProtection="0">
      <alignment horizontal="left" vertical="center" indent="1"/>
    </xf>
    <xf numFmtId="4" fontId="69" fillId="20" borderId="667" applyNumberFormat="0" applyProtection="0">
      <alignment horizontal="left" vertical="center" indent="1"/>
    </xf>
    <xf numFmtId="4" fontId="69" fillId="20" borderId="667" applyNumberFormat="0" applyProtection="0">
      <alignment horizontal="left" vertical="center" indent="1"/>
    </xf>
    <xf numFmtId="4" fontId="48" fillId="61" borderId="668" applyNumberFormat="0" applyProtection="0">
      <alignment horizontal="right" vertical="center"/>
    </xf>
    <xf numFmtId="4" fontId="69" fillId="9" borderId="667" applyNumberFormat="0" applyProtection="0">
      <alignment horizontal="right" vertical="center"/>
    </xf>
    <xf numFmtId="4" fontId="69" fillId="9" borderId="667" applyNumberFormat="0" applyProtection="0">
      <alignment horizontal="right" vertical="center"/>
    </xf>
    <xf numFmtId="4" fontId="69" fillId="9" borderId="667" applyNumberFormat="0" applyProtection="0">
      <alignment horizontal="right" vertical="center"/>
    </xf>
    <xf numFmtId="4" fontId="69" fillId="9" borderId="667" applyNumberFormat="0" applyProtection="0">
      <alignment horizontal="right" vertical="center"/>
    </xf>
    <xf numFmtId="4" fontId="69" fillId="9" borderId="667" applyNumberFormat="0" applyProtection="0">
      <alignment horizontal="right" vertical="center"/>
    </xf>
    <xf numFmtId="4" fontId="48" fillId="62" borderId="668" applyNumberFormat="0" applyProtection="0">
      <alignment horizontal="right" vertical="center"/>
    </xf>
    <xf numFmtId="4" fontId="69" fillId="63" borderId="667" applyNumberFormat="0" applyProtection="0">
      <alignment horizontal="right" vertical="center"/>
    </xf>
    <xf numFmtId="4" fontId="69" fillId="63" borderId="667" applyNumberFormat="0" applyProtection="0">
      <alignment horizontal="right" vertical="center"/>
    </xf>
    <xf numFmtId="4" fontId="69" fillId="63" borderId="667" applyNumberFormat="0" applyProtection="0">
      <alignment horizontal="right" vertical="center"/>
    </xf>
    <xf numFmtId="4" fontId="69" fillId="63" borderId="667" applyNumberFormat="0" applyProtection="0">
      <alignment horizontal="right" vertical="center"/>
    </xf>
    <xf numFmtId="4" fontId="69" fillId="63" borderId="667" applyNumberFormat="0" applyProtection="0">
      <alignment horizontal="right" vertical="center"/>
    </xf>
    <xf numFmtId="4" fontId="48" fillId="64" borderId="668" applyNumberFormat="0" applyProtection="0">
      <alignment horizontal="right" vertical="center"/>
    </xf>
    <xf numFmtId="4" fontId="69" fillId="30" borderId="665" applyNumberFormat="0" applyProtection="0">
      <alignment horizontal="right" vertical="center"/>
    </xf>
    <xf numFmtId="4" fontId="69" fillId="30" borderId="665" applyNumberFormat="0" applyProtection="0">
      <alignment horizontal="right" vertical="center"/>
    </xf>
    <xf numFmtId="4" fontId="69" fillId="30" borderId="665" applyNumberFormat="0" applyProtection="0">
      <alignment horizontal="right" vertical="center"/>
    </xf>
    <xf numFmtId="4" fontId="69" fillId="30" borderId="665" applyNumberFormat="0" applyProtection="0">
      <alignment horizontal="right" vertical="center"/>
    </xf>
    <xf numFmtId="4" fontId="69" fillId="30" borderId="665" applyNumberFormat="0" applyProtection="0">
      <alignment horizontal="right" vertical="center"/>
    </xf>
    <xf numFmtId="4" fontId="48" fillId="65" borderId="668" applyNumberFormat="0" applyProtection="0">
      <alignment horizontal="right" vertical="center"/>
    </xf>
    <xf numFmtId="4" fontId="69" fillId="17" borderId="667" applyNumberFormat="0" applyProtection="0">
      <alignment horizontal="right" vertical="center"/>
    </xf>
    <xf numFmtId="4" fontId="69" fillId="17" borderId="667" applyNumberFormat="0" applyProtection="0">
      <alignment horizontal="right" vertical="center"/>
    </xf>
    <xf numFmtId="4" fontId="69" fillId="17" borderId="667" applyNumberFormat="0" applyProtection="0">
      <alignment horizontal="right" vertical="center"/>
    </xf>
    <xf numFmtId="4" fontId="69" fillId="17" borderId="667" applyNumberFormat="0" applyProtection="0">
      <alignment horizontal="right" vertical="center"/>
    </xf>
    <xf numFmtId="4" fontId="69" fillId="17" borderId="667" applyNumberFormat="0" applyProtection="0">
      <alignment horizontal="right" vertical="center"/>
    </xf>
    <xf numFmtId="4" fontId="48" fillId="66" borderId="668" applyNumberFormat="0" applyProtection="0">
      <alignment horizontal="right" vertical="center"/>
    </xf>
    <xf numFmtId="4" fontId="69" fillId="21" borderId="667" applyNumberFormat="0" applyProtection="0">
      <alignment horizontal="right" vertical="center"/>
    </xf>
    <xf numFmtId="4" fontId="69" fillId="21" borderId="667" applyNumberFormat="0" applyProtection="0">
      <alignment horizontal="right" vertical="center"/>
    </xf>
    <xf numFmtId="4" fontId="69" fillId="21" borderId="667" applyNumberFormat="0" applyProtection="0">
      <alignment horizontal="right" vertical="center"/>
    </xf>
    <xf numFmtId="4" fontId="69" fillId="21" borderId="667" applyNumberFormat="0" applyProtection="0">
      <alignment horizontal="right" vertical="center"/>
    </xf>
    <xf numFmtId="4" fontId="69" fillId="21" borderId="667" applyNumberFormat="0" applyProtection="0">
      <alignment horizontal="right" vertical="center"/>
    </xf>
    <xf numFmtId="4" fontId="48" fillId="67" borderId="668" applyNumberFormat="0" applyProtection="0">
      <alignment horizontal="right" vertical="center"/>
    </xf>
    <xf numFmtId="4" fontId="69" fillId="44" borderId="667" applyNumberFormat="0" applyProtection="0">
      <alignment horizontal="right" vertical="center"/>
    </xf>
    <xf numFmtId="4" fontId="69" fillId="44" borderId="667" applyNumberFormat="0" applyProtection="0">
      <alignment horizontal="right" vertical="center"/>
    </xf>
    <xf numFmtId="4" fontId="69" fillId="44" borderId="667" applyNumberFormat="0" applyProtection="0">
      <alignment horizontal="right" vertical="center"/>
    </xf>
    <xf numFmtId="4" fontId="69" fillId="44" borderId="667" applyNumberFormat="0" applyProtection="0">
      <alignment horizontal="right" vertical="center"/>
    </xf>
    <xf numFmtId="4" fontId="69" fillId="44" borderId="667" applyNumberFormat="0" applyProtection="0">
      <alignment horizontal="right" vertical="center"/>
    </xf>
    <xf numFmtId="4" fontId="48" fillId="68" borderId="668" applyNumberFormat="0" applyProtection="0">
      <alignment horizontal="right" vertical="center"/>
    </xf>
    <xf numFmtId="4" fontId="69" fillId="37" borderId="667" applyNumberFormat="0" applyProtection="0">
      <alignment horizontal="right" vertical="center"/>
    </xf>
    <xf numFmtId="4" fontId="69" fillId="37" borderId="667" applyNumberFormat="0" applyProtection="0">
      <alignment horizontal="right" vertical="center"/>
    </xf>
    <xf numFmtId="4" fontId="69" fillId="37" borderId="667" applyNumberFormat="0" applyProtection="0">
      <alignment horizontal="right" vertical="center"/>
    </xf>
    <xf numFmtId="4" fontId="69" fillId="37" borderId="667" applyNumberFormat="0" applyProtection="0">
      <alignment horizontal="right" vertical="center"/>
    </xf>
    <xf numFmtId="4" fontId="69" fillId="37" borderId="667" applyNumberFormat="0" applyProtection="0">
      <alignment horizontal="right" vertical="center"/>
    </xf>
    <xf numFmtId="4" fontId="48" fillId="69" borderId="668" applyNumberFormat="0" applyProtection="0">
      <alignment horizontal="right" vertical="center"/>
    </xf>
    <xf numFmtId="4" fontId="69" fillId="70" borderId="667" applyNumberFormat="0" applyProtection="0">
      <alignment horizontal="right" vertical="center"/>
    </xf>
    <xf numFmtId="4" fontId="69" fillId="70" borderId="667" applyNumberFormat="0" applyProtection="0">
      <alignment horizontal="right" vertical="center"/>
    </xf>
    <xf numFmtId="4" fontId="69" fillId="70" borderId="667" applyNumberFormat="0" applyProtection="0">
      <alignment horizontal="right" vertical="center"/>
    </xf>
    <xf numFmtId="4" fontId="69" fillId="70" borderId="667" applyNumberFormat="0" applyProtection="0">
      <alignment horizontal="right" vertical="center"/>
    </xf>
    <xf numFmtId="4" fontId="69" fillId="70" borderId="667" applyNumberFormat="0" applyProtection="0">
      <alignment horizontal="right" vertical="center"/>
    </xf>
    <xf numFmtId="4" fontId="48" fillId="71" borderId="668" applyNumberFormat="0" applyProtection="0">
      <alignment horizontal="right" vertical="center"/>
    </xf>
    <xf numFmtId="4" fontId="69" fillId="16" borderId="667" applyNumberFormat="0" applyProtection="0">
      <alignment horizontal="right" vertical="center"/>
    </xf>
    <xf numFmtId="4" fontId="69" fillId="16" borderId="667" applyNumberFormat="0" applyProtection="0">
      <alignment horizontal="right" vertical="center"/>
    </xf>
    <xf numFmtId="4" fontId="69" fillId="16" borderId="667" applyNumberFormat="0" applyProtection="0">
      <alignment horizontal="right" vertical="center"/>
    </xf>
    <xf numFmtId="4" fontId="69" fillId="16" borderId="667" applyNumberFormat="0" applyProtection="0">
      <alignment horizontal="right" vertical="center"/>
    </xf>
    <xf numFmtId="4" fontId="69" fillId="16" borderId="667" applyNumberFormat="0" applyProtection="0">
      <alignment horizontal="right" vertical="center"/>
    </xf>
    <xf numFmtId="4" fontId="72" fillId="72" borderId="668" applyNumberFormat="0" applyProtection="0">
      <alignment horizontal="left" vertical="center" indent="1"/>
    </xf>
    <xf numFmtId="4" fontId="69" fillId="73" borderId="665" applyNumberFormat="0" applyProtection="0">
      <alignment horizontal="left" vertical="center" indent="1"/>
    </xf>
    <xf numFmtId="4" fontId="69" fillId="73" borderId="665" applyNumberFormat="0" applyProtection="0">
      <alignment horizontal="left" vertical="center" indent="1"/>
    </xf>
    <xf numFmtId="4" fontId="69" fillId="73" borderId="665" applyNumberFormat="0" applyProtection="0">
      <alignment horizontal="left" vertical="center" indent="1"/>
    </xf>
    <xf numFmtId="4" fontId="69" fillId="73" borderId="665" applyNumberFormat="0" applyProtection="0">
      <alignment horizontal="left" vertical="center" indent="1"/>
    </xf>
    <xf numFmtId="4" fontId="69" fillId="73" borderId="665" applyNumberFormat="0" applyProtection="0">
      <alignment horizontal="left" vertical="center" indent="1"/>
    </xf>
    <xf numFmtId="4" fontId="51" fillId="75" borderId="665" applyNumberFormat="0" applyProtection="0">
      <alignment horizontal="left" vertical="center" indent="1"/>
    </xf>
    <xf numFmtId="4" fontId="51" fillId="75" borderId="665" applyNumberFormat="0" applyProtection="0">
      <alignment horizontal="left" vertical="center" indent="1"/>
    </xf>
    <xf numFmtId="4" fontId="51" fillId="75" borderId="665" applyNumberFormat="0" applyProtection="0">
      <alignment horizontal="left" vertical="center" indent="1"/>
    </xf>
    <xf numFmtId="4" fontId="51" fillId="75" borderId="665" applyNumberFormat="0" applyProtection="0">
      <alignment horizontal="left" vertical="center" indent="1"/>
    </xf>
    <xf numFmtId="4" fontId="51" fillId="75" borderId="665" applyNumberFormat="0" applyProtection="0">
      <alignment horizontal="left" vertical="center" indent="1"/>
    </xf>
    <xf numFmtId="4" fontId="51" fillId="75" borderId="665" applyNumberFormat="0" applyProtection="0">
      <alignment horizontal="left" vertical="center" indent="1"/>
    </xf>
    <xf numFmtId="4" fontId="51" fillId="75" borderId="665" applyNumberFormat="0" applyProtection="0">
      <alignment horizontal="left" vertical="center" indent="1"/>
    </xf>
    <xf numFmtId="4" fontId="51" fillId="75" borderId="665" applyNumberFormat="0" applyProtection="0">
      <alignment horizontal="left" vertical="center" indent="1"/>
    </xf>
    <xf numFmtId="4" fontId="51" fillId="75" borderId="665" applyNumberFormat="0" applyProtection="0">
      <alignment horizontal="left" vertical="center" indent="1"/>
    </xf>
    <xf numFmtId="4" fontId="51" fillId="75" borderId="665" applyNumberFormat="0" applyProtection="0">
      <alignment horizontal="left" vertical="center" indent="1"/>
    </xf>
    <xf numFmtId="4" fontId="69" fillId="77" borderId="667" applyNumberFormat="0" applyProtection="0">
      <alignment horizontal="right" vertical="center"/>
    </xf>
    <xf numFmtId="4" fontId="69" fillId="77" borderId="667" applyNumberFormat="0" applyProtection="0">
      <alignment horizontal="right" vertical="center"/>
    </xf>
    <xf numFmtId="4" fontId="69" fillId="77" borderId="667" applyNumberFormat="0" applyProtection="0">
      <alignment horizontal="right" vertical="center"/>
    </xf>
    <xf numFmtId="4" fontId="69" fillId="77" borderId="667" applyNumberFormat="0" applyProtection="0">
      <alignment horizontal="right" vertical="center"/>
    </xf>
    <xf numFmtId="4" fontId="69" fillId="77" borderId="667" applyNumberFormat="0" applyProtection="0">
      <alignment horizontal="right" vertical="center"/>
    </xf>
    <xf numFmtId="4" fontId="69" fillId="78" borderId="665" applyNumberFormat="0" applyProtection="0">
      <alignment horizontal="left" vertical="center" indent="1"/>
    </xf>
    <xf numFmtId="4" fontId="69" fillId="78" borderId="665" applyNumberFormat="0" applyProtection="0">
      <alignment horizontal="left" vertical="center" indent="1"/>
    </xf>
    <xf numFmtId="4" fontId="69" fillId="78" borderId="665" applyNumberFormat="0" applyProtection="0">
      <alignment horizontal="left" vertical="center" indent="1"/>
    </xf>
    <xf numFmtId="4" fontId="69" fillId="78" borderId="665" applyNumberFormat="0" applyProtection="0">
      <alignment horizontal="left" vertical="center" indent="1"/>
    </xf>
    <xf numFmtId="4" fontId="69" fillId="78" borderId="665" applyNumberFormat="0" applyProtection="0">
      <alignment horizontal="left" vertical="center" indent="1"/>
    </xf>
    <xf numFmtId="4" fontId="69" fillId="77" borderId="665" applyNumberFormat="0" applyProtection="0">
      <alignment horizontal="left" vertical="center" indent="1"/>
    </xf>
    <xf numFmtId="4" fontId="69" fillId="77" borderId="665" applyNumberFormat="0" applyProtection="0">
      <alignment horizontal="left" vertical="center" indent="1"/>
    </xf>
    <xf numFmtId="4" fontId="69" fillId="77" borderId="665" applyNumberFormat="0" applyProtection="0">
      <alignment horizontal="left" vertical="center" indent="1"/>
    </xf>
    <xf numFmtId="4" fontId="69" fillId="77" borderId="665" applyNumberFormat="0" applyProtection="0">
      <alignment horizontal="left" vertical="center" indent="1"/>
    </xf>
    <xf numFmtId="4" fontId="69" fillId="77" borderId="665" applyNumberFormat="0" applyProtection="0">
      <alignment horizontal="left" vertical="center" indent="1"/>
    </xf>
    <xf numFmtId="0" fontId="69" fillId="50" borderId="667" applyNumberFormat="0" applyProtection="0">
      <alignment horizontal="left" vertical="center" indent="1"/>
    </xf>
    <xf numFmtId="0" fontId="69" fillId="50" borderId="667" applyNumberFormat="0" applyProtection="0">
      <alignment horizontal="left" vertical="center" indent="1"/>
    </xf>
    <xf numFmtId="0" fontId="69" fillId="50" borderId="667" applyNumberFormat="0" applyProtection="0">
      <alignment horizontal="left" vertical="center" indent="1"/>
    </xf>
    <xf numFmtId="0" fontId="69" fillId="50" borderId="667" applyNumberFormat="0" applyProtection="0">
      <alignment horizontal="left" vertical="center" indent="1"/>
    </xf>
    <xf numFmtId="0" fontId="69" fillId="50" borderId="667" applyNumberFormat="0" applyProtection="0">
      <alignment horizontal="left" vertical="center" indent="1"/>
    </xf>
    <xf numFmtId="0" fontId="69" fillId="50" borderId="667" applyNumberFormat="0" applyProtection="0">
      <alignment horizontal="left" vertical="center" indent="1"/>
    </xf>
    <xf numFmtId="0" fontId="33" fillId="75" borderId="669" applyNumberFormat="0" applyProtection="0">
      <alignment horizontal="left" vertical="top" indent="1"/>
    </xf>
    <xf numFmtId="0" fontId="33" fillId="75" borderId="669" applyNumberFormat="0" applyProtection="0">
      <alignment horizontal="left" vertical="top" indent="1"/>
    </xf>
    <xf numFmtId="0" fontId="33" fillId="75" borderId="669" applyNumberFormat="0" applyProtection="0">
      <alignment horizontal="left" vertical="top" indent="1"/>
    </xf>
    <xf numFmtId="0" fontId="33" fillId="75" borderId="669" applyNumberFormat="0" applyProtection="0">
      <alignment horizontal="left" vertical="top" indent="1"/>
    </xf>
    <xf numFmtId="0" fontId="33" fillId="75" borderId="669" applyNumberFormat="0" applyProtection="0">
      <alignment horizontal="left" vertical="top" indent="1"/>
    </xf>
    <xf numFmtId="0" fontId="33" fillId="75" borderId="669" applyNumberFormat="0" applyProtection="0">
      <alignment horizontal="left" vertical="top" indent="1"/>
    </xf>
    <xf numFmtId="0" fontId="33" fillId="75" borderId="669" applyNumberFormat="0" applyProtection="0">
      <alignment horizontal="left" vertical="top" indent="1"/>
    </xf>
    <xf numFmtId="0" fontId="33" fillId="75" borderId="669" applyNumberFormat="0" applyProtection="0">
      <alignment horizontal="left" vertical="top" indent="1"/>
    </xf>
    <xf numFmtId="0" fontId="69" fillId="82" borderId="667" applyNumberFormat="0" applyProtection="0">
      <alignment horizontal="left" vertical="center" indent="1"/>
    </xf>
    <xf numFmtId="0" fontId="69" fillId="82" borderId="667" applyNumberFormat="0" applyProtection="0">
      <alignment horizontal="left" vertical="center" indent="1"/>
    </xf>
    <xf numFmtId="0" fontId="69" fillId="82" borderId="667" applyNumberFormat="0" applyProtection="0">
      <alignment horizontal="left" vertical="center" indent="1"/>
    </xf>
    <xf numFmtId="0" fontId="69" fillId="82" borderId="667" applyNumberFormat="0" applyProtection="0">
      <alignment horizontal="left" vertical="center" indent="1"/>
    </xf>
    <xf numFmtId="0" fontId="69" fillId="82" borderId="667" applyNumberFormat="0" applyProtection="0">
      <alignment horizontal="left" vertical="center" indent="1"/>
    </xf>
    <xf numFmtId="0" fontId="69" fillId="82" borderId="667" applyNumberFormat="0" applyProtection="0">
      <alignment horizontal="left" vertical="center" indent="1"/>
    </xf>
    <xf numFmtId="0" fontId="33" fillId="77" borderId="669" applyNumberFormat="0" applyProtection="0">
      <alignment horizontal="left" vertical="top" indent="1"/>
    </xf>
    <xf numFmtId="0" fontId="33" fillId="77" borderId="669" applyNumberFormat="0" applyProtection="0">
      <alignment horizontal="left" vertical="top" indent="1"/>
    </xf>
    <xf numFmtId="0" fontId="33" fillId="77" borderId="669" applyNumberFormat="0" applyProtection="0">
      <alignment horizontal="left" vertical="top" indent="1"/>
    </xf>
    <xf numFmtId="0" fontId="33" fillId="77" borderId="669" applyNumberFormat="0" applyProtection="0">
      <alignment horizontal="left" vertical="top" indent="1"/>
    </xf>
    <xf numFmtId="0" fontId="33" fillId="77" borderId="669" applyNumberFormat="0" applyProtection="0">
      <alignment horizontal="left" vertical="top" indent="1"/>
    </xf>
    <xf numFmtId="0" fontId="33" fillId="77" borderId="669" applyNumberFormat="0" applyProtection="0">
      <alignment horizontal="left" vertical="top" indent="1"/>
    </xf>
    <xf numFmtId="0" fontId="33" fillId="77" borderId="669" applyNumberFormat="0" applyProtection="0">
      <alignment horizontal="left" vertical="top" indent="1"/>
    </xf>
    <xf numFmtId="0" fontId="33" fillId="77" borderId="669" applyNumberFormat="0" applyProtection="0">
      <alignment horizontal="left" vertical="top" indent="1"/>
    </xf>
    <xf numFmtId="0" fontId="69" fillId="14" borderId="667" applyNumberFormat="0" applyProtection="0">
      <alignment horizontal="left" vertical="center" indent="1"/>
    </xf>
    <xf numFmtId="0" fontId="69" fillId="14" borderId="667" applyNumberFormat="0" applyProtection="0">
      <alignment horizontal="left" vertical="center" indent="1"/>
    </xf>
    <xf numFmtId="0" fontId="69" fillId="14" borderId="667" applyNumberFormat="0" applyProtection="0">
      <alignment horizontal="left" vertical="center" indent="1"/>
    </xf>
    <xf numFmtId="0" fontId="69" fillId="14" borderId="667" applyNumberFormat="0" applyProtection="0">
      <alignment horizontal="left" vertical="center" indent="1"/>
    </xf>
    <xf numFmtId="0" fontId="69" fillId="14" borderId="667" applyNumberFormat="0" applyProtection="0">
      <alignment horizontal="left" vertical="center" indent="1"/>
    </xf>
    <xf numFmtId="0" fontId="32" fillId="85" borderId="668" applyNumberFormat="0" applyProtection="0">
      <alignment horizontal="left" vertical="center" indent="1"/>
    </xf>
    <xf numFmtId="0" fontId="33" fillId="14" borderId="669" applyNumberFormat="0" applyProtection="0">
      <alignment horizontal="left" vertical="top" indent="1"/>
    </xf>
    <xf numFmtId="0" fontId="33" fillId="14" borderId="669" applyNumberFormat="0" applyProtection="0">
      <alignment horizontal="left" vertical="top" indent="1"/>
    </xf>
    <xf numFmtId="0" fontId="33" fillId="14" borderId="669" applyNumberFormat="0" applyProtection="0">
      <alignment horizontal="left" vertical="top" indent="1"/>
    </xf>
    <xf numFmtId="0" fontId="33" fillId="14" borderId="669" applyNumberFormat="0" applyProtection="0">
      <alignment horizontal="left" vertical="top" indent="1"/>
    </xf>
    <xf numFmtId="0" fontId="33" fillId="14" borderId="669" applyNumberFormat="0" applyProtection="0">
      <alignment horizontal="left" vertical="top" indent="1"/>
    </xf>
    <xf numFmtId="0" fontId="33" fillId="14" borderId="669" applyNumberFormat="0" applyProtection="0">
      <alignment horizontal="left" vertical="top" indent="1"/>
    </xf>
    <xf numFmtId="0" fontId="33" fillId="14" borderId="669" applyNumberFormat="0" applyProtection="0">
      <alignment horizontal="left" vertical="top" indent="1"/>
    </xf>
    <xf numFmtId="0" fontId="33" fillId="14" borderId="669" applyNumberFormat="0" applyProtection="0">
      <alignment horizontal="left" vertical="top" indent="1"/>
    </xf>
    <xf numFmtId="0" fontId="69" fillId="78" borderId="667" applyNumberFormat="0" applyProtection="0">
      <alignment horizontal="left" vertical="center" indent="1"/>
    </xf>
    <xf numFmtId="0" fontId="69" fillId="78" borderId="667" applyNumberFormat="0" applyProtection="0">
      <alignment horizontal="left" vertical="center" indent="1"/>
    </xf>
    <xf numFmtId="0" fontId="69" fillId="78" borderId="667" applyNumberFormat="0" applyProtection="0">
      <alignment horizontal="left" vertical="center" indent="1"/>
    </xf>
    <xf numFmtId="0" fontId="69" fillId="78" borderId="667" applyNumberFormat="0" applyProtection="0">
      <alignment horizontal="left" vertical="center" indent="1"/>
    </xf>
    <xf numFmtId="0" fontId="69" fillId="78" borderId="667" applyNumberFormat="0" applyProtection="0">
      <alignment horizontal="left" vertical="center" indent="1"/>
    </xf>
    <xf numFmtId="0" fontId="32" fillId="6" borderId="668" applyNumberFormat="0" applyProtection="0">
      <alignment horizontal="left" vertical="center" indent="1"/>
    </xf>
    <xf numFmtId="0" fontId="33" fillId="78" borderId="669" applyNumberFormat="0" applyProtection="0">
      <alignment horizontal="left" vertical="top" indent="1"/>
    </xf>
    <xf numFmtId="0" fontId="33" fillId="78" borderId="669" applyNumberFormat="0" applyProtection="0">
      <alignment horizontal="left" vertical="top" indent="1"/>
    </xf>
    <xf numFmtId="0" fontId="33" fillId="78" borderId="669" applyNumberFormat="0" applyProtection="0">
      <alignment horizontal="left" vertical="top" indent="1"/>
    </xf>
    <xf numFmtId="0" fontId="33" fillId="78" borderId="669" applyNumberFormat="0" applyProtection="0">
      <alignment horizontal="left" vertical="top" indent="1"/>
    </xf>
    <xf numFmtId="0" fontId="33" fillId="78" borderId="669" applyNumberFormat="0" applyProtection="0">
      <alignment horizontal="left" vertical="top" indent="1"/>
    </xf>
    <xf numFmtId="0" fontId="33" fillId="78" borderId="669" applyNumberFormat="0" applyProtection="0">
      <alignment horizontal="left" vertical="top" indent="1"/>
    </xf>
    <xf numFmtId="0" fontId="33" fillId="78" borderId="669" applyNumberFormat="0" applyProtection="0">
      <alignment horizontal="left" vertical="top" indent="1"/>
    </xf>
    <xf numFmtId="0" fontId="33" fillId="78" borderId="669" applyNumberFormat="0" applyProtection="0">
      <alignment horizontal="left" vertical="top" indent="1"/>
    </xf>
    <xf numFmtId="0" fontId="76" fillId="75" borderId="670" applyBorder="0"/>
    <xf numFmtId="4" fontId="48" fillId="87" borderId="668" applyNumberFormat="0" applyProtection="0">
      <alignment vertical="center"/>
    </xf>
    <xf numFmtId="4" fontId="77" fillId="59" borderId="669" applyNumberFormat="0" applyProtection="0">
      <alignment vertical="center"/>
    </xf>
    <xf numFmtId="4" fontId="77" fillId="59" borderId="669" applyNumberFormat="0" applyProtection="0">
      <alignment vertical="center"/>
    </xf>
    <xf numFmtId="4" fontId="77" fillId="59" borderId="669" applyNumberFormat="0" applyProtection="0">
      <alignment vertical="center"/>
    </xf>
    <xf numFmtId="4" fontId="77" fillId="59" borderId="669" applyNumberFormat="0" applyProtection="0">
      <alignment vertical="center"/>
    </xf>
    <xf numFmtId="4" fontId="77" fillId="59" borderId="669" applyNumberFormat="0" applyProtection="0">
      <alignment vertical="center"/>
    </xf>
    <xf numFmtId="4" fontId="70" fillId="87" borderId="668" applyNumberFormat="0" applyProtection="0">
      <alignment vertical="center"/>
    </xf>
    <xf numFmtId="4" fontId="48" fillId="87" borderId="668" applyNumberFormat="0" applyProtection="0">
      <alignment horizontal="left" vertical="center" indent="1"/>
    </xf>
    <xf numFmtId="4" fontId="77" fillId="50" borderId="669" applyNumberFormat="0" applyProtection="0">
      <alignment horizontal="left" vertical="center" indent="1"/>
    </xf>
    <xf numFmtId="4" fontId="77" fillId="50" borderId="669" applyNumberFormat="0" applyProtection="0">
      <alignment horizontal="left" vertical="center" indent="1"/>
    </xf>
    <xf numFmtId="4" fontId="77" fillId="50" borderId="669" applyNumberFormat="0" applyProtection="0">
      <alignment horizontal="left" vertical="center" indent="1"/>
    </xf>
    <xf numFmtId="4" fontId="77" fillId="50" borderId="669" applyNumberFormat="0" applyProtection="0">
      <alignment horizontal="left" vertical="center" indent="1"/>
    </xf>
    <xf numFmtId="4" fontId="77" fillId="50" borderId="669" applyNumberFormat="0" applyProtection="0">
      <alignment horizontal="left" vertical="center" indent="1"/>
    </xf>
    <xf numFmtId="4" fontId="48" fillId="87" borderId="668" applyNumberFormat="0" applyProtection="0">
      <alignment horizontal="left" vertical="center" indent="1"/>
    </xf>
    <xf numFmtId="0" fontId="77" fillId="59" borderId="669" applyNumberFormat="0" applyProtection="0">
      <alignment horizontal="left" vertical="top" indent="1"/>
    </xf>
    <xf numFmtId="0" fontId="77" fillId="59" borderId="669" applyNumberFormat="0" applyProtection="0">
      <alignment horizontal="left" vertical="top" indent="1"/>
    </xf>
    <xf numFmtId="0" fontId="77" fillId="59" borderId="669" applyNumberFormat="0" applyProtection="0">
      <alignment horizontal="left" vertical="top" indent="1"/>
    </xf>
    <xf numFmtId="0" fontId="77" fillId="59" borderId="669" applyNumberFormat="0" applyProtection="0">
      <alignment horizontal="left" vertical="top" indent="1"/>
    </xf>
    <xf numFmtId="0" fontId="77" fillId="59" borderId="669" applyNumberFormat="0" applyProtection="0">
      <alignment horizontal="left" vertical="top" indent="1"/>
    </xf>
    <xf numFmtId="4" fontId="48" fillId="74" borderId="668" applyNumberFormat="0" applyProtection="0">
      <alignment horizontal="right" vertical="center"/>
    </xf>
    <xf numFmtId="4" fontId="69" fillId="0" borderId="667" applyNumberFormat="0" applyProtection="0">
      <alignment horizontal="right" vertical="center"/>
    </xf>
    <xf numFmtId="4" fontId="69" fillId="0" borderId="667" applyNumberFormat="0" applyProtection="0">
      <alignment horizontal="right" vertical="center"/>
    </xf>
    <xf numFmtId="4" fontId="69" fillId="0" borderId="667" applyNumberFormat="0" applyProtection="0">
      <alignment horizontal="right" vertical="center"/>
    </xf>
    <xf numFmtId="4" fontId="69" fillId="0" borderId="667" applyNumberFormat="0" applyProtection="0">
      <alignment horizontal="right" vertical="center"/>
    </xf>
    <xf numFmtId="4" fontId="69" fillId="0" borderId="667" applyNumberFormat="0" applyProtection="0">
      <alignment horizontal="right" vertical="center"/>
    </xf>
    <xf numFmtId="4" fontId="70" fillId="74" borderId="668" applyNumberFormat="0" applyProtection="0">
      <alignment horizontal="right" vertical="center"/>
    </xf>
    <xf numFmtId="4" fontId="40" fillId="88" borderId="667" applyNumberFormat="0" applyProtection="0">
      <alignment horizontal="right" vertical="center"/>
    </xf>
    <xf numFmtId="4" fontId="40" fillId="88" borderId="667" applyNumberFormat="0" applyProtection="0">
      <alignment horizontal="right" vertical="center"/>
    </xf>
    <xf numFmtId="4" fontId="40" fillId="88" borderId="667" applyNumberFormat="0" applyProtection="0">
      <alignment horizontal="right" vertical="center"/>
    </xf>
    <xf numFmtId="4" fontId="40" fillId="88" borderId="667" applyNumberFormat="0" applyProtection="0">
      <alignment horizontal="right" vertical="center"/>
    </xf>
    <xf numFmtId="4" fontId="40" fillId="88" borderId="667" applyNumberFormat="0" applyProtection="0">
      <alignment horizontal="right" vertical="center"/>
    </xf>
    <xf numFmtId="4" fontId="69" fillId="20" borderId="667" applyNumberFormat="0" applyProtection="0">
      <alignment horizontal="left" vertical="center" indent="1"/>
    </xf>
    <xf numFmtId="4" fontId="69" fillId="20" borderId="667" applyNumberFormat="0" applyProtection="0">
      <alignment horizontal="left" vertical="center" indent="1"/>
    </xf>
    <xf numFmtId="4" fontId="69" fillId="20" borderId="667" applyNumberFormat="0" applyProtection="0">
      <alignment horizontal="left" vertical="center" indent="1"/>
    </xf>
    <xf numFmtId="4" fontId="69" fillId="20" borderId="667" applyNumberFormat="0" applyProtection="0">
      <alignment horizontal="left" vertical="center" indent="1"/>
    </xf>
    <xf numFmtId="4" fontId="69" fillId="20" borderId="667" applyNumberFormat="0" applyProtection="0">
      <alignment horizontal="left" vertical="center" indent="1"/>
    </xf>
    <xf numFmtId="4" fontId="69" fillId="20" borderId="667" applyNumberFormat="0" applyProtection="0">
      <alignment horizontal="left" vertical="center" indent="1"/>
    </xf>
    <xf numFmtId="0" fontId="77" fillId="77" borderId="669" applyNumberFormat="0" applyProtection="0">
      <alignment horizontal="left" vertical="top" indent="1"/>
    </xf>
    <xf numFmtId="0" fontId="77" fillId="77" borderId="669" applyNumberFormat="0" applyProtection="0">
      <alignment horizontal="left" vertical="top" indent="1"/>
    </xf>
    <xf numFmtId="0" fontId="77" fillId="77" borderId="669" applyNumberFormat="0" applyProtection="0">
      <alignment horizontal="left" vertical="top" indent="1"/>
    </xf>
    <xf numFmtId="0" fontId="77" fillId="77" borderId="669" applyNumberFormat="0" applyProtection="0">
      <alignment horizontal="left" vertical="top" indent="1"/>
    </xf>
    <xf numFmtId="0" fontId="77" fillId="77" borderId="669" applyNumberFormat="0" applyProtection="0">
      <alignment horizontal="left" vertical="top" indent="1"/>
    </xf>
    <xf numFmtId="4" fontId="40" fillId="89" borderId="665" applyNumberFormat="0" applyProtection="0">
      <alignment horizontal="left" vertical="center" indent="1"/>
    </xf>
    <xf numFmtId="4" fontId="40" fillId="89" borderId="665" applyNumberFormat="0" applyProtection="0">
      <alignment horizontal="left" vertical="center" indent="1"/>
    </xf>
    <xf numFmtId="4" fontId="40" fillId="89" borderId="665" applyNumberFormat="0" applyProtection="0">
      <alignment horizontal="left" vertical="center" indent="1"/>
    </xf>
    <xf numFmtId="4" fontId="40" fillId="89" borderId="665" applyNumberFormat="0" applyProtection="0">
      <alignment horizontal="left" vertical="center" indent="1"/>
    </xf>
    <xf numFmtId="4" fontId="40" fillId="89" borderId="665" applyNumberFormat="0" applyProtection="0">
      <alignment horizontal="left" vertical="center" indent="1"/>
    </xf>
    <xf numFmtId="4" fontId="68" fillId="74" borderId="668" applyNumberFormat="0" applyProtection="0">
      <alignment horizontal="right" vertical="center"/>
    </xf>
    <xf numFmtId="4" fontId="40" fillId="86" borderId="667" applyNumberFormat="0" applyProtection="0">
      <alignment horizontal="right" vertical="center"/>
    </xf>
    <xf numFmtId="4" fontId="40" fillId="86" borderId="667" applyNumberFormat="0" applyProtection="0">
      <alignment horizontal="right" vertical="center"/>
    </xf>
    <xf numFmtId="4" fontId="40" fillId="86" borderId="667" applyNumberFormat="0" applyProtection="0">
      <alignment horizontal="right" vertical="center"/>
    </xf>
    <xf numFmtId="4" fontId="40" fillId="86" borderId="667" applyNumberFormat="0" applyProtection="0">
      <alignment horizontal="right" vertical="center"/>
    </xf>
    <xf numFmtId="4" fontId="40" fillId="86" borderId="667" applyNumberFormat="0" applyProtection="0">
      <alignment horizontal="right" vertical="center"/>
    </xf>
    <xf numFmtId="2" fontId="79" fillId="91" borderId="663" applyProtection="0"/>
    <xf numFmtId="2" fontId="79" fillId="91" borderId="663" applyProtection="0"/>
    <xf numFmtId="2" fontId="39" fillId="92" borderId="663" applyProtection="0"/>
    <xf numFmtId="2" fontId="39" fillId="93" borderId="663" applyProtection="0"/>
    <xf numFmtId="2" fontId="39" fillId="94" borderId="663" applyProtection="0"/>
    <xf numFmtId="2" fontId="39" fillId="94" borderId="663" applyProtection="0">
      <alignment horizontal="center"/>
    </xf>
    <xf numFmtId="2" fontId="39" fillId="93" borderId="663" applyProtection="0">
      <alignment horizontal="center"/>
    </xf>
    <xf numFmtId="0" fontId="40" fillId="0" borderId="665">
      <alignment horizontal="left" vertical="top" wrapText="1"/>
    </xf>
    <xf numFmtId="0" fontId="82" fillId="0" borderId="671" applyNumberFormat="0" applyFill="0" applyAlignment="0" applyProtection="0"/>
    <xf numFmtId="0" fontId="88" fillId="0" borderId="672"/>
    <xf numFmtId="0" fontId="39" fillId="6" borderId="675" applyNumberFormat="0">
      <alignment readingOrder="1"/>
      <protection locked="0"/>
    </xf>
    <xf numFmtId="0" fontId="45" fillId="0" borderId="676">
      <alignment horizontal="left" vertical="top" wrapText="1"/>
    </xf>
    <xf numFmtId="49" fontId="31" fillId="0" borderId="673">
      <alignment horizontal="center" vertical="top" wrapText="1"/>
      <protection locked="0"/>
    </xf>
    <xf numFmtId="49" fontId="31" fillId="0" borderId="673">
      <alignment horizontal="center" vertical="top" wrapText="1"/>
      <protection locked="0"/>
    </xf>
    <xf numFmtId="49" fontId="40" fillId="10" borderId="673">
      <alignment horizontal="right" vertical="top"/>
      <protection locked="0"/>
    </xf>
    <xf numFmtId="49" fontId="40" fillId="10" borderId="673">
      <alignment horizontal="right" vertical="top"/>
      <protection locked="0"/>
    </xf>
    <xf numFmtId="0" fontId="40" fillId="10" borderId="673">
      <alignment horizontal="right" vertical="top"/>
      <protection locked="0"/>
    </xf>
    <xf numFmtId="0" fontId="40" fillId="10" borderId="673">
      <alignment horizontal="right" vertical="top"/>
      <protection locked="0"/>
    </xf>
    <xf numFmtId="49" fontId="40" fillId="0" borderId="673">
      <alignment horizontal="right" vertical="top"/>
      <protection locked="0"/>
    </xf>
    <xf numFmtId="49" fontId="40" fillId="0" borderId="673">
      <alignment horizontal="right" vertical="top"/>
      <protection locked="0"/>
    </xf>
    <xf numFmtId="0" fontId="40" fillId="0" borderId="673">
      <alignment horizontal="right" vertical="top"/>
      <protection locked="0"/>
    </xf>
    <xf numFmtId="0" fontId="40" fillId="0" borderId="673">
      <alignment horizontal="right" vertical="top"/>
      <protection locked="0"/>
    </xf>
    <xf numFmtId="49" fontId="40" fillId="49" borderId="673">
      <alignment horizontal="right" vertical="top"/>
      <protection locked="0"/>
    </xf>
    <xf numFmtId="49" fontId="40" fillId="49" borderId="673">
      <alignment horizontal="right" vertical="top"/>
      <protection locked="0"/>
    </xf>
    <xf numFmtId="0" fontId="40" fillId="49" borderId="673">
      <alignment horizontal="right" vertical="top"/>
      <protection locked="0"/>
    </xf>
    <xf numFmtId="0" fontId="40" fillId="49" borderId="673">
      <alignment horizontal="right" vertical="top"/>
      <protection locked="0"/>
    </xf>
    <xf numFmtId="0" fontId="45" fillId="0" borderId="676">
      <alignment horizontal="center" vertical="top" wrapText="1"/>
    </xf>
    <xf numFmtId="0" fontId="49" fillId="50" borderId="675" applyNumberFormat="0" applyAlignment="0" applyProtection="0"/>
    <xf numFmtId="0" fontId="62" fillId="13" borderId="675" applyNumberFormat="0" applyAlignment="0" applyProtection="0"/>
    <xf numFmtId="0" fontId="31" fillId="59" borderId="677" applyNumberFormat="0" applyFont="0" applyAlignment="0" applyProtection="0"/>
    <xf numFmtId="0" fontId="33" fillId="45" borderId="678" applyNumberFormat="0" applyFont="0" applyAlignment="0" applyProtection="0"/>
    <xf numFmtId="0" fontId="33" fillId="45" borderId="678" applyNumberFormat="0" applyFont="0" applyAlignment="0" applyProtection="0"/>
    <xf numFmtId="0" fontId="33" fillId="45" borderId="678" applyNumberFormat="0" applyFont="0" applyAlignment="0" applyProtection="0"/>
    <xf numFmtId="0" fontId="67" fillId="50" borderId="679" applyNumberFormat="0" applyAlignment="0" applyProtection="0"/>
    <xf numFmtId="4" fontId="48" fillId="60" borderId="679" applyNumberFormat="0" applyProtection="0">
      <alignment vertical="center"/>
    </xf>
    <xf numFmtId="4" fontId="69" fillId="57" borderId="678" applyNumberFormat="0" applyProtection="0">
      <alignment vertical="center"/>
    </xf>
    <xf numFmtId="4" fontId="69" fillId="57" borderId="678" applyNumberFormat="0" applyProtection="0">
      <alignment vertical="center"/>
    </xf>
    <xf numFmtId="4" fontId="69" fillId="57" borderId="678" applyNumberFormat="0" applyProtection="0">
      <alignment vertical="center"/>
    </xf>
    <xf numFmtId="4" fontId="69" fillId="57" borderId="678" applyNumberFormat="0" applyProtection="0">
      <alignment vertical="center"/>
    </xf>
    <xf numFmtId="4" fontId="69" fillId="57" borderId="678" applyNumberFormat="0" applyProtection="0">
      <alignment vertical="center"/>
    </xf>
    <xf numFmtId="4" fontId="70" fillId="60" borderId="679" applyNumberFormat="0" applyProtection="0">
      <alignment vertical="center"/>
    </xf>
    <xf numFmtId="4" fontId="40" fillId="60" borderId="678" applyNumberFormat="0" applyProtection="0">
      <alignment vertical="center"/>
    </xf>
    <xf numFmtId="4" fontId="40" fillId="60" borderId="678" applyNumberFormat="0" applyProtection="0">
      <alignment vertical="center"/>
    </xf>
    <xf numFmtId="4" fontId="40" fillId="60" borderId="678" applyNumberFormat="0" applyProtection="0">
      <alignment vertical="center"/>
    </xf>
    <xf numFmtId="4" fontId="40" fillId="60" borderId="678" applyNumberFormat="0" applyProtection="0">
      <alignment vertical="center"/>
    </xf>
    <xf numFmtId="4" fontId="40" fillId="60" borderId="678" applyNumberFormat="0" applyProtection="0">
      <alignment vertical="center"/>
    </xf>
    <xf numFmtId="4" fontId="48" fillId="60" borderId="679" applyNumberFormat="0" applyProtection="0">
      <alignment horizontal="left" vertical="center" indent="1"/>
    </xf>
    <xf numFmtId="4" fontId="69" fillId="60" borderId="678" applyNumberFormat="0" applyProtection="0">
      <alignment horizontal="left" vertical="center" indent="1"/>
    </xf>
    <xf numFmtId="4" fontId="69" fillId="60" borderId="678" applyNumberFormat="0" applyProtection="0">
      <alignment horizontal="left" vertical="center" indent="1"/>
    </xf>
    <xf numFmtId="4" fontId="69" fillId="60" borderId="678" applyNumberFormat="0" applyProtection="0">
      <alignment horizontal="left" vertical="center" indent="1"/>
    </xf>
    <xf numFmtId="4" fontId="69" fillId="60" borderId="678" applyNumberFormat="0" applyProtection="0">
      <alignment horizontal="left" vertical="center" indent="1"/>
    </xf>
    <xf numFmtId="4" fontId="69" fillId="60" borderId="678" applyNumberFormat="0" applyProtection="0">
      <alignment horizontal="left" vertical="center" indent="1"/>
    </xf>
    <xf numFmtId="4" fontId="48" fillId="60" borderId="679" applyNumberFormat="0" applyProtection="0">
      <alignment horizontal="left" vertical="center" indent="1"/>
    </xf>
    <xf numFmtId="0" fontId="40" fillId="57" borderId="680" applyNumberFormat="0" applyProtection="0">
      <alignment horizontal="left" vertical="top" indent="1"/>
    </xf>
    <xf numFmtId="0" fontId="40" fillId="57" borderId="680" applyNumberFormat="0" applyProtection="0">
      <alignment horizontal="left" vertical="top" indent="1"/>
    </xf>
    <xf numFmtId="0" fontId="40" fillId="57" borderId="680" applyNumberFormat="0" applyProtection="0">
      <alignment horizontal="left" vertical="top" indent="1"/>
    </xf>
    <xf numFmtId="0" fontId="40" fillId="57" borderId="680" applyNumberFormat="0" applyProtection="0">
      <alignment horizontal="left" vertical="top" indent="1"/>
    </xf>
    <xf numFmtId="0" fontId="40" fillId="57" borderId="680" applyNumberFormat="0" applyProtection="0">
      <alignment horizontal="left" vertical="top" indent="1"/>
    </xf>
    <xf numFmtId="4" fontId="69" fillId="20" borderId="678" applyNumberFormat="0" applyProtection="0">
      <alignment horizontal="left" vertical="center" indent="1"/>
    </xf>
    <xf numFmtId="4" fontId="69" fillId="20" borderId="678" applyNumberFormat="0" applyProtection="0">
      <alignment horizontal="left" vertical="center" indent="1"/>
    </xf>
    <xf numFmtId="4" fontId="69" fillId="20" borderId="678" applyNumberFormat="0" applyProtection="0">
      <alignment horizontal="left" vertical="center" indent="1"/>
    </xf>
    <xf numFmtId="4" fontId="69" fillId="20" borderId="678" applyNumberFormat="0" applyProtection="0">
      <alignment horizontal="left" vertical="center" indent="1"/>
    </xf>
    <xf numFmtId="4" fontId="69" fillId="20" borderId="678" applyNumberFormat="0" applyProtection="0">
      <alignment horizontal="left" vertical="center" indent="1"/>
    </xf>
    <xf numFmtId="4" fontId="48" fillId="61" borderId="679" applyNumberFormat="0" applyProtection="0">
      <alignment horizontal="right" vertical="center"/>
    </xf>
    <xf numFmtId="4" fontId="69" fillId="9" borderId="678" applyNumberFormat="0" applyProtection="0">
      <alignment horizontal="right" vertical="center"/>
    </xf>
    <xf numFmtId="4" fontId="69" fillId="9" borderId="678" applyNumberFormat="0" applyProtection="0">
      <alignment horizontal="right" vertical="center"/>
    </xf>
    <xf numFmtId="4" fontId="69" fillId="9" borderId="678" applyNumberFormat="0" applyProtection="0">
      <alignment horizontal="right" vertical="center"/>
    </xf>
    <xf numFmtId="4" fontId="69" fillId="9" borderId="678" applyNumberFormat="0" applyProtection="0">
      <alignment horizontal="right" vertical="center"/>
    </xf>
    <xf numFmtId="4" fontId="69" fillId="9" borderId="678" applyNumberFormat="0" applyProtection="0">
      <alignment horizontal="right" vertical="center"/>
    </xf>
    <xf numFmtId="4" fontId="48" fillId="62" borderId="679" applyNumberFormat="0" applyProtection="0">
      <alignment horizontal="right" vertical="center"/>
    </xf>
    <xf numFmtId="4" fontId="69" fillId="63" borderId="678" applyNumberFormat="0" applyProtection="0">
      <alignment horizontal="right" vertical="center"/>
    </xf>
    <xf numFmtId="4" fontId="69" fillId="63" borderId="678" applyNumberFormat="0" applyProtection="0">
      <alignment horizontal="right" vertical="center"/>
    </xf>
    <xf numFmtId="4" fontId="69" fillId="63" borderId="678" applyNumberFormat="0" applyProtection="0">
      <alignment horizontal="right" vertical="center"/>
    </xf>
    <xf numFmtId="4" fontId="69" fillId="63" borderId="678" applyNumberFormat="0" applyProtection="0">
      <alignment horizontal="right" vertical="center"/>
    </xf>
    <xf numFmtId="4" fontId="69" fillId="63" borderId="678" applyNumberFormat="0" applyProtection="0">
      <alignment horizontal="right" vertical="center"/>
    </xf>
    <xf numFmtId="4" fontId="48" fillId="64" borderId="679" applyNumberFormat="0" applyProtection="0">
      <alignment horizontal="right" vertical="center"/>
    </xf>
    <xf numFmtId="4" fontId="69" fillId="30" borderId="676" applyNumberFormat="0" applyProtection="0">
      <alignment horizontal="right" vertical="center"/>
    </xf>
    <xf numFmtId="4" fontId="69" fillId="30" borderId="676" applyNumberFormat="0" applyProtection="0">
      <alignment horizontal="right" vertical="center"/>
    </xf>
    <xf numFmtId="4" fontId="69" fillId="30" borderId="676" applyNumberFormat="0" applyProtection="0">
      <alignment horizontal="right" vertical="center"/>
    </xf>
    <xf numFmtId="4" fontId="69" fillId="30" borderId="676" applyNumberFormat="0" applyProtection="0">
      <alignment horizontal="right" vertical="center"/>
    </xf>
    <xf numFmtId="4" fontId="69" fillId="30" borderId="676" applyNumberFormat="0" applyProtection="0">
      <alignment horizontal="right" vertical="center"/>
    </xf>
    <xf numFmtId="4" fontId="48" fillId="65" borderId="679" applyNumberFormat="0" applyProtection="0">
      <alignment horizontal="right" vertical="center"/>
    </xf>
    <xf numFmtId="4" fontId="69" fillId="17" borderId="678" applyNumberFormat="0" applyProtection="0">
      <alignment horizontal="right" vertical="center"/>
    </xf>
    <xf numFmtId="4" fontId="69" fillId="17" borderId="678" applyNumberFormat="0" applyProtection="0">
      <alignment horizontal="right" vertical="center"/>
    </xf>
    <xf numFmtId="4" fontId="69" fillId="17" borderId="678" applyNumberFormat="0" applyProtection="0">
      <alignment horizontal="right" vertical="center"/>
    </xf>
    <xf numFmtId="4" fontId="69" fillId="17" borderId="678" applyNumberFormat="0" applyProtection="0">
      <alignment horizontal="right" vertical="center"/>
    </xf>
    <xf numFmtId="4" fontId="69" fillId="17" borderId="678" applyNumberFormat="0" applyProtection="0">
      <alignment horizontal="right" vertical="center"/>
    </xf>
    <xf numFmtId="4" fontId="48" fillId="66" borderId="679" applyNumberFormat="0" applyProtection="0">
      <alignment horizontal="right" vertical="center"/>
    </xf>
    <xf numFmtId="4" fontId="69" fillId="21" borderId="678" applyNumberFormat="0" applyProtection="0">
      <alignment horizontal="right" vertical="center"/>
    </xf>
    <xf numFmtId="4" fontId="69" fillId="21" borderId="678" applyNumberFormat="0" applyProtection="0">
      <alignment horizontal="right" vertical="center"/>
    </xf>
    <xf numFmtId="4" fontId="69" fillId="21" borderId="678" applyNumberFormat="0" applyProtection="0">
      <alignment horizontal="right" vertical="center"/>
    </xf>
    <xf numFmtId="4" fontId="69" fillId="21" borderId="678" applyNumberFormat="0" applyProtection="0">
      <alignment horizontal="right" vertical="center"/>
    </xf>
    <xf numFmtId="4" fontId="69" fillId="21" borderId="678" applyNumberFormat="0" applyProtection="0">
      <alignment horizontal="right" vertical="center"/>
    </xf>
    <xf numFmtId="4" fontId="48" fillId="67" borderId="679" applyNumberFormat="0" applyProtection="0">
      <alignment horizontal="right" vertical="center"/>
    </xf>
    <xf numFmtId="4" fontId="69" fillId="44" borderId="678" applyNumberFormat="0" applyProtection="0">
      <alignment horizontal="right" vertical="center"/>
    </xf>
    <xf numFmtId="4" fontId="69" fillId="44" borderId="678" applyNumberFormat="0" applyProtection="0">
      <alignment horizontal="right" vertical="center"/>
    </xf>
    <xf numFmtId="4" fontId="69" fillId="44" borderId="678" applyNumberFormat="0" applyProtection="0">
      <alignment horizontal="right" vertical="center"/>
    </xf>
    <xf numFmtId="4" fontId="69" fillId="44" borderId="678" applyNumberFormat="0" applyProtection="0">
      <alignment horizontal="right" vertical="center"/>
    </xf>
    <xf numFmtId="4" fontId="69" fillId="44" borderId="678" applyNumberFormat="0" applyProtection="0">
      <alignment horizontal="right" vertical="center"/>
    </xf>
    <xf numFmtId="4" fontId="48" fillId="68" borderId="679" applyNumberFormat="0" applyProtection="0">
      <alignment horizontal="right" vertical="center"/>
    </xf>
    <xf numFmtId="4" fontId="69" fillId="37" borderId="678" applyNumberFormat="0" applyProtection="0">
      <alignment horizontal="right" vertical="center"/>
    </xf>
    <xf numFmtId="4" fontId="69" fillId="37" borderId="678" applyNumberFormat="0" applyProtection="0">
      <alignment horizontal="right" vertical="center"/>
    </xf>
    <xf numFmtId="4" fontId="69" fillId="37" borderId="678" applyNumberFormat="0" applyProtection="0">
      <alignment horizontal="right" vertical="center"/>
    </xf>
    <xf numFmtId="4" fontId="69" fillId="37" borderId="678" applyNumberFormat="0" applyProtection="0">
      <alignment horizontal="right" vertical="center"/>
    </xf>
    <xf numFmtId="4" fontId="69" fillId="37" borderId="678" applyNumberFormat="0" applyProtection="0">
      <alignment horizontal="right" vertical="center"/>
    </xf>
    <xf numFmtId="4" fontId="48" fillId="69" borderId="679" applyNumberFormat="0" applyProtection="0">
      <alignment horizontal="right" vertical="center"/>
    </xf>
    <xf numFmtId="4" fontId="69" fillId="70" borderId="678" applyNumberFormat="0" applyProtection="0">
      <alignment horizontal="right" vertical="center"/>
    </xf>
    <xf numFmtId="4" fontId="69" fillId="70" borderId="678" applyNumberFormat="0" applyProtection="0">
      <alignment horizontal="right" vertical="center"/>
    </xf>
    <xf numFmtId="4" fontId="69" fillId="70" borderId="678" applyNumberFormat="0" applyProtection="0">
      <alignment horizontal="right" vertical="center"/>
    </xf>
    <xf numFmtId="4" fontId="69" fillId="70" borderId="678" applyNumberFormat="0" applyProtection="0">
      <alignment horizontal="right" vertical="center"/>
    </xf>
    <xf numFmtId="4" fontId="69" fillId="70" borderId="678" applyNumberFormat="0" applyProtection="0">
      <alignment horizontal="right" vertical="center"/>
    </xf>
    <xf numFmtId="4" fontId="48" fillId="71" borderId="679" applyNumberFormat="0" applyProtection="0">
      <alignment horizontal="right" vertical="center"/>
    </xf>
    <xf numFmtId="4" fontId="69" fillId="16" borderId="678" applyNumberFormat="0" applyProtection="0">
      <alignment horizontal="right" vertical="center"/>
    </xf>
    <xf numFmtId="4" fontId="69" fillId="16" borderId="678" applyNumberFormat="0" applyProtection="0">
      <alignment horizontal="right" vertical="center"/>
    </xf>
    <xf numFmtId="4" fontId="69" fillId="16" borderId="678" applyNumberFormat="0" applyProtection="0">
      <alignment horizontal="right" vertical="center"/>
    </xf>
    <xf numFmtId="4" fontId="69" fillId="16" borderId="678" applyNumberFormat="0" applyProtection="0">
      <alignment horizontal="right" vertical="center"/>
    </xf>
    <xf numFmtId="4" fontId="69" fillId="16" borderId="678" applyNumberFormat="0" applyProtection="0">
      <alignment horizontal="right" vertical="center"/>
    </xf>
    <xf numFmtId="4" fontId="72" fillId="72" borderId="679" applyNumberFormat="0" applyProtection="0">
      <alignment horizontal="left" vertical="center" indent="1"/>
    </xf>
    <xf numFmtId="4" fontId="69" fillId="73" borderId="676" applyNumberFormat="0" applyProtection="0">
      <alignment horizontal="left" vertical="center" indent="1"/>
    </xf>
    <xf numFmtId="4" fontId="69" fillId="73" borderId="676" applyNumberFormat="0" applyProtection="0">
      <alignment horizontal="left" vertical="center" indent="1"/>
    </xf>
    <xf numFmtId="4" fontId="69" fillId="73" borderId="676" applyNumberFormat="0" applyProtection="0">
      <alignment horizontal="left" vertical="center" indent="1"/>
    </xf>
    <xf numFmtId="4" fontId="69" fillId="73" borderId="676" applyNumberFormat="0" applyProtection="0">
      <alignment horizontal="left" vertical="center" indent="1"/>
    </xf>
    <xf numFmtId="4" fontId="69" fillId="73" borderId="676" applyNumberFormat="0" applyProtection="0">
      <alignment horizontal="left" vertical="center" indent="1"/>
    </xf>
    <xf numFmtId="4" fontId="51" fillId="75" borderId="676" applyNumberFormat="0" applyProtection="0">
      <alignment horizontal="left" vertical="center" indent="1"/>
    </xf>
    <xf numFmtId="4" fontId="51" fillId="75" borderId="676" applyNumberFormat="0" applyProtection="0">
      <alignment horizontal="left" vertical="center" indent="1"/>
    </xf>
    <xf numFmtId="4" fontId="51" fillId="75" borderId="676" applyNumberFormat="0" applyProtection="0">
      <alignment horizontal="left" vertical="center" indent="1"/>
    </xf>
    <xf numFmtId="4" fontId="51" fillId="75" borderId="676" applyNumberFormat="0" applyProtection="0">
      <alignment horizontal="left" vertical="center" indent="1"/>
    </xf>
    <xf numFmtId="4" fontId="51" fillId="75" borderId="676" applyNumberFormat="0" applyProtection="0">
      <alignment horizontal="left" vertical="center" indent="1"/>
    </xf>
    <xf numFmtId="4" fontId="51" fillId="75" borderId="676" applyNumberFormat="0" applyProtection="0">
      <alignment horizontal="left" vertical="center" indent="1"/>
    </xf>
    <xf numFmtId="4" fontId="51" fillId="75" borderId="676" applyNumberFormat="0" applyProtection="0">
      <alignment horizontal="left" vertical="center" indent="1"/>
    </xf>
    <xf numFmtId="4" fontId="51" fillId="75" borderId="676" applyNumberFormat="0" applyProtection="0">
      <alignment horizontal="left" vertical="center" indent="1"/>
    </xf>
    <xf numFmtId="4" fontId="51" fillId="75" borderId="676" applyNumberFormat="0" applyProtection="0">
      <alignment horizontal="left" vertical="center" indent="1"/>
    </xf>
    <xf numFmtId="4" fontId="51" fillId="75" borderId="676" applyNumberFormat="0" applyProtection="0">
      <alignment horizontal="left" vertical="center" indent="1"/>
    </xf>
    <xf numFmtId="4" fontId="69" fillId="77" borderId="678" applyNumberFormat="0" applyProtection="0">
      <alignment horizontal="right" vertical="center"/>
    </xf>
    <xf numFmtId="4" fontId="69" fillId="77" borderId="678" applyNumberFormat="0" applyProtection="0">
      <alignment horizontal="right" vertical="center"/>
    </xf>
    <xf numFmtId="4" fontId="69" fillId="77" borderId="678" applyNumberFormat="0" applyProtection="0">
      <alignment horizontal="right" vertical="center"/>
    </xf>
    <xf numFmtId="4" fontId="69" fillId="77" borderId="678" applyNumberFormat="0" applyProtection="0">
      <alignment horizontal="right" vertical="center"/>
    </xf>
    <xf numFmtId="4" fontId="69" fillId="77" borderId="678" applyNumberFormat="0" applyProtection="0">
      <alignment horizontal="right" vertical="center"/>
    </xf>
    <xf numFmtId="4" fontId="69" fillId="78" borderId="676" applyNumberFormat="0" applyProtection="0">
      <alignment horizontal="left" vertical="center" indent="1"/>
    </xf>
    <xf numFmtId="4" fontId="69" fillId="78" borderId="676" applyNumberFormat="0" applyProtection="0">
      <alignment horizontal="left" vertical="center" indent="1"/>
    </xf>
    <xf numFmtId="4" fontId="69" fillId="78" borderId="676" applyNumberFormat="0" applyProtection="0">
      <alignment horizontal="left" vertical="center" indent="1"/>
    </xf>
    <xf numFmtId="4" fontId="69" fillId="78" borderId="676" applyNumberFormat="0" applyProtection="0">
      <alignment horizontal="left" vertical="center" indent="1"/>
    </xf>
    <xf numFmtId="4" fontId="69" fillId="78" borderId="676" applyNumberFormat="0" applyProtection="0">
      <alignment horizontal="left" vertical="center" indent="1"/>
    </xf>
    <xf numFmtId="4" fontId="69" fillId="77" borderId="676" applyNumberFormat="0" applyProtection="0">
      <alignment horizontal="left" vertical="center" indent="1"/>
    </xf>
    <xf numFmtId="4" fontId="69" fillId="77" borderId="676" applyNumberFormat="0" applyProtection="0">
      <alignment horizontal="left" vertical="center" indent="1"/>
    </xf>
    <xf numFmtId="4" fontId="69" fillId="77" borderId="676" applyNumberFormat="0" applyProtection="0">
      <alignment horizontal="left" vertical="center" indent="1"/>
    </xf>
    <xf numFmtId="4" fontId="69" fillId="77" borderId="676" applyNumberFormat="0" applyProtection="0">
      <alignment horizontal="left" vertical="center" indent="1"/>
    </xf>
    <xf numFmtId="4" fontId="69" fillId="77" borderId="676" applyNumberFormat="0" applyProtection="0">
      <alignment horizontal="left" vertical="center" indent="1"/>
    </xf>
    <xf numFmtId="0" fontId="69" fillId="50" borderId="678" applyNumberFormat="0" applyProtection="0">
      <alignment horizontal="left" vertical="center" indent="1"/>
    </xf>
    <xf numFmtId="0" fontId="69" fillId="50" borderId="678" applyNumberFormat="0" applyProtection="0">
      <alignment horizontal="left" vertical="center" indent="1"/>
    </xf>
    <xf numFmtId="0" fontId="69" fillId="50" borderId="678" applyNumberFormat="0" applyProtection="0">
      <alignment horizontal="left" vertical="center" indent="1"/>
    </xf>
    <xf numFmtId="0" fontId="69" fillId="50" borderId="678" applyNumberFormat="0" applyProtection="0">
      <alignment horizontal="left" vertical="center" indent="1"/>
    </xf>
    <xf numFmtId="0" fontId="69" fillId="50" borderId="678" applyNumberFormat="0" applyProtection="0">
      <alignment horizontal="left" vertical="center" indent="1"/>
    </xf>
    <xf numFmtId="0" fontId="69" fillId="50" borderId="678" applyNumberFormat="0" applyProtection="0">
      <alignment horizontal="left" vertical="center" indent="1"/>
    </xf>
    <xf numFmtId="0" fontId="33" fillId="75" borderId="680" applyNumberFormat="0" applyProtection="0">
      <alignment horizontal="left" vertical="top" indent="1"/>
    </xf>
    <xf numFmtId="0" fontId="33" fillId="75" borderId="680" applyNumberFormat="0" applyProtection="0">
      <alignment horizontal="left" vertical="top" indent="1"/>
    </xf>
    <xf numFmtId="0" fontId="33" fillId="75" borderId="680" applyNumberFormat="0" applyProtection="0">
      <alignment horizontal="left" vertical="top" indent="1"/>
    </xf>
    <xf numFmtId="0" fontId="33" fillId="75" borderId="680" applyNumberFormat="0" applyProtection="0">
      <alignment horizontal="left" vertical="top" indent="1"/>
    </xf>
    <xf numFmtId="0" fontId="33" fillId="75" borderId="680" applyNumberFormat="0" applyProtection="0">
      <alignment horizontal="left" vertical="top" indent="1"/>
    </xf>
    <xf numFmtId="0" fontId="33" fillId="75" borderId="680" applyNumberFormat="0" applyProtection="0">
      <alignment horizontal="left" vertical="top" indent="1"/>
    </xf>
    <xf numFmtId="0" fontId="33" fillId="75" borderId="680" applyNumberFormat="0" applyProtection="0">
      <alignment horizontal="left" vertical="top" indent="1"/>
    </xf>
    <xf numFmtId="0" fontId="33" fillId="75" borderId="680" applyNumberFormat="0" applyProtection="0">
      <alignment horizontal="left" vertical="top" indent="1"/>
    </xf>
    <xf numFmtId="0" fontId="69" fillId="82" borderId="678" applyNumberFormat="0" applyProtection="0">
      <alignment horizontal="left" vertical="center" indent="1"/>
    </xf>
    <xf numFmtId="0" fontId="69" fillId="82" borderId="678" applyNumberFormat="0" applyProtection="0">
      <alignment horizontal="left" vertical="center" indent="1"/>
    </xf>
    <xf numFmtId="0" fontId="69" fillId="82" borderId="678" applyNumberFormat="0" applyProtection="0">
      <alignment horizontal="left" vertical="center" indent="1"/>
    </xf>
    <xf numFmtId="0" fontId="69" fillId="82" borderId="678" applyNumberFormat="0" applyProtection="0">
      <alignment horizontal="left" vertical="center" indent="1"/>
    </xf>
    <xf numFmtId="0" fontId="69" fillId="82" borderId="678" applyNumberFormat="0" applyProtection="0">
      <alignment horizontal="left" vertical="center" indent="1"/>
    </xf>
    <xf numFmtId="0" fontId="69" fillId="82" borderId="678" applyNumberFormat="0" applyProtection="0">
      <alignment horizontal="left" vertical="center" indent="1"/>
    </xf>
    <xf numFmtId="0" fontId="33" fillId="77" borderId="680" applyNumberFormat="0" applyProtection="0">
      <alignment horizontal="left" vertical="top" indent="1"/>
    </xf>
    <xf numFmtId="0" fontId="33" fillId="77" borderId="680" applyNumberFormat="0" applyProtection="0">
      <alignment horizontal="left" vertical="top" indent="1"/>
    </xf>
    <xf numFmtId="0" fontId="33" fillId="77" borderId="680" applyNumberFormat="0" applyProtection="0">
      <alignment horizontal="left" vertical="top" indent="1"/>
    </xf>
    <xf numFmtId="0" fontId="33" fillId="77" borderId="680" applyNumberFormat="0" applyProtection="0">
      <alignment horizontal="left" vertical="top" indent="1"/>
    </xf>
    <xf numFmtId="0" fontId="33" fillId="77" borderId="680" applyNumberFormat="0" applyProtection="0">
      <alignment horizontal="left" vertical="top" indent="1"/>
    </xf>
    <xf numFmtId="0" fontId="33" fillId="77" borderId="680" applyNumberFormat="0" applyProtection="0">
      <alignment horizontal="left" vertical="top" indent="1"/>
    </xf>
    <xf numFmtId="0" fontId="33" fillId="77" borderId="680" applyNumberFormat="0" applyProtection="0">
      <alignment horizontal="left" vertical="top" indent="1"/>
    </xf>
    <xf numFmtId="0" fontId="33" fillId="77" borderId="680" applyNumberFormat="0" applyProtection="0">
      <alignment horizontal="left" vertical="top" indent="1"/>
    </xf>
    <xf numFmtId="0" fontId="69" fillId="14" borderId="678" applyNumberFormat="0" applyProtection="0">
      <alignment horizontal="left" vertical="center" indent="1"/>
    </xf>
    <xf numFmtId="0" fontId="69" fillId="14" borderId="678" applyNumberFormat="0" applyProtection="0">
      <alignment horizontal="left" vertical="center" indent="1"/>
    </xf>
    <xf numFmtId="0" fontId="69" fillId="14" borderId="678" applyNumberFormat="0" applyProtection="0">
      <alignment horizontal="left" vertical="center" indent="1"/>
    </xf>
    <xf numFmtId="0" fontId="69" fillId="14" borderId="678" applyNumberFormat="0" applyProtection="0">
      <alignment horizontal="left" vertical="center" indent="1"/>
    </xf>
    <xf numFmtId="0" fontId="69" fillId="14" borderId="678" applyNumberFormat="0" applyProtection="0">
      <alignment horizontal="left" vertical="center" indent="1"/>
    </xf>
    <xf numFmtId="0" fontId="32" fillId="85" borderId="679" applyNumberFormat="0" applyProtection="0">
      <alignment horizontal="left" vertical="center" indent="1"/>
    </xf>
    <xf numFmtId="0" fontId="33" fillId="14" borderId="680" applyNumberFormat="0" applyProtection="0">
      <alignment horizontal="left" vertical="top" indent="1"/>
    </xf>
    <xf numFmtId="0" fontId="33" fillId="14" borderId="680" applyNumberFormat="0" applyProtection="0">
      <alignment horizontal="left" vertical="top" indent="1"/>
    </xf>
    <xf numFmtId="0" fontId="33" fillId="14" borderId="680" applyNumberFormat="0" applyProtection="0">
      <alignment horizontal="left" vertical="top" indent="1"/>
    </xf>
    <xf numFmtId="0" fontId="33" fillId="14" borderId="680" applyNumberFormat="0" applyProtection="0">
      <alignment horizontal="left" vertical="top" indent="1"/>
    </xf>
    <xf numFmtId="0" fontId="33" fillId="14" borderId="680" applyNumberFormat="0" applyProtection="0">
      <alignment horizontal="left" vertical="top" indent="1"/>
    </xf>
    <xf numFmtId="0" fontId="33" fillId="14" borderId="680" applyNumberFormat="0" applyProtection="0">
      <alignment horizontal="left" vertical="top" indent="1"/>
    </xf>
    <xf numFmtId="0" fontId="33" fillId="14" borderId="680" applyNumberFormat="0" applyProtection="0">
      <alignment horizontal="left" vertical="top" indent="1"/>
    </xf>
    <xf numFmtId="0" fontId="33" fillId="14" borderId="680" applyNumberFormat="0" applyProtection="0">
      <alignment horizontal="left" vertical="top" indent="1"/>
    </xf>
    <xf numFmtId="0" fontId="69" fillId="78" borderId="678" applyNumberFormat="0" applyProtection="0">
      <alignment horizontal="left" vertical="center" indent="1"/>
    </xf>
    <xf numFmtId="0" fontId="69" fillId="78" borderId="678" applyNumberFormat="0" applyProtection="0">
      <alignment horizontal="left" vertical="center" indent="1"/>
    </xf>
    <xf numFmtId="0" fontId="69" fillId="78" borderId="678" applyNumberFormat="0" applyProtection="0">
      <alignment horizontal="left" vertical="center" indent="1"/>
    </xf>
    <xf numFmtId="0" fontId="69" fillId="78" borderId="678" applyNumberFormat="0" applyProtection="0">
      <alignment horizontal="left" vertical="center" indent="1"/>
    </xf>
    <xf numFmtId="0" fontId="69" fillId="78" borderId="678" applyNumberFormat="0" applyProtection="0">
      <alignment horizontal="left" vertical="center" indent="1"/>
    </xf>
    <xf numFmtId="0" fontId="32" fillId="6" borderId="679" applyNumberFormat="0" applyProtection="0">
      <alignment horizontal="left" vertical="center" indent="1"/>
    </xf>
    <xf numFmtId="0" fontId="33" fillId="78" borderId="680" applyNumberFormat="0" applyProtection="0">
      <alignment horizontal="left" vertical="top" indent="1"/>
    </xf>
    <xf numFmtId="0" fontId="33" fillId="78" borderId="680" applyNumberFormat="0" applyProtection="0">
      <alignment horizontal="left" vertical="top" indent="1"/>
    </xf>
    <xf numFmtId="0" fontId="33" fillId="78" borderId="680" applyNumberFormat="0" applyProtection="0">
      <alignment horizontal="left" vertical="top" indent="1"/>
    </xf>
    <xf numFmtId="0" fontId="33" fillId="78" borderId="680" applyNumberFormat="0" applyProtection="0">
      <alignment horizontal="left" vertical="top" indent="1"/>
    </xf>
    <xf numFmtId="0" fontId="33" fillId="78" borderId="680" applyNumberFormat="0" applyProtection="0">
      <alignment horizontal="left" vertical="top" indent="1"/>
    </xf>
    <xf numFmtId="0" fontId="33" fillId="78" borderId="680" applyNumberFormat="0" applyProtection="0">
      <alignment horizontal="left" vertical="top" indent="1"/>
    </xf>
    <xf numFmtId="0" fontId="33" fillId="78" borderId="680" applyNumberFormat="0" applyProtection="0">
      <alignment horizontal="left" vertical="top" indent="1"/>
    </xf>
    <xf numFmtId="0" fontId="33" fillId="78" borderId="680" applyNumberFormat="0" applyProtection="0">
      <alignment horizontal="left" vertical="top" indent="1"/>
    </xf>
    <xf numFmtId="0" fontId="76" fillId="75" borderId="681" applyBorder="0"/>
    <xf numFmtId="4" fontId="48" fillId="87" borderId="679" applyNumberFormat="0" applyProtection="0">
      <alignment vertical="center"/>
    </xf>
    <xf numFmtId="4" fontId="77" fillId="59" borderId="680" applyNumberFormat="0" applyProtection="0">
      <alignment vertical="center"/>
    </xf>
    <xf numFmtId="4" fontId="77" fillId="59" borderId="680" applyNumberFormat="0" applyProtection="0">
      <alignment vertical="center"/>
    </xf>
    <xf numFmtId="4" fontId="77" fillId="59" borderId="680" applyNumberFormat="0" applyProtection="0">
      <alignment vertical="center"/>
    </xf>
    <xf numFmtId="4" fontId="77" fillId="59" borderId="680" applyNumberFormat="0" applyProtection="0">
      <alignment vertical="center"/>
    </xf>
    <xf numFmtId="4" fontId="77" fillId="59" borderId="680" applyNumberFormat="0" applyProtection="0">
      <alignment vertical="center"/>
    </xf>
    <xf numFmtId="4" fontId="70" fillId="87" borderId="679" applyNumberFormat="0" applyProtection="0">
      <alignment vertical="center"/>
    </xf>
    <xf numFmtId="4" fontId="48" fillId="87" borderId="679" applyNumberFormat="0" applyProtection="0">
      <alignment horizontal="left" vertical="center" indent="1"/>
    </xf>
    <xf numFmtId="4" fontId="77" fillId="50" borderId="680" applyNumberFormat="0" applyProtection="0">
      <alignment horizontal="left" vertical="center" indent="1"/>
    </xf>
    <xf numFmtId="4" fontId="77" fillId="50" borderId="680" applyNumberFormat="0" applyProtection="0">
      <alignment horizontal="left" vertical="center" indent="1"/>
    </xf>
    <xf numFmtId="4" fontId="77" fillId="50" borderId="680" applyNumberFormat="0" applyProtection="0">
      <alignment horizontal="left" vertical="center" indent="1"/>
    </xf>
    <xf numFmtId="4" fontId="77" fillId="50" borderId="680" applyNumberFormat="0" applyProtection="0">
      <alignment horizontal="left" vertical="center" indent="1"/>
    </xf>
    <xf numFmtId="4" fontId="77" fillId="50" borderId="680" applyNumberFormat="0" applyProtection="0">
      <alignment horizontal="left" vertical="center" indent="1"/>
    </xf>
    <xf numFmtId="4" fontId="48" fillId="87" borderId="679" applyNumberFormat="0" applyProtection="0">
      <alignment horizontal="left" vertical="center" indent="1"/>
    </xf>
    <xf numFmtId="0" fontId="77" fillId="59" borderId="680" applyNumberFormat="0" applyProtection="0">
      <alignment horizontal="left" vertical="top" indent="1"/>
    </xf>
    <xf numFmtId="0" fontId="77" fillId="59" borderId="680" applyNumberFormat="0" applyProtection="0">
      <alignment horizontal="left" vertical="top" indent="1"/>
    </xf>
    <xf numFmtId="0" fontId="77" fillId="59" borderId="680" applyNumberFormat="0" applyProtection="0">
      <alignment horizontal="left" vertical="top" indent="1"/>
    </xf>
    <xf numFmtId="0" fontId="77" fillId="59" borderId="680" applyNumberFormat="0" applyProtection="0">
      <alignment horizontal="left" vertical="top" indent="1"/>
    </xf>
    <xf numFmtId="0" fontId="77" fillId="59" borderId="680" applyNumberFormat="0" applyProtection="0">
      <alignment horizontal="left" vertical="top" indent="1"/>
    </xf>
    <xf numFmtId="4" fontId="48" fillId="74" borderId="679" applyNumberFormat="0" applyProtection="0">
      <alignment horizontal="right" vertical="center"/>
    </xf>
    <xf numFmtId="4" fontId="69" fillId="0" borderId="678" applyNumberFormat="0" applyProtection="0">
      <alignment horizontal="right" vertical="center"/>
    </xf>
    <xf numFmtId="4" fontId="69" fillId="0" borderId="678" applyNumberFormat="0" applyProtection="0">
      <alignment horizontal="right" vertical="center"/>
    </xf>
    <xf numFmtId="4" fontId="69" fillId="0" borderId="678" applyNumberFormat="0" applyProtection="0">
      <alignment horizontal="right" vertical="center"/>
    </xf>
    <xf numFmtId="4" fontId="69" fillId="0" borderId="678" applyNumberFormat="0" applyProtection="0">
      <alignment horizontal="right" vertical="center"/>
    </xf>
    <xf numFmtId="4" fontId="69" fillId="0" borderId="678" applyNumberFormat="0" applyProtection="0">
      <alignment horizontal="right" vertical="center"/>
    </xf>
    <xf numFmtId="4" fontId="70" fillId="74" borderId="679" applyNumberFormat="0" applyProtection="0">
      <alignment horizontal="right" vertical="center"/>
    </xf>
    <xf numFmtId="4" fontId="40" fillId="88" borderId="678" applyNumberFormat="0" applyProtection="0">
      <alignment horizontal="right" vertical="center"/>
    </xf>
    <xf numFmtId="4" fontId="40" fillId="88" borderId="678" applyNumberFormat="0" applyProtection="0">
      <alignment horizontal="right" vertical="center"/>
    </xf>
    <xf numFmtId="4" fontId="40" fillId="88" borderId="678" applyNumberFormat="0" applyProtection="0">
      <alignment horizontal="right" vertical="center"/>
    </xf>
    <xf numFmtId="4" fontId="40" fillId="88" borderId="678" applyNumberFormat="0" applyProtection="0">
      <alignment horizontal="right" vertical="center"/>
    </xf>
    <xf numFmtId="4" fontId="40" fillId="88" borderId="678" applyNumberFormat="0" applyProtection="0">
      <alignment horizontal="right" vertical="center"/>
    </xf>
    <xf numFmtId="4" fontId="69" fillId="20" borderId="678" applyNumberFormat="0" applyProtection="0">
      <alignment horizontal="left" vertical="center" indent="1"/>
    </xf>
    <xf numFmtId="4" fontId="69" fillId="20" borderId="678" applyNumberFormat="0" applyProtection="0">
      <alignment horizontal="left" vertical="center" indent="1"/>
    </xf>
    <xf numFmtId="4" fontId="69" fillId="20" borderId="678" applyNumberFormat="0" applyProtection="0">
      <alignment horizontal="left" vertical="center" indent="1"/>
    </xf>
    <xf numFmtId="4" fontId="69" fillId="20" borderId="678" applyNumberFormat="0" applyProtection="0">
      <alignment horizontal="left" vertical="center" indent="1"/>
    </xf>
    <xf numFmtId="4" fontId="69" fillId="20" borderId="678" applyNumberFormat="0" applyProtection="0">
      <alignment horizontal="left" vertical="center" indent="1"/>
    </xf>
    <xf numFmtId="4" fontId="69" fillId="20" borderId="678" applyNumberFormat="0" applyProtection="0">
      <alignment horizontal="left" vertical="center" indent="1"/>
    </xf>
    <xf numFmtId="0" fontId="77" fillId="77" borderId="680" applyNumberFormat="0" applyProtection="0">
      <alignment horizontal="left" vertical="top" indent="1"/>
    </xf>
    <xf numFmtId="0" fontId="77" fillId="77" borderId="680" applyNumberFormat="0" applyProtection="0">
      <alignment horizontal="left" vertical="top" indent="1"/>
    </xf>
    <xf numFmtId="0" fontId="77" fillId="77" borderId="680" applyNumberFormat="0" applyProtection="0">
      <alignment horizontal="left" vertical="top" indent="1"/>
    </xf>
    <xf numFmtId="0" fontId="77" fillId="77" borderId="680" applyNumberFormat="0" applyProtection="0">
      <alignment horizontal="left" vertical="top" indent="1"/>
    </xf>
    <xf numFmtId="0" fontId="77" fillId="77" borderId="680" applyNumberFormat="0" applyProtection="0">
      <alignment horizontal="left" vertical="top" indent="1"/>
    </xf>
    <xf numFmtId="4" fontId="40" fillId="89" borderId="676" applyNumberFormat="0" applyProtection="0">
      <alignment horizontal="left" vertical="center" indent="1"/>
    </xf>
    <xf numFmtId="4" fontId="40" fillId="89" borderId="676" applyNumberFormat="0" applyProtection="0">
      <alignment horizontal="left" vertical="center" indent="1"/>
    </xf>
    <xf numFmtId="4" fontId="40" fillId="89" borderId="676" applyNumberFormat="0" applyProtection="0">
      <alignment horizontal="left" vertical="center" indent="1"/>
    </xf>
    <xf numFmtId="4" fontId="40" fillId="89" borderId="676" applyNumberFormat="0" applyProtection="0">
      <alignment horizontal="left" vertical="center" indent="1"/>
    </xf>
    <xf numFmtId="4" fontId="40" fillId="89" borderId="676" applyNumberFormat="0" applyProtection="0">
      <alignment horizontal="left" vertical="center" indent="1"/>
    </xf>
    <xf numFmtId="4" fontId="68" fillId="74" borderId="679" applyNumberFormat="0" applyProtection="0">
      <alignment horizontal="right" vertical="center"/>
    </xf>
    <xf numFmtId="4" fontId="40" fillId="86" borderId="678" applyNumberFormat="0" applyProtection="0">
      <alignment horizontal="right" vertical="center"/>
    </xf>
    <xf numFmtId="4" fontId="40" fillId="86" borderId="678" applyNumberFormat="0" applyProtection="0">
      <alignment horizontal="right" vertical="center"/>
    </xf>
    <xf numFmtId="4" fontId="40" fillId="86" borderId="678" applyNumberFormat="0" applyProtection="0">
      <alignment horizontal="right" vertical="center"/>
    </xf>
    <xf numFmtId="4" fontId="40" fillId="86" borderId="678" applyNumberFormat="0" applyProtection="0">
      <alignment horizontal="right" vertical="center"/>
    </xf>
    <xf numFmtId="4" fontId="40" fillId="86" borderId="678" applyNumberFormat="0" applyProtection="0">
      <alignment horizontal="right" vertical="center"/>
    </xf>
    <xf numFmtId="2" fontId="79" fillId="91" borderId="674" applyProtection="0"/>
    <xf numFmtId="2" fontId="79" fillId="91" borderId="674" applyProtection="0"/>
    <xf numFmtId="2" fontId="39" fillId="92" borderId="674" applyProtection="0"/>
    <xf numFmtId="2" fontId="39" fillId="93" borderId="674" applyProtection="0"/>
    <xf numFmtId="2" fontId="39" fillId="94" borderId="674" applyProtection="0"/>
    <xf numFmtId="2" fontId="39" fillId="94" borderId="674" applyProtection="0">
      <alignment horizontal="center"/>
    </xf>
    <xf numFmtId="2" fontId="39" fillId="93" borderId="674" applyProtection="0">
      <alignment horizontal="center"/>
    </xf>
    <xf numFmtId="0" fontId="40" fillId="0" borderId="676">
      <alignment horizontal="left" vertical="top" wrapText="1"/>
    </xf>
    <xf numFmtId="0" fontId="82" fillId="0" borderId="682" applyNumberFormat="0" applyFill="0" applyAlignment="0" applyProtection="0"/>
    <xf numFmtId="0" fontId="88" fillId="0" borderId="683"/>
    <xf numFmtId="0" fontId="39" fillId="6" borderId="686" applyNumberFormat="0">
      <alignment readingOrder="1"/>
      <protection locked="0"/>
    </xf>
    <xf numFmtId="0" fontId="45" fillId="0" borderId="687">
      <alignment horizontal="left" vertical="top" wrapText="1"/>
    </xf>
    <xf numFmtId="49" fontId="31" fillId="0" borderId="684">
      <alignment horizontal="center" vertical="top" wrapText="1"/>
      <protection locked="0"/>
    </xf>
    <xf numFmtId="49" fontId="31" fillId="0" borderId="684">
      <alignment horizontal="center" vertical="top" wrapText="1"/>
      <protection locked="0"/>
    </xf>
    <xf numFmtId="49" fontId="40" fillId="10" borderId="684">
      <alignment horizontal="right" vertical="top"/>
      <protection locked="0"/>
    </xf>
    <xf numFmtId="49" fontId="40" fillId="10" borderId="684">
      <alignment horizontal="right" vertical="top"/>
      <protection locked="0"/>
    </xf>
    <xf numFmtId="0" fontId="40" fillId="10" borderId="684">
      <alignment horizontal="right" vertical="top"/>
      <protection locked="0"/>
    </xf>
    <xf numFmtId="0" fontId="40" fillId="10" borderId="684">
      <alignment horizontal="right" vertical="top"/>
      <protection locked="0"/>
    </xf>
    <xf numFmtId="49" fontId="40" fillId="0" borderId="684">
      <alignment horizontal="right" vertical="top"/>
      <protection locked="0"/>
    </xf>
    <xf numFmtId="49" fontId="40" fillId="0" borderId="684">
      <alignment horizontal="right" vertical="top"/>
      <protection locked="0"/>
    </xf>
    <xf numFmtId="0" fontId="40" fillId="0" borderId="684">
      <alignment horizontal="right" vertical="top"/>
      <protection locked="0"/>
    </xf>
    <xf numFmtId="0" fontId="40" fillId="0" borderId="684">
      <alignment horizontal="right" vertical="top"/>
      <protection locked="0"/>
    </xf>
    <xf numFmtId="49" fontId="40" fillId="49" borderId="684">
      <alignment horizontal="right" vertical="top"/>
      <protection locked="0"/>
    </xf>
    <xf numFmtId="49" fontId="40" fillId="49" borderId="684">
      <alignment horizontal="right" vertical="top"/>
      <protection locked="0"/>
    </xf>
    <xf numFmtId="0" fontId="40" fillId="49" borderId="684">
      <alignment horizontal="right" vertical="top"/>
      <protection locked="0"/>
    </xf>
    <xf numFmtId="0" fontId="40" fillId="49" borderId="684">
      <alignment horizontal="right" vertical="top"/>
      <protection locked="0"/>
    </xf>
    <xf numFmtId="0" fontId="45" fillId="0" borderId="687">
      <alignment horizontal="center" vertical="top" wrapText="1"/>
    </xf>
    <xf numFmtId="0" fontId="49" fillId="50" borderId="686" applyNumberFormat="0" applyAlignment="0" applyProtection="0"/>
    <xf numFmtId="0" fontId="62" fillId="13" borderId="686" applyNumberFormat="0" applyAlignment="0" applyProtection="0"/>
    <xf numFmtId="0" fontId="31" fillId="59" borderId="688" applyNumberFormat="0" applyFont="0" applyAlignment="0" applyProtection="0"/>
    <xf numFmtId="0" fontId="33" fillId="45" borderId="689" applyNumberFormat="0" applyFont="0" applyAlignment="0" applyProtection="0"/>
    <xf numFmtId="0" fontId="33" fillId="45" borderId="689" applyNumberFormat="0" applyFont="0" applyAlignment="0" applyProtection="0"/>
    <xf numFmtId="0" fontId="33" fillId="45" borderId="689" applyNumberFormat="0" applyFont="0" applyAlignment="0" applyProtection="0"/>
    <xf numFmtId="0" fontId="67" fillId="50" borderId="690" applyNumberFormat="0" applyAlignment="0" applyProtection="0"/>
    <xf numFmtId="4" fontId="48" fillId="60" borderId="690" applyNumberFormat="0" applyProtection="0">
      <alignment vertical="center"/>
    </xf>
    <xf numFmtId="4" fontId="69" fillId="57" borderId="689" applyNumberFormat="0" applyProtection="0">
      <alignment vertical="center"/>
    </xf>
    <xf numFmtId="4" fontId="69" fillId="57" borderId="689" applyNumberFormat="0" applyProtection="0">
      <alignment vertical="center"/>
    </xf>
    <xf numFmtId="4" fontId="69" fillId="57" borderId="689" applyNumberFormat="0" applyProtection="0">
      <alignment vertical="center"/>
    </xf>
    <xf numFmtId="4" fontId="69" fillId="57" borderId="689" applyNumberFormat="0" applyProtection="0">
      <alignment vertical="center"/>
    </xf>
    <xf numFmtId="4" fontId="69" fillId="57" borderId="689" applyNumberFormat="0" applyProtection="0">
      <alignment vertical="center"/>
    </xf>
    <xf numFmtId="4" fontId="70" fillId="60" borderId="690" applyNumberFormat="0" applyProtection="0">
      <alignment vertical="center"/>
    </xf>
    <xf numFmtId="4" fontId="40" fillId="60" borderId="689" applyNumberFormat="0" applyProtection="0">
      <alignment vertical="center"/>
    </xf>
    <xf numFmtId="4" fontId="40" fillId="60" borderId="689" applyNumberFormat="0" applyProtection="0">
      <alignment vertical="center"/>
    </xf>
    <xf numFmtId="4" fontId="40" fillId="60" borderId="689" applyNumberFormat="0" applyProtection="0">
      <alignment vertical="center"/>
    </xf>
    <xf numFmtId="4" fontId="40" fillId="60" borderId="689" applyNumberFormat="0" applyProtection="0">
      <alignment vertical="center"/>
    </xf>
    <xf numFmtId="4" fontId="40" fillId="60" borderId="689" applyNumberFormat="0" applyProtection="0">
      <alignment vertical="center"/>
    </xf>
    <xf numFmtId="4" fontId="48" fillId="60" borderId="690" applyNumberFormat="0" applyProtection="0">
      <alignment horizontal="left" vertical="center" indent="1"/>
    </xf>
    <xf numFmtId="4" fontId="69" fillId="60" borderId="689" applyNumberFormat="0" applyProtection="0">
      <alignment horizontal="left" vertical="center" indent="1"/>
    </xf>
    <xf numFmtId="4" fontId="69" fillId="60" borderId="689" applyNumberFormat="0" applyProtection="0">
      <alignment horizontal="left" vertical="center" indent="1"/>
    </xf>
    <xf numFmtId="4" fontId="69" fillId="60" borderId="689" applyNumberFormat="0" applyProtection="0">
      <alignment horizontal="left" vertical="center" indent="1"/>
    </xf>
    <xf numFmtId="4" fontId="69" fillId="60" borderId="689" applyNumberFormat="0" applyProtection="0">
      <alignment horizontal="left" vertical="center" indent="1"/>
    </xf>
    <xf numFmtId="4" fontId="69" fillId="60" borderId="689" applyNumberFormat="0" applyProtection="0">
      <alignment horizontal="left" vertical="center" indent="1"/>
    </xf>
    <xf numFmtId="4" fontId="48" fillId="60" borderId="690" applyNumberFormat="0" applyProtection="0">
      <alignment horizontal="left" vertical="center" indent="1"/>
    </xf>
    <xf numFmtId="0" fontId="40" fillId="57" borderId="691" applyNumberFormat="0" applyProtection="0">
      <alignment horizontal="left" vertical="top" indent="1"/>
    </xf>
    <xf numFmtId="0" fontId="40" fillId="57" borderId="691" applyNumberFormat="0" applyProtection="0">
      <alignment horizontal="left" vertical="top" indent="1"/>
    </xf>
    <xf numFmtId="0" fontId="40" fillId="57" borderId="691" applyNumberFormat="0" applyProtection="0">
      <alignment horizontal="left" vertical="top" indent="1"/>
    </xf>
    <xf numFmtId="0" fontId="40" fillId="57" borderId="691" applyNumberFormat="0" applyProtection="0">
      <alignment horizontal="left" vertical="top" indent="1"/>
    </xf>
    <xf numFmtId="0" fontId="40" fillId="57" borderId="691" applyNumberFormat="0" applyProtection="0">
      <alignment horizontal="left" vertical="top" indent="1"/>
    </xf>
    <xf numFmtId="4" fontId="69" fillId="20" borderId="689" applyNumberFormat="0" applyProtection="0">
      <alignment horizontal="left" vertical="center" indent="1"/>
    </xf>
    <xf numFmtId="4" fontId="69" fillId="20" borderId="689" applyNumberFormat="0" applyProtection="0">
      <alignment horizontal="left" vertical="center" indent="1"/>
    </xf>
    <xf numFmtId="4" fontId="69" fillId="20" borderId="689" applyNumberFormat="0" applyProtection="0">
      <alignment horizontal="left" vertical="center" indent="1"/>
    </xf>
    <xf numFmtId="4" fontId="69" fillId="20" borderId="689" applyNumberFormat="0" applyProtection="0">
      <alignment horizontal="left" vertical="center" indent="1"/>
    </xf>
    <xf numFmtId="4" fontId="69" fillId="20" borderId="689" applyNumberFormat="0" applyProtection="0">
      <alignment horizontal="left" vertical="center" indent="1"/>
    </xf>
    <xf numFmtId="4" fontId="48" fillId="61" borderId="690" applyNumberFormat="0" applyProtection="0">
      <alignment horizontal="right" vertical="center"/>
    </xf>
    <xf numFmtId="4" fontId="69" fillId="9" borderId="689" applyNumberFormat="0" applyProtection="0">
      <alignment horizontal="right" vertical="center"/>
    </xf>
    <xf numFmtId="4" fontId="69" fillId="9" borderId="689" applyNumberFormat="0" applyProtection="0">
      <alignment horizontal="right" vertical="center"/>
    </xf>
    <xf numFmtId="4" fontId="69" fillId="9" borderId="689" applyNumberFormat="0" applyProtection="0">
      <alignment horizontal="right" vertical="center"/>
    </xf>
    <xf numFmtId="4" fontId="69" fillId="9" borderId="689" applyNumberFormat="0" applyProtection="0">
      <alignment horizontal="right" vertical="center"/>
    </xf>
    <xf numFmtId="4" fontId="69" fillId="9" borderId="689" applyNumberFormat="0" applyProtection="0">
      <alignment horizontal="right" vertical="center"/>
    </xf>
    <xf numFmtId="4" fontId="48" fillId="62" borderId="690" applyNumberFormat="0" applyProtection="0">
      <alignment horizontal="right" vertical="center"/>
    </xf>
    <xf numFmtId="4" fontId="69" fillId="63" borderId="689" applyNumberFormat="0" applyProtection="0">
      <alignment horizontal="right" vertical="center"/>
    </xf>
    <xf numFmtId="4" fontId="69" fillId="63" borderId="689" applyNumberFormat="0" applyProtection="0">
      <alignment horizontal="right" vertical="center"/>
    </xf>
    <xf numFmtId="4" fontId="69" fillId="63" borderId="689" applyNumberFormat="0" applyProtection="0">
      <alignment horizontal="right" vertical="center"/>
    </xf>
    <xf numFmtId="4" fontId="69" fillId="63" borderId="689" applyNumberFormat="0" applyProtection="0">
      <alignment horizontal="right" vertical="center"/>
    </xf>
    <xf numFmtId="4" fontId="69" fillId="63" borderId="689" applyNumberFormat="0" applyProtection="0">
      <alignment horizontal="right" vertical="center"/>
    </xf>
    <xf numFmtId="4" fontId="48" fillId="64" borderId="690" applyNumberFormat="0" applyProtection="0">
      <alignment horizontal="right" vertical="center"/>
    </xf>
    <xf numFmtId="4" fontId="69" fillId="30" borderId="687" applyNumberFormat="0" applyProtection="0">
      <alignment horizontal="right" vertical="center"/>
    </xf>
    <xf numFmtId="4" fontId="69" fillId="30" borderId="687" applyNumberFormat="0" applyProtection="0">
      <alignment horizontal="right" vertical="center"/>
    </xf>
    <xf numFmtId="4" fontId="69" fillId="30" borderId="687" applyNumberFormat="0" applyProtection="0">
      <alignment horizontal="right" vertical="center"/>
    </xf>
    <xf numFmtId="4" fontId="69" fillId="30" borderId="687" applyNumberFormat="0" applyProtection="0">
      <alignment horizontal="right" vertical="center"/>
    </xf>
    <xf numFmtId="4" fontId="69" fillId="30" borderId="687" applyNumberFormat="0" applyProtection="0">
      <alignment horizontal="right" vertical="center"/>
    </xf>
    <xf numFmtId="4" fontId="48" fillId="65" borderId="690" applyNumberFormat="0" applyProtection="0">
      <alignment horizontal="right" vertical="center"/>
    </xf>
    <xf numFmtId="4" fontId="69" fillId="17" borderId="689" applyNumberFormat="0" applyProtection="0">
      <alignment horizontal="right" vertical="center"/>
    </xf>
    <xf numFmtId="4" fontId="69" fillId="17" borderId="689" applyNumberFormat="0" applyProtection="0">
      <alignment horizontal="right" vertical="center"/>
    </xf>
    <xf numFmtId="4" fontId="69" fillId="17" borderId="689" applyNumberFormat="0" applyProtection="0">
      <alignment horizontal="right" vertical="center"/>
    </xf>
    <xf numFmtId="4" fontId="69" fillId="17" borderId="689" applyNumberFormat="0" applyProtection="0">
      <alignment horizontal="right" vertical="center"/>
    </xf>
    <xf numFmtId="4" fontId="69" fillId="17" borderId="689" applyNumberFormat="0" applyProtection="0">
      <alignment horizontal="right" vertical="center"/>
    </xf>
    <xf numFmtId="4" fontId="48" fillId="66" borderId="690" applyNumberFormat="0" applyProtection="0">
      <alignment horizontal="right" vertical="center"/>
    </xf>
    <xf numFmtId="4" fontId="69" fillId="21" borderId="689" applyNumberFormat="0" applyProtection="0">
      <alignment horizontal="right" vertical="center"/>
    </xf>
    <xf numFmtId="4" fontId="69" fillId="21" borderId="689" applyNumberFormat="0" applyProtection="0">
      <alignment horizontal="right" vertical="center"/>
    </xf>
    <xf numFmtId="4" fontId="69" fillId="21" borderId="689" applyNumberFormat="0" applyProtection="0">
      <alignment horizontal="right" vertical="center"/>
    </xf>
    <xf numFmtId="4" fontId="69" fillId="21" borderId="689" applyNumberFormat="0" applyProtection="0">
      <alignment horizontal="right" vertical="center"/>
    </xf>
    <xf numFmtId="4" fontId="69" fillId="21" borderId="689" applyNumberFormat="0" applyProtection="0">
      <alignment horizontal="right" vertical="center"/>
    </xf>
    <xf numFmtId="4" fontId="48" fillId="67" borderId="690" applyNumberFormat="0" applyProtection="0">
      <alignment horizontal="right" vertical="center"/>
    </xf>
    <xf numFmtId="4" fontId="69" fillId="44" borderId="689" applyNumberFormat="0" applyProtection="0">
      <alignment horizontal="right" vertical="center"/>
    </xf>
    <xf numFmtId="4" fontId="69" fillId="44" borderId="689" applyNumberFormat="0" applyProtection="0">
      <alignment horizontal="right" vertical="center"/>
    </xf>
    <xf numFmtId="4" fontId="69" fillId="44" borderId="689" applyNumberFormat="0" applyProtection="0">
      <alignment horizontal="right" vertical="center"/>
    </xf>
    <xf numFmtId="4" fontId="69" fillId="44" borderId="689" applyNumberFormat="0" applyProtection="0">
      <alignment horizontal="right" vertical="center"/>
    </xf>
    <xf numFmtId="4" fontId="69" fillId="44" borderId="689" applyNumberFormat="0" applyProtection="0">
      <alignment horizontal="right" vertical="center"/>
    </xf>
    <xf numFmtId="4" fontId="48" fillId="68" borderId="690" applyNumberFormat="0" applyProtection="0">
      <alignment horizontal="right" vertical="center"/>
    </xf>
    <xf numFmtId="4" fontId="69" fillId="37" borderId="689" applyNumberFormat="0" applyProtection="0">
      <alignment horizontal="right" vertical="center"/>
    </xf>
    <xf numFmtId="4" fontId="69" fillId="37" borderId="689" applyNumberFormat="0" applyProtection="0">
      <alignment horizontal="right" vertical="center"/>
    </xf>
    <xf numFmtId="4" fontId="69" fillId="37" borderId="689" applyNumberFormat="0" applyProtection="0">
      <alignment horizontal="right" vertical="center"/>
    </xf>
    <xf numFmtId="4" fontId="69" fillId="37" borderId="689" applyNumberFormat="0" applyProtection="0">
      <alignment horizontal="right" vertical="center"/>
    </xf>
    <xf numFmtId="4" fontId="69" fillId="37" borderId="689" applyNumberFormat="0" applyProtection="0">
      <alignment horizontal="right" vertical="center"/>
    </xf>
    <xf numFmtId="4" fontId="48" fillId="69" borderId="690" applyNumberFormat="0" applyProtection="0">
      <alignment horizontal="right" vertical="center"/>
    </xf>
    <xf numFmtId="4" fontId="69" fillId="70" borderId="689" applyNumberFormat="0" applyProtection="0">
      <alignment horizontal="right" vertical="center"/>
    </xf>
    <xf numFmtId="4" fontId="69" fillId="70" borderId="689" applyNumberFormat="0" applyProtection="0">
      <alignment horizontal="right" vertical="center"/>
    </xf>
    <xf numFmtId="4" fontId="69" fillId="70" borderId="689" applyNumberFormat="0" applyProtection="0">
      <alignment horizontal="right" vertical="center"/>
    </xf>
    <xf numFmtId="4" fontId="69" fillId="70" borderId="689" applyNumberFormat="0" applyProtection="0">
      <alignment horizontal="right" vertical="center"/>
    </xf>
    <xf numFmtId="4" fontId="69" fillId="70" borderId="689" applyNumberFormat="0" applyProtection="0">
      <alignment horizontal="right" vertical="center"/>
    </xf>
    <xf numFmtId="4" fontId="48" fillId="71" borderId="690" applyNumberFormat="0" applyProtection="0">
      <alignment horizontal="right" vertical="center"/>
    </xf>
    <xf numFmtId="4" fontId="69" fillId="16" borderId="689" applyNumberFormat="0" applyProtection="0">
      <alignment horizontal="right" vertical="center"/>
    </xf>
    <xf numFmtId="4" fontId="69" fillId="16" borderId="689" applyNumberFormat="0" applyProtection="0">
      <alignment horizontal="right" vertical="center"/>
    </xf>
    <xf numFmtId="4" fontId="69" fillId="16" borderId="689" applyNumberFormat="0" applyProtection="0">
      <alignment horizontal="right" vertical="center"/>
    </xf>
    <xf numFmtId="4" fontId="69" fillId="16" borderId="689" applyNumberFormat="0" applyProtection="0">
      <alignment horizontal="right" vertical="center"/>
    </xf>
    <xf numFmtId="4" fontId="69" fillId="16" borderId="689" applyNumberFormat="0" applyProtection="0">
      <alignment horizontal="right" vertical="center"/>
    </xf>
    <xf numFmtId="4" fontId="72" fillId="72" borderId="690" applyNumberFormat="0" applyProtection="0">
      <alignment horizontal="left" vertical="center" indent="1"/>
    </xf>
    <xf numFmtId="4" fontId="69" fillId="73" borderId="687" applyNumberFormat="0" applyProtection="0">
      <alignment horizontal="left" vertical="center" indent="1"/>
    </xf>
    <xf numFmtId="4" fontId="69" fillId="73" borderId="687" applyNumberFormat="0" applyProtection="0">
      <alignment horizontal="left" vertical="center" indent="1"/>
    </xf>
    <xf numFmtId="4" fontId="69" fillId="73" borderId="687" applyNumberFormat="0" applyProtection="0">
      <alignment horizontal="left" vertical="center" indent="1"/>
    </xf>
    <xf numFmtId="4" fontId="69" fillId="73" borderId="687" applyNumberFormat="0" applyProtection="0">
      <alignment horizontal="left" vertical="center" indent="1"/>
    </xf>
    <xf numFmtId="4" fontId="69" fillId="73" borderId="687" applyNumberFormat="0" applyProtection="0">
      <alignment horizontal="left" vertical="center" indent="1"/>
    </xf>
    <xf numFmtId="4" fontId="51" fillId="75" borderId="687" applyNumberFormat="0" applyProtection="0">
      <alignment horizontal="left" vertical="center" indent="1"/>
    </xf>
    <xf numFmtId="4" fontId="51" fillId="75" borderId="687" applyNumberFormat="0" applyProtection="0">
      <alignment horizontal="left" vertical="center" indent="1"/>
    </xf>
    <xf numFmtId="4" fontId="51" fillId="75" borderId="687" applyNumberFormat="0" applyProtection="0">
      <alignment horizontal="left" vertical="center" indent="1"/>
    </xf>
    <xf numFmtId="4" fontId="51" fillId="75" borderId="687" applyNumberFormat="0" applyProtection="0">
      <alignment horizontal="left" vertical="center" indent="1"/>
    </xf>
    <xf numFmtId="4" fontId="51" fillId="75" borderId="687" applyNumberFormat="0" applyProtection="0">
      <alignment horizontal="left" vertical="center" indent="1"/>
    </xf>
    <xf numFmtId="4" fontId="51" fillId="75" borderId="687" applyNumberFormat="0" applyProtection="0">
      <alignment horizontal="left" vertical="center" indent="1"/>
    </xf>
    <xf numFmtId="4" fontId="51" fillId="75" borderId="687" applyNumberFormat="0" applyProtection="0">
      <alignment horizontal="left" vertical="center" indent="1"/>
    </xf>
    <xf numFmtId="4" fontId="51" fillId="75" borderId="687" applyNumberFormat="0" applyProtection="0">
      <alignment horizontal="left" vertical="center" indent="1"/>
    </xf>
    <xf numFmtId="4" fontId="51" fillId="75" borderId="687" applyNumberFormat="0" applyProtection="0">
      <alignment horizontal="left" vertical="center" indent="1"/>
    </xf>
    <xf numFmtId="4" fontId="51" fillId="75" borderId="687" applyNumberFormat="0" applyProtection="0">
      <alignment horizontal="left" vertical="center" indent="1"/>
    </xf>
    <xf numFmtId="4" fontId="69" fillId="77" borderId="689" applyNumberFormat="0" applyProtection="0">
      <alignment horizontal="right" vertical="center"/>
    </xf>
    <xf numFmtId="4" fontId="69" fillId="77" borderId="689" applyNumberFormat="0" applyProtection="0">
      <alignment horizontal="right" vertical="center"/>
    </xf>
    <xf numFmtId="4" fontId="69" fillId="77" borderId="689" applyNumberFormat="0" applyProtection="0">
      <alignment horizontal="right" vertical="center"/>
    </xf>
    <xf numFmtId="4" fontId="69" fillId="77" borderId="689" applyNumberFormat="0" applyProtection="0">
      <alignment horizontal="right" vertical="center"/>
    </xf>
    <xf numFmtId="4" fontId="69" fillId="77" borderId="689" applyNumberFormat="0" applyProtection="0">
      <alignment horizontal="right" vertical="center"/>
    </xf>
    <xf numFmtId="4" fontId="69" fillId="78" borderId="687" applyNumberFormat="0" applyProtection="0">
      <alignment horizontal="left" vertical="center" indent="1"/>
    </xf>
    <xf numFmtId="4" fontId="69" fillId="78" borderId="687" applyNumberFormat="0" applyProtection="0">
      <alignment horizontal="left" vertical="center" indent="1"/>
    </xf>
    <xf numFmtId="4" fontId="69" fillId="78" borderId="687" applyNumberFormat="0" applyProtection="0">
      <alignment horizontal="left" vertical="center" indent="1"/>
    </xf>
    <xf numFmtId="4" fontId="69" fillId="78" borderId="687" applyNumberFormat="0" applyProtection="0">
      <alignment horizontal="left" vertical="center" indent="1"/>
    </xf>
    <xf numFmtId="4" fontId="69" fillId="78" borderId="687" applyNumberFormat="0" applyProtection="0">
      <alignment horizontal="left" vertical="center" indent="1"/>
    </xf>
    <xf numFmtId="4" fontId="69" fillId="77" borderId="687" applyNumberFormat="0" applyProtection="0">
      <alignment horizontal="left" vertical="center" indent="1"/>
    </xf>
    <xf numFmtId="4" fontId="69" fillId="77" borderId="687" applyNumberFormat="0" applyProtection="0">
      <alignment horizontal="left" vertical="center" indent="1"/>
    </xf>
    <xf numFmtId="4" fontId="69" fillId="77" borderId="687" applyNumberFormat="0" applyProtection="0">
      <alignment horizontal="left" vertical="center" indent="1"/>
    </xf>
    <xf numFmtId="4" fontId="69" fillId="77" borderId="687" applyNumberFormat="0" applyProtection="0">
      <alignment horizontal="left" vertical="center" indent="1"/>
    </xf>
    <xf numFmtId="4" fontId="69" fillId="77" borderId="687" applyNumberFormat="0" applyProtection="0">
      <alignment horizontal="left" vertical="center" indent="1"/>
    </xf>
    <xf numFmtId="0" fontId="69" fillId="50" borderId="689" applyNumberFormat="0" applyProtection="0">
      <alignment horizontal="left" vertical="center" indent="1"/>
    </xf>
    <xf numFmtId="0" fontId="69" fillId="50" borderId="689" applyNumberFormat="0" applyProtection="0">
      <alignment horizontal="left" vertical="center" indent="1"/>
    </xf>
    <xf numFmtId="0" fontId="69" fillId="50" borderId="689" applyNumberFormat="0" applyProtection="0">
      <alignment horizontal="left" vertical="center" indent="1"/>
    </xf>
    <xf numFmtId="0" fontId="69" fillId="50" borderId="689" applyNumberFormat="0" applyProtection="0">
      <alignment horizontal="left" vertical="center" indent="1"/>
    </xf>
    <xf numFmtId="0" fontId="69" fillId="50" borderId="689" applyNumberFormat="0" applyProtection="0">
      <alignment horizontal="left" vertical="center" indent="1"/>
    </xf>
    <xf numFmtId="0" fontId="69" fillId="50" borderId="689" applyNumberFormat="0" applyProtection="0">
      <alignment horizontal="left" vertical="center" indent="1"/>
    </xf>
    <xf numFmtId="0" fontId="33" fillId="75" borderId="691" applyNumberFormat="0" applyProtection="0">
      <alignment horizontal="left" vertical="top" indent="1"/>
    </xf>
    <xf numFmtId="0" fontId="33" fillId="75" borderId="691" applyNumberFormat="0" applyProtection="0">
      <alignment horizontal="left" vertical="top" indent="1"/>
    </xf>
    <xf numFmtId="0" fontId="33" fillId="75" borderId="691" applyNumberFormat="0" applyProtection="0">
      <alignment horizontal="left" vertical="top" indent="1"/>
    </xf>
    <xf numFmtId="0" fontId="33" fillId="75" borderId="691" applyNumberFormat="0" applyProtection="0">
      <alignment horizontal="left" vertical="top" indent="1"/>
    </xf>
    <xf numFmtId="0" fontId="33" fillId="75" borderId="691" applyNumberFormat="0" applyProtection="0">
      <alignment horizontal="left" vertical="top" indent="1"/>
    </xf>
    <xf numFmtId="0" fontId="33" fillId="75" borderId="691" applyNumberFormat="0" applyProtection="0">
      <alignment horizontal="left" vertical="top" indent="1"/>
    </xf>
    <xf numFmtId="0" fontId="33" fillId="75" borderId="691" applyNumberFormat="0" applyProtection="0">
      <alignment horizontal="left" vertical="top" indent="1"/>
    </xf>
    <xf numFmtId="0" fontId="33" fillId="75" borderId="691" applyNumberFormat="0" applyProtection="0">
      <alignment horizontal="left" vertical="top" indent="1"/>
    </xf>
    <xf numFmtId="0" fontId="69" fillId="82" borderId="689" applyNumberFormat="0" applyProtection="0">
      <alignment horizontal="left" vertical="center" indent="1"/>
    </xf>
    <xf numFmtId="0" fontId="69" fillId="82" borderId="689" applyNumberFormat="0" applyProtection="0">
      <alignment horizontal="left" vertical="center" indent="1"/>
    </xf>
    <xf numFmtId="0" fontId="69" fillId="82" borderId="689" applyNumberFormat="0" applyProtection="0">
      <alignment horizontal="left" vertical="center" indent="1"/>
    </xf>
    <xf numFmtId="0" fontId="69" fillId="82" borderId="689" applyNumberFormat="0" applyProtection="0">
      <alignment horizontal="left" vertical="center" indent="1"/>
    </xf>
    <xf numFmtId="0" fontId="69" fillId="82" borderId="689" applyNumberFormat="0" applyProtection="0">
      <alignment horizontal="left" vertical="center" indent="1"/>
    </xf>
    <xf numFmtId="0" fontId="69" fillId="82" borderId="689" applyNumberFormat="0" applyProtection="0">
      <alignment horizontal="left" vertical="center" indent="1"/>
    </xf>
    <xf numFmtId="0" fontId="33" fillId="77" borderId="691" applyNumberFormat="0" applyProtection="0">
      <alignment horizontal="left" vertical="top" indent="1"/>
    </xf>
    <xf numFmtId="0" fontId="33" fillId="77" borderId="691" applyNumberFormat="0" applyProtection="0">
      <alignment horizontal="left" vertical="top" indent="1"/>
    </xf>
    <xf numFmtId="0" fontId="33" fillId="77" borderId="691" applyNumberFormat="0" applyProtection="0">
      <alignment horizontal="left" vertical="top" indent="1"/>
    </xf>
    <xf numFmtId="0" fontId="33" fillId="77" borderId="691" applyNumberFormat="0" applyProtection="0">
      <alignment horizontal="left" vertical="top" indent="1"/>
    </xf>
    <xf numFmtId="0" fontId="33" fillId="77" borderId="691" applyNumberFormat="0" applyProtection="0">
      <alignment horizontal="left" vertical="top" indent="1"/>
    </xf>
    <xf numFmtId="0" fontId="33" fillId="77" borderId="691" applyNumberFormat="0" applyProtection="0">
      <alignment horizontal="left" vertical="top" indent="1"/>
    </xf>
    <xf numFmtId="0" fontId="33" fillId="77" borderId="691" applyNumberFormat="0" applyProtection="0">
      <alignment horizontal="left" vertical="top" indent="1"/>
    </xf>
    <xf numFmtId="0" fontId="33" fillId="77" borderId="691" applyNumberFormat="0" applyProtection="0">
      <alignment horizontal="left" vertical="top" indent="1"/>
    </xf>
    <xf numFmtId="0" fontId="69" fillId="14" borderId="689" applyNumberFormat="0" applyProtection="0">
      <alignment horizontal="left" vertical="center" indent="1"/>
    </xf>
    <xf numFmtId="0" fontId="69" fillId="14" borderId="689" applyNumberFormat="0" applyProtection="0">
      <alignment horizontal="left" vertical="center" indent="1"/>
    </xf>
    <xf numFmtId="0" fontId="69" fillId="14" borderId="689" applyNumberFormat="0" applyProtection="0">
      <alignment horizontal="left" vertical="center" indent="1"/>
    </xf>
    <xf numFmtId="0" fontId="69" fillId="14" borderId="689" applyNumberFormat="0" applyProtection="0">
      <alignment horizontal="left" vertical="center" indent="1"/>
    </xf>
    <xf numFmtId="0" fontId="69" fillId="14" borderId="689" applyNumberFormat="0" applyProtection="0">
      <alignment horizontal="left" vertical="center" indent="1"/>
    </xf>
    <xf numFmtId="0" fontId="32" fillId="85" borderId="690" applyNumberFormat="0" applyProtection="0">
      <alignment horizontal="left" vertical="center" indent="1"/>
    </xf>
    <xf numFmtId="0" fontId="33" fillId="14" borderId="691" applyNumberFormat="0" applyProtection="0">
      <alignment horizontal="left" vertical="top" indent="1"/>
    </xf>
    <xf numFmtId="0" fontId="33" fillId="14" borderId="691" applyNumberFormat="0" applyProtection="0">
      <alignment horizontal="left" vertical="top" indent="1"/>
    </xf>
    <xf numFmtId="0" fontId="33" fillId="14" borderId="691" applyNumberFormat="0" applyProtection="0">
      <alignment horizontal="left" vertical="top" indent="1"/>
    </xf>
    <xf numFmtId="0" fontId="33" fillId="14" borderId="691" applyNumberFormat="0" applyProtection="0">
      <alignment horizontal="left" vertical="top" indent="1"/>
    </xf>
    <xf numFmtId="0" fontId="33" fillId="14" borderId="691" applyNumberFormat="0" applyProtection="0">
      <alignment horizontal="left" vertical="top" indent="1"/>
    </xf>
    <xf numFmtId="0" fontId="33" fillId="14" borderId="691" applyNumberFormat="0" applyProtection="0">
      <alignment horizontal="left" vertical="top" indent="1"/>
    </xf>
    <xf numFmtId="0" fontId="33" fillId="14" borderId="691" applyNumberFormat="0" applyProtection="0">
      <alignment horizontal="left" vertical="top" indent="1"/>
    </xf>
    <xf numFmtId="0" fontId="33" fillId="14" borderId="691" applyNumberFormat="0" applyProtection="0">
      <alignment horizontal="left" vertical="top" indent="1"/>
    </xf>
    <xf numFmtId="0" fontId="69" fillId="78" borderId="689" applyNumberFormat="0" applyProtection="0">
      <alignment horizontal="left" vertical="center" indent="1"/>
    </xf>
    <xf numFmtId="0" fontId="69" fillId="78" borderId="689" applyNumberFormat="0" applyProtection="0">
      <alignment horizontal="left" vertical="center" indent="1"/>
    </xf>
    <xf numFmtId="0" fontId="69" fillId="78" borderId="689" applyNumberFormat="0" applyProtection="0">
      <alignment horizontal="left" vertical="center" indent="1"/>
    </xf>
    <xf numFmtId="0" fontId="69" fillId="78" borderId="689" applyNumberFormat="0" applyProtection="0">
      <alignment horizontal="left" vertical="center" indent="1"/>
    </xf>
    <xf numFmtId="0" fontId="69" fillId="78" borderId="689" applyNumberFormat="0" applyProtection="0">
      <alignment horizontal="left" vertical="center" indent="1"/>
    </xf>
    <xf numFmtId="0" fontId="32" fillId="6" borderId="690" applyNumberFormat="0" applyProtection="0">
      <alignment horizontal="left" vertical="center" indent="1"/>
    </xf>
    <xf numFmtId="0" fontId="33" fillId="78" borderId="691" applyNumberFormat="0" applyProtection="0">
      <alignment horizontal="left" vertical="top" indent="1"/>
    </xf>
    <xf numFmtId="0" fontId="33" fillId="78" borderId="691" applyNumberFormat="0" applyProtection="0">
      <alignment horizontal="left" vertical="top" indent="1"/>
    </xf>
    <xf numFmtId="0" fontId="33" fillId="78" borderId="691" applyNumberFormat="0" applyProtection="0">
      <alignment horizontal="left" vertical="top" indent="1"/>
    </xf>
    <xf numFmtId="0" fontId="33" fillId="78" borderId="691" applyNumberFormat="0" applyProtection="0">
      <alignment horizontal="left" vertical="top" indent="1"/>
    </xf>
    <xf numFmtId="0" fontId="33" fillId="78" borderId="691" applyNumberFormat="0" applyProtection="0">
      <alignment horizontal="left" vertical="top" indent="1"/>
    </xf>
    <xf numFmtId="0" fontId="33" fillId="78" borderId="691" applyNumberFormat="0" applyProtection="0">
      <alignment horizontal="left" vertical="top" indent="1"/>
    </xf>
    <xf numFmtId="0" fontId="33" fillId="78" borderId="691" applyNumberFormat="0" applyProtection="0">
      <alignment horizontal="left" vertical="top" indent="1"/>
    </xf>
    <xf numFmtId="0" fontId="33" fillId="78" borderId="691" applyNumberFormat="0" applyProtection="0">
      <alignment horizontal="left" vertical="top" indent="1"/>
    </xf>
    <xf numFmtId="0" fontId="76" fillId="75" borderId="692" applyBorder="0"/>
    <xf numFmtId="4" fontId="48" fillId="87" borderId="690" applyNumberFormat="0" applyProtection="0">
      <alignment vertical="center"/>
    </xf>
    <xf numFmtId="4" fontId="77" fillId="59" borderId="691" applyNumberFormat="0" applyProtection="0">
      <alignment vertical="center"/>
    </xf>
    <xf numFmtId="4" fontId="77" fillId="59" borderId="691" applyNumberFormat="0" applyProtection="0">
      <alignment vertical="center"/>
    </xf>
    <xf numFmtId="4" fontId="77" fillId="59" borderId="691" applyNumberFormat="0" applyProtection="0">
      <alignment vertical="center"/>
    </xf>
    <xf numFmtId="4" fontId="77" fillId="59" borderId="691" applyNumberFormat="0" applyProtection="0">
      <alignment vertical="center"/>
    </xf>
    <xf numFmtId="4" fontId="77" fillId="59" borderId="691" applyNumberFormat="0" applyProtection="0">
      <alignment vertical="center"/>
    </xf>
    <xf numFmtId="4" fontId="70" fillId="87" borderId="690" applyNumberFormat="0" applyProtection="0">
      <alignment vertical="center"/>
    </xf>
    <xf numFmtId="4" fontId="48" fillId="87" borderId="690" applyNumberFormat="0" applyProtection="0">
      <alignment horizontal="left" vertical="center" indent="1"/>
    </xf>
    <xf numFmtId="4" fontId="77" fillId="50" borderId="691" applyNumberFormat="0" applyProtection="0">
      <alignment horizontal="left" vertical="center" indent="1"/>
    </xf>
    <xf numFmtId="4" fontId="77" fillId="50" borderId="691" applyNumberFormat="0" applyProtection="0">
      <alignment horizontal="left" vertical="center" indent="1"/>
    </xf>
    <xf numFmtId="4" fontId="77" fillId="50" borderId="691" applyNumberFormat="0" applyProtection="0">
      <alignment horizontal="left" vertical="center" indent="1"/>
    </xf>
    <xf numFmtId="4" fontId="77" fillId="50" borderId="691" applyNumberFormat="0" applyProtection="0">
      <alignment horizontal="left" vertical="center" indent="1"/>
    </xf>
    <xf numFmtId="4" fontId="77" fillId="50" borderId="691" applyNumberFormat="0" applyProtection="0">
      <alignment horizontal="left" vertical="center" indent="1"/>
    </xf>
    <xf numFmtId="4" fontId="48" fillId="87" borderId="690" applyNumberFormat="0" applyProtection="0">
      <alignment horizontal="left" vertical="center" indent="1"/>
    </xf>
    <xf numFmtId="0" fontId="77" fillId="59" borderId="691" applyNumberFormat="0" applyProtection="0">
      <alignment horizontal="left" vertical="top" indent="1"/>
    </xf>
    <xf numFmtId="0" fontId="77" fillId="59" borderId="691" applyNumberFormat="0" applyProtection="0">
      <alignment horizontal="left" vertical="top" indent="1"/>
    </xf>
    <xf numFmtId="0" fontId="77" fillId="59" borderId="691" applyNumberFormat="0" applyProtection="0">
      <alignment horizontal="left" vertical="top" indent="1"/>
    </xf>
    <xf numFmtId="0" fontId="77" fillId="59" borderId="691" applyNumberFormat="0" applyProtection="0">
      <alignment horizontal="left" vertical="top" indent="1"/>
    </xf>
    <xf numFmtId="0" fontId="77" fillId="59" borderId="691" applyNumberFormat="0" applyProtection="0">
      <alignment horizontal="left" vertical="top" indent="1"/>
    </xf>
    <xf numFmtId="4" fontId="48" fillId="74" borderId="690" applyNumberFormat="0" applyProtection="0">
      <alignment horizontal="right" vertical="center"/>
    </xf>
    <xf numFmtId="4" fontId="69" fillId="0" borderId="689" applyNumberFormat="0" applyProtection="0">
      <alignment horizontal="right" vertical="center"/>
    </xf>
    <xf numFmtId="4" fontId="69" fillId="0" borderId="689" applyNumberFormat="0" applyProtection="0">
      <alignment horizontal="right" vertical="center"/>
    </xf>
    <xf numFmtId="4" fontId="69" fillId="0" borderId="689" applyNumberFormat="0" applyProtection="0">
      <alignment horizontal="right" vertical="center"/>
    </xf>
    <xf numFmtId="4" fontId="69" fillId="0" borderId="689" applyNumberFormat="0" applyProtection="0">
      <alignment horizontal="right" vertical="center"/>
    </xf>
    <xf numFmtId="4" fontId="69" fillId="0" borderId="689" applyNumberFormat="0" applyProtection="0">
      <alignment horizontal="right" vertical="center"/>
    </xf>
    <xf numFmtId="4" fontId="70" fillId="74" borderId="690" applyNumberFormat="0" applyProtection="0">
      <alignment horizontal="right" vertical="center"/>
    </xf>
    <xf numFmtId="4" fontId="40" fillId="88" borderId="689" applyNumberFormat="0" applyProtection="0">
      <alignment horizontal="right" vertical="center"/>
    </xf>
    <xf numFmtId="4" fontId="40" fillId="88" borderId="689" applyNumberFormat="0" applyProtection="0">
      <alignment horizontal="right" vertical="center"/>
    </xf>
    <xf numFmtId="4" fontId="40" fillId="88" borderId="689" applyNumberFormat="0" applyProtection="0">
      <alignment horizontal="right" vertical="center"/>
    </xf>
    <xf numFmtId="4" fontId="40" fillId="88" borderId="689" applyNumberFormat="0" applyProtection="0">
      <alignment horizontal="right" vertical="center"/>
    </xf>
    <xf numFmtId="4" fontId="40" fillId="88" borderId="689" applyNumberFormat="0" applyProtection="0">
      <alignment horizontal="right" vertical="center"/>
    </xf>
    <xf numFmtId="4" fontId="69" fillId="20" borderId="689" applyNumberFormat="0" applyProtection="0">
      <alignment horizontal="left" vertical="center" indent="1"/>
    </xf>
    <xf numFmtId="4" fontId="69" fillId="20" borderId="689" applyNumberFormat="0" applyProtection="0">
      <alignment horizontal="left" vertical="center" indent="1"/>
    </xf>
    <xf numFmtId="4" fontId="69" fillId="20" borderId="689" applyNumberFormat="0" applyProtection="0">
      <alignment horizontal="left" vertical="center" indent="1"/>
    </xf>
    <xf numFmtId="4" fontId="69" fillId="20" borderId="689" applyNumberFormat="0" applyProtection="0">
      <alignment horizontal="left" vertical="center" indent="1"/>
    </xf>
    <xf numFmtId="4" fontId="69" fillId="20" borderId="689" applyNumberFormat="0" applyProtection="0">
      <alignment horizontal="left" vertical="center" indent="1"/>
    </xf>
    <xf numFmtId="4" fontId="69" fillId="20" borderId="689" applyNumberFormat="0" applyProtection="0">
      <alignment horizontal="left" vertical="center" indent="1"/>
    </xf>
    <xf numFmtId="0" fontId="77" fillId="77" borderId="691" applyNumberFormat="0" applyProtection="0">
      <alignment horizontal="left" vertical="top" indent="1"/>
    </xf>
    <xf numFmtId="0" fontId="77" fillId="77" borderId="691" applyNumberFormat="0" applyProtection="0">
      <alignment horizontal="left" vertical="top" indent="1"/>
    </xf>
    <xf numFmtId="0" fontId="77" fillId="77" borderId="691" applyNumberFormat="0" applyProtection="0">
      <alignment horizontal="left" vertical="top" indent="1"/>
    </xf>
    <xf numFmtId="0" fontId="77" fillId="77" borderId="691" applyNumberFormat="0" applyProtection="0">
      <alignment horizontal="left" vertical="top" indent="1"/>
    </xf>
    <xf numFmtId="0" fontId="77" fillId="77" borderId="691" applyNumberFormat="0" applyProtection="0">
      <alignment horizontal="left" vertical="top" indent="1"/>
    </xf>
    <xf numFmtId="4" fontId="40" fillId="89" borderId="687" applyNumberFormat="0" applyProtection="0">
      <alignment horizontal="left" vertical="center" indent="1"/>
    </xf>
    <xf numFmtId="4" fontId="40" fillId="89" borderId="687" applyNumberFormat="0" applyProtection="0">
      <alignment horizontal="left" vertical="center" indent="1"/>
    </xf>
    <xf numFmtId="4" fontId="40" fillId="89" borderId="687" applyNumberFormat="0" applyProtection="0">
      <alignment horizontal="left" vertical="center" indent="1"/>
    </xf>
    <xf numFmtId="4" fontId="40" fillId="89" borderId="687" applyNumberFormat="0" applyProtection="0">
      <alignment horizontal="left" vertical="center" indent="1"/>
    </xf>
    <xf numFmtId="4" fontId="40" fillId="89" borderId="687" applyNumberFormat="0" applyProtection="0">
      <alignment horizontal="left" vertical="center" indent="1"/>
    </xf>
    <xf numFmtId="4" fontId="68" fillId="74" borderId="690" applyNumberFormat="0" applyProtection="0">
      <alignment horizontal="right" vertical="center"/>
    </xf>
    <xf numFmtId="4" fontId="40" fillId="86" borderId="689" applyNumberFormat="0" applyProtection="0">
      <alignment horizontal="right" vertical="center"/>
    </xf>
    <xf numFmtId="4" fontId="40" fillId="86" borderId="689" applyNumberFormat="0" applyProtection="0">
      <alignment horizontal="right" vertical="center"/>
    </xf>
    <xf numFmtId="4" fontId="40" fillId="86" borderId="689" applyNumberFormat="0" applyProtection="0">
      <alignment horizontal="right" vertical="center"/>
    </xf>
    <xf numFmtId="4" fontId="40" fillId="86" borderId="689" applyNumberFormat="0" applyProtection="0">
      <alignment horizontal="right" vertical="center"/>
    </xf>
    <xf numFmtId="4" fontId="40" fillId="86" borderId="689" applyNumberFormat="0" applyProtection="0">
      <alignment horizontal="right" vertical="center"/>
    </xf>
    <xf numFmtId="2" fontId="79" fillId="91" borderId="685" applyProtection="0"/>
    <xf numFmtId="2" fontId="79" fillId="91" borderId="685" applyProtection="0"/>
    <xf numFmtId="2" fontId="39" fillId="92" borderId="685" applyProtection="0"/>
    <xf numFmtId="2" fontId="39" fillId="93" borderId="685" applyProtection="0"/>
    <xf numFmtId="2" fontId="39" fillId="94" borderId="685" applyProtection="0"/>
    <xf numFmtId="2" fontId="39" fillId="94" borderId="685" applyProtection="0">
      <alignment horizontal="center"/>
    </xf>
    <xf numFmtId="2" fontId="39" fillId="93" borderId="685" applyProtection="0">
      <alignment horizontal="center"/>
    </xf>
    <xf numFmtId="0" fontId="40" fillId="0" borderId="687">
      <alignment horizontal="left" vertical="top" wrapText="1"/>
    </xf>
    <xf numFmtId="0" fontId="82" fillId="0" borderId="693" applyNumberFormat="0" applyFill="0" applyAlignment="0" applyProtection="0"/>
    <xf numFmtId="0" fontId="88" fillId="0" borderId="694"/>
    <xf numFmtId="0" fontId="39" fillId="6" borderId="697" applyNumberFormat="0">
      <alignment readingOrder="1"/>
      <protection locked="0"/>
    </xf>
    <xf numFmtId="0" fontId="45" fillId="0" borderId="698">
      <alignment horizontal="left" vertical="top" wrapText="1"/>
    </xf>
    <xf numFmtId="49" fontId="31" fillId="0" borderId="695">
      <alignment horizontal="center" vertical="top" wrapText="1"/>
      <protection locked="0"/>
    </xf>
    <xf numFmtId="49" fontId="31" fillId="0" borderId="695">
      <alignment horizontal="center" vertical="top" wrapText="1"/>
      <protection locked="0"/>
    </xf>
    <xf numFmtId="49" fontId="40" fillId="10" borderId="695">
      <alignment horizontal="right" vertical="top"/>
      <protection locked="0"/>
    </xf>
    <xf numFmtId="49" fontId="40" fillId="10" borderId="695">
      <alignment horizontal="right" vertical="top"/>
      <protection locked="0"/>
    </xf>
    <xf numFmtId="0" fontId="40" fillId="10" borderId="695">
      <alignment horizontal="right" vertical="top"/>
      <protection locked="0"/>
    </xf>
    <xf numFmtId="0" fontId="40" fillId="10" borderId="695">
      <alignment horizontal="right" vertical="top"/>
      <protection locked="0"/>
    </xf>
    <xf numFmtId="49" fontId="40" fillId="0" borderId="695">
      <alignment horizontal="right" vertical="top"/>
      <protection locked="0"/>
    </xf>
    <xf numFmtId="49" fontId="40" fillId="0" borderId="695">
      <alignment horizontal="right" vertical="top"/>
      <protection locked="0"/>
    </xf>
    <xf numFmtId="0" fontId="40" fillId="0" borderId="695">
      <alignment horizontal="right" vertical="top"/>
      <protection locked="0"/>
    </xf>
    <xf numFmtId="0" fontId="40" fillId="0" borderId="695">
      <alignment horizontal="right" vertical="top"/>
      <protection locked="0"/>
    </xf>
    <xf numFmtId="49" fontId="40" fillId="49" borderId="695">
      <alignment horizontal="right" vertical="top"/>
      <protection locked="0"/>
    </xf>
    <xf numFmtId="49" fontId="40" fillId="49" borderId="695">
      <alignment horizontal="right" vertical="top"/>
      <protection locked="0"/>
    </xf>
    <xf numFmtId="0" fontId="40" fillId="49" borderId="695">
      <alignment horizontal="right" vertical="top"/>
      <protection locked="0"/>
    </xf>
    <xf numFmtId="0" fontId="40" fillId="49" borderId="695">
      <alignment horizontal="right" vertical="top"/>
      <protection locked="0"/>
    </xf>
    <xf numFmtId="0" fontId="45" fillId="0" borderId="698">
      <alignment horizontal="center" vertical="top" wrapText="1"/>
    </xf>
    <xf numFmtId="0" fontId="49" fillId="50" borderId="697" applyNumberFormat="0" applyAlignment="0" applyProtection="0"/>
    <xf numFmtId="0" fontId="62" fillId="13" borderId="697" applyNumberFormat="0" applyAlignment="0" applyProtection="0"/>
    <xf numFmtId="0" fontId="31" fillId="59" borderId="699" applyNumberFormat="0" applyFont="0" applyAlignment="0" applyProtection="0"/>
    <xf numFmtId="0" fontId="33" fillId="45" borderId="700" applyNumberFormat="0" applyFont="0" applyAlignment="0" applyProtection="0"/>
    <xf numFmtId="0" fontId="33" fillId="45" borderId="700" applyNumberFormat="0" applyFont="0" applyAlignment="0" applyProtection="0"/>
    <xf numFmtId="0" fontId="33" fillId="45" borderId="700" applyNumberFormat="0" applyFont="0" applyAlignment="0" applyProtection="0"/>
    <xf numFmtId="0" fontId="67" fillId="50" borderId="701" applyNumberFormat="0" applyAlignment="0" applyProtection="0"/>
    <xf numFmtId="4" fontId="48" fillId="60" borderId="701" applyNumberFormat="0" applyProtection="0">
      <alignment vertical="center"/>
    </xf>
    <xf numFmtId="4" fontId="69" fillId="57" borderId="700" applyNumberFormat="0" applyProtection="0">
      <alignment vertical="center"/>
    </xf>
    <xf numFmtId="4" fontId="69" fillId="57" borderId="700" applyNumberFormat="0" applyProtection="0">
      <alignment vertical="center"/>
    </xf>
    <xf numFmtId="4" fontId="69" fillId="57" borderId="700" applyNumberFormat="0" applyProtection="0">
      <alignment vertical="center"/>
    </xf>
    <xf numFmtId="4" fontId="69" fillId="57" borderId="700" applyNumberFormat="0" applyProtection="0">
      <alignment vertical="center"/>
    </xf>
    <xf numFmtId="4" fontId="69" fillId="57" borderId="700" applyNumberFormat="0" applyProtection="0">
      <alignment vertical="center"/>
    </xf>
    <xf numFmtId="4" fontId="70" fillId="60" borderId="701" applyNumberFormat="0" applyProtection="0">
      <alignment vertical="center"/>
    </xf>
    <xf numFmtId="4" fontId="40" fillId="60" borderId="700" applyNumberFormat="0" applyProtection="0">
      <alignment vertical="center"/>
    </xf>
    <xf numFmtId="4" fontId="40" fillId="60" borderId="700" applyNumberFormat="0" applyProtection="0">
      <alignment vertical="center"/>
    </xf>
    <xf numFmtId="4" fontId="40" fillId="60" borderId="700" applyNumberFormat="0" applyProtection="0">
      <alignment vertical="center"/>
    </xf>
    <xf numFmtId="4" fontId="40" fillId="60" borderId="700" applyNumberFormat="0" applyProtection="0">
      <alignment vertical="center"/>
    </xf>
    <xf numFmtId="4" fontId="40" fillId="60" borderId="700" applyNumberFormat="0" applyProtection="0">
      <alignment vertical="center"/>
    </xf>
    <xf numFmtId="4" fontId="48" fillId="60" borderId="701" applyNumberFormat="0" applyProtection="0">
      <alignment horizontal="left" vertical="center" indent="1"/>
    </xf>
    <xf numFmtId="4" fontId="69" fillId="60" borderId="700" applyNumberFormat="0" applyProtection="0">
      <alignment horizontal="left" vertical="center" indent="1"/>
    </xf>
    <xf numFmtId="4" fontId="69" fillId="60" borderId="700" applyNumberFormat="0" applyProtection="0">
      <alignment horizontal="left" vertical="center" indent="1"/>
    </xf>
    <xf numFmtId="4" fontId="69" fillId="60" borderId="700" applyNumberFormat="0" applyProtection="0">
      <alignment horizontal="left" vertical="center" indent="1"/>
    </xf>
    <xf numFmtId="4" fontId="69" fillId="60" borderId="700" applyNumberFormat="0" applyProtection="0">
      <alignment horizontal="left" vertical="center" indent="1"/>
    </xf>
    <xf numFmtId="4" fontId="69" fillId="60" borderId="700" applyNumberFormat="0" applyProtection="0">
      <alignment horizontal="left" vertical="center" indent="1"/>
    </xf>
    <xf numFmtId="4" fontId="48" fillId="60" borderId="701" applyNumberFormat="0" applyProtection="0">
      <alignment horizontal="left" vertical="center" indent="1"/>
    </xf>
    <xf numFmtId="0" fontId="40" fillId="57" borderId="702" applyNumberFormat="0" applyProtection="0">
      <alignment horizontal="left" vertical="top" indent="1"/>
    </xf>
    <xf numFmtId="0" fontId="40" fillId="57" borderId="702" applyNumberFormat="0" applyProtection="0">
      <alignment horizontal="left" vertical="top" indent="1"/>
    </xf>
    <xf numFmtId="0" fontId="40" fillId="57" borderId="702" applyNumberFormat="0" applyProtection="0">
      <alignment horizontal="left" vertical="top" indent="1"/>
    </xf>
    <xf numFmtId="0" fontId="40" fillId="57" borderId="702" applyNumberFormat="0" applyProtection="0">
      <alignment horizontal="left" vertical="top" indent="1"/>
    </xf>
    <xf numFmtId="0" fontId="40" fillId="57" borderId="702" applyNumberFormat="0" applyProtection="0">
      <alignment horizontal="left" vertical="top" indent="1"/>
    </xf>
    <xf numFmtId="4" fontId="69" fillId="20" borderId="700" applyNumberFormat="0" applyProtection="0">
      <alignment horizontal="left" vertical="center" indent="1"/>
    </xf>
    <xf numFmtId="4" fontId="69" fillId="20" borderId="700" applyNumberFormat="0" applyProtection="0">
      <alignment horizontal="left" vertical="center" indent="1"/>
    </xf>
    <xf numFmtId="4" fontId="69" fillId="20" borderId="700" applyNumberFormat="0" applyProtection="0">
      <alignment horizontal="left" vertical="center" indent="1"/>
    </xf>
    <xf numFmtId="4" fontId="69" fillId="20" borderId="700" applyNumberFormat="0" applyProtection="0">
      <alignment horizontal="left" vertical="center" indent="1"/>
    </xf>
    <xf numFmtId="4" fontId="69" fillId="20" borderId="700" applyNumberFormat="0" applyProtection="0">
      <alignment horizontal="left" vertical="center" indent="1"/>
    </xf>
    <xf numFmtId="4" fontId="48" fillId="61" borderId="701" applyNumberFormat="0" applyProtection="0">
      <alignment horizontal="right" vertical="center"/>
    </xf>
    <xf numFmtId="4" fontId="69" fillId="9" borderId="700" applyNumberFormat="0" applyProtection="0">
      <alignment horizontal="right" vertical="center"/>
    </xf>
    <xf numFmtId="4" fontId="69" fillId="9" borderId="700" applyNumberFormat="0" applyProtection="0">
      <alignment horizontal="right" vertical="center"/>
    </xf>
    <xf numFmtId="4" fontId="69" fillId="9" borderId="700" applyNumberFormat="0" applyProtection="0">
      <alignment horizontal="right" vertical="center"/>
    </xf>
    <xf numFmtId="4" fontId="69" fillId="9" borderId="700" applyNumberFormat="0" applyProtection="0">
      <alignment horizontal="right" vertical="center"/>
    </xf>
    <xf numFmtId="4" fontId="69" fillId="9" borderId="700" applyNumberFormat="0" applyProtection="0">
      <alignment horizontal="right" vertical="center"/>
    </xf>
    <xf numFmtId="4" fontId="48" fillId="62" borderId="701" applyNumberFormat="0" applyProtection="0">
      <alignment horizontal="right" vertical="center"/>
    </xf>
    <xf numFmtId="4" fontId="69" fillId="63" borderId="700" applyNumberFormat="0" applyProtection="0">
      <alignment horizontal="right" vertical="center"/>
    </xf>
    <xf numFmtId="4" fontId="69" fillId="63" borderId="700" applyNumberFormat="0" applyProtection="0">
      <alignment horizontal="right" vertical="center"/>
    </xf>
    <xf numFmtId="4" fontId="69" fillId="63" borderId="700" applyNumberFormat="0" applyProtection="0">
      <alignment horizontal="right" vertical="center"/>
    </xf>
    <xf numFmtId="4" fontId="69" fillId="63" borderId="700" applyNumberFormat="0" applyProtection="0">
      <alignment horizontal="right" vertical="center"/>
    </xf>
    <xf numFmtId="4" fontId="69" fillId="63" borderId="700" applyNumberFormat="0" applyProtection="0">
      <alignment horizontal="right" vertical="center"/>
    </xf>
    <xf numFmtId="4" fontId="48" fillId="64" borderId="701" applyNumberFormat="0" applyProtection="0">
      <alignment horizontal="right" vertical="center"/>
    </xf>
    <xf numFmtId="4" fontId="69" fillId="30" borderId="698" applyNumberFormat="0" applyProtection="0">
      <alignment horizontal="right" vertical="center"/>
    </xf>
    <xf numFmtId="4" fontId="69" fillId="30" borderId="698" applyNumberFormat="0" applyProtection="0">
      <alignment horizontal="right" vertical="center"/>
    </xf>
    <xf numFmtId="4" fontId="69" fillId="30" borderId="698" applyNumberFormat="0" applyProtection="0">
      <alignment horizontal="right" vertical="center"/>
    </xf>
    <xf numFmtId="4" fontId="69" fillId="30" borderId="698" applyNumberFormat="0" applyProtection="0">
      <alignment horizontal="right" vertical="center"/>
    </xf>
    <xf numFmtId="4" fontId="69" fillId="30" borderId="698" applyNumberFormat="0" applyProtection="0">
      <alignment horizontal="right" vertical="center"/>
    </xf>
    <xf numFmtId="4" fontId="48" fillId="65" borderId="701" applyNumberFormat="0" applyProtection="0">
      <alignment horizontal="right" vertical="center"/>
    </xf>
    <xf numFmtId="4" fontId="69" fillId="17" borderId="700" applyNumberFormat="0" applyProtection="0">
      <alignment horizontal="right" vertical="center"/>
    </xf>
    <xf numFmtId="4" fontId="69" fillId="17" borderId="700" applyNumberFormat="0" applyProtection="0">
      <alignment horizontal="right" vertical="center"/>
    </xf>
    <xf numFmtId="4" fontId="69" fillId="17" borderId="700" applyNumberFormat="0" applyProtection="0">
      <alignment horizontal="right" vertical="center"/>
    </xf>
    <xf numFmtId="4" fontId="69" fillId="17" borderId="700" applyNumberFormat="0" applyProtection="0">
      <alignment horizontal="right" vertical="center"/>
    </xf>
    <xf numFmtId="4" fontId="69" fillId="17" borderId="700" applyNumberFormat="0" applyProtection="0">
      <alignment horizontal="right" vertical="center"/>
    </xf>
    <xf numFmtId="4" fontId="48" fillId="66" borderId="701" applyNumberFormat="0" applyProtection="0">
      <alignment horizontal="right" vertical="center"/>
    </xf>
    <xf numFmtId="4" fontId="69" fillId="21" borderId="700" applyNumberFormat="0" applyProtection="0">
      <alignment horizontal="right" vertical="center"/>
    </xf>
    <xf numFmtId="4" fontId="69" fillId="21" borderId="700" applyNumberFormat="0" applyProtection="0">
      <alignment horizontal="right" vertical="center"/>
    </xf>
    <xf numFmtId="4" fontId="69" fillId="21" borderId="700" applyNumberFormat="0" applyProtection="0">
      <alignment horizontal="right" vertical="center"/>
    </xf>
    <xf numFmtId="4" fontId="69" fillId="21" borderId="700" applyNumberFormat="0" applyProtection="0">
      <alignment horizontal="right" vertical="center"/>
    </xf>
    <xf numFmtId="4" fontId="69" fillId="21" borderId="700" applyNumberFormat="0" applyProtection="0">
      <alignment horizontal="right" vertical="center"/>
    </xf>
    <xf numFmtId="4" fontId="48" fillId="67" borderId="701" applyNumberFormat="0" applyProtection="0">
      <alignment horizontal="right" vertical="center"/>
    </xf>
    <xf numFmtId="4" fontId="69" fillId="44" borderId="700" applyNumberFormat="0" applyProtection="0">
      <alignment horizontal="right" vertical="center"/>
    </xf>
    <xf numFmtId="4" fontId="69" fillId="44" borderId="700" applyNumberFormat="0" applyProtection="0">
      <alignment horizontal="right" vertical="center"/>
    </xf>
    <xf numFmtId="4" fontId="69" fillId="44" borderId="700" applyNumberFormat="0" applyProtection="0">
      <alignment horizontal="right" vertical="center"/>
    </xf>
    <xf numFmtId="4" fontId="69" fillId="44" borderId="700" applyNumberFormat="0" applyProtection="0">
      <alignment horizontal="right" vertical="center"/>
    </xf>
    <xf numFmtId="4" fontId="69" fillId="44" borderId="700" applyNumberFormat="0" applyProtection="0">
      <alignment horizontal="right" vertical="center"/>
    </xf>
    <xf numFmtId="4" fontId="48" fillId="68" borderId="701" applyNumberFormat="0" applyProtection="0">
      <alignment horizontal="right" vertical="center"/>
    </xf>
    <xf numFmtId="4" fontId="69" fillId="37" borderId="700" applyNumberFormat="0" applyProtection="0">
      <alignment horizontal="right" vertical="center"/>
    </xf>
    <xf numFmtId="4" fontId="69" fillId="37" borderId="700" applyNumberFormat="0" applyProtection="0">
      <alignment horizontal="right" vertical="center"/>
    </xf>
    <xf numFmtId="4" fontId="69" fillId="37" borderId="700" applyNumberFormat="0" applyProtection="0">
      <alignment horizontal="right" vertical="center"/>
    </xf>
    <xf numFmtId="4" fontId="69" fillId="37" borderId="700" applyNumberFormat="0" applyProtection="0">
      <alignment horizontal="right" vertical="center"/>
    </xf>
    <xf numFmtId="4" fontId="69" fillId="37" borderId="700" applyNumberFormat="0" applyProtection="0">
      <alignment horizontal="right" vertical="center"/>
    </xf>
    <xf numFmtId="4" fontId="48" fillId="69" borderId="701" applyNumberFormat="0" applyProtection="0">
      <alignment horizontal="right" vertical="center"/>
    </xf>
    <xf numFmtId="4" fontId="69" fillId="70" borderId="700" applyNumberFormat="0" applyProtection="0">
      <alignment horizontal="right" vertical="center"/>
    </xf>
    <xf numFmtId="4" fontId="69" fillId="70" borderId="700" applyNumberFormat="0" applyProtection="0">
      <alignment horizontal="right" vertical="center"/>
    </xf>
    <xf numFmtId="4" fontId="69" fillId="70" borderId="700" applyNumberFormat="0" applyProtection="0">
      <alignment horizontal="right" vertical="center"/>
    </xf>
    <xf numFmtId="4" fontId="69" fillId="70" borderId="700" applyNumberFormat="0" applyProtection="0">
      <alignment horizontal="right" vertical="center"/>
    </xf>
    <xf numFmtId="4" fontId="69" fillId="70" borderId="700" applyNumberFormat="0" applyProtection="0">
      <alignment horizontal="right" vertical="center"/>
    </xf>
    <xf numFmtId="4" fontId="48" fillId="71" borderId="701" applyNumberFormat="0" applyProtection="0">
      <alignment horizontal="right" vertical="center"/>
    </xf>
    <xf numFmtId="4" fontId="69" fillId="16" borderId="700" applyNumberFormat="0" applyProtection="0">
      <alignment horizontal="right" vertical="center"/>
    </xf>
    <xf numFmtId="4" fontId="69" fillId="16" borderId="700" applyNumberFormat="0" applyProtection="0">
      <alignment horizontal="right" vertical="center"/>
    </xf>
    <xf numFmtId="4" fontId="69" fillId="16" borderId="700" applyNumberFormat="0" applyProtection="0">
      <alignment horizontal="right" vertical="center"/>
    </xf>
    <xf numFmtId="4" fontId="69" fillId="16" borderId="700" applyNumberFormat="0" applyProtection="0">
      <alignment horizontal="right" vertical="center"/>
    </xf>
    <xf numFmtId="4" fontId="69" fillId="16" borderId="700" applyNumberFormat="0" applyProtection="0">
      <alignment horizontal="right" vertical="center"/>
    </xf>
    <xf numFmtId="4" fontId="72" fillId="72" borderId="701" applyNumberFormat="0" applyProtection="0">
      <alignment horizontal="left" vertical="center" indent="1"/>
    </xf>
    <xf numFmtId="4" fontId="69" fillId="73" borderId="698" applyNumberFormat="0" applyProtection="0">
      <alignment horizontal="left" vertical="center" indent="1"/>
    </xf>
    <xf numFmtId="4" fontId="69" fillId="73" borderId="698" applyNumberFormat="0" applyProtection="0">
      <alignment horizontal="left" vertical="center" indent="1"/>
    </xf>
    <xf numFmtId="4" fontId="69" fillId="73" borderId="698" applyNumberFormat="0" applyProtection="0">
      <alignment horizontal="left" vertical="center" indent="1"/>
    </xf>
    <xf numFmtId="4" fontId="69" fillId="73" borderId="698" applyNumberFormat="0" applyProtection="0">
      <alignment horizontal="left" vertical="center" indent="1"/>
    </xf>
    <xf numFmtId="4" fontId="69" fillId="73" borderId="698" applyNumberFormat="0" applyProtection="0">
      <alignment horizontal="left" vertical="center" indent="1"/>
    </xf>
    <xf numFmtId="4" fontId="51" fillId="75" borderId="698" applyNumberFormat="0" applyProtection="0">
      <alignment horizontal="left" vertical="center" indent="1"/>
    </xf>
    <xf numFmtId="4" fontId="51" fillId="75" borderId="698" applyNumberFormat="0" applyProtection="0">
      <alignment horizontal="left" vertical="center" indent="1"/>
    </xf>
    <xf numFmtId="4" fontId="51" fillId="75" borderId="698" applyNumberFormat="0" applyProtection="0">
      <alignment horizontal="left" vertical="center" indent="1"/>
    </xf>
    <xf numFmtId="4" fontId="51" fillId="75" borderId="698" applyNumberFormat="0" applyProtection="0">
      <alignment horizontal="left" vertical="center" indent="1"/>
    </xf>
    <xf numFmtId="4" fontId="51" fillId="75" borderId="698" applyNumberFormat="0" applyProtection="0">
      <alignment horizontal="left" vertical="center" indent="1"/>
    </xf>
    <xf numFmtId="4" fontId="51" fillId="75" borderId="698" applyNumberFormat="0" applyProtection="0">
      <alignment horizontal="left" vertical="center" indent="1"/>
    </xf>
    <xf numFmtId="4" fontId="51" fillId="75" borderId="698" applyNumberFormat="0" applyProtection="0">
      <alignment horizontal="left" vertical="center" indent="1"/>
    </xf>
    <xf numFmtId="4" fontId="51" fillId="75" borderId="698" applyNumberFormat="0" applyProtection="0">
      <alignment horizontal="left" vertical="center" indent="1"/>
    </xf>
    <xf numFmtId="4" fontId="51" fillId="75" borderId="698" applyNumberFormat="0" applyProtection="0">
      <alignment horizontal="left" vertical="center" indent="1"/>
    </xf>
    <xf numFmtId="4" fontId="51" fillId="75" borderId="698" applyNumberFormat="0" applyProtection="0">
      <alignment horizontal="left" vertical="center" indent="1"/>
    </xf>
    <xf numFmtId="4" fontId="69" fillId="77" borderId="700" applyNumberFormat="0" applyProtection="0">
      <alignment horizontal="right" vertical="center"/>
    </xf>
    <xf numFmtId="4" fontId="69" fillId="77" borderId="700" applyNumberFormat="0" applyProtection="0">
      <alignment horizontal="right" vertical="center"/>
    </xf>
    <xf numFmtId="4" fontId="69" fillId="77" borderId="700" applyNumberFormat="0" applyProtection="0">
      <alignment horizontal="right" vertical="center"/>
    </xf>
    <xf numFmtId="4" fontId="69" fillId="77" borderId="700" applyNumberFormat="0" applyProtection="0">
      <alignment horizontal="right" vertical="center"/>
    </xf>
    <xf numFmtId="4" fontId="69" fillId="77" borderId="700" applyNumberFormat="0" applyProtection="0">
      <alignment horizontal="right" vertical="center"/>
    </xf>
    <xf numFmtId="4" fontId="69" fillId="78" borderId="698" applyNumberFormat="0" applyProtection="0">
      <alignment horizontal="left" vertical="center" indent="1"/>
    </xf>
    <xf numFmtId="4" fontId="69" fillId="78" borderId="698" applyNumberFormat="0" applyProtection="0">
      <alignment horizontal="left" vertical="center" indent="1"/>
    </xf>
    <xf numFmtId="4" fontId="69" fillId="78" borderId="698" applyNumberFormat="0" applyProtection="0">
      <alignment horizontal="left" vertical="center" indent="1"/>
    </xf>
    <xf numFmtId="4" fontId="69" fillId="78" borderId="698" applyNumberFormat="0" applyProtection="0">
      <alignment horizontal="left" vertical="center" indent="1"/>
    </xf>
    <xf numFmtId="4" fontId="69" fillId="78" borderId="698" applyNumberFormat="0" applyProtection="0">
      <alignment horizontal="left" vertical="center" indent="1"/>
    </xf>
    <xf numFmtId="4" fontId="69" fillId="77" borderId="698" applyNumberFormat="0" applyProtection="0">
      <alignment horizontal="left" vertical="center" indent="1"/>
    </xf>
    <xf numFmtId="4" fontId="69" fillId="77" borderId="698" applyNumberFormat="0" applyProtection="0">
      <alignment horizontal="left" vertical="center" indent="1"/>
    </xf>
    <xf numFmtId="4" fontId="69" fillId="77" borderId="698" applyNumberFormat="0" applyProtection="0">
      <alignment horizontal="left" vertical="center" indent="1"/>
    </xf>
    <xf numFmtId="4" fontId="69" fillId="77" borderId="698" applyNumberFormat="0" applyProtection="0">
      <alignment horizontal="left" vertical="center" indent="1"/>
    </xf>
    <xf numFmtId="4" fontId="69" fillId="77" borderId="698" applyNumberFormat="0" applyProtection="0">
      <alignment horizontal="left" vertical="center" indent="1"/>
    </xf>
    <xf numFmtId="0" fontId="69" fillId="50" borderId="700" applyNumberFormat="0" applyProtection="0">
      <alignment horizontal="left" vertical="center" indent="1"/>
    </xf>
    <xf numFmtId="0" fontId="69" fillId="50" borderId="700" applyNumberFormat="0" applyProtection="0">
      <alignment horizontal="left" vertical="center" indent="1"/>
    </xf>
    <xf numFmtId="0" fontId="69" fillId="50" borderId="700" applyNumberFormat="0" applyProtection="0">
      <alignment horizontal="left" vertical="center" indent="1"/>
    </xf>
    <xf numFmtId="0" fontId="69" fillId="50" borderId="700" applyNumberFormat="0" applyProtection="0">
      <alignment horizontal="left" vertical="center" indent="1"/>
    </xf>
    <xf numFmtId="0" fontId="69" fillId="50" borderId="700" applyNumberFormat="0" applyProtection="0">
      <alignment horizontal="left" vertical="center" indent="1"/>
    </xf>
    <xf numFmtId="0" fontId="69" fillId="50" borderId="700" applyNumberFormat="0" applyProtection="0">
      <alignment horizontal="left" vertical="center" indent="1"/>
    </xf>
    <xf numFmtId="0" fontId="33" fillId="75" borderId="702" applyNumberFormat="0" applyProtection="0">
      <alignment horizontal="left" vertical="top" indent="1"/>
    </xf>
    <xf numFmtId="0" fontId="33" fillId="75" borderId="702" applyNumberFormat="0" applyProtection="0">
      <alignment horizontal="left" vertical="top" indent="1"/>
    </xf>
    <xf numFmtId="0" fontId="33" fillId="75" borderId="702" applyNumberFormat="0" applyProtection="0">
      <alignment horizontal="left" vertical="top" indent="1"/>
    </xf>
    <xf numFmtId="0" fontId="33" fillId="75" borderId="702" applyNumberFormat="0" applyProtection="0">
      <alignment horizontal="left" vertical="top" indent="1"/>
    </xf>
    <xf numFmtId="0" fontId="33" fillId="75" borderId="702" applyNumberFormat="0" applyProtection="0">
      <alignment horizontal="left" vertical="top" indent="1"/>
    </xf>
    <xf numFmtId="0" fontId="33" fillId="75" borderId="702" applyNumberFormat="0" applyProtection="0">
      <alignment horizontal="left" vertical="top" indent="1"/>
    </xf>
    <xf numFmtId="0" fontId="33" fillId="75" borderId="702" applyNumberFormat="0" applyProtection="0">
      <alignment horizontal="left" vertical="top" indent="1"/>
    </xf>
    <xf numFmtId="0" fontId="33" fillId="75" borderId="702" applyNumberFormat="0" applyProtection="0">
      <alignment horizontal="left" vertical="top" indent="1"/>
    </xf>
    <xf numFmtId="0" fontId="69" fillId="82" borderId="700" applyNumberFormat="0" applyProtection="0">
      <alignment horizontal="left" vertical="center" indent="1"/>
    </xf>
    <xf numFmtId="0" fontId="69" fillId="82" borderId="700" applyNumberFormat="0" applyProtection="0">
      <alignment horizontal="left" vertical="center" indent="1"/>
    </xf>
    <xf numFmtId="0" fontId="69" fillId="82" borderId="700" applyNumberFormat="0" applyProtection="0">
      <alignment horizontal="left" vertical="center" indent="1"/>
    </xf>
    <xf numFmtId="0" fontId="69" fillId="82" borderId="700" applyNumberFormat="0" applyProtection="0">
      <alignment horizontal="left" vertical="center" indent="1"/>
    </xf>
    <xf numFmtId="0" fontId="69" fillId="82" borderId="700" applyNumberFormat="0" applyProtection="0">
      <alignment horizontal="left" vertical="center" indent="1"/>
    </xf>
    <xf numFmtId="0" fontId="69" fillId="82" borderId="700" applyNumberFormat="0" applyProtection="0">
      <alignment horizontal="left" vertical="center" indent="1"/>
    </xf>
    <xf numFmtId="0" fontId="33" fillId="77" borderId="702" applyNumberFormat="0" applyProtection="0">
      <alignment horizontal="left" vertical="top" indent="1"/>
    </xf>
    <xf numFmtId="0" fontId="33" fillId="77" borderId="702" applyNumberFormat="0" applyProtection="0">
      <alignment horizontal="left" vertical="top" indent="1"/>
    </xf>
    <xf numFmtId="0" fontId="33" fillId="77" borderId="702" applyNumberFormat="0" applyProtection="0">
      <alignment horizontal="left" vertical="top" indent="1"/>
    </xf>
    <xf numFmtId="0" fontId="33" fillId="77" borderId="702" applyNumberFormat="0" applyProtection="0">
      <alignment horizontal="left" vertical="top" indent="1"/>
    </xf>
    <xf numFmtId="0" fontId="33" fillId="77" borderId="702" applyNumberFormat="0" applyProtection="0">
      <alignment horizontal="left" vertical="top" indent="1"/>
    </xf>
    <xf numFmtId="0" fontId="33" fillId="77" borderId="702" applyNumberFormat="0" applyProtection="0">
      <alignment horizontal="left" vertical="top" indent="1"/>
    </xf>
    <xf numFmtId="0" fontId="33" fillId="77" borderId="702" applyNumberFormat="0" applyProtection="0">
      <alignment horizontal="left" vertical="top" indent="1"/>
    </xf>
    <xf numFmtId="0" fontId="33" fillId="77" borderId="702" applyNumberFormat="0" applyProtection="0">
      <alignment horizontal="left" vertical="top" indent="1"/>
    </xf>
    <xf numFmtId="0" fontId="69" fillId="14" borderId="700" applyNumberFormat="0" applyProtection="0">
      <alignment horizontal="left" vertical="center" indent="1"/>
    </xf>
    <xf numFmtId="0" fontId="69" fillId="14" borderId="700" applyNumberFormat="0" applyProtection="0">
      <alignment horizontal="left" vertical="center" indent="1"/>
    </xf>
    <xf numFmtId="0" fontId="69" fillId="14" borderId="700" applyNumberFormat="0" applyProtection="0">
      <alignment horizontal="left" vertical="center" indent="1"/>
    </xf>
    <xf numFmtId="0" fontId="69" fillId="14" borderId="700" applyNumberFormat="0" applyProtection="0">
      <alignment horizontal="left" vertical="center" indent="1"/>
    </xf>
    <xf numFmtId="0" fontId="69" fillId="14" borderId="700" applyNumberFormat="0" applyProtection="0">
      <alignment horizontal="left" vertical="center" indent="1"/>
    </xf>
    <xf numFmtId="0" fontId="32" fillId="85" borderId="701" applyNumberFormat="0" applyProtection="0">
      <alignment horizontal="left" vertical="center" indent="1"/>
    </xf>
    <xf numFmtId="0" fontId="33" fillId="14" borderId="702" applyNumberFormat="0" applyProtection="0">
      <alignment horizontal="left" vertical="top" indent="1"/>
    </xf>
    <xf numFmtId="0" fontId="33" fillId="14" borderId="702" applyNumberFormat="0" applyProtection="0">
      <alignment horizontal="left" vertical="top" indent="1"/>
    </xf>
    <xf numFmtId="0" fontId="33" fillId="14" borderId="702" applyNumberFormat="0" applyProtection="0">
      <alignment horizontal="left" vertical="top" indent="1"/>
    </xf>
    <xf numFmtId="0" fontId="33" fillId="14" borderId="702" applyNumberFormat="0" applyProtection="0">
      <alignment horizontal="left" vertical="top" indent="1"/>
    </xf>
    <xf numFmtId="0" fontId="33" fillId="14" borderId="702" applyNumberFormat="0" applyProtection="0">
      <alignment horizontal="left" vertical="top" indent="1"/>
    </xf>
    <xf numFmtId="0" fontId="33" fillId="14" borderId="702" applyNumberFormat="0" applyProtection="0">
      <alignment horizontal="left" vertical="top" indent="1"/>
    </xf>
    <xf numFmtId="0" fontId="33" fillId="14" borderId="702" applyNumberFormat="0" applyProtection="0">
      <alignment horizontal="left" vertical="top" indent="1"/>
    </xf>
    <xf numFmtId="0" fontId="33" fillId="14" borderId="702" applyNumberFormat="0" applyProtection="0">
      <alignment horizontal="left" vertical="top" indent="1"/>
    </xf>
    <xf numFmtId="0" fontId="69" fillId="78" borderId="700" applyNumberFormat="0" applyProtection="0">
      <alignment horizontal="left" vertical="center" indent="1"/>
    </xf>
    <xf numFmtId="0" fontId="69" fillId="78" borderId="700" applyNumberFormat="0" applyProtection="0">
      <alignment horizontal="left" vertical="center" indent="1"/>
    </xf>
    <xf numFmtId="0" fontId="69" fillId="78" borderId="700" applyNumberFormat="0" applyProtection="0">
      <alignment horizontal="left" vertical="center" indent="1"/>
    </xf>
    <xf numFmtId="0" fontId="69" fillId="78" borderId="700" applyNumberFormat="0" applyProtection="0">
      <alignment horizontal="left" vertical="center" indent="1"/>
    </xf>
    <xf numFmtId="0" fontId="69" fillId="78" borderId="700" applyNumberFormat="0" applyProtection="0">
      <alignment horizontal="left" vertical="center" indent="1"/>
    </xf>
    <xf numFmtId="0" fontId="32" fillId="6" borderId="701" applyNumberFormat="0" applyProtection="0">
      <alignment horizontal="left" vertical="center" indent="1"/>
    </xf>
    <xf numFmtId="0" fontId="33" fillId="78" borderId="702" applyNumberFormat="0" applyProtection="0">
      <alignment horizontal="left" vertical="top" indent="1"/>
    </xf>
    <xf numFmtId="0" fontId="33" fillId="78" borderId="702" applyNumberFormat="0" applyProtection="0">
      <alignment horizontal="left" vertical="top" indent="1"/>
    </xf>
    <xf numFmtId="0" fontId="33" fillId="78" borderId="702" applyNumberFormat="0" applyProtection="0">
      <alignment horizontal="left" vertical="top" indent="1"/>
    </xf>
    <xf numFmtId="0" fontId="33" fillId="78" borderId="702" applyNumberFormat="0" applyProtection="0">
      <alignment horizontal="left" vertical="top" indent="1"/>
    </xf>
    <xf numFmtId="0" fontId="33" fillId="78" borderId="702" applyNumberFormat="0" applyProtection="0">
      <alignment horizontal="left" vertical="top" indent="1"/>
    </xf>
    <xf numFmtId="0" fontId="33" fillId="78" borderId="702" applyNumberFormat="0" applyProtection="0">
      <alignment horizontal="left" vertical="top" indent="1"/>
    </xf>
    <xf numFmtId="0" fontId="33" fillId="78" borderId="702" applyNumberFormat="0" applyProtection="0">
      <alignment horizontal="left" vertical="top" indent="1"/>
    </xf>
    <xf numFmtId="0" fontId="33" fillId="78" borderId="702" applyNumberFormat="0" applyProtection="0">
      <alignment horizontal="left" vertical="top" indent="1"/>
    </xf>
    <xf numFmtId="0" fontId="76" fillId="75" borderId="703" applyBorder="0"/>
    <xf numFmtId="4" fontId="48" fillId="87" borderId="701" applyNumberFormat="0" applyProtection="0">
      <alignment vertical="center"/>
    </xf>
    <xf numFmtId="4" fontId="77" fillId="59" borderId="702" applyNumberFormat="0" applyProtection="0">
      <alignment vertical="center"/>
    </xf>
    <xf numFmtId="4" fontId="77" fillId="59" borderId="702" applyNumberFormat="0" applyProtection="0">
      <alignment vertical="center"/>
    </xf>
    <xf numFmtId="4" fontId="77" fillId="59" borderId="702" applyNumberFormat="0" applyProtection="0">
      <alignment vertical="center"/>
    </xf>
    <xf numFmtId="4" fontId="77" fillId="59" borderId="702" applyNumberFormat="0" applyProtection="0">
      <alignment vertical="center"/>
    </xf>
    <xf numFmtId="4" fontId="77" fillId="59" borderId="702" applyNumberFormat="0" applyProtection="0">
      <alignment vertical="center"/>
    </xf>
    <xf numFmtId="4" fontId="70" fillId="87" borderId="701" applyNumberFormat="0" applyProtection="0">
      <alignment vertical="center"/>
    </xf>
    <xf numFmtId="4" fontId="48" fillId="87" borderId="701" applyNumberFormat="0" applyProtection="0">
      <alignment horizontal="left" vertical="center" indent="1"/>
    </xf>
    <xf numFmtId="4" fontId="77" fillId="50" borderId="702" applyNumberFormat="0" applyProtection="0">
      <alignment horizontal="left" vertical="center" indent="1"/>
    </xf>
    <xf numFmtId="4" fontId="77" fillId="50" borderId="702" applyNumberFormat="0" applyProtection="0">
      <alignment horizontal="left" vertical="center" indent="1"/>
    </xf>
    <xf numFmtId="4" fontId="77" fillId="50" borderId="702" applyNumberFormat="0" applyProtection="0">
      <alignment horizontal="left" vertical="center" indent="1"/>
    </xf>
    <xf numFmtId="4" fontId="77" fillId="50" borderId="702" applyNumberFormat="0" applyProtection="0">
      <alignment horizontal="left" vertical="center" indent="1"/>
    </xf>
    <xf numFmtId="4" fontId="77" fillId="50" borderId="702" applyNumberFormat="0" applyProtection="0">
      <alignment horizontal="left" vertical="center" indent="1"/>
    </xf>
    <xf numFmtId="4" fontId="48" fillId="87" borderId="701" applyNumberFormat="0" applyProtection="0">
      <alignment horizontal="left" vertical="center" indent="1"/>
    </xf>
    <xf numFmtId="0" fontId="77" fillId="59" borderId="702" applyNumberFormat="0" applyProtection="0">
      <alignment horizontal="left" vertical="top" indent="1"/>
    </xf>
    <xf numFmtId="0" fontId="77" fillId="59" borderId="702" applyNumberFormat="0" applyProtection="0">
      <alignment horizontal="left" vertical="top" indent="1"/>
    </xf>
    <xf numFmtId="0" fontId="77" fillId="59" borderId="702" applyNumberFormat="0" applyProtection="0">
      <alignment horizontal="left" vertical="top" indent="1"/>
    </xf>
    <xf numFmtId="0" fontId="77" fillId="59" borderId="702" applyNumberFormat="0" applyProtection="0">
      <alignment horizontal="left" vertical="top" indent="1"/>
    </xf>
    <xf numFmtId="0" fontId="77" fillId="59" borderId="702" applyNumberFormat="0" applyProtection="0">
      <alignment horizontal="left" vertical="top" indent="1"/>
    </xf>
    <xf numFmtId="4" fontId="48" fillId="74" borderId="701" applyNumberFormat="0" applyProtection="0">
      <alignment horizontal="right" vertical="center"/>
    </xf>
    <xf numFmtId="4" fontId="69" fillId="0" borderId="700" applyNumberFormat="0" applyProtection="0">
      <alignment horizontal="right" vertical="center"/>
    </xf>
    <xf numFmtId="4" fontId="69" fillId="0" borderId="700" applyNumberFormat="0" applyProtection="0">
      <alignment horizontal="right" vertical="center"/>
    </xf>
    <xf numFmtId="4" fontId="69" fillId="0" borderId="700" applyNumberFormat="0" applyProtection="0">
      <alignment horizontal="right" vertical="center"/>
    </xf>
    <xf numFmtId="4" fontId="69" fillId="0" borderId="700" applyNumberFormat="0" applyProtection="0">
      <alignment horizontal="right" vertical="center"/>
    </xf>
    <xf numFmtId="4" fontId="69" fillId="0" borderId="700" applyNumberFormat="0" applyProtection="0">
      <alignment horizontal="right" vertical="center"/>
    </xf>
    <xf numFmtId="4" fontId="70" fillId="74" borderId="701" applyNumberFormat="0" applyProtection="0">
      <alignment horizontal="right" vertical="center"/>
    </xf>
    <xf numFmtId="4" fontId="40" fillId="88" borderId="700" applyNumberFormat="0" applyProtection="0">
      <alignment horizontal="right" vertical="center"/>
    </xf>
    <xf numFmtId="4" fontId="40" fillId="88" borderId="700" applyNumberFormat="0" applyProtection="0">
      <alignment horizontal="right" vertical="center"/>
    </xf>
    <xf numFmtId="4" fontId="40" fillId="88" borderId="700" applyNumberFormat="0" applyProtection="0">
      <alignment horizontal="right" vertical="center"/>
    </xf>
    <xf numFmtId="4" fontId="40" fillId="88" borderId="700" applyNumberFormat="0" applyProtection="0">
      <alignment horizontal="right" vertical="center"/>
    </xf>
    <xf numFmtId="4" fontId="40" fillId="88" borderId="700" applyNumberFormat="0" applyProtection="0">
      <alignment horizontal="right" vertical="center"/>
    </xf>
    <xf numFmtId="4" fontId="69" fillId="20" borderId="700" applyNumberFormat="0" applyProtection="0">
      <alignment horizontal="left" vertical="center" indent="1"/>
    </xf>
    <xf numFmtId="4" fontId="69" fillId="20" borderId="700" applyNumberFormat="0" applyProtection="0">
      <alignment horizontal="left" vertical="center" indent="1"/>
    </xf>
    <xf numFmtId="4" fontId="69" fillId="20" borderId="700" applyNumberFormat="0" applyProtection="0">
      <alignment horizontal="left" vertical="center" indent="1"/>
    </xf>
    <xf numFmtId="4" fontId="69" fillId="20" borderId="700" applyNumberFormat="0" applyProtection="0">
      <alignment horizontal="left" vertical="center" indent="1"/>
    </xf>
    <xf numFmtId="4" fontId="69" fillId="20" borderId="700" applyNumberFormat="0" applyProtection="0">
      <alignment horizontal="left" vertical="center" indent="1"/>
    </xf>
    <xf numFmtId="4" fontId="69" fillId="20" borderId="700" applyNumberFormat="0" applyProtection="0">
      <alignment horizontal="left" vertical="center" indent="1"/>
    </xf>
    <xf numFmtId="0" fontId="77" fillId="77" borderId="702" applyNumberFormat="0" applyProtection="0">
      <alignment horizontal="left" vertical="top" indent="1"/>
    </xf>
    <xf numFmtId="0" fontId="77" fillId="77" borderId="702" applyNumberFormat="0" applyProtection="0">
      <alignment horizontal="left" vertical="top" indent="1"/>
    </xf>
    <xf numFmtId="0" fontId="77" fillId="77" borderId="702" applyNumberFormat="0" applyProtection="0">
      <alignment horizontal="left" vertical="top" indent="1"/>
    </xf>
    <xf numFmtId="0" fontId="77" fillId="77" borderId="702" applyNumberFormat="0" applyProtection="0">
      <alignment horizontal="left" vertical="top" indent="1"/>
    </xf>
    <xf numFmtId="0" fontId="77" fillId="77" borderId="702" applyNumberFormat="0" applyProtection="0">
      <alignment horizontal="left" vertical="top" indent="1"/>
    </xf>
    <xf numFmtId="4" fontId="40" fillId="89" borderId="698" applyNumberFormat="0" applyProtection="0">
      <alignment horizontal="left" vertical="center" indent="1"/>
    </xf>
    <xf numFmtId="4" fontId="40" fillId="89" borderId="698" applyNumberFormat="0" applyProtection="0">
      <alignment horizontal="left" vertical="center" indent="1"/>
    </xf>
    <xf numFmtId="4" fontId="40" fillId="89" borderId="698" applyNumberFormat="0" applyProtection="0">
      <alignment horizontal="left" vertical="center" indent="1"/>
    </xf>
    <xf numFmtId="4" fontId="40" fillId="89" borderId="698" applyNumberFormat="0" applyProtection="0">
      <alignment horizontal="left" vertical="center" indent="1"/>
    </xf>
    <xf numFmtId="4" fontId="40" fillId="89" borderId="698" applyNumberFormat="0" applyProtection="0">
      <alignment horizontal="left" vertical="center" indent="1"/>
    </xf>
    <xf numFmtId="4" fontId="68" fillId="74" borderId="701" applyNumberFormat="0" applyProtection="0">
      <alignment horizontal="right" vertical="center"/>
    </xf>
    <xf numFmtId="4" fontId="40" fillId="86" borderId="700" applyNumberFormat="0" applyProtection="0">
      <alignment horizontal="right" vertical="center"/>
    </xf>
    <xf numFmtId="4" fontId="40" fillId="86" borderId="700" applyNumberFormat="0" applyProtection="0">
      <alignment horizontal="right" vertical="center"/>
    </xf>
    <xf numFmtId="4" fontId="40" fillId="86" borderId="700" applyNumberFormat="0" applyProtection="0">
      <alignment horizontal="right" vertical="center"/>
    </xf>
    <xf numFmtId="4" fontId="40" fillId="86" borderId="700" applyNumberFormat="0" applyProtection="0">
      <alignment horizontal="right" vertical="center"/>
    </xf>
    <xf numFmtId="4" fontId="40" fillId="86" borderId="700" applyNumberFormat="0" applyProtection="0">
      <alignment horizontal="right" vertical="center"/>
    </xf>
    <xf numFmtId="2" fontId="79" fillId="91" borderId="696" applyProtection="0"/>
    <xf numFmtId="2" fontId="79" fillId="91" borderId="696" applyProtection="0"/>
    <xf numFmtId="2" fontId="39" fillId="92" borderId="696" applyProtection="0"/>
    <xf numFmtId="2" fontId="39" fillId="93" borderId="696" applyProtection="0"/>
    <xf numFmtId="2" fontId="39" fillId="94" borderId="696" applyProtection="0"/>
    <xf numFmtId="2" fontId="39" fillId="94" borderId="696" applyProtection="0">
      <alignment horizontal="center"/>
    </xf>
    <xf numFmtId="2" fontId="39" fillId="93" borderId="696" applyProtection="0">
      <alignment horizontal="center"/>
    </xf>
    <xf numFmtId="0" fontId="40" fillId="0" borderId="698">
      <alignment horizontal="left" vertical="top" wrapText="1"/>
    </xf>
    <xf numFmtId="0" fontId="82" fillId="0" borderId="704" applyNumberFormat="0" applyFill="0" applyAlignment="0" applyProtection="0"/>
    <xf numFmtId="0" fontId="88" fillId="0" borderId="705"/>
    <xf numFmtId="0" fontId="39" fillId="6" borderId="708" applyNumberFormat="0">
      <alignment readingOrder="1"/>
      <protection locked="0"/>
    </xf>
    <xf numFmtId="0" fontId="45" fillId="0" borderId="709">
      <alignment horizontal="left" vertical="top" wrapText="1"/>
    </xf>
    <xf numFmtId="49" fontId="31" fillId="0" borderId="706">
      <alignment horizontal="center" vertical="top" wrapText="1"/>
      <protection locked="0"/>
    </xf>
    <xf numFmtId="49" fontId="31" fillId="0" borderId="706">
      <alignment horizontal="center" vertical="top" wrapText="1"/>
      <protection locked="0"/>
    </xf>
    <xf numFmtId="49" fontId="40" fillId="10" borderId="706">
      <alignment horizontal="right" vertical="top"/>
      <protection locked="0"/>
    </xf>
    <xf numFmtId="49" fontId="40" fillId="10" borderId="706">
      <alignment horizontal="right" vertical="top"/>
      <protection locked="0"/>
    </xf>
    <xf numFmtId="0" fontId="40" fillId="10" borderId="706">
      <alignment horizontal="right" vertical="top"/>
      <protection locked="0"/>
    </xf>
    <xf numFmtId="0" fontId="40" fillId="10" borderId="706">
      <alignment horizontal="right" vertical="top"/>
      <protection locked="0"/>
    </xf>
    <xf numFmtId="49" fontId="40" fillId="0" borderId="706">
      <alignment horizontal="right" vertical="top"/>
      <protection locked="0"/>
    </xf>
    <xf numFmtId="49" fontId="40" fillId="0" borderId="706">
      <alignment horizontal="right" vertical="top"/>
      <protection locked="0"/>
    </xf>
    <xf numFmtId="0" fontId="40" fillId="0" borderId="706">
      <alignment horizontal="right" vertical="top"/>
      <protection locked="0"/>
    </xf>
    <xf numFmtId="0" fontId="40" fillId="0" borderId="706">
      <alignment horizontal="right" vertical="top"/>
      <protection locked="0"/>
    </xf>
    <xf numFmtId="49" fontId="40" fillId="49" borderId="706">
      <alignment horizontal="right" vertical="top"/>
      <protection locked="0"/>
    </xf>
    <xf numFmtId="49" fontId="40" fillId="49" borderId="706">
      <alignment horizontal="right" vertical="top"/>
      <protection locked="0"/>
    </xf>
    <xf numFmtId="0" fontId="40" fillId="49" borderId="706">
      <alignment horizontal="right" vertical="top"/>
      <protection locked="0"/>
    </xf>
    <xf numFmtId="0" fontId="40" fillId="49" borderId="706">
      <alignment horizontal="right" vertical="top"/>
      <protection locked="0"/>
    </xf>
    <xf numFmtId="0" fontId="45" fillId="0" borderId="709">
      <alignment horizontal="center" vertical="top" wrapText="1"/>
    </xf>
    <xf numFmtId="0" fontId="49" fillId="50" borderId="708" applyNumberFormat="0" applyAlignment="0" applyProtection="0"/>
    <xf numFmtId="0" fontId="62" fillId="13" borderId="708" applyNumberFormat="0" applyAlignment="0" applyProtection="0"/>
    <xf numFmtId="0" fontId="31" fillId="59" borderId="710" applyNumberFormat="0" applyFont="0" applyAlignment="0" applyProtection="0"/>
    <xf numFmtId="0" fontId="33" fillId="45" borderId="711" applyNumberFormat="0" applyFont="0" applyAlignment="0" applyProtection="0"/>
    <xf numFmtId="0" fontId="33" fillId="45" borderId="711" applyNumberFormat="0" applyFont="0" applyAlignment="0" applyProtection="0"/>
    <xf numFmtId="0" fontId="33" fillId="45" borderId="711" applyNumberFormat="0" applyFont="0" applyAlignment="0" applyProtection="0"/>
    <xf numFmtId="0" fontId="67" fillId="50" borderId="712" applyNumberFormat="0" applyAlignment="0" applyProtection="0"/>
    <xf numFmtId="4" fontId="48" fillId="60" borderId="712" applyNumberFormat="0" applyProtection="0">
      <alignment vertical="center"/>
    </xf>
    <xf numFmtId="4" fontId="69" fillId="57" borderId="711" applyNumberFormat="0" applyProtection="0">
      <alignment vertical="center"/>
    </xf>
    <xf numFmtId="4" fontId="69" fillId="57" borderId="711" applyNumberFormat="0" applyProtection="0">
      <alignment vertical="center"/>
    </xf>
    <xf numFmtId="4" fontId="69" fillId="57" borderId="711" applyNumberFormat="0" applyProtection="0">
      <alignment vertical="center"/>
    </xf>
    <xf numFmtId="4" fontId="69" fillId="57" borderId="711" applyNumberFormat="0" applyProtection="0">
      <alignment vertical="center"/>
    </xf>
    <xf numFmtId="4" fontId="69" fillId="57" borderId="711" applyNumberFormat="0" applyProtection="0">
      <alignment vertical="center"/>
    </xf>
    <xf numFmtId="4" fontId="70" fillId="60" borderId="712" applyNumberFormat="0" applyProtection="0">
      <alignment vertical="center"/>
    </xf>
    <xf numFmtId="4" fontId="40" fillId="60" borderId="711" applyNumberFormat="0" applyProtection="0">
      <alignment vertical="center"/>
    </xf>
    <xf numFmtId="4" fontId="40" fillId="60" borderId="711" applyNumberFormat="0" applyProtection="0">
      <alignment vertical="center"/>
    </xf>
    <xf numFmtId="4" fontId="40" fillId="60" borderId="711" applyNumberFormat="0" applyProtection="0">
      <alignment vertical="center"/>
    </xf>
    <xf numFmtId="4" fontId="40" fillId="60" borderId="711" applyNumberFormat="0" applyProtection="0">
      <alignment vertical="center"/>
    </xf>
    <xf numFmtId="4" fontId="40" fillId="60" borderId="711" applyNumberFormat="0" applyProtection="0">
      <alignment vertical="center"/>
    </xf>
    <xf numFmtId="4" fontId="48" fillId="60" borderId="712" applyNumberFormat="0" applyProtection="0">
      <alignment horizontal="left" vertical="center" indent="1"/>
    </xf>
    <xf numFmtId="4" fontId="69" fillId="60" borderId="711" applyNumberFormat="0" applyProtection="0">
      <alignment horizontal="left" vertical="center" indent="1"/>
    </xf>
    <xf numFmtId="4" fontId="69" fillId="60" borderId="711" applyNumberFormat="0" applyProtection="0">
      <alignment horizontal="left" vertical="center" indent="1"/>
    </xf>
    <xf numFmtId="4" fontId="69" fillId="60" borderId="711" applyNumberFormat="0" applyProtection="0">
      <alignment horizontal="left" vertical="center" indent="1"/>
    </xf>
    <xf numFmtId="4" fontId="69" fillId="60" borderId="711" applyNumberFormat="0" applyProtection="0">
      <alignment horizontal="left" vertical="center" indent="1"/>
    </xf>
    <xf numFmtId="4" fontId="69" fillId="60" borderId="711" applyNumberFormat="0" applyProtection="0">
      <alignment horizontal="left" vertical="center" indent="1"/>
    </xf>
    <xf numFmtId="4" fontId="48" fillId="60" borderId="712" applyNumberFormat="0" applyProtection="0">
      <alignment horizontal="left" vertical="center" indent="1"/>
    </xf>
    <xf numFmtId="0" fontId="40" fillId="57" borderId="713" applyNumberFormat="0" applyProtection="0">
      <alignment horizontal="left" vertical="top" indent="1"/>
    </xf>
    <xf numFmtId="0" fontId="40" fillId="57" borderId="713" applyNumberFormat="0" applyProtection="0">
      <alignment horizontal="left" vertical="top" indent="1"/>
    </xf>
    <xf numFmtId="0" fontId="40" fillId="57" borderId="713" applyNumberFormat="0" applyProtection="0">
      <alignment horizontal="left" vertical="top" indent="1"/>
    </xf>
    <xf numFmtId="0" fontId="40" fillId="57" borderId="713" applyNumberFormat="0" applyProtection="0">
      <alignment horizontal="left" vertical="top" indent="1"/>
    </xf>
    <xf numFmtId="0" fontId="40" fillId="57" borderId="713" applyNumberFormat="0" applyProtection="0">
      <alignment horizontal="left" vertical="top" indent="1"/>
    </xf>
    <xf numFmtId="4" fontId="69" fillId="20" borderId="711" applyNumberFormat="0" applyProtection="0">
      <alignment horizontal="left" vertical="center" indent="1"/>
    </xf>
    <xf numFmtId="4" fontId="69" fillId="20" borderId="711" applyNumberFormat="0" applyProtection="0">
      <alignment horizontal="left" vertical="center" indent="1"/>
    </xf>
    <xf numFmtId="4" fontId="69" fillId="20" borderId="711" applyNumberFormat="0" applyProtection="0">
      <alignment horizontal="left" vertical="center" indent="1"/>
    </xf>
    <xf numFmtId="4" fontId="69" fillId="20" borderId="711" applyNumberFormat="0" applyProtection="0">
      <alignment horizontal="left" vertical="center" indent="1"/>
    </xf>
    <xf numFmtId="4" fontId="69" fillId="20" borderId="711" applyNumberFormat="0" applyProtection="0">
      <alignment horizontal="left" vertical="center" indent="1"/>
    </xf>
    <xf numFmtId="4" fontId="48" fillId="61" borderId="712" applyNumberFormat="0" applyProtection="0">
      <alignment horizontal="right" vertical="center"/>
    </xf>
    <xf numFmtId="4" fontId="69" fillId="9" borderId="711" applyNumberFormat="0" applyProtection="0">
      <alignment horizontal="right" vertical="center"/>
    </xf>
    <xf numFmtId="4" fontId="69" fillId="9" borderId="711" applyNumberFormat="0" applyProtection="0">
      <alignment horizontal="right" vertical="center"/>
    </xf>
    <xf numFmtId="4" fontId="69" fillId="9" borderId="711" applyNumberFormat="0" applyProtection="0">
      <alignment horizontal="right" vertical="center"/>
    </xf>
    <xf numFmtId="4" fontId="69" fillId="9" borderId="711" applyNumberFormat="0" applyProtection="0">
      <alignment horizontal="right" vertical="center"/>
    </xf>
    <xf numFmtId="4" fontId="69" fillId="9" borderId="711" applyNumberFormat="0" applyProtection="0">
      <alignment horizontal="right" vertical="center"/>
    </xf>
    <xf numFmtId="4" fontId="48" fillId="62" borderId="712" applyNumberFormat="0" applyProtection="0">
      <alignment horizontal="right" vertical="center"/>
    </xf>
    <xf numFmtId="4" fontId="69" fillId="63" borderId="711" applyNumberFormat="0" applyProtection="0">
      <alignment horizontal="right" vertical="center"/>
    </xf>
    <xf numFmtId="4" fontId="69" fillId="63" borderId="711" applyNumberFormat="0" applyProtection="0">
      <alignment horizontal="right" vertical="center"/>
    </xf>
    <xf numFmtId="4" fontId="69" fillId="63" borderId="711" applyNumberFormat="0" applyProtection="0">
      <alignment horizontal="right" vertical="center"/>
    </xf>
    <xf numFmtId="4" fontId="69" fillId="63" borderId="711" applyNumberFormat="0" applyProtection="0">
      <alignment horizontal="right" vertical="center"/>
    </xf>
    <xf numFmtId="4" fontId="69" fillId="63" borderId="711" applyNumberFormat="0" applyProtection="0">
      <alignment horizontal="right" vertical="center"/>
    </xf>
    <xf numFmtId="4" fontId="48" fillId="64" borderId="712" applyNumberFormat="0" applyProtection="0">
      <alignment horizontal="right" vertical="center"/>
    </xf>
    <xf numFmtId="4" fontId="69" fillId="30" borderId="709" applyNumberFormat="0" applyProtection="0">
      <alignment horizontal="right" vertical="center"/>
    </xf>
    <xf numFmtId="4" fontId="69" fillId="30" borderId="709" applyNumberFormat="0" applyProtection="0">
      <alignment horizontal="right" vertical="center"/>
    </xf>
    <xf numFmtId="4" fontId="69" fillId="30" borderId="709" applyNumberFormat="0" applyProtection="0">
      <alignment horizontal="right" vertical="center"/>
    </xf>
    <xf numFmtId="4" fontId="69" fillId="30" borderId="709" applyNumberFormat="0" applyProtection="0">
      <alignment horizontal="right" vertical="center"/>
    </xf>
    <xf numFmtId="4" fontId="69" fillId="30" borderId="709" applyNumberFormat="0" applyProtection="0">
      <alignment horizontal="right" vertical="center"/>
    </xf>
    <xf numFmtId="4" fontId="48" fillId="65" borderId="712" applyNumberFormat="0" applyProtection="0">
      <alignment horizontal="right" vertical="center"/>
    </xf>
    <xf numFmtId="4" fontId="69" fillId="17" borderId="711" applyNumberFormat="0" applyProtection="0">
      <alignment horizontal="right" vertical="center"/>
    </xf>
    <xf numFmtId="4" fontId="69" fillId="17" borderId="711" applyNumberFormat="0" applyProtection="0">
      <alignment horizontal="right" vertical="center"/>
    </xf>
    <xf numFmtId="4" fontId="69" fillId="17" borderId="711" applyNumberFormat="0" applyProtection="0">
      <alignment horizontal="right" vertical="center"/>
    </xf>
    <xf numFmtId="4" fontId="69" fillId="17" borderId="711" applyNumberFormat="0" applyProtection="0">
      <alignment horizontal="right" vertical="center"/>
    </xf>
    <xf numFmtId="4" fontId="69" fillId="17" borderId="711" applyNumberFormat="0" applyProtection="0">
      <alignment horizontal="right" vertical="center"/>
    </xf>
    <xf numFmtId="4" fontId="48" fillId="66" borderId="712" applyNumberFormat="0" applyProtection="0">
      <alignment horizontal="right" vertical="center"/>
    </xf>
    <xf numFmtId="4" fontId="69" fillId="21" borderId="711" applyNumberFormat="0" applyProtection="0">
      <alignment horizontal="right" vertical="center"/>
    </xf>
    <xf numFmtId="4" fontId="69" fillId="21" borderId="711" applyNumberFormat="0" applyProtection="0">
      <alignment horizontal="right" vertical="center"/>
    </xf>
    <xf numFmtId="4" fontId="69" fillId="21" borderId="711" applyNumberFormat="0" applyProtection="0">
      <alignment horizontal="right" vertical="center"/>
    </xf>
    <xf numFmtId="4" fontId="69" fillId="21" borderId="711" applyNumberFormat="0" applyProtection="0">
      <alignment horizontal="right" vertical="center"/>
    </xf>
    <xf numFmtId="4" fontId="69" fillId="21" borderId="711" applyNumberFormat="0" applyProtection="0">
      <alignment horizontal="right" vertical="center"/>
    </xf>
    <xf numFmtId="4" fontId="48" fillId="67" borderId="712" applyNumberFormat="0" applyProtection="0">
      <alignment horizontal="right" vertical="center"/>
    </xf>
    <xf numFmtId="4" fontId="69" fillId="44" borderId="711" applyNumberFormat="0" applyProtection="0">
      <alignment horizontal="right" vertical="center"/>
    </xf>
    <xf numFmtId="4" fontId="69" fillId="44" borderId="711" applyNumberFormat="0" applyProtection="0">
      <alignment horizontal="right" vertical="center"/>
    </xf>
    <xf numFmtId="4" fontId="69" fillId="44" borderId="711" applyNumberFormat="0" applyProtection="0">
      <alignment horizontal="right" vertical="center"/>
    </xf>
    <xf numFmtId="4" fontId="69" fillId="44" borderId="711" applyNumberFormat="0" applyProtection="0">
      <alignment horizontal="right" vertical="center"/>
    </xf>
    <xf numFmtId="4" fontId="69" fillId="44" borderId="711" applyNumberFormat="0" applyProtection="0">
      <alignment horizontal="right" vertical="center"/>
    </xf>
    <xf numFmtId="4" fontId="48" fillId="68" borderId="712" applyNumberFormat="0" applyProtection="0">
      <alignment horizontal="right" vertical="center"/>
    </xf>
    <xf numFmtId="4" fontId="69" fillId="37" borderId="711" applyNumberFormat="0" applyProtection="0">
      <alignment horizontal="right" vertical="center"/>
    </xf>
    <xf numFmtId="4" fontId="69" fillId="37" borderId="711" applyNumberFormat="0" applyProtection="0">
      <alignment horizontal="right" vertical="center"/>
    </xf>
    <xf numFmtId="4" fontId="69" fillId="37" borderId="711" applyNumberFormat="0" applyProtection="0">
      <alignment horizontal="right" vertical="center"/>
    </xf>
    <xf numFmtId="4" fontId="69" fillId="37" borderId="711" applyNumberFormat="0" applyProtection="0">
      <alignment horizontal="right" vertical="center"/>
    </xf>
    <xf numFmtId="4" fontId="69" fillId="37" borderId="711" applyNumberFormat="0" applyProtection="0">
      <alignment horizontal="right" vertical="center"/>
    </xf>
    <xf numFmtId="4" fontId="48" fillId="69" borderId="712" applyNumberFormat="0" applyProtection="0">
      <alignment horizontal="right" vertical="center"/>
    </xf>
    <xf numFmtId="4" fontId="69" fillId="70" borderId="711" applyNumberFormat="0" applyProtection="0">
      <alignment horizontal="right" vertical="center"/>
    </xf>
    <xf numFmtId="4" fontId="69" fillId="70" borderId="711" applyNumberFormat="0" applyProtection="0">
      <alignment horizontal="right" vertical="center"/>
    </xf>
    <xf numFmtId="4" fontId="69" fillId="70" borderId="711" applyNumberFormat="0" applyProtection="0">
      <alignment horizontal="right" vertical="center"/>
    </xf>
    <xf numFmtId="4" fontId="69" fillId="70" borderId="711" applyNumberFormat="0" applyProtection="0">
      <alignment horizontal="right" vertical="center"/>
    </xf>
    <xf numFmtId="4" fontId="69" fillId="70" borderId="711" applyNumberFormat="0" applyProtection="0">
      <alignment horizontal="right" vertical="center"/>
    </xf>
    <xf numFmtId="4" fontId="48" fillId="71" borderId="712" applyNumberFormat="0" applyProtection="0">
      <alignment horizontal="right" vertical="center"/>
    </xf>
    <xf numFmtId="4" fontId="69" fillId="16" borderId="711" applyNumberFormat="0" applyProtection="0">
      <alignment horizontal="right" vertical="center"/>
    </xf>
    <xf numFmtId="4" fontId="69" fillId="16" borderId="711" applyNumberFormat="0" applyProtection="0">
      <alignment horizontal="right" vertical="center"/>
    </xf>
    <xf numFmtId="4" fontId="69" fillId="16" borderId="711" applyNumberFormat="0" applyProtection="0">
      <alignment horizontal="right" vertical="center"/>
    </xf>
    <xf numFmtId="4" fontId="69" fillId="16" borderId="711" applyNumberFormat="0" applyProtection="0">
      <alignment horizontal="right" vertical="center"/>
    </xf>
    <xf numFmtId="4" fontId="69" fillId="16" borderId="711" applyNumberFormat="0" applyProtection="0">
      <alignment horizontal="right" vertical="center"/>
    </xf>
    <xf numFmtId="4" fontId="72" fillId="72" borderId="712" applyNumberFormat="0" applyProtection="0">
      <alignment horizontal="left" vertical="center" indent="1"/>
    </xf>
    <xf numFmtId="4" fontId="69" fillId="73" borderId="709" applyNumberFormat="0" applyProtection="0">
      <alignment horizontal="left" vertical="center" indent="1"/>
    </xf>
    <xf numFmtId="4" fontId="69" fillId="73" borderId="709" applyNumberFormat="0" applyProtection="0">
      <alignment horizontal="left" vertical="center" indent="1"/>
    </xf>
    <xf numFmtId="4" fontId="69" fillId="73" borderId="709" applyNumberFormat="0" applyProtection="0">
      <alignment horizontal="left" vertical="center" indent="1"/>
    </xf>
    <xf numFmtId="4" fontId="69" fillId="73" borderId="709" applyNumberFormat="0" applyProtection="0">
      <alignment horizontal="left" vertical="center" indent="1"/>
    </xf>
    <xf numFmtId="4" fontId="69" fillId="73" borderId="709" applyNumberFormat="0" applyProtection="0">
      <alignment horizontal="left" vertical="center" indent="1"/>
    </xf>
    <xf numFmtId="4" fontId="51" fillId="75" borderId="709" applyNumberFormat="0" applyProtection="0">
      <alignment horizontal="left" vertical="center" indent="1"/>
    </xf>
    <xf numFmtId="4" fontId="51" fillId="75" borderId="709" applyNumberFormat="0" applyProtection="0">
      <alignment horizontal="left" vertical="center" indent="1"/>
    </xf>
    <xf numFmtId="4" fontId="51" fillId="75" borderId="709" applyNumberFormat="0" applyProtection="0">
      <alignment horizontal="left" vertical="center" indent="1"/>
    </xf>
    <xf numFmtId="4" fontId="51" fillId="75" borderId="709" applyNumberFormat="0" applyProtection="0">
      <alignment horizontal="left" vertical="center" indent="1"/>
    </xf>
    <xf numFmtId="4" fontId="51" fillId="75" borderId="709" applyNumberFormat="0" applyProtection="0">
      <alignment horizontal="left" vertical="center" indent="1"/>
    </xf>
    <xf numFmtId="4" fontId="51" fillId="75" borderId="709" applyNumberFormat="0" applyProtection="0">
      <alignment horizontal="left" vertical="center" indent="1"/>
    </xf>
    <xf numFmtId="4" fontId="51" fillId="75" borderId="709" applyNumberFormat="0" applyProtection="0">
      <alignment horizontal="left" vertical="center" indent="1"/>
    </xf>
    <xf numFmtId="4" fontId="51" fillId="75" borderId="709" applyNumberFormat="0" applyProtection="0">
      <alignment horizontal="left" vertical="center" indent="1"/>
    </xf>
    <xf numFmtId="4" fontId="51" fillId="75" borderId="709" applyNumberFormat="0" applyProtection="0">
      <alignment horizontal="left" vertical="center" indent="1"/>
    </xf>
    <xf numFmtId="4" fontId="51" fillId="75" borderId="709" applyNumberFormat="0" applyProtection="0">
      <alignment horizontal="left" vertical="center" indent="1"/>
    </xf>
    <xf numFmtId="4" fontId="69" fillId="77" borderId="711" applyNumberFormat="0" applyProtection="0">
      <alignment horizontal="right" vertical="center"/>
    </xf>
    <xf numFmtId="4" fontId="69" fillId="77" borderId="711" applyNumberFormat="0" applyProtection="0">
      <alignment horizontal="right" vertical="center"/>
    </xf>
    <xf numFmtId="4" fontId="69" fillId="77" borderId="711" applyNumberFormat="0" applyProtection="0">
      <alignment horizontal="right" vertical="center"/>
    </xf>
    <xf numFmtId="4" fontId="69" fillId="77" borderId="711" applyNumberFormat="0" applyProtection="0">
      <alignment horizontal="right" vertical="center"/>
    </xf>
    <xf numFmtId="4" fontId="69" fillId="77" borderId="711" applyNumberFormat="0" applyProtection="0">
      <alignment horizontal="right" vertical="center"/>
    </xf>
    <xf numFmtId="4" fontId="69" fillId="78" borderId="709" applyNumberFormat="0" applyProtection="0">
      <alignment horizontal="left" vertical="center" indent="1"/>
    </xf>
    <xf numFmtId="4" fontId="69" fillId="78" borderId="709" applyNumberFormat="0" applyProtection="0">
      <alignment horizontal="left" vertical="center" indent="1"/>
    </xf>
    <xf numFmtId="4" fontId="69" fillId="78" borderId="709" applyNumberFormat="0" applyProtection="0">
      <alignment horizontal="left" vertical="center" indent="1"/>
    </xf>
    <xf numFmtId="4" fontId="69" fillId="78" borderId="709" applyNumberFormat="0" applyProtection="0">
      <alignment horizontal="left" vertical="center" indent="1"/>
    </xf>
    <xf numFmtId="4" fontId="69" fillId="78" borderId="709" applyNumberFormat="0" applyProtection="0">
      <alignment horizontal="left" vertical="center" indent="1"/>
    </xf>
    <xf numFmtId="4" fontId="69" fillId="77" borderId="709" applyNumberFormat="0" applyProtection="0">
      <alignment horizontal="left" vertical="center" indent="1"/>
    </xf>
    <xf numFmtId="4" fontId="69" fillId="77" borderId="709" applyNumberFormat="0" applyProtection="0">
      <alignment horizontal="left" vertical="center" indent="1"/>
    </xf>
    <xf numFmtId="4" fontId="69" fillId="77" borderId="709" applyNumberFormat="0" applyProtection="0">
      <alignment horizontal="left" vertical="center" indent="1"/>
    </xf>
    <xf numFmtId="4" fontId="69" fillId="77" borderId="709" applyNumberFormat="0" applyProtection="0">
      <alignment horizontal="left" vertical="center" indent="1"/>
    </xf>
    <xf numFmtId="4" fontId="69" fillId="77" borderId="709" applyNumberFormat="0" applyProtection="0">
      <alignment horizontal="left" vertical="center" indent="1"/>
    </xf>
    <xf numFmtId="0" fontId="69" fillId="50" borderId="711" applyNumberFormat="0" applyProtection="0">
      <alignment horizontal="left" vertical="center" indent="1"/>
    </xf>
    <xf numFmtId="0" fontId="69" fillId="50" borderId="711" applyNumberFormat="0" applyProtection="0">
      <alignment horizontal="left" vertical="center" indent="1"/>
    </xf>
    <xf numFmtId="0" fontId="69" fillId="50" borderId="711" applyNumberFormat="0" applyProtection="0">
      <alignment horizontal="left" vertical="center" indent="1"/>
    </xf>
    <xf numFmtId="0" fontId="69" fillId="50" borderId="711" applyNumberFormat="0" applyProtection="0">
      <alignment horizontal="left" vertical="center" indent="1"/>
    </xf>
    <xf numFmtId="0" fontId="69" fillId="50" borderId="711" applyNumberFormat="0" applyProtection="0">
      <alignment horizontal="left" vertical="center" indent="1"/>
    </xf>
    <xf numFmtId="0" fontId="69" fillId="50" borderId="711" applyNumberFormat="0" applyProtection="0">
      <alignment horizontal="left" vertical="center" indent="1"/>
    </xf>
    <xf numFmtId="0" fontId="33" fillId="75" borderId="713" applyNumberFormat="0" applyProtection="0">
      <alignment horizontal="left" vertical="top" indent="1"/>
    </xf>
    <xf numFmtId="0" fontId="33" fillId="75" borderId="713" applyNumberFormat="0" applyProtection="0">
      <alignment horizontal="left" vertical="top" indent="1"/>
    </xf>
    <xf numFmtId="0" fontId="33" fillId="75" borderId="713" applyNumberFormat="0" applyProtection="0">
      <alignment horizontal="left" vertical="top" indent="1"/>
    </xf>
    <xf numFmtId="0" fontId="33" fillId="75" borderId="713" applyNumberFormat="0" applyProtection="0">
      <alignment horizontal="left" vertical="top" indent="1"/>
    </xf>
    <xf numFmtId="0" fontId="33" fillId="75" borderId="713" applyNumberFormat="0" applyProtection="0">
      <alignment horizontal="left" vertical="top" indent="1"/>
    </xf>
    <xf numFmtId="0" fontId="33" fillId="75" borderId="713" applyNumberFormat="0" applyProtection="0">
      <alignment horizontal="left" vertical="top" indent="1"/>
    </xf>
    <xf numFmtId="0" fontId="33" fillId="75" borderId="713" applyNumberFormat="0" applyProtection="0">
      <alignment horizontal="left" vertical="top" indent="1"/>
    </xf>
    <xf numFmtId="0" fontId="33" fillId="75" borderId="713" applyNumberFormat="0" applyProtection="0">
      <alignment horizontal="left" vertical="top" indent="1"/>
    </xf>
    <xf numFmtId="0" fontId="69" fillId="82" borderId="711" applyNumberFormat="0" applyProtection="0">
      <alignment horizontal="left" vertical="center" indent="1"/>
    </xf>
    <xf numFmtId="0" fontId="69" fillId="82" borderId="711" applyNumberFormat="0" applyProtection="0">
      <alignment horizontal="left" vertical="center" indent="1"/>
    </xf>
    <xf numFmtId="0" fontId="69" fillId="82" borderId="711" applyNumberFormat="0" applyProtection="0">
      <alignment horizontal="left" vertical="center" indent="1"/>
    </xf>
    <xf numFmtId="0" fontId="69" fillId="82" borderId="711" applyNumberFormat="0" applyProtection="0">
      <alignment horizontal="left" vertical="center" indent="1"/>
    </xf>
    <xf numFmtId="0" fontId="69" fillId="82" borderId="711" applyNumberFormat="0" applyProtection="0">
      <alignment horizontal="left" vertical="center" indent="1"/>
    </xf>
    <xf numFmtId="0" fontId="69" fillId="82" borderId="711" applyNumberFormat="0" applyProtection="0">
      <alignment horizontal="left" vertical="center" indent="1"/>
    </xf>
    <xf numFmtId="0" fontId="33" fillId="77" borderId="713" applyNumberFormat="0" applyProtection="0">
      <alignment horizontal="left" vertical="top" indent="1"/>
    </xf>
    <xf numFmtId="0" fontId="33" fillId="77" borderId="713" applyNumberFormat="0" applyProtection="0">
      <alignment horizontal="left" vertical="top" indent="1"/>
    </xf>
    <xf numFmtId="0" fontId="33" fillId="77" borderId="713" applyNumberFormat="0" applyProtection="0">
      <alignment horizontal="left" vertical="top" indent="1"/>
    </xf>
    <xf numFmtId="0" fontId="33" fillId="77" borderId="713" applyNumberFormat="0" applyProtection="0">
      <alignment horizontal="left" vertical="top" indent="1"/>
    </xf>
    <xf numFmtId="0" fontId="33" fillId="77" borderId="713" applyNumberFormat="0" applyProtection="0">
      <alignment horizontal="left" vertical="top" indent="1"/>
    </xf>
    <xf numFmtId="0" fontId="33" fillId="77" borderId="713" applyNumberFormat="0" applyProtection="0">
      <alignment horizontal="left" vertical="top" indent="1"/>
    </xf>
    <xf numFmtId="0" fontId="33" fillId="77" borderId="713" applyNumberFormat="0" applyProtection="0">
      <alignment horizontal="left" vertical="top" indent="1"/>
    </xf>
    <xf numFmtId="0" fontId="33" fillId="77" borderId="713" applyNumberFormat="0" applyProtection="0">
      <alignment horizontal="left" vertical="top" indent="1"/>
    </xf>
    <xf numFmtId="0" fontId="69" fillId="14" borderId="711" applyNumberFormat="0" applyProtection="0">
      <alignment horizontal="left" vertical="center" indent="1"/>
    </xf>
    <xf numFmtId="0" fontId="69" fillId="14" borderId="711" applyNumberFormat="0" applyProtection="0">
      <alignment horizontal="left" vertical="center" indent="1"/>
    </xf>
    <xf numFmtId="0" fontId="69" fillId="14" borderId="711" applyNumberFormat="0" applyProtection="0">
      <alignment horizontal="left" vertical="center" indent="1"/>
    </xf>
    <xf numFmtId="0" fontId="69" fillId="14" borderId="711" applyNumberFormat="0" applyProtection="0">
      <alignment horizontal="left" vertical="center" indent="1"/>
    </xf>
    <xf numFmtId="0" fontId="69" fillId="14" borderId="711" applyNumberFormat="0" applyProtection="0">
      <alignment horizontal="left" vertical="center" indent="1"/>
    </xf>
    <xf numFmtId="0" fontId="32" fillId="85" borderId="712" applyNumberFormat="0" applyProtection="0">
      <alignment horizontal="left" vertical="center" indent="1"/>
    </xf>
    <xf numFmtId="0" fontId="33" fillId="14" borderId="713" applyNumberFormat="0" applyProtection="0">
      <alignment horizontal="left" vertical="top" indent="1"/>
    </xf>
    <xf numFmtId="0" fontId="33" fillId="14" borderId="713" applyNumberFormat="0" applyProtection="0">
      <alignment horizontal="left" vertical="top" indent="1"/>
    </xf>
    <xf numFmtId="0" fontId="33" fillId="14" borderId="713" applyNumberFormat="0" applyProtection="0">
      <alignment horizontal="left" vertical="top" indent="1"/>
    </xf>
    <xf numFmtId="0" fontId="33" fillId="14" borderId="713" applyNumberFormat="0" applyProtection="0">
      <alignment horizontal="left" vertical="top" indent="1"/>
    </xf>
    <xf numFmtId="0" fontId="33" fillId="14" borderId="713" applyNumberFormat="0" applyProtection="0">
      <alignment horizontal="left" vertical="top" indent="1"/>
    </xf>
    <xf numFmtId="0" fontId="33" fillId="14" borderId="713" applyNumberFormat="0" applyProtection="0">
      <alignment horizontal="left" vertical="top" indent="1"/>
    </xf>
    <xf numFmtId="0" fontId="33" fillId="14" borderId="713" applyNumberFormat="0" applyProtection="0">
      <alignment horizontal="left" vertical="top" indent="1"/>
    </xf>
    <xf numFmtId="0" fontId="33" fillId="14" borderId="713" applyNumberFormat="0" applyProtection="0">
      <alignment horizontal="left" vertical="top" indent="1"/>
    </xf>
    <xf numFmtId="0" fontId="69" fillId="78" borderId="711" applyNumberFormat="0" applyProtection="0">
      <alignment horizontal="left" vertical="center" indent="1"/>
    </xf>
    <xf numFmtId="0" fontId="69" fillId="78" borderId="711" applyNumberFormat="0" applyProtection="0">
      <alignment horizontal="left" vertical="center" indent="1"/>
    </xf>
    <xf numFmtId="0" fontId="69" fillId="78" borderId="711" applyNumberFormat="0" applyProtection="0">
      <alignment horizontal="left" vertical="center" indent="1"/>
    </xf>
    <xf numFmtId="0" fontId="69" fillId="78" borderId="711" applyNumberFormat="0" applyProtection="0">
      <alignment horizontal="left" vertical="center" indent="1"/>
    </xf>
    <xf numFmtId="0" fontId="69" fillId="78" borderId="711" applyNumberFormat="0" applyProtection="0">
      <alignment horizontal="left" vertical="center" indent="1"/>
    </xf>
    <xf numFmtId="0" fontId="32" fillId="6" borderId="712" applyNumberFormat="0" applyProtection="0">
      <alignment horizontal="left" vertical="center" indent="1"/>
    </xf>
    <xf numFmtId="0" fontId="33" fillId="78" borderId="713" applyNumberFormat="0" applyProtection="0">
      <alignment horizontal="left" vertical="top" indent="1"/>
    </xf>
    <xf numFmtId="0" fontId="33" fillId="78" borderId="713" applyNumberFormat="0" applyProtection="0">
      <alignment horizontal="left" vertical="top" indent="1"/>
    </xf>
    <xf numFmtId="0" fontId="33" fillId="78" borderId="713" applyNumberFormat="0" applyProtection="0">
      <alignment horizontal="left" vertical="top" indent="1"/>
    </xf>
    <xf numFmtId="0" fontId="33" fillId="78" borderId="713" applyNumberFormat="0" applyProtection="0">
      <alignment horizontal="left" vertical="top" indent="1"/>
    </xf>
    <xf numFmtId="0" fontId="33" fillId="78" borderId="713" applyNumberFormat="0" applyProtection="0">
      <alignment horizontal="left" vertical="top" indent="1"/>
    </xf>
    <xf numFmtId="0" fontId="33" fillId="78" borderId="713" applyNumberFormat="0" applyProtection="0">
      <alignment horizontal="left" vertical="top" indent="1"/>
    </xf>
    <xf numFmtId="0" fontId="33" fillId="78" borderId="713" applyNumberFormat="0" applyProtection="0">
      <alignment horizontal="left" vertical="top" indent="1"/>
    </xf>
    <xf numFmtId="0" fontId="33" fillId="78" borderId="713" applyNumberFormat="0" applyProtection="0">
      <alignment horizontal="left" vertical="top" indent="1"/>
    </xf>
    <xf numFmtId="0" fontId="76" fillId="75" borderId="714" applyBorder="0"/>
    <xf numFmtId="4" fontId="48" fillId="87" borderId="712" applyNumberFormat="0" applyProtection="0">
      <alignment vertical="center"/>
    </xf>
    <xf numFmtId="4" fontId="77" fillId="59" borderId="713" applyNumberFormat="0" applyProtection="0">
      <alignment vertical="center"/>
    </xf>
    <xf numFmtId="4" fontId="77" fillId="59" borderId="713" applyNumberFormat="0" applyProtection="0">
      <alignment vertical="center"/>
    </xf>
    <xf numFmtId="4" fontId="77" fillId="59" borderId="713" applyNumberFormat="0" applyProtection="0">
      <alignment vertical="center"/>
    </xf>
    <xf numFmtId="4" fontId="77" fillId="59" borderId="713" applyNumberFormat="0" applyProtection="0">
      <alignment vertical="center"/>
    </xf>
    <xf numFmtId="4" fontId="77" fillId="59" borderId="713" applyNumberFormat="0" applyProtection="0">
      <alignment vertical="center"/>
    </xf>
    <xf numFmtId="4" fontId="70" fillId="87" borderId="712" applyNumberFormat="0" applyProtection="0">
      <alignment vertical="center"/>
    </xf>
    <xf numFmtId="4" fontId="48" fillId="87" borderId="712" applyNumberFormat="0" applyProtection="0">
      <alignment horizontal="left" vertical="center" indent="1"/>
    </xf>
    <xf numFmtId="4" fontId="77" fillId="50" borderId="713" applyNumberFormat="0" applyProtection="0">
      <alignment horizontal="left" vertical="center" indent="1"/>
    </xf>
    <xf numFmtId="4" fontId="77" fillId="50" borderId="713" applyNumberFormat="0" applyProtection="0">
      <alignment horizontal="left" vertical="center" indent="1"/>
    </xf>
    <xf numFmtId="4" fontId="77" fillId="50" borderId="713" applyNumberFormat="0" applyProtection="0">
      <alignment horizontal="left" vertical="center" indent="1"/>
    </xf>
    <xf numFmtId="4" fontId="77" fillId="50" borderId="713" applyNumberFormat="0" applyProtection="0">
      <alignment horizontal="left" vertical="center" indent="1"/>
    </xf>
    <xf numFmtId="4" fontId="77" fillId="50" borderId="713" applyNumberFormat="0" applyProtection="0">
      <alignment horizontal="left" vertical="center" indent="1"/>
    </xf>
    <xf numFmtId="4" fontId="48" fillId="87" borderId="712" applyNumberFormat="0" applyProtection="0">
      <alignment horizontal="left" vertical="center" indent="1"/>
    </xf>
    <xf numFmtId="0" fontId="77" fillId="59" borderId="713" applyNumberFormat="0" applyProtection="0">
      <alignment horizontal="left" vertical="top" indent="1"/>
    </xf>
    <xf numFmtId="0" fontId="77" fillId="59" borderId="713" applyNumberFormat="0" applyProtection="0">
      <alignment horizontal="left" vertical="top" indent="1"/>
    </xf>
    <xf numFmtId="0" fontId="77" fillId="59" borderId="713" applyNumberFormat="0" applyProtection="0">
      <alignment horizontal="left" vertical="top" indent="1"/>
    </xf>
    <xf numFmtId="0" fontId="77" fillId="59" borderId="713" applyNumberFormat="0" applyProtection="0">
      <alignment horizontal="left" vertical="top" indent="1"/>
    </xf>
    <xf numFmtId="0" fontId="77" fillId="59" borderId="713" applyNumberFormat="0" applyProtection="0">
      <alignment horizontal="left" vertical="top" indent="1"/>
    </xf>
    <xf numFmtId="4" fontId="48" fillId="74" borderId="712" applyNumberFormat="0" applyProtection="0">
      <alignment horizontal="right" vertical="center"/>
    </xf>
    <xf numFmtId="4" fontId="69" fillId="0" borderId="711" applyNumberFormat="0" applyProtection="0">
      <alignment horizontal="right" vertical="center"/>
    </xf>
    <xf numFmtId="4" fontId="69" fillId="0" borderId="711" applyNumberFormat="0" applyProtection="0">
      <alignment horizontal="right" vertical="center"/>
    </xf>
    <xf numFmtId="4" fontId="69" fillId="0" borderId="711" applyNumberFormat="0" applyProtection="0">
      <alignment horizontal="right" vertical="center"/>
    </xf>
    <xf numFmtId="4" fontId="69" fillId="0" borderId="711" applyNumberFormat="0" applyProtection="0">
      <alignment horizontal="right" vertical="center"/>
    </xf>
    <xf numFmtId="4" fontId="69" fillId="0" borderId="711" applyNumberFormat="0" applyProtection="0">
      <alignment horizontal="right" vertical="center"/>
    </xf>
    <xf numFmtId="4" fontId="70" fillId="74" borderId="712" applyNumberFormat="0" applyProtection="0">
      <alignment horizontal="right" vertical="center"/>
    </xf>
    <xf numFmtId="4" fontId="40" fillId="88" borderId="711" applyNumberFormat="0" applyProtection="0">
      <alignment horizontal="right" vertical="center"/>
    </xf>
    <xf numFmtId="4" fontId="40" fillId="88" borderId="711" applyNumberFormat="0" applyProtection="0">
      <alignment horizontal="right" vertical="center"/>
    </xf>
    <xf numFmtId="4" fontId="40" fillId="88" borderId="711" applyNumberFormat="0" applyProtection="0">
      <alignment horizontal="right" vertical="center"/>
    </xf>
    <xf numFmtId="4" fontId="40" fillId="88" borderId="711" applyNumberFormat="0" applyProtection="0">
      <alignment horizontal="right" vertical="center"/>
    </xf>
    <xf numFmtId="4" fontId="40" fillId="88" borderId="711" applyNumberFormat="0" applyProtection="0">
      <alignment horizontal="right" vertical="center"/>
    </xf>
    <xf numFmtId="4" fontId="69" fillId="20" borderId="711" applyNumberFormat="0" applyProtection="0">
      <alignment horizontal="left" vertical="center" indent="1"/>
    </xf>
    <xf numFmtId="4" fontId="69" fillId="20" borderId="711" applyNumberFormat="0" applyProtection="0">
      <alignment horizontal="left" vertical="center" indent="1"/>
    </xf>
    <xf numFmtId="4" fontId="69" fillId="20" borderId="711" applyNumberFormat="0" applyProtection="0">
      <alignment horizontal="left" vertical="center" indent="1"/>
    </xf>
    <xf numFmtId="4" fontId="69" fillId="20" borderId="711" applyNumberFormat="0" applyProtection="0">
      <alignment horizontal="left" vertical="center" indent="1"/>
    </xf>
    <xf numFmtId="4" fontId="69" fillId="20" borderId="711" applyNumberFormat="0" applyProtection="0">
      <alignment horizontal="left" vertical="center" indent="1"/>
    </xf>
    <xf numFmtId="4" fontId="69" fillId="20" borderId="711" applyNumberFormat="0" applyProtection="0">
      <alignment horizontal="left" vertical="center" indent="1"/>
    </xf>
    <xf numFmtId="0" fontId="77" fillId="77" borderId="713" applyNumberFormat="0" applyProtection="0">
      <alignment horizontal="left" vertical="top" indent="1"/>
    </xf>
    <xf numFmtId="0" fontId="77" fillId="77" borderId="713" applyNumberFormat="0" applyProtection="0">
      <alignment horizontal="left" vertical="top" indent="1"/>
    </xf>
    <xf numFmtId="0" fontId="77" fillId="77" borderId="713" applyNumberFormat="0" applyProtection="0">
      <alignment horizontal="left" vertical="top" indent="1"/>
    </xf>
    <xf numFmtId="0" fontId="77" fillId="77" borderId="713" applyNumberFormat="0" applyProtection="0">
      <alignment horizontal="left" vertical="top" indent="1"/>
    </xf>
    <xf numFmtId="0" fontId="77" fillId="77" borderId="713" applyNumberFormat="0" applyProtection="0">
      <alignment horizontal="left" vertical="top" indent="1"/>
    </xf>
    <xf numFmtId="4" fontId="40" fillId="89" borderId="709" applyNumberFormat="0" applyProtection="0">
      <alignment horizontal="left" vertical="center" indent="1"/>
    </xf>
    <xf numFmtId="4" fontId="40" fillId="89" borderId="709" applyNumberFormat="0" applyProtection="0">
      <alignment horizontal="left" vertical="center" indent="1"/>
    </xf>
    <xf numFmtId="4" fontId="40" fillId="89" borderId="709" applyNumberFormat="0" applyProtection="0">
      <alignment horizontal="left" vertical="center" indent="1"/>
    </xf>
    <xf numFmtId="4" fontId="40" fillId="89" borderId="709" applyNumberFormat="0" applyProtection="0">
      <alignment horizontal="left" vertical="center" indent="1"/>
    </xf>
    <xf numFmtId="4" fontId="40" fillId="89" borderId="709" applyNumberFormat="0" applyProtection="0">
      <alignment horizontal="left" vertical="center" indent="1"/>
    </xf>
    <xf numFmtId="4" fontId="68" fillId="74" borderId="712" applyNumberFormat="0" applyProtection="0">
      <alignment horizontal="right" vertical="center"/>
    </xf>
    <xf numFmtId="4" fontId="40" fillId="86" borderId="711" applyNumberFormat="0" applyProtection="0">
      <alignment horizontal="right" vertical="center"/>
    </xf>
    <xf numFmtId="4" fontId="40" fillId="86" borderId="711" applyNumberFormat="0" applyProtection="0">
      <alignment horizontal="right" vertical="center"/>
    </xf>
    <xf numFmtId="4" fontId="40" fillId="86" borderId="711" applyNumberFormat="0" applyProtection="0">
      <alignment horizontal="right" vertical="center"/>
    </xf>
    <xf numFmtId="4" fontId="40" fillId="86" borderId="711" applyNumberFormat="0" applyProtection="0">
      <alignment horizontal="right" vertical="center"/>
    </xf>
    <xf numFmtId="4" fontId="40" fillId="86" borderId="711" applyNumberFormat="0" applyProtection="0">
      <alignment horizontal="right" vertical="center"/>
    </xf>
    <xf numFmtId="2" fontId="79" fillId="91" borderId="707" applyProtection="0"/>
    <xf numFmtId="2" fontId="79" fillId="91" borderId="707" applyProtection="0"/>
    <xf numFmtId="2" fontId="39" fillId="92" borderId="707" applyProtection="0"/>
    <xf numFmtId="2" fontId="39" fillId="93" borderId="707" applyProtection="0"/>
    <xf numFmtId="2" fontId="39" fillId="94" borderId="707" applyProtection="0"/>
    <xf numFmtId="2" fontId="39" fillId="94" borderId="707" applyProtection="0">
      <alignment horizontal="center"/>
    </xf>
    <xf numFmtId="2" fontId="39" fillId="93" borderId="707" applyProtection="0">
      <alignment horizontal="center"/>
    </xf>
    <xf numFmtId="0" fontId="40" fillId="0" borderId="709">
      <alignment horizontal="left" vertical="top" wrapText="1"/>
    </xf>
    <xf numFmtId="0" fontId="82" fillId="0" borderId="715" applyNumberFormat="0" applyFill="0" applyAlignment="0" applyProtection="0"/>
    <xf numFmtId="0" fontId="88" fillId="0" borderId="716"/>
    <xf numFmtId="0" fontId="39" fillId="6" borderId="719" applyNumberFormat="0">
      <alignment readingOrder="1"/>
      <protection locked="0"/>
    </xf>
    <xf numFmtId="0" fontId="45" fillId="0" borderId="720">
      <alignment horizontal="left" vertical="top" wrapText="1"/>
    </xf>
    <xf numFmtId="49" fontId="31" fillId="0" borderId="717">
      <alignment horizontal="center" vertical="top" wrapText="1"/>
      <protection locked="0"/>
    </xf>
    <xf numFmtId="49" fontId="31" fillId="0" borderId="717">
      <alignment horizontal="center" vertical="top" wrapText="1"/>
      <protection locked="0"/>
    </xf>
    <xf numFmtId="49" fontId="40" fillId="10" borderId="717">
      <alignment horizontal="right" vertical="top"/>
      <protection locked="0"/>
    </xf>
    <xf numFmtId="49" fontId="40" fillId="10" borderId="717">
      <alignment horizontal="right" vertical="top"/>
      <protection locked="0"/>
    </xf>
    <xf numFmtId="0" fontId="40" fillId="10" borderId="717">
      <alignment horizontal="right" vertical="top"/>
      <protection locked="0"/>
    </xf>
    <xf numFmtId="0" fontId="40" fillId="10" borderId="717">
      <alignment horizontal="right" vertical="top"/>
      <protection locked="0"/>
    </xf>
    <xf numFmtId="49" fontId="40" fillId="0" borderId="717">
      <alignment horizontal="right" vertical="top"/>
      <protection locked="0"/>
    </xf>
    <xf numFmtId="49" fontId="40" fillId="0" borderId="717">
      <alignment horizontal="right" vertical="top"/>
      <protection locked="0"/>
    </xf>
    <xf numFmtId="0" fontId="40" fillId="0" borderId="717">
      <alignment horizontal="right" vertical="top"/>
      <protection locked="0"/>
    </xf>
    <xf numFmtId="0" fontId="40" fillId="0" borderId="717">
      <alignment horizontal="right" vertical="top"/>
      <protection locked="0"/>
    </xf>
    <xf numFmtId="49" fontId="40" fillId="49" borderId="717">
      <alignment horizontal="right" vertical="top"/>
      <protection locked="0"/>
    </xf>
    <xf numFmtId="49" fontId="40" fillId="49" borderId="717">
      <alignment horizontal="right" vertical="top"/>
      <protection locked="0"/>
    </xf>
    <xf numFmtId="0" fontId="40" fillId="49" borderId="717">
      <alignment horizontal="right" vertical="top"/>
      <protection locked="0"/>
    </xf>
    <xf numFmtId="0" fontId="40" fillId="49" borderId="717">
      <alignment horizontal="right" vertical="top"/>
      <protection locked="0"/>
    </xf>
    <xf numFmtId="0" fontId="45" fillId="0" borderId="720">
      <alignment horizontal="center" vertical="top" wrapText="1"/>
    </xf>
    <xf numFmtId="0" fontId="49" fillId="50" borderId="719" applyNumberFormat="0" applyAlignment="0" applyProtection="0"/>
    <xf numFmtId="0" fontId="62" fillId="13" borderId="719" applyNumberFormat="0" applyAlignment="0" applyProtection="0"/>
    <xf numFmtId="0" fontId="31" fillId="59" borderId="721" applyNumberFormat="0" applyFont="0" applyAlignment="0" applyProtection="0"/>
    <xf numFmtId="0" fontId="33" fillId="45" borderId="722" applyNumberFormat="0" applyFont="0" applyAlignment="0" applyProtection="0"/>
    <xf numFmtId="0" fontId="33" fillId="45" borderId="722" applyNumberFormat="0" applyFont="0" applyAlignment="0" applyProtection="0"/>
    <xf numFmtId="0" fontId="33" fillId="45" borderId="722" applyNumberFormat="0" applyFont="0" applyAlignment="0" applyProtection="0"/>
    <xf numFmtId="0" fontId="67" fillId="50" borderId="723" applyNumberFormat="0" applyAlignment="0" applyProtection="0"/>
    <xf numFmtId="4" fontId="48" fillId="60" borderId="723" applyNumberFormat="0" applyProtection="0">
      <alignment vertical="center"/>
    </xf>
    <xf numFmtId="4" fontId="69" fillId="57" borderId="722" applyNumberFormat="0" applyProtection="0">
      <alignment vertical="center"/>
    </xf>
    <xf numFmtId="4" fontId="69" fillId="57" borderId="722" applyNumberFormat="0" applyProtection="0">
      <alignment vertical="center"/>
    </xf>
    <xf numFmtId="4" fontId="69" fillId="57" borderId="722" applyNumberFormat="0" applyProtection="0">
      <alignment vertical="center"/>
    </xf>
    <xf numFmtId="4" fontId="69" fillId="57" borderId="722" applyNumberFormat="0" applyProtection="0">
      <alignment vertical="center"/>
    </xf>
    <xf numFmtId="4" fontId="69" fillId="57" borderId="722" applyNumberFormat="0" applyProtection="0">
      <alignment vertical="center"/>
    </xf>
    <xf numFmtId="4" fontId="70" fillId="60" borderId="723" applyNumberFormat="0" applyProtection="0">
      <alignment vertical="center"/>
    </xf>
    <xf numFmtId="4" fontId="40" fillId="60" borderId="722" applyNumberFormat="0" applyProtection="0">
      <alignment vertical="center"/>
    </xf>
    <xf numFmtId="4" fontId="40" fillId="60" borderId="722" applyNumberFormat="0" applyProtection="0">
      <alignment vertical="center"/>
    </xf>
    <xf numFmtId="4" fontId="40" fillId="60" borderId="722" applyNumberFormat="0" applyProtection="0">
      <alignment vertical="center"/>
    </xf>
    <xf numFmtId="4" fontId="40" fillId="60" borderId="722" applyNumberFormat="0" applyProtection="0">
      <alignment vertical="center"/>
    </xf>
    <xf numFmtId="4" fontId="40" fillId="60" borderId="722" applyNumberFormat="0" applyProtection="0">
      <alignment vertical="center"/>
    </xf>
    <xf numFmtId="4" fontId="48" fillId="60" borderId="723" applyNumberFormat="0" applyProtection="0">
      <alignment horizontal="left" vertical="center" indent="1"/>
    </xf>
    <xf numFmtId="4" fontId="69" fillId="60" borderId="722" applyNumberFormat="0" applyProtection="0">
      <alignment horizontal="left" vertical="center" indent="1"/>
    </xf>
    <xf numFmtId="4" fontId="69" fillId="60" borderId="722" applyNumberFormat="0" applyProtection="0">
      <alignment horizontal="left" vertical="center" indent="1"/>
    </xf>
    <xf numFmtId="4" fontId="69" fillId="60" borderId="722" applyNumberFormat="0" applyProtection="0">
      <alignment horizontal="left" vertical="center" indent="1"/>
    </xf>
    <xf numFmtId="4" fontId="69" fillId="60" borderId="722" applyNumberFormat="0" applyProtection="0">
      <alignment horizontal="left" vertical="center" indent="1"/>
    </xf>
    <xf numFmtId="4" fontId="69" fillId="60" borderId="722" applyNumberFormat="0" applyProtection="0">
      <alignment horizontal="left" vertical="center" indent="1"/>
    </xf>
    <xf numFmtId="4" fontId="48" fillId="60" borderId="723" applyNumberFormat="0" applyProtection="0">
      <alignment horizontal="left" vertical="center" indent="1"/>
    </xf>
    <xf numFmtId="0" fontId="40" fillId="57" borderId="724" applyNumberFormat="0" applyProtection="0">
      <alignment horizontal="left" vertical="top" indent="1"/>
    </xf>
    <xf numFmtId="0" fontId="40" fillId="57" borderId="724" applyNumberFormat="0" applyProtection="0">
      <alignment horizontal="left" vertical="top" indent="1"/>
    </xf>
    <xf numFmtId="0" fontId="40" fillId="57" borderId="724" applyNumberFormat="0" applyProtection="0">
      <alignment horizontal="left" vertical="top" indent="1"/>
    </xf>
    <xf numFmtId="0" fontId="40" fillId="57" borderId="724" applyNumberFormat="0" applyProtection="0">
      <alignment horizontal="left" vertical="top" indent="1"/>
    </xf>
    <xf numFmtId="0" fontId="40" fillId="57" borderId="724" applyNumberFormat="0" applyProtection="0">
      <alignment horizontal="left" vertical="top" indent="1"/>
    </xf>
    <xf numFmtId="4" fontId="69" fillId="20" borderId="722" applyNumberFormat="0" applyProtection="0">
      <alignment horizontal="left" vertical="center" indent="1"/>
    </xf>
    <xf numFmtId="4" fontId="69" fillId="20" borderId="722" applyNumberFormat="0" applyProtection="0">
      <alignment horizontal="left" vertical="center" indent="1"/>
    </xf>
    <xf numFmtId="4" fontId="69" fillId="20" borderId="722" applyNumberFormat="0" applyProtection="0">
      <alignment horizontal="left" vertical="center" indent="1"/>
    </xf>
    <xf numFmtId="4" fontId="69" fillId="20" borderId="722" applyNumberFormat="0" applyProtection="0">
      <alignment horizontal="left" vertical="center" indent="1"/>
    </xf>
    <xf numFmtId="4" fontId="69" fillId="20" borderId="722" applyNumberFormat="0" applyProtection="0">
      <alignment horizontal="left" vertical="center" indent="1"/>
    </xf>
    <xf numFmtId="4" fontId="48" fillId="61" borderId="723" applyNumberFormat="0" applyProtection="0">
      <alignment horizontal="right" vertical="center"/>
    </xf>
    <xf numFmtId="4" fontId="69" fillId="9" borderId="722" applyNumberFormat="0" applyProtection="0">
      <alignment horizontal="right" vertical="center"/>
    </xf>
    <xf numFmtId="4" fontId="69" fillId="9" borderId="722" applyNumberFormat="0" applyProtection="0">
      <alignment horizontal="right" vertical="center"/>
    </xf>
    <xf numFmtId="4" fontId="69" fillId="9" borderId="722" applyNumberFormat="0" applyProtection="0">
      <alignment horizontal="right" vertical="center"/>
    </xf>
    <xf numFmtId="4" fontId="69" fillId="9" borderId="722" applyNumberFormat="0" applyProtection="0">
      <alignment horizontal="right" vertical="center"/>
    </xf>
    <xf numFmtId="4" fontId="69" fillId="9" borderId="722" applyNumberFormat="0" applyProtection="0">
      <alignment horizontal="right" vertical="center"/>
    </xf>
    <xf numFmtId="4" fontId="48" fillId="62" borderId="723" applyNumberFormat="0" applyProtection="0">
      <alignment horizontal="right" vertical="center"/>
    </xf>
    <xf numFmtId="4" fontId="69" fillId="63" borderId="722" applyNumberFormat="0" applyProtection="0">
      <alignment horizontal="right" vertical="center"/>
    </xf>
    <xf numFmtId="4" fontId="69" fillId="63" borderId="722" applyNumberFormat="0" applyProtection="0">
      <alignment horizontal="right" vertical="center"/>
    </xf>
    <xf numFmtId="4" fontId="69" fillId="63" borderId="722" applyNumberFormat="0" applyProtection="0">
      <alignment horizontal="right" vertical="center"/>
    </xf>
    <xf numFmtId="4" fontId="69" fillId="63" borderId="722" applyNumberFormat="0" applyProtection="0">
      <alignment horizontal="right" vertical="center"/>
    </xf>
    <xf numFmtId="4" fontId="69" fillId="63" borderId="722" applyNumberFormat="0" applyProtection="0">
      <alignment horizontal="right" vertical="center"/>
    </xf>
    <xf numFmtId="4" fontId="48" fillId="64" borderId="723" applyNumberFormat="0" applyProtection="0">
      <alignment horizontal="right" vertical="center"/>
    </xf>
    <xf numFmtId="4" fontId="69" fillId="30" borderId="720" applyNumberFormat="0" applyProtection="0">
      <alignment horizontal="right" vertical="center"/>
    </xf>
    <xf numFmtId="4" fontId="69" fillId="30" borderId="720" applyNumberFormat="0" applyProtection="0">
      <alignment horizontal="right" vertical="center"/>
    </xf>
    <xf numFmtId="4" fontId="69" fillId="30" borderId="720" applyNumberFormat="0" applyProtection="0">
      <alignment horizontal="right" vertical="center"/>
    </xf>
    <xf numFmtId="4" fontId="69" fillId="30" borderId="720" applyNumberFormat="0" applyProtection="0">
      <alignment horizontal="right" vertical="center"/>
    </xf>
    <xf numFmtId="4" fontId="69" fillId="30" borderId="720" applyNumberFormat="0" applyProtection="0">
      <alignment horizontal="right" vertical="center"/>
    </xf>
    <xf numFmtId="4" fontId="48" fillId="65" borderId="723" applyNumberFormat="0" applyProtection="0">
      <alignment horizontal="right" vertical="center"/>
    </xf>
    <xf numFmtId="4" fontId="69" fillId="17" borderId="722" applyNumberFormat="0" applyProtection="0">
      <alignment horizontal="right" vertical="center"/>
    </xf>
    <xf numFmtId="4" fontId="69" fillId="17" borderId="722" applyNumberFormat="0" applyProtection="0">
      <alignment horizontal="right" vertical="center"/>
    </xf>
    <xf numFmtId="4" fontId="69" fillId="17" borderId="722" applyNumberFormat="0" applyProtection="0">
      <alignment horizontal="right" vertical="center"/>
    </xf>
    <xf numFmtId="4" fontId="69" fillId="17" borderId="722" applyNumberFormat="0" applyProtection="0">
      <alignment horizontal="right" vertical="center"/>
    </xf>
    <xf numFmtId="4" fontId="69" fillId="17" borderId="722" applyNumberFormat="0" applyProtection="0">
      <alignment horizontal="right" vertical="center"/>
    </xf>
    <xf numFmtId="4" fontId="48" fillId="66" borderId="723" applyNumberFormat="0" applyProtection="0">
      <alignment horizontal="right" vertical="center"/>
    </xf>
    <xf numFmtId="4" fontId="69" fillId="21" borderId="722" applyNumberFormat="0" applyProtection="0">
      <alignment horizontal="right" vertical="center"/>
    </xf>
    <xf numFmtId="4" fontId="69" fillId="21" borderId="722" applyNumberFormat="0" applyProtection="0">
      <alignment horizontal="right" vertical="center"/>
    </xf>
    <xf numFmtId="4" fontId="69" fillId="21" borderId="722" applyNumberFormat="0" applyProtection="0">
      <alignment horizontal="right" vertical="center"/>
    </xf>
    <xf numFmtId="4" fontId="69" fillId="21" borderId="722" applyNumberFormat="0" applyProtection="0">
      <alignment horizontal="right" vertical="center"/>
    </xf>
    <xf numFmtId="4" fontId="69" fillId="21" borderId="722" applyNumberFormat="0" applyProtection="0">
      <alignment horizontal="right" vertical="center"/>
    </xf>
    <xf numFmtId="4" fontId="48" fillId="67" borderId="723" applyNumberFormat="0" applyProtection="0">
      <alignment horizontal="right" vertical="center"/>
    </xf>
    <xf numFmtId="4" fontId="69" fillId="44" borderId="722" applyNumberFormat="0" applyProtection="0">
      <alignment horizontal="right" vertical="center"/>
    </xf>
    <xf numFmtId="4" fontId="69" fillId="44" borderId="722" applyNumberFormat="0" applyProtection="0">
      <alignment horizontal="right" vertical="center"/>
    </xf>
    <xf numFmtId="4" fontId="69" fillId="44" borderId="722" applyNumberFormat="0" applyProtection="0">
      <alignment horizontal="right" vertical="center"/>
    </xf>
    <xf numFmtId="4" fontId="69" fillId="44" borderId="722" applyNumberFormat="0" applyProtection="0">
      <alignment horizontal="right" vertical="center"/>
    </xf>
    <xf numFmtId="4" fontId="69" fillId="44" borderId="722" applyNumberFormat="0" applyProtection="0">
      <alignment horizontal="right" vertical="center"/>
    </xf>
    <xf numFmtId="4" fontId="48" fillId="68" borderId="723" applyNumberFormat="0" applyProtection="0">
      <alignment horizontal="right" vertical="center"/>
    </xf>
    <xf numFmtId="4" fontId="69" fillId="37" borderId="722" applyNumberFormat="0" applyProtection="0">
      <alignment horizontal="right" vertical="center"/>
    </xf>
    <xf numFmtId="4" fontId="69" fillId="37" borderId="722" applyNumberFormat="0" applyProtection="0">
      <alignment horizontal="right" vertical="center"/>
    </xf>
    <xf numFmtId="4" fontId="69" fillId="37" borderId="722" applyNumberFormat="0" applyProtection="0">
      <alignment horizontal="right" vertical="center"/>
    </xf>
    <xf numFmtId="4" fontId="69" fillId="37" borderId="722" applyNumberFormat="0" applyProtection="0">
      <alignment horizontal="right" vertical="center"/>
    </xf>
    <xf numFmtId="4" fontId="69" fillId="37" borderId="722" applyNumberFormat="0" applyProtection="0">
      <alignment horizontal="right" vertical="center"/>
    </xf>
    <xf numFmtId="4" fontId="48" fillId="69" borderId="723" applyNumberFormat="0" applyProtection="0">
      <alignment horizontal="right" vertical="center"/>
    </xf>
    <xf numFmtId="4" fontId="69" fillId="70" borderId="722" applyNumberFormat="0" applyProtection="0">
      <alignment horizontal="right" vertical="center"/>
    </xf>
    <xf numFmtId="4" fontId="69" fillId="70" borderId="722" applyNumberFormat="0" applyProtection="0">
      <alignment horizontal="right" vertical="center"/>
    </xf>
    <xf numFmtId="4" fontId="69" fillId="70" borderId="722" applyNumberFormat="0" applyProtection="0">
      <alignment horizontal="right" vertical="center"/>
    </xf>
    <xf numFmtId="4" fontId="69" fillId="70" borderId="722" applyNumberFormat="0" applyProtection="0">
      <alignment horizontal="right" vertical="center"/>
    </xf>
    <xf numFmtId="4" fontId="69" fillId="70" borderId="722" applyNumberFormat="0" applyProtection="0">
      <alignment horizontal="right" vertical="center"/>
    </xf>
    <xf numFmtId="4" fontId="48" fillId="71" borderId="723" applyNumberFormat="0" applyProtection="0">
      <alignment horizontal="right" vertical="center"/>
    </xf>
    <xf numFmtId="4" fontId="69" fillId="16" borderId="722" applyNumberFormat="0" applyProtection="0">
      <alignment horizontal="right" vertical="center"/>
    </xf>
    <xf numFmtId="4" fontId="69" fillId="16" borderId="722" applyNumberFormat="0" applyProtection="0">
      <alignment horizontal="right" vertical="center"/>
    </xf>
    <xf numFmtId="4" fontId="69" fillId="16" borderId="722" applyNumberFormat="0" applyProtection="0">
      <alignment horizontal="right" vertical="center"/>
    </xf>
    <xf numFmtId="4" fontId="69" fillId="16" borderId="722" applyNumberFormat="0" applyProtection="0">
      <alignment horizontal="right" vertical="center"/>
    </xf>
    <xf numFmtId="4" fontId="69" fillId="16" borderId="722" applyNumberFormat="0" applyProtection="0">
      <alignment horizontal="right" vertical="center"/>
    </xf>
    <xf numFmtId="4" fontId="72" fillId="72" borderId="723" applyNumberFormat="0" applyProtection="0">
      <alignment horizontal="left" vertical="center" indent="1"/>
    </xf>
    <xf numFmtId="4" fontId="69" fillId="73" borderId="720" applyNumberFormat="0" applyProtection="0">
      <alignment horizontal="left" vertical="center" indent="1"/>
    </xf>
    <xf numFmtId="4" fontId="69" fillId="73" borderId="720" applyNumberFormat="0" applyProtection="0">
      <alignment horizontal="left" vertical="center" indent="1"/>
    </xf>
    <xf numFmtId="4" fontId="69" fillId="73" borderId="720" applyNumberFormat="0" applyProtection="0">
      <alignment horizontal="left" vertical="center" indent="1"/>
    </xf>
    <xf numFmtId="4" fontId="69" fillId="73" borderId="720" applyNumberFormat="0" applyProtection="0">
      <alignment horizontal="left" vertical="center" indent="1"/>
    </xf>
    <xf numFmtId="4" fontId="69" fillId="73" borderId="720" applyNumberFormat="0" applyProtection="0">
      <alignment horizontal="left" vertical="center" indent="1"/>
    </xf>
    <xf numFmtId="4" fontId="51" fillId="75" borderId="720" applyNumberFormat="0" applyProtection="0">
      <alignment horizontal="left" vertical="center" indent="1"/>
    </xf>
    <xf numFmtId="4" fontId="51" fillId="75" borderId="720" applyNumberFormat="0" applyProtection="0">
      <alignment horizontal="left" vertical="center" indent="1"/>
    </xf>
    <xf numFmtId="4" fontId="51" fillId="75" borderId="720" applyNumberFormat="0" applyProtection="0">
      <alignment horizontal="left" vertical="center" indent="1"/>
    </xf>
    <xf numFmtId="4" fontId="51" fillId="75" borderId="720" applyNumberFormat="0" applyProtection="0">
      <alignment horizontal="left" vertical="center" indent="1"/>
    </xf>
    <xf numFmtId="4" fontId="51" fillId="75" borderId="720" applyNumberFormat="0" applyProtection="0">
      <alignment horizontal="left" vertical="center" indent="1"/>
    </xf>
    <xf numFmtId="4" fontId="51" fillId="75" borderId="720" applyNumberFormat="0" applyProtection="0">
      <alignment horizontal="left" vertical="center" indent="1"/>
    </xf>
    <xf numFmtId="4" fontId="51" fillId="75" borderId="720" applyNumberFormat="0" applyProtection="0">
      <alignment horizontal="left" vertical="center" indent="1"/>
    </xf>
    <xf numFmtId="4" fontId="51" fillId="75" borderId="720" applyNumberFormat="0" applyProtection="0">
      <alignment horizontal="left" vertical="center" indent="1"/>
    </xf>
    <xf numFmtId="4" fontId="51" fillId="75" borderId="720" applyNumberFormat="0" applyProtection="0">
      <alignment horizontal="left" vertical="center" indent="1"/>
    </xf>
    <xf numFmtId="4" fontId="51" fillId="75" borderId="720" applyNumberFormat="0" applyProtection="0">
      <alignment horizontal="left" vertical="center" indent="1"/>
    </xf>
    <xf numFmtId="4" fontId="69" fillId="77" borderId="722" applyNumberFormat="0" applyProtection="0">
      <alignment horizontal="right" vertical="center"/>
    </xf>
    <xf numFmtId="4" fontId="69" fillId="77" borderId="722" applyNumberFormat="0" applyProtection="0">
      <alignment horizontal="right" vertical="center"/>
    </xf>
    <xf numFmtId="4" fontId="69" fillId="77" borderId="722" applyNumberFormat="0" applyProtection="0">
      <alignment horizontal="right" vertical="center"/>
    </xf>
    <xf numFmtId="4" fontId="69" fillId="77" borderId="722" applyNumberFormat="0" applyProtection="0">
      <alignment horizontal="right" vertical="center"/>
    </xf>
    <xf numFmtId="4" fontId="69" fillId="77" borderId="722" applyNumberFormat="0" applyProtection="0">
      <alignment horizontal="right" vertical="center"/>
    </xf>
    <xf numFmtId="4" fontId="69" fillId="78" borderId="720" applyNumberFormat="0" applyProtection="0">
      <alignment horizontal="left" vertical="center" indent="1"/>
    </xf>
    <xf numFmtId="4" fontId="69" fillId="78" borderId="720" applyNumberFormat="0" applyProtection="0">
      <alignment horizontal="left" vertical="center" indent="1"/>
    </xf>
    <xf numFmtId="4" fontId="69" fillId="78" borderId="720" applyNumberFormat="0" applyProtection="0">
      <alignment horizontal="left" vertical="center" indent="1"/>
    </xf>
    <xf numFmtId="4" fontId="69" fillId="78" borderId="720" applyNumberFormat="0" applyProtection="0">
      <alignment horizontal="left" vertical="center" indent="1"/>
    </xf>
    <xf numFmtId="4" fontId="69" fillId="78" borderId="720" applyNumberFormat="0" applyProtection="0">
      <alignment horizontal="left" vertical="center" indent="1"/>
    </xf>
    <xf numFmtId="4" fontId="69" fillId="77" borderId="720" applyNumberFormat="0" applyProtection="0">
      <alignment horizontal="left" vertical="center" indent="1"/>
    </xf>
    <xf numFmtId="4" fontId="69" fillId="77" borderId="720" applyNumberFormat="0" applyProtection="0">
      <alignment horizontal="left" vertical="center" indent="1"/>
    </xf>
    <xf numFmtId="4" fontId="69" fillId="77" borderId="720" applyNumberFormat="0" applyProtection="0">
      <alignment horizontal="left" vertical="center" indent="1"/>
    </xf>
    <xf numFmtId="4" fontId="69" fillId="77" borderId="720" applyNumberFormat="0" applyProtection="0">
      <alignment horizontal="left" vertical="center" indent="1"/>
    </xf>
    <xf numFmtId="4" fontId="69" fillId="77" borderId="720" applyNumberFormat="0" applyProtection="0">
      <alignment horizontal="left" vertical="center" indent="1"/>
    </xf>
    <xf numFmtId="0" fontId="69" fillId="50" borderId="722" applyNumberFormat="0" applyProtection="0">
      <alignment horizontal="left" vertical="center" indent="1"/>
    </xf>
    <xf numFmtId="0" fontId="69" fillId="50" borderId="722" applyNumberFormat="0" applyProtection="0">
      <alignment horizontal="left" vertical="center" indent="1"/>
    </xf>
    <xf numFmtId="0" fontId="69" fillId="50" borderId="722" applyNumberFormat="0" applyProtection="0">
      <alignment horizontal="left" vertical="center" indent="1"/>
    </xf>
    <xf numFmtId="0" fontId="69" fillId="50" borderId="722" applyNumberFormat="0" applyProtection="0">
      <alignment horizontal="left" vertical="center" indent="1"/>
    </xf>
    <xf numFmtId="0" fontId="69" fillId="50" borderId="722" applyNumberFormat="0" applyProtection="0">
      <alignment horizontal="left" vertical="center" indent="1"/>
    </xf>
    <xf numFmtId="0" fontId="69" fillId="50" borderId="722" applyNumberFormat="0" applyProtection="0">
      <alignment horizontal="left" vertical="center" indent="1"/>
    </xf>
    <xf numFmtId="0" fontId="33" fillId="75" borderId="724" applyNumberFormat="0" applyProtection="0">
      <alignment horizontal="left" vertical="top" indent="1"/>
    </xf>
    <xf numFmtId="0" fontId="33" fillId="75" borderId="724" applyNumberFormat="0" applyProtection="0">
      <alignment horizontal="left" vertical="top" indent="1"/>
    </xf>
    <xf numFmtId="0" fontId="33" fillId="75" borderId="724" applyNumberFormat="0" applyProtection="0">
      <alignment horizontal="left" vertical="top" indent="1"/>
    </xf>
    <xf numFmtId="0" fontId="33" fillId="75" borderId="724" applyNumberFormat="0" applyProtection="0">
      <alignment horizontal="left" vertical="top" indent="1"/>
    </xf>
    <xf numFmtId="0" fontId="33" fillId="75" borderId="724" applyNumberFormat="0" applyProtection="0">
      <alignment horizontal="left" vertical="top" indent="1"/>
    </xf>
    <xf numFmtId="0" fontId="33" fillId="75" borderId="724" applyNumberFormat="0" applyProtection="0">
      <alignment horizontal="left" vertical="top" indent="1"/>
    </xf>
    <xf numFmtId="0" fontId="33" fillId="75" borderId="724" applyNumberFormat="0" applyProtection="0">
      <alignment horizontal="left" vertical="top" indent="1"/>
    </xf>
    <xf numFmtId="0" fontId="33" fillId="75" borderId="724" applyNumberFormat="0" applyProtection="0">
      <alignment horizontal="left" vertical="top" indent="1"/>
    </xf>
    <xf numFmtId="0" fontId="69" fillId="82" borderId="722" applyNumberFormat="0" applyProtection="0">
      <alignment horizontal="left" vertical="center" indent="1"/>
    </xf>
    <xf numFmtId="0" fontId="69" fillId="82" borderId="722" applyNumberFormat="0" applyProtection="0">
      <alignment horizontal="left" vertical="center" indent="1"/>
    </xf>
    <xf numFmtId="0" fontId="69" fillId="82" borderId="722" applyNumberFormat="0" applyProtection="0">
      <alignment horizontal="left" vertical="center" indent="1"/>
    </xf>
    <xf numFmtId="0" fontId="69" fillId="82" borderId="722" applyNumberFormat="0" applyProtection="0">
      <alignment horizontal="left" vertical="center" indent="1"/>
    </xf>
    <xf numFmtId="0" fontId="69" fillId="82" borderId="722" applyNumberFormat="0" applyProtection="0">
      <alignment horizontal="left" vertical="center" indent="1"/>
    </xf>
    <xf numFmtId="0" fontId="69" fillId="82" borderId="722" applyNumberFormat="0" applyProtection="0">
      <alignment horizontal="left" vertical="center" indent="1"/>
    </xf>
    <xf numFmtId="0" fontId="33" fillId="77" borderId="724" applyNumberFormat="0" applyProtection="0">
      <alignment horizontal="left" vertical="top" indent="1"/>
    </xf>
    <xf numFmtId="0" fontId="33" fillId="77" borderId="724" applyNumberFormat="0" applyProtection="0">
      <alignment horizontal="left" vertical="top" indent="1"/>
    </xf>
    <xf numFmtId="0" fontId="33" fillId="77" borderId="724" applyNumberFormat="0" applyProtection="0">
      <alignment horizontal="left" vertical="top" indent="1"/>
    </xf>
    <xf numFmtId="0" fontId="33" fillId="77" borderId="724" applyNumberFormat="0" applyProtection="0">
      <alignment horizontal="left" vertical="top" indent="1"/>
    </xf>
    <xf numFmtId="0" fontId="33" fillId="77" borderId="724" applyNumberFormat="0" applyProtection="0">
      <alignment horizontal="left" vertical="top" indent="1"/>
    </xf>
    <xf numFmtId="0" fontId="33" fillId="77" borderId="724" applyNumberFormat="0" applyProtection="0">
      <alignment horizontal="left" vertical="top" indent="1"/>
    </xf>
    <xf numFmtId="0" fontId="33" fillId="77" borderId="724" applyNumberFormat="0" applyProtection="0">
      <alignment horizontal="left" vertical="top" indent="1"/>
    </xf>
    <xf numFmtId="0" fontId="33" fillId="77" borderId="724" applyNumberFormat="0" applyProtection="0">
      <alignment horizontal="left" vertical="top" indent="1"/>
    </xf>
    <xf numFmtId="0" fontId="69" fillId="14" borderId="722" applyNumberFormat="0" applyProtection="0">
      <alignment horizontal="left" vertical="center" indent="1"/>
    </xf>
    <xf numFmtId="0" fontId="69" fillId="14" borderId="722" applyNumberFormat="0" applyProtection="0">
      <alignment horizontal="left" vertical="center" indent="1"/>
    </xf>
    <xf numFmtId="0" fontId="69" fillId="14" borderId="722" applyNumberFormat="0" applyProtection="0">
      <alignment horizontal="left" vertical="center" indent="1"/>
    </xf>
    <xf numFmtId="0" fontId="69" fillId="14" borderId="722" applyNumberFormat="0" applyProtection="0">
      <alignment horizontal="left" vertical="center" indent="1"/>
    </xf>
    <xf numFmtId="0" fontId="69" fillId="14" borderId="722" applyNumberFormat="0" applyProtection="0">
      <alignment horizontal="left" vertical="center" indent="1"/>
    </xf>
    <xf numFmtId="0" fontId="32" fillId="85" borderId="723" applyNumberFormat="0" applyProtection="0">
      <alignment horizontal="left" vertical="center" indent="1"/>
    </xf>
    <xf numFmtId="0" fontId="33" fillId="14" borderId="724" applyNumberFormat="0" applyProtection="0">
      <alignment horizontal="left" vertical="top" indent="1"/>
    </xf>
    <xf numFmtId="0" fontId="33" fillId="14" borderId="724" applyNumberFormat="0" applyProtection="0">
      <alignment horizontal="left" vertical="top" indent="1"/>
    </xf>
    <xf numFmtId="0" fontId="33" fillId="14" borderId="724" applyNumberFormat="0" applyProtection="0">
      <alignment horizontal="left" vertical="top" indent="1"/>
    </xf>
    <xf numFmtId="0" fontId="33" fillId="14" borderId="724" applyNumberFormat="0" applyProtection="0">
      <alignment horizontal="left" vertical="top" indent="1"/>
    </xf>
    <xf numFmtId="0" fontId="33" fillId="14" borderId="724" applyNumberFormat="0" applyProtection="0">
      <alignment horizontal="left" vertical="top" indent="1"/>
    </xf>
    <xf numFmtId="0" fontId="33" fillId="14" borderId="724" applyNumberFormat="0" applyProtection="0">
      <alignment horizontal="left" vertical="top" indent="1"/>
    </xf>
    <xf numFmtId="0" fontId="33" fillId="14" borderId="724" applyNumberFormat="0" applyProtection="0">
      <alignment horizontal="left" vertical="top" indent="1"/>
    </xf>
    <xf numFmtId="0" fontId="33" fillId="14" borderId="724" applyNumberFormat="0" applyProtection="0">
      <alignment horizontal="left" vertical="top" indent="1"/>
    </xf>
    <xf numFmtId="0" fontId="69" fillId="78" borderId="722" applyNumberFormat="0" applyProtection="0">
      <alignment horizontal="left" vertical="center" indent="1"/>
    </xf>
    <xf numFmtId="0" fontId="69" fillId="78" borderId="722" applyNumberFormat="0" applyProtection="0">
      <alignment horizontal="left" vertical="center" indent="1"/>
    </xf>
    <xf numFmtId="0" fontId="69" fillId="78" borderId="722" applyNumberFormat="0" applyProtection="0">
      <alignment horizontal="left" vertical="center" indent="1"/>
    </xf>
    <xf numFmtId="0" fontId="69" fillId="78" borderId="722" applyNumberFormat="0" applyProtection="0">
      <alignment horizontal="left" vertical="center" indent="1"/>
    </xf>
    <xf numFmtId="0" fontId="69" fillId="78" borderId="722" applyNumberFormat="0" applyProtection="0">
      <alignment horizontal="left" vertical="center" indent="1"/>
    </xf>
    <xf numFmtId="0" fontId="32" fillId="6" borderId="723" applyNumberFormat="0" applyProtection="0">
      <alignment horizontal="left" vertical="center" indent="1"/>
    </xf>
    <xf numFmtId="0" fontId="33" fillId="78" borderId="724" applyNumberFormat="0" applyProtection="0">
      <alignment horizontal="left" vertical="top" indent="1"/>
    </xf>
    <xf numFmtId="0" fontId="33" fillId="78" borderId="724" applyNumberFormat="0" applyProtection="0">
      <alignment horizontal="left" vertical="top" indent="1"/>
    </xf>
    <xf numFmtId="0" fontId="33" fillId="78" borderId="724" applyNumberFormat="0" applyProtection="0">
      <alignment horizontal="left" vertical="top" indent="1"/>
    </xf>
    <xf numFmtId="0" fontId="33" fillId="78" borderId="724" applyNumberFormat="0" applyProtection="0">
      <alignment horizontal="left" vertical="top" indent="1"/>
    </xf>
    <xf numFmtId="0" fontId="33" fillId="78" borderId="724" applyNumberFormat="0" applyProtection="0">
      <alignment horizontal="left" vertical="top" indent="1"/>
    </xf>
    <xf numFmtId="0" fontId="33" fillId="78" borderId="724" applyNumberFormat="0" applyProtection="0">
      <alignment horizontal="left" vertical="top" indent="1"/>
    </xf>
    <xf numFmtId="0" fontId="33" fillId="78" borderId="724" applyNumberFormat="0" applyProtection="0">
      <alignment horizontal="left" vertical="top" indent="1"/>
    </xf>
    <xf numFmtId="0" fontId="33" fillId="78" borderId="724" applyNumberFormat="0" applyProtection="0">
      <alignment horizontal="left" vertical="top" indent="1"/>
    </xf>
    <xf numFmtId="0" fontId="76" fillId="75" borderId="725" applyBorder="0"/>
    <xf numFmtId="4" fontId="48" fillId="87" borderId="723" applyNumberFormat="0" applyProtection="0">
      <alignment vertical="center"/>
    </xf>
    <xf numFmtId="4" fontId="77" fillId="59" borderId="724" applyNumberFormat="0" applyProtection="0">
      <alignment vertical="center"/>
    </xf>
    <xf numFmtId="4" fontId="77" fillId="59" borderId="724" applyNumberFormat="0" applyProtection="0">
      <alignment vertical="center"/>
    </xf>
    <xf numFmtId="4" fontId="77" fillId="59" borderId="724" applyNumberFormat="0" applyProtection="0">
      <alignment vertical="center"/>
    </xf>
    <xf numFmtId="4" fontId="77" fillId="59" borderId="724" applyNumberFormat="0" applyProtection="0">
      <alignment vertical="center"/>
    </xf>
    <xf numFmtId="4" fontId="77" fillId="59" borderId="724" applyNumberFormat="0" applyProtection="0">
      <alignment vertical="center"/>
    </xf>
    <xf numFmtId="4" fontId="70" fillId="87" borderId="723" applyNumberFormat="0" applyProtection="0">
      <alignment vertical="center"/>
    </xf>
    <xf numFmtId="4" fontId="48" fillId="87" borderId="723" applyNumberFormat="0" applyProtection="0">
      <alignment horizontal="left" vertical="center" indent="1"/>
    </xf>
    <xf numFmtId="4" fontId="77" fillId="50" borderId="724" applyNumberFormat="0" applyProtection="0">
      <alignment horizontal="left" vertical="center" indent="1"/>
    </xf>
    <xf numFmtId="4" fontId="77" fillId="50" borderId="724" applyNumberFormat="0" applyProtection="0">
      <alignment horizontal="left" vertical="center" indent="1"/>
    </xf>
    <xf numFmtId="4" fontId="77" fillId="50" borderId="724" applyNumberFormat="0" applyProtection="0">
      <alignment horizontal="left" vertical="center" indent="1"/>
    </xf>
    <xf numFmtId="4" fontId="77" fillId="50" borderId="724" applyNumberFormat="0" applyProtection="0">
      <alignment horizontal="left" vertical="center" indent="1"/>
    </xf>
    <xf numFmtId="4" fontId="77" fillId="50" borderId="724" applyNumberFormat="0" applyProtection="0">
      <alignment horizontal="left" vertical="center" indent="1"/>
    </xf>
    <xf numFmtId="4" fontId="48" fillId="87" borderId="723" applyNumberFormat="0" applyProtection="0">
      <alignment horizontal="left" vertical="center" indent="1"/>
    </xf>
    <xf numFmtId="0" fontId="77" fillId="59" borderId="724" applyNumberFormat="0" applyProtection="0">
      <alignment horizontal="left" vertical="top" indent="1"/>
    </xf>
    <xf numFmtId="0" fontId="77" fillId="59" borderId="724" applyNumberFormat="0" applyProtection="0">
      <alignment horizontal="left" vertical="top" indent="1"/>
    </xf>
    <xf numFmtId="0" fontId="77" fillId="59" borderId="724" applyNumberFormat="0" applyProtection="0">
      <alignment horizontal="left" vertical="top" indent="1"/>
    </xf>
    <xf numFmtId="0" fontId="77" fillId="59" borderId="724" applyNumberFormat="0" applyProtection="0">
      <alignment horizontal="left" vertical="top" indent="1"/>
    </xf>
    <xf numFmtId="0" fontId="77" fillId="59" borderId="724" applyNumberFormat="0" applyProtection="0">
      <alignment horizontal="left" vertical="top" indent="1"/>
    </xf>
    <xf numFmtId="4" fontId="48" fillId="74" borderId="723" applyNumberFormat="0" applyProtection="0">
      <alignment horizontal="right" vertical="center"/>
    </xf>
    <xf numFmtId="4" fontId="69" fillId="0" borderId="722" applyNumberFormat="0" applyProtection="0">
      <alignment horizontal="right" vertical="center"/>
    </xf>
    <xf numFmtId="4" fontId="69" fillId="0" borderId="722" applyNumberFormat="0" applyProtection="0">
      <alignment horizontal="right" vertical="center"/>
    </xf>
    <xf numFmtId="4" fontId="69" fillId="0" borderId="722" applyNumberFormat="0" applyProtection="0">
      <alignment horizontal="right" vertical="center"/>
    </xf>
    <xf numFmtId="4" fontId="69" fillId="0" borderId="722" applyNumberFormat="0" applyProtection="0">
      <alignment horizontal="right" vertical="center"/>
    </xf>
    <xf numFmtId="4" fontId="69" fillId="0" borderId="722" applyNumberFormat="0" applyProtection="0">
      <alignment horizontal="right" vertical="center"/>
    </xf>
    <xf numFmtId="4" fontId="70" fillId="74" borderId="723" applyNumberFormat="0" applyProtection="0">
      <alignment horizontal="right" vertical="center"/>
    </xf>
    <xf numFmtId="4" fontId="40" fillId="88" borderId="722" applyNumberFormat="0" applyProtection="0">
      <alignment horizontal="right" vertical="center"/>
    </xf>
    <xf numFmtId="4" fontId="40" fillId="88" borderId="722" applyNumberFormat="0" applyProtection="0">
      <alignment horizontal="right" vertical="center"/>
    </xf>
    <xf numFmtId="4" fontId="40" fillId="88" borderId="722" applyNumberFormat="0" applyProtection="0">
      <alignment horizontal="right" vertical="center"/>
    </xf>
    <xf numFmtId="4" fontId="40" fillId="88" borderId="722" applyNumberFormat="0" applyProtection="0">
      <alignment horizontal="right" vertical="center"/>
    </xf>
    <xf numFmtId="4" fontId="40" fillId="88" borderId="722" applyNumberFormat="0" applyProtection="0">
      <alignment horizontal="right" vertical="center"/>
    </xf>
    <xf numFmtId="4" fontId="69" fillId="20" borderId="722" applyNumberFormat="0" applyProtection="0">
      <alignment horizontal="left" vertical="center" indent="1"/>
    </xf>
    <xf numFmtId="4" fontId="69" fillId="20" borderId="722" applyNumberFormat="0" applyProtection="0">
      <alignment horizontal="left" vertical="center" indent="1"/>
    </xf>
    <xf numFmtId="4" fontId="69" fillId="20" borderId="722" applyNumberFormat="0" applyProtection="0">
      <alignment horizontal="left" vertical="center" indent="1"/>
    </xf>
    <xf numFmtId="4" fontId="69" fillId="20" borderId="722" applyNumberFormat="0" applyProtection="0">
      <alignment horizontal="left" vertical="center" indent="1"/>
    </xf>
    <xf numFmtId="4" fontId="69" fillId="20" borderId="722" applyNumberFormat="0" applyProtection="0">
      <alignment horizontal="left" vertical="center" indent="1"/>
    </xf>
    <xf numFmtId="4" fontId="69" fillId="20" borderId="722" applyNumberFormat="0" applyProtection="0">
      <alignment horizontal="left" vertical="center" indent="1"/>
    </xf>
    <xf numFmtId="0" fontId="77" fillId="77" borderId="724" applyNumberFormat="0" applyProtection="0">
      <alignment horizontal="left" vertical="top" indent="1"/>
    </xf>
    <xf numFmtId="0" fontId="77" fillId="77" borderId="724" applyNumberFormat="0" applyProtection="0">
      <alignment horizontal="left" vertical="top" indent="1"/>
    </xf>
    <xf numFmtId="0" fontId="77" fillId="77" borderId="724" applyNumberFormat="0" applyProtection="0">
      <alignment horizontal="left" vertical="top" indent="1"/>
    </xf>
    <xf numFmtId="0" fontId="77" fillId="77" borderId="724" applyNumberFormat="0" applyProtection="0">
      <alignment horizontal="left" vertical="top" indent="1"/>
    </xf>
    <xf numFmtId="0" fontId="77" fillId="77" borderId="724" applyNumberFormat="0" applyProtection="0">
      <alignment horizontal="left" vertical="top" indent="1"/>
    </xf>
    <xf numFmtId="4" fontId="40" fillId="89" borderId="720" applyNumberFormat="0" applyProtection="0">
      <alignment horizontal="left" vertical="center" indent="1"/>
    </xf>
    <xf numFmtId="4" fontId="40" fillId="89" borderId="720" applyNumberFormat="0" applyProtection="0">
      <alignment horizontal="left" vertical="center" indent="1"/>
    </xf>
    <xf numFmtId="4" fontId="40" fillId="89" borderId="720" applyNumberFormat="0" applyProtection="0">
      <alignment horizontal="left" vertical="center" indent="1"/>
    </xf>
    <xf numFmtId="4" fontId="40" fillId="89" borderId="720" applyNumberFormat="0" applyProtection="0">
      <alignment horizontal="left" vertical="center" indent="1"/>
    </xf>
    <xf numFmtId="4" fontId="40" fillId="89" borderId="720" applyNumberFormat="0" applyProtection="0">
      <alignment horizontal="left" vertical="center" indent="1"/>
    </xf>
    <xf numFmtId="4" fontId="68" fillId="74" borderId="723" applyNumberFormat="0" applyProtection="0">
      <alignment horizontal="right" vertical="center"/>
    </xf>
    <xf numFmtId="4" fontId="40" fillId="86" borderId="722" applyNumberFormat="0" applyProtection="0">
      <alignment horizontal="right" vertical="center"/>
    </xf>
    <xf numFmtId="4" fontId="40" fillId="86" borderId="722" applyNumberFormat="0" applyProtection="0">
      <alignment horizontal="right" vertical="center"/>
    </xf>
    <xf numFmtId="4" fontId="40" fillId="86" borderId="722" applyNumberFormat="0" applyProtection="0">
      <alignment horizontal="right" vertical="center"/>
    </xf>
    <xf numFmtId="4" fontId="40" fillId="86" borderId="722" applyNumberFormat="0" applyProtection="0">
      <alignment horizontal="right" vertical="center"/>
    </xf>
    <xf numFmtId="4" fontId="40" fillId="86" borderId="722" applyNumberFormat="0" applyProtection="0">
      <alignment horizontal="right" vertical="center"/>
    </xf>
    <xf numFmtId="2" fontId="79" fillId="91" borderId="718" applyProtection="0"/>
    <xf numFmtId="2" fontId="79" fillId="91" borderId="718" applyProtection="0"/>
    <xf numFmtId="2" fontId="39" fillId="92" borderId="718" applyProtection="0"/>
    <xf numFmtId="2" fontId="39" fillId="93" borderId="718" applyProtection="0"/>
    <xf numFmtId="2" fontId="39" fillId="94" borderId="718" applyProtection="0"/>
    <xf numFmtId="2" fontId="39" fillId="94" borderId="718" applyProtection="0">
      <alignment horizontal="center"/>
    </xf>
    <xf numFmtId="2" fontId="39" fillId="93" borderId="718" applyProtection="0">
      <alignment horizontal="center"/>
    </xf>
    <xf numFmtId="0" fontId="40" fillId="0" borderId="720">
      <alignment horizontal="left" vertical="top" wrapText="1"/>
    </xf>
    <xf numFmtId="0" fontId="82" fillId="0" borderId="726" applyNumberFormat="0" applyFill="0" applyAlignment="0" applyProtection="0"/>
    <xf numFmtId="0" fontId="88" fillId="0" borderId="727"/>
    <xf numFmtId="0" fontId="39" fillId="6" borderId="730" applyNumberFormat="0">
      <alignment readingOrder="1"/>
      <protection locked="0"/>
    </xf>
    <xf numFmtId="0" fontId="45" fillId="0" borderId="731">
      <alignment horizontal="left" vertical="top" wrapText="1"/>
    </xf>
    <xf numFmtId="49" fontId="31" fillId="0" borderId="728">
      <alignment horizontal="center" vertical="top" wrapText="1"/>
      <protection locked="0"/>
    </xf>
    <xf numFmtId="49" fontId="31" fillId="0" borderId="728">
      <alignment horizontal="center" vertical="top" wrapText="1"/>
      <protection locked="0"/>
    </xf>
    <xf numFmtId="49" fontId="40" fillId="10" borderId="728">
      <alignment horizontal="right" vertical="top"/>
      <protection locked="0"/>
    </xf>
    <xf numFmtId="49" fontId="40" fillId="10" borderId="728">
      <alignment horizontal="right" vertical="top"/>
      <protection locked="0"/>
    </xf>
    <xf numFmtId="0" fontId="40" fillId="10" borderId="728">
      <alignment horizontal="right" vertical="top"/>
      <protection locked="0"/>
    </xf>
    <xf numFmtId="0" fontId="40" fillId="10" borderId="728">
      <alignment horizontal="right" vertical="top"/>
      <protection locked="0"/>
    </xf>
    <xf numFmtId="49" fontId="40" fillId="0" borderId="728">
      <alignment horizontal="right" vertical="top"/>
      <protection locked="0"/>
    </xf>
    <xf numFmtId="49" fontId="40" fillId="0" borderId="728">
      <alignment horizontal="right" vertical="top"/>
      <protection locked="0"/>
    </xf>
    <xf numFmtId="0" fontId="40" fillId="0" borderId="728">
      <alignment horizontal="right" vertical="top"/>
      <protection locked="0"/>
    </xf>
    <xf numFmtId="0" fontId="40" fillId="0" borderId="728">
      <alignment horizontal="right" vertical="top"/>
      <protection locked="0"/>
    </xf>
    <xf numFmtId="49" fontId="40" fillId="49" borderId="728">
      <alignment horizontal="right" vertical="top"/>
      <protection locked="0"/>
    </xf>
    <xf numFmtId="49" fontId="40" fillId="49" borderId="728">
      <alignment horizontal="right" vertical="top"/>
      <protection locked="0"/>
    </xf>
    <xf numFmtId="0" fontId="40" fillId="49" borderId="728">
      <alignment horizontal="right" vertical="top"/>
      <protection locked="0"/>
    </xf>
    <xf numFmtId="0" fontId="40" fillId="49" borderId="728">
      <alignment horizontal="right" vertical="top"/>
      <protection locked="0"/>
    </xf>
    <xf numFmtId="0" fontId="45" fillId="0" borderId="731">
      <alignment horizontal="center" vertical="top" wrapText="1"/>
    </xf>
    <xf numFmtId="0" fontId="49" fillId="50" borderId="730" applyNumberFormat="0" applyAlignment="0" applyProtection="0"/>
    <xf numFmtId="0" fontId="62" fillId="13" borderId="730" applyNumberFormat="0" applyAlignment="0" applyProtection="0"/>
    <xf numFmtId="0" fontId="31" fillId="59" borderId="732" applyNumberFormat="0" applyFont="0" applyAlignment="0" applyProtection="0"/>
    <xf numFmtId="0" fontId="33" fillId="45" borderId="733" applyNumberFormat="0" applyFont="0" applyAlignment="0" applyProtection="0"/>
    <xf numFmtId="0" fontId="33" fillId="45" borderId="733" applyNumberFormat="0" applyFont="0" applyAlignment="0" applyProtection="0"/>
    <xf numFmtId="0" fontId="33" fillId="45" borderId="733" applyNumberFormat="0" applyFont="0" applyAlignment="0" applyProtection="0"/>
    <xf numFmtId="0" fontId="67" fillId="50" borderId="734" applyNumberFormat="0" applyAlignment="0" applyProtection="0"/>
    <xf numFmtId="4" fontId="48" fillId="60" borderId="734" applyNumberFormat="0" applyProtection="0">
      <alignment vertical="center"/>
    </xf>
    <xf numFmtId="4" fontId="69" fillId="57" borderId="733" applyNumberFormat="0" applyProtection="0">
      <alignment vertical="center"/>
    </xf>
    <xf numFmtId="4" fontId="69" fillId="57" borderId="733" applyNumberFormat="0" applyProtection="0">
      <alignment vertical="center"/>
    </xf>
    <xf numFmtId="4" fontId="69" fillId="57" borderId="733" applyNumberFormat="0" applyProtection="0">
      <alignment vertical="center"/>
    </xf>
    <xf numFmtId="4" fontId="69" fillId="57" borderId="733" applyNumberFormat="0" applyProtection="0">
      <alignment vertical="center"/>
    </xf>
    <xf numFmtId="4" fontId="69" fillId="57" borderId="733" applyNumberFormat="0" applyProtection="0">
      <alignment vertical="center"/>
    </xf>
    <xf numFmtId="4" fontId="70" fillId="60" borderId="734" applyNumberFormat="0" applyProtection="0">
      <alignment vertical="center"/>
    </xf>
    <xf numFmtId="4" fontId="40" fillId="60" borderId="733" applyNumberFormat="0" applyProtection="0">
      <alignment vertical="center"/>
    </xf>
    <xf numFmtId="4" fontId="40" fillId="60" borderId="733" applyNumberFormat="0" applyProtection="0">
      <alignment vertical="center"/>
    </xf>
    <xf numFmtId="4" fontId="40" fillId="60" borderId="733" applyNumberFormat="0" applyProtection="0">
      <alignment vertical="center"/>
    </xf>
    <xf numFmtId="4" fontId="40" fillId="60" borderId="733" applyNumberFormat="0" applyProtection="0">
      <alignment vertical="center"/>
    </xf>
    <xf numFmtId="4" fontId="40" fillId="60" borderId="733" applyNumberFormat="0" applyProtection="0">
      <alignment vertical="center"/>
    </xf>
    <xf numFmtId="4" fontId="48" fillId="60" borderId="734" applyNumberFormat="0" applyProtection="0">
      <alignment horizontal="left" vertical="center" indent="1"/>
    </xf>
    <xf numFmtId="4" fontId="69" fillId="60" borderId="733" applyNumberFormat="0" applyProtection="0">
      <alignment horizontal="left" vertical="center" indent="1"/>
    </xf>
    <xf numFmtId="4" fontId="69" fillId="60" borderId="733" applyNumberFormat="0" applyProtection="0">
      <alignment horizontal="left" vertical="center" indent="1"/>
    </xf>
    <xf numFmtId="4" fontId="69" fillId="60" borderId="733" applyNumberFormat="0" applyProtection="0">
      <alignment horizontal="left" vertical="center" indent="1"/>
    </xf>
    <xf numFmtId="4" fontId="69" fillId="60" borderId="733" applyNumberFormat="0" applyProtection="0">
      <alignment horizontal="left" vertical="center" indent="1"/>
    </xf>
    <xf numFmtId="4" fontId="69" fillId="60" borderId="733" applyNumberFormat="0" applyProtection="0">
      <alignment horizontal="left" vertical="center" indent="1"/>
    </xf>
    <xf numFmtId="4" fontId="48" fillId="60" borderId="734" applyNumberFormat="0" applyProtection="0">
      <alignment horizontal="left" vertical="center" indent="1"/>
    </xf>
    <xf numFmtId="0" fontId="40" fillId="57" borderId="735" applyNumberFormat="0" applyProtection="0">
      <alignment horizontal="left" vertical="top" indent="1"/>
    </xf>
    <xf numFmtId="0" fontId="40" fillId="57" borderId="735" applyNumberFormat="0" applyProtection="0">
      <alignment horizontal="left" vertical="top" indent="1"/>
    </xf>
    <xf numFmtId="0" fontId="40" fillId="57" borderId="735" applyNumberFormat="0" applyProtection="0">
      <alignment horizontal="left" vertical="top" indent="1"/>
    </xf>
    <xf numFmtId="0" fontId="40" fillId="57" borderId="735" applyNumberFormat="0" applyProtection="0">
      <alignment horizontal="left" vertical="top" indent="1"/>
    </xf>
    <xf numFmtId="0" fontId="40" fillId="57" borderId="735" applyNumberFormat="0" applyProtection="0">
      <alignment horizontal="left" vertical="top" indent="1"/>
    </xf>
    <xf numFmtId="4" fontId="69" fillId="20" borderId="733" applyNumberFormat="0" applyProtection="0">
      <alignment horizontal="left" vertical="center" indent="1"/>
    </xf>
    <xf numFmtId="4" fontId="69" fillId="20" borderId="733" applyNumberFormat="0" applyProtection="0">
      <alignment horizontal="left" vertical="center" indent="1"/>
    </xf>
    <xf numFmtId="4" fontId="69" fillId="20" borderId="733" applyNumberFormat="0" applyProtection="0">
      <alignment horizontal="left" vertical="center" indent="1"/>
    </xf>
    <xf numFmtId="4" fontId="69" fillId="20" borderId="733" applyNumberFormat="0" applyProtection="0">
      <alignment horizontal="left" vertical="center" indent="1"/>
    </xf>
    <xf numFmtId="4" fontId="69" fillId="20" borderId="733" applyNumberFormat="0" applyProtection="0">
      <alignment horizontal="left" vertical="center" indent="1"/>
    </xf>
    <xf numFmtId="4" fontId="48" fillId="61" borderId="734" applyNumberFormat="0" applyProtection="0">
      <alignment horizontal="right" vertical="center"/>
    </xf>
    <xf numFmtId="4" fontId="69" fillId="9" borderId="733" applyNumberFormat="0" applyProtection="0">
      <alignment horizontal="right" vertical="center"/>
    </xf>
    <xf numFmtId="4" fontId="69" fillId="9" borderId="733" applyNumberFormat="0" applyProtection="0">
      <alignment horizontal="right" vertical="center"/>
    </xf>
    <xf numFmtId="4" fontId="69" fillId="9" borderId="733" applyNumberFormat="0" applyProtection="0">
      <alignment horizontal="right" vertical="center"/>
    </xf>
    <xf numFmtId="4" fontId="69" fillId="9" borderId="733" applyNumberFormat="0" applyProtection="0">
      <alignment horizontal="right" vertical="center"/>
    </xf>
    <xf numFmtId="4" fontId="69" fillId="9" borderId="733" applyNumberFormat="0" applyProtection="0">
      <alignment horizontal="right" vertical="center"/>
    </xf>
    <xf numFmtId="4" fontId="48" fillId="62" borderId="734" applyNumberFormat="0" applyProtection="0">
      <alignment horizontal="right" vertical="center"/>
    </xf>
    <xf numFmtId="4" fontId="69" fillId="63" borderId="733" applyNumberFormat="0" applyProtection="0">
      <alignment horizontal="right" vertical="center"/>
    </xf>
    <xf numFmtId="4" fontId="69" fillId="63" borderId="733" applyNumberFormat="0" applyProtection="0">
      <alignment horizontal="right" vertical="center"/>
    </xf>
    <xf numFmtId="4" fontId="69" fillId="63" borderId="733" applyNumberFormat="0" applyProtection="0">
      <alignment horizontal="right" vertical="center"/>
    </xf>
    <xf numFmtId="4" fontId="69" fillId="63" borderId="733" applyNumberFormat="0" applyProtection="0">
      <alignment horizontal="right" vertical="center"/>
    </xf>
    <xf numFmtId="4" fontId="69" fillId="63" borderId="733" applyNumberFormat="0" applyProtection="0">
      <alignment horizontal="right" vertical="center"/>
    </xf>
    <xf numFmtId="4" fontId="48" fillId="64" borderId="734" applyNumberFormat="0" applyProtection="0">
      <alignment horizontal="right" vertical="center"/>
    </xf>
    <xf numFmtId="4" fontId="69" fillId="30" borderId="731" applyNumberFormat="0" applyProtection="0">
      <alignment horizontal="right" vertical="center"/>
    </xf>
    <xf numFmtId="4" fontId="69" fillId="30" borderId="731" applyNumberFormat="0" applyProtection="0">
      <alignment horizontal="right" vertical="center"/>
    </xf>
    <xf numFmtId="4" fontId="69" fillId="30" borderId="731" applyNumberFormat="0" applyProtection="0">
      <alignment horizontal="right" vertical="center"/>
    </xf>
    <xf numFmtId="4" fontId="69" fillId="30" borderId="731" applyNumberFormat="0" applyProtection="0">
      <alignment horizontal="right" vertical="center"/>
    </xf>
    <xf numFmtId="4" fontId="69" fillId="30" borderId="731" applyNumberFormat="0" applyProtection="0">
      <alignment horizontal="right" vertical="center"/>
    </xf>
    <xf numFmtId="4" fontId="48" fillId="65" borderId="734" applyNumberFormat="0" applyProtection="0">
      <alignment horizontal="right" vertical="center"/>
    </xf>
    <xf numFmtId="4" fontId="69" fillId="17" borderId="733" applyNumberFormat="0" applyProtection="0">
      <alignment horizontal="right" vertical="center"/>
    </xf>
    <xf numFmtId="4" fontId="69" fillId="17" borderId="733" applyNumberFormat="0" applyProtection="0">
      <alignment horizontal="right" vertical="center"/>
    </xf>
    <xf numFmtId="4" fontId="69" fillId="17" borderId="733" applyNumberFormat="0" applyProtection="0">
      <alignment horizontal="right" vertical="center"/>
    </xf>
    <xf numFmtId="4" fontId="69" fillId="17" borderId="733" applyNumberFormat="0" applyProtection="0">
      <alignment horizontal="right" vertical="center"/>
    </xf>
    <xf numFmtId="4" fontId="69" fillId="17" borderId="733" applyNumberFormat="0" applyProtection="0">
      <alignment horizontal="right" vertical="center"/>
    </xf>
    <xf numFmtId="4" fontId="48" fillId="66" borderId="734" applyNumberFormat="0" applyProtection="0">
      <alignment horizontal="right" vertical="center"/>
    </xf>
    <xf numFmtId="4" fontId="69" fillId="21" borderId="733" applyNumberFormat="0" applyProtection="0">
      <alignment horizontal="right" vertical="center"/>
    </xf>
    <xf numFmtId="4" fontId="69" fillId="21" borderId="733" applyNumberFormat="0" applyProtection="0">
      <alignment horizontal="right" vertical="center"/>
    </xf>
    <xf numFmtId="4" fontId="69" fillId="21" borderId="733" applyNumberFormat="0" applyProtection="0">
      <alignment horizontal="right" vertical="center"/>
    </xf>
    <xf numFmtId="4" fontId="69" fillId="21" borderId="733" applyNumberFormat="0" applyProtection="0">
      <alignment horizontal="right" vertical="center"/>
    </xf>
    <xf numFmtId="4" fontId="69" fillId="21" borderId="733" applyNumberFormat="0" applyProtection="0">
      <alignment horizontal="right" vertical="center"/>
    </xf>
    <xf numFmtId="4" fontId="48" fillId="67" borderId="734" applyNumberFormat="0" applyProtection="0">
      <alignment horizontal="right" vertical="center"/>
    </xf>
    <xf numFmtId="4" fontId="69" fillId="44" borderId="733" applyNumberFormat="0" applyProtection="0">
      <alignment horizontal="right" vertical="center"/>
    </xf>
    <xf numFmtId="4" fontId="69" fillId="44" borderId="733" applyNumberFormat="0" applyProtection="0">
      <alignment horizontal="right" vertical="center"/>
    </xf>
    <xf numFmtId="4" fontId="69" fillId="44" borderId="733" applyNumberFormat="0" applyProtection="0">
      <alignment horizontal="right" vertical="center"/>
    </xf>
    <xf numFmtId="4" fontId="69" fillId="44" borderId="733" applyNumberFormat="0" applyProtection="0">
      <alignment horizontal="right" vertical="center"/>
    </xf>
    <xf numFmtId="4" fontId="69" fillId="44" borderId="733" applyNumberFormat="0" applyProtection="0">
      <alignment horizontal="right" vertical="center"/>
    </xf>
    <xf numFmtId="4" fontId="48" fillId="68" borderId="734" applyNumberFormat="0" applyProtection="0">
      <alignment horizontal="right" vertical="center"/>
    </xf>
    <xf numFmtId="4" fontId="69" fillId="37" borderId="733" applyNumberFormat="0" applyProtection="0">
      <alignment horizontal="right" vertical="center"/>
    </xf>
    <xf numFmtId="4" fontId="69" fillId="37" borderId="733" applyNumberFormat="0" applyProtection="0">
      <alignment horizontal="right" vertical="center"/>
    </xf>
    <xf numFmtId="4" fontId="69" fillId="37" borderId="733" applyNumberFormat="0" applyProtection="0">
      <alignment horizontal="right" vertical="center"/>
    </xf>
    <xf numFmtId="4" fontId="69" fillId="37" borderId="733" applyNumberFormat="0" applyProtection="0">
      <alignment horizontal="right" vertical="center"/>
    </xf>
    <xf numFmtId="4" fontId="69" fillId="37" borderId="733" applyNumberFormat="0" applyProtection="0">
      <alignment horizontal="right" vertical="center"/>
    </xf>
    <xf numFmtId="4" fontId="48" fillId="69" borderId="734" applyNumberFormat="0" applyProtection="0">
      <alignment horizontal="right" vertical="center"/>
    </xf>
    <xf numFmtId="4" fontId="69" fillId="70" borderId="733" applyNumberFormat="0" applyProtection="0">
      <alignment horizontal="right" vertical="center"/>
    </xf>
    <xf numFmtId="4" fontId="69" fillId="70" borderId="733" applyNumberFormat="0" applyProtection="0">
      <alignment horizontal="right" vertical="center"/>
    </xf>
    <xf numFmtId="4" fontId="69" fillId="70" borderId="733" applyNumberFormat="0" applyProtection="0">
      <alignment horizontal="right" vertical="center"/>
    </xf>
    <xf numFmtId="4" fontId="69" fillId="70" borderId="733" applyNumberFormat="0" applyProtection="0">
      <alignment horizontal="right" vertical="center"/>
    </xf>
    <xf numFmtId="4" fontId="69" fillId="70" borderId="733" applyNumberFormat="0" applyProtection="0">
      <alignment horizontal="right" vertical="center"/>
    </xf>
    <xf numFmtId="4" fontId="48" fillId="71" borderId="734" applyNumberFormat="0" applyProtection="0">
      <alignment horizontal="right" vertical="center"/>
    </xf>
    <xf numFmtId="4" fontId="69" fillId="16" borderId="733" applyNumberFormat="0" applyProtection="0">
      <alignment horizontal="right" vertical="center"/>
    </xf>
    <xf numFmtId="4" fontId="69" fillId="16" borderId="733" applyNumberFormat="0" applyProtection="0">
      <alignment horizontal="right" vertical="center"/>
    </xf>
    <xf numFmtId="4" fontId="69" fillId="16" borderId="733" applyNumberFormat="0" applyProtection="0">
      <alignment horizontal="right" vertical="center"/>
    </xf>
    <xf numFmtId="4" fontId="69" fillId="16" borderId="733" applyNumberFormat="0" applyProtection="0">
      <alignment horizontal="right" vertical="center"/>
    </xf>
    <xf numFmtId="4" fontId="69" fillId="16" borderId="733" applyNumberFormat="0" applyProtection="0">
      <alignment horizontal="right" vertical="center"/>
    </xf>
    <xf numFmtId="4" fontId="72" fillId="72" borderId="734" applyNumberFormat="0" applyProtection="0">
      <alignment horizontal="left" vertical="center" indent="1"/>
    </xf>
    <xf numFmtId="4" fontId="69" fillId="73" borderId="731" applyNumberFormat="0" applyProtection="0">
      <alignment horizontal="left" vertical="center" indent="1"/>
    </xf>
    <xf numFmtId="4" fontId="69" fillId="73" borderId="731" applyNumberFormat="0" applyProtection="0">
      <alignment horizontal="left" vertical="center" indent="1"/>
    </xf>
    <xf numFmtId="4" fontId="69" fillId="73" borderId="731" applyNumberFormat="0" applyProtection="0">
      <alignment horizontal="left" vertical="center" indent="1"/>
    </xf>
    <xf numFmtId="4" fontId="69" fillId="73" borderId="731" applyNumberFormat="0" applyProtection="0">
      <alignment horizontal="left" vertical="center" indent="1"/>
    </xf>
    <xf numFmtId="4" fontId="69" fillId="73" borderId="731" applyNumberFormat="0" applyProtection="0">
      <alignment horizontal="left" vertical="center" indent="1"/>
    </xf>
    <xf numFmtId="4" fontId="51" fillId="75" borderId="731" applyNumberFormat="0" applyProtection="0">
      <alignment horizontal="left" vertical="center" indent="1"/>
    </xf>
    <xf numFmtId="4" fontId="51" fillId="75" borderId="731" applyNumberFormat="0" applyProtection="0">
      <alignment horizontal="left" vertical="center" indent="1"/>
    </xf>
    <xf numFmtId="4" fontId="51" fillId="75" borderId="731" applyNumberFormat="0" applyProtection="0">
      <alignment horizontal="left" vertical="center" indent="1"/>
    </xf>
    <xf numFmtId="4" fontId="51" fillId="75" borderId="731" applyNumberFormat="0" applyProtection="0">
      <alignment horizontal="left" vertical="center" indent="1"/>
    </xf>
    <xf numFmtId="4" fontId="51" fillId="75" borderId="731" applyNumberFormat="0" applyProtection="0">
      <alignment horizontal="left" vertical="center" indent="1"/>
    </xf>
    <xf numFmtId="4" fontId="51" fillId="75" borderId="731" applyNumberFormat="0" applyProtection="0">
      <alignment horizontal="left" vertical="center" indent="1"/>
    </xf>
    <xf numFmtId="4" fontId="51" fillId="75" borderId="731" applyNumberFormat="0" applyProtection="0">
      <alignment horizontal="left" vertical="center" indent="1"/>
    </xf>
    <xf numFmtId="4" fontId="51" fillId="75" borderId="731" applyNumberFormat="0" applyProtection="0">
      <alignment horizontal="left" vertical="center" indent="1"/>
    </xf>
    <xf numFmtId="4" fontId="51" fillId="75" borderId="731" applyNumberFormat="0" applyProtection="0">
      <alignment horizontal="left" vertical="center" indent="1"/>
    </xf>
    <xf numFmtId="4" fontId="51" fillId="75" borderId="731" applyNumberFormat="0" applyProtection="0">
      <alignment horizontal="left" vertical="center" indent="1"/>
    </xf>
    <xf numFmtId="4" fontId="69" fillId="77" borderId="733" applyNumberFormat="0" applyProtection="0">
      <alignment horizontal="right" vertical="center"/>
    </xf>
    <xf numFmtId="4" fontId="69" fillId="77" borderId="733" applyNumberFormat="0" applyProtection="0">
      <alignment horizontal="right" vertical="center"/>
    </xf>
    <xf numFmtId="4" fontId="69" fillId="77" borderId="733" applyNumberFormat="0" applyProtection="0">
      <alignment horizontal="right" vertical="center"/>
    </xf>
    <xf numFmtId="4" fontId="69" fillId="77" borderId="733" applyNumberFormat="0" applyProtection="0">
      <alignment horizontal="right" vertical="center"/>
    </xf>
    <xf numFmtId="4" fontId="69" fillId="77" borderId="733" applyNumberFormat="0" applyProtection="0">
      <alignment horizontal="right" vertical="center"/>
    </xf>
    <xf numFmtId="4" fontId="69" fillId="78" borderId="731" applyNumberFormat="0" applyProtection="0">
      <alignment horizontal="left" vertical="center" indent="1"/>
    </xf>
    <xf numFmtId="4" fontId="69" fillId="78" borderId="731" applyNumberFormat="0" applyProtection="0">
      <alignment horizontal="left" vertical="center" indent="1"/>
    </xf>
    <xf numFmtId="4" fontId="69" fillId="78" borderId="731" applyNumberFormat="0" applyProtection="0">
      <alignment horizontal="left" vertical="center" indent="1"/>
    </xf>
    <xf numFmtId="4" fontId="69" fillId="78" borderId="731" applyNumberFormat="0" applyProtection="0">
      <alignment horizontal="left" vertical="center" indent="1"/>
    </xf>
    <xf numFmtId="4" fontId="69" fillId="78" borderId="731" applyNumberFormat="0" applyProtection="0">
      <alignment horizontal="left" vertical="center" indent="1"/>
    </xf>
    <xf numFmtId="4" fontId="69" fillId="77" borderId="731" applyNumberFormat="0" applyProtection="0">
      <alignment horizontal="left" vertical="center" indent="1"/>
    </xf>
    <xf numFmtId="4" fontId="69" fillId="77" borderId="731" applyNumberFormat="0" applyProtection="0">
      <alignment horizontal="left" vertical="center" indent="1"/>
    </xf>
    <xf numFmtId="4" fontId="69" fillId="77" borderId="731" applyNumberFormat="0" applyProtection="0">
      <alignment horizontal="left" vertical="center" indent="1"/>
    </xf>
    <xf numFmtId="4" fontId="69" fillId="77" borderId="731" applyNumberFormat="0" applyProtection="0">
      <alignment horizontal="left" vertical="center" indent="1"/>
    </xf>
    <xf numFmtId="4" fontId="69" fillId="77" borderId="731" applyNumberFormat="0" applyProtection="0">
      <alignment horizontal="left" vertical="center" indent="1"/>
    </xf>
    <xf numFmtId="0" fontId="69" fillId="50" borderId="733" applyNumberFormat="0" applyProtection="0">
      <alignment horizontal="left" vertical="center" indent="1"/>
    </xf>
    <xf numFmtId="0" fontId="69" fillId="50" borderId="733" applyNumberFormat="0" applyProtection="0">
      <alignment horizontal="left" vertical="center" indent="1"/>
    </xf>
    <xf numFmtId="0" fontId="69" fillId="50" borderId="733" applyNumberFormat="0" applyProtection="0">
      <alignment horizontal="left" vertical="center" indent="1"/>
    </xf>
    <xf numFmtId="0" fontId="69" fillId="50" borderId="733" applyNumberFormat="0" applyProtection="0">
      <alignment horizontal="left" vertical="center" indent="1"/>
    </xf>
    <xf numFmtId="0" fontId="69" fillId="50" borderId="733" applyNumberFormat="0" applyProtection="0">
      <alignment horizontal="left" vertical="center" indent="1"/>
    </xf>
    <xf numFmtId="0" fontId="69" fillId="50" borderId="733" applyNumberFormat="0" applyProtection="0">
      <alignment horizontal="left" vertical="center" indent="1"/>
    </xf>
    <xf numFmtId="0" fontId="33" fillId="75" borderId="735" applyNumberFormat="0" applyProtection="0">
      <alignment horizontal="left" vertical="top" indent="1"/>
    </xf>
    <xf numFmtId="0" fontId="33" fillId="75" borderId="735" applyNumberFormat="0" applyProtection="0">
      <alignment horizontal="left" vertical="top" indent="1"/>
    </xf>
    <xf numFmtId="0" fontId="33" fillId="75" borderId="735" applyNumberFormat="0" applyProtection="0">
      <alignment horizontal="left" vertical="top" indent="1"/>
    </xf>
    <xf numFmtId="0" fontId="33" fillId="75" borderId="735" applyNumberFormat="0" applyProtection="0">
      <alignment horizontal="left" vertical="top" indent="1"/>
    </xf>
    <xf numFmtId="0" fontId="33" fillId="75" borderId="735" applyNumberFormat="0" applyProtection="0">
      <alignment horizontal="left" vertical="top" indent="1"/>
    </xf>
    <xf numFmtId="0" fontId="33" fillId="75" borderId="735" applyNumberFormat="0" applyProtection="0">
      <alignment horizontal="left" vertical="top" indent="1"/>
    </xf>
    <xf numFmtId="0" fontId="33" fillId="75" borderId="735" applyNumberFormat="0" applyProtection="0">
      <alignment horizontal="left" vertical="top" indent="1"/>
    </xf>
    <xf numFmtId="0" fontId="33" fillId="75" borderId="735" applyNumberFormat="0" applyProtection="0">
      <alignment horizontal="left" vertical="top" indent="1"/>
    </xf>
    <xf numFmtId="0" fontId="69" fillId="82" borderId="733" applyNumberFormat="0" applyProtection="0">
      <alignment horizontal="left" vertical="center" indent="1"/>
    </xf>
    <xf numFmtId="0" fontId="69" fillId="82" borderId="733" applyNumberFormat="0" applyProtection="0">
      <alignment horizontal="left" vertical="center" indent="1"/>
    </xf>
    <xf numFmtId="0" fontId="69" fillId="82" borderId="733" applyNumberFormat="0" applyProtection="0">
      <alignment horizontal="left" vertical="center" indent="1"/>
    </xf>
    <xf numFmtId="0" fontId="69" fillId="82" borderId="733" applyNumberFormat="0" applyProtection="0">
      <alignment horizontal="left" vertical="center" indent="1"/>
    </xf>
    <xf numFmtId="0" fontId="69" fillId="82" borderId="733" applyNumberFormat="0" applyProtection="0">
      <alignment horizontal="left" vertical="center" indent="1"/>
    </xf>
    <xf numFmtId="0" fontId="69" fillId="82" borderId="733" applyNumberFormat="0" applyProtection="0">
      <alignment horizontal="left" vertical="center" indent="1"/>
    </xf>
    <xf numFmtId="0" fontId="33" fillId="77" borderId="735" applyNumberFormat="0" applyProtection="0">
      <alignment horizontal="left" vertical="top" indent="1"/>
    </xf>
    <xf numFmtId="0" fontId="33" fillId="77" borderId="735" applyNumberFormat="0" applyProtection="0">
      <alignment horizontal="left" vertical="top" indent="1"/>
    </xf>
    <xf numFmtId="0" fontId="33" fillId="77" borderId="735" applyNumberFormat="0" applyProtection="0">
      <alignment horizontal="left" vertical="top" indent="1"/>
    </xf>
    <xf numFmtId="0" fontId="33" fillId="77" borderId="735" applyNumberFormat="0" applyProtection="0">
      <alignment horizontal="left" vertical="top" indent="1"/>
    </xf>
    <xf numFmtId="0" fontId="33" fillId="77" borderId="735" applyNumberFormat="0" applyProtection="0">
      <alignment horizontal="left" vertical="top" indent="1"/>
    </xf>
    <xf numFmtId="0" fontId="33" fillId="77" borderId="735" applyNumberFormat="0" applyProtection="0">
      <alignment horizontal="left" vertical="top" indent="1"/>
    </xf>
    <xf numFmtId="0" fontId="33" fillId="77" borderId="735" applyNumberFormat="0" applyProtection="0">
      <alignment horizontal="left" vertical="top" indent="1"/>
    </xf>
    <xf numFmtId="0" fontId="33" fillId="77" borderId="735" applyNumberFormat="0" applyProtection="0">
      <alignment horizontal="left" vertical="top" indent="1"/>
    </xf>
    <xf numFmtId="0" fontId="69" fillId="14" borderId="733" applyNumberFormat="0" applyProtection="0">
      <alignment horizontal="left" vertical="center" indent="1"/>
    </xf>
    <xf numFmtId="0" fontId="69" fillId="14" borderId="733" applyNumberFormat="0" applyProtection="0">
      <alignment horizontal="left" vertical="center" indent="1"/>
    </xf>
    <xf numFmtId="0" fontId="69" fillId="14" borderId="733" applyNumberFormat="0" applyProtection="0">
      <alignment horizontal="left" vertical="center" indent="1"/>
    </xf>
    <xf numFmtId="0" fontId="69" fillId="14" borderId="733" applyNumberFormat="0" applyProtection="0">
      <alignment horizontal="left" vertical="center" indent="1"/>
    </xf>
    <xf numFmtId="0" fontId="69" fillId="14" borderId="733" applyNumberFormat="0" applyProtection="0">
      <alignment horizontal="left" vertical="center" indent="1"/>
    </xf>
    <xf numFmtId="0" fontId="32" fillId="85" borderId="734" applyNumberFormat="0" applyProtection="0">
      <alignment horizontal="left" vertical="center" indent="1"/>
    </xf>
    <xf numFmtId="0" fontId="33" fillId="14" borderId="735" applyNumberFormat="0" applyProtection="0">
      <alignment horizontal="left" vertical="top" indent="1"/>
    </xf>
    <xf numFmtId="0" fontId="33" fillId="14" borderId="735" applyNumberFormat="0" applyProtection="0">
      <alignment horizontal="left" vertical="top" indent="1"/>
    </xf>
    <xf numFmtId="0" fontId="33" fillId="14" borderId="735" applyNumberFormat="0" applyProtection="0">
      <alignment horizontal="left" vertical="top" indent="1"/>
    </xf>
    <xf numFmtId="0" fontId="33" fillId="14" borderId="735" applyNumberFormat="0" applyProtection="0">
      <alignment horizontal="left" vertical="top" indent="1"/>
    </xf>
    <xf numFmtId="0" fontId="33" fillId="14" borderId="735" applyNumberFormat="0" applyProtection="0">
      <alignment horizontal="left" vertical="top" indent="1"/>
    </xf>
    <xf numFmtId="0" fontId="33" fillId="14" borderId="735" applyNumberFormat="0" applyProtection="0">
      <alignment horizontal="left" vertical="top" indent="1"/>
    </xf>
    <xf numFmtId="0" fontId="33" fillId="14" borderId="735" applyNumberFormat="0" applyProtection="0">
      <alignment horizontal="left" vertical="top" indent="1"/>
    </xf>
    <xf numFmtId="0" fontId="33" fillId="14" borderId="735" applyNumberFormat="0" applyProtection="0">
      <alignment horizontal="left" vertical="top" indent="1"/>
    </xf>
    <xf numFmtId="0" fontId="69" fillId="78" borderId="733" applyNumberFormat="0" applyProtection="0">
      <alignment horizontal="left" vertical="center" indent="1"/>
    </xf>
    <xf numFmtId="0" fontId="69" fillId="78" borderId="733" applyNumberFormat="0" applyProtection="0">
      <alignment horizontal="left" vertical="center" indent="1"/>
    </xf>
    <xf numFmtId="0" fontId="69" fillId="78" borderId="733" applyNumberFormat="0" applyProtection="0">
      <alignment horizontal="left" vertical="center" indent="1"/>
    </xf>
    <xf numFmtId="0" fontId="69" fillId="78" borderId="733" applyNumberFormat="0" applyProtection="0">
      <alignment horizontal="left" vertical="center" indent="1"/>
    </xf>
    <xf numFmtId="0" fontId="69" fillId="78" borderId="733" applyNumberFormat="0" applyProtection="0">
      <alignment horizontal="left" vertical="center" indent="1"/>
    </xf>
    <xf numFmtId="0" fontId="32" fillId="6" borderId="734" applyNumberFormat="0" applyProtection="0">
      <alignment horizontal="left" vertical="center" indent="1"/>
    </xf>
    <xf numFmtId="0" fontId="33" fillId="78" borderId="735" applyNumberFormat="0" applyProtection="0">
      <alignment horizontal="left" vertical="top" indent="1"/>
    </xf>
    <xf numFmtId="0" fontId="33" fillId="78" borderId="735" applyNumberFormat="0" applyProtection="0">
      <alignment horizontal="left" vertical="top" indent="1"/>
    </xf>
    <xf numFmtId="0" fontId="33" fillId="78" borderId="735" applyNumberFormat="0" applyProtection="0">
      <alignment horizontal="left" vertical="top" indent="1"/>
    </xf>
    <xf numFmtId="0" fontId="33" fillId="78" borderId="735" applyNumberFormat="0" applyProtection="0">
      <alignment horizontal="left" vertical="top" indent="1"/>
    </xf>
    <xf numFmtId="0" fontId="33" fillId="78" borderId="735" applyNumberFormat="0" applyProtection="0">
      <alignment horizontal="left" vertical="top" indent="1"/>
    </xf>
    <xf numFmtId="0" fontId="33" fillId="78" borderId="735" applyNumberFormat="0" applyProtection="0">
      <alignment horizontal="left" vertical="top" indent="1"/>
    </xf>
    <xf numFmtId="0" fontId="33" fillId="78" borderId="735" applyNumberFormat="0" applyProtection="0">
      <alignment horizontal="left" vertical="top" indent="1"/>
    </xf>
    <xf numFmtId="0" fontId="33" fillId="78" borderId="735" applyNumberFormat="0" applyProtection="0">
      <alignment horizontal="left" vertical="top" indent="1"/>
    </xf>
    <xf numFmtId="0" fontId="76" fillId="75" borderId="736" applyBorder="0"/>
    <xf numFmtId="4" fontId="48" fillId="87" borderId="734" applyNumberFormat="0" applyProtection="0">
      <alignment vertical="center"/>
    </xf>
    <xf numFmtId="4" fontId="77" fillId="59" borderId="735" applyNumberFormat="0" applyProtection="0">
      <alignment vertical="center"/>
    </xf>
    <xf numFmtId="4" fontId="77" fillId="59" borderId="735" applyNumberFormat="0" applyProtection="0">
      <alignment vertical="center"/>
    </xf>
    <xf numFmtId="4" fontId="77" fillId="59" borderId="735" applyNumberFormat="0" applyProtection="0">
      <alignment vertical="center"/>
    </xf>
    <xf numFmtId="4" fontId="77" fillId="59" borderId="735" applyNumberFormat="0" applyProtection="0">
      <alignment vertical="center"/>
    </xf>
    <xf numFmtId="4" fontId="77" fillId="59" borderId="735" applyNumberFormat="0" applyProtection="0">
      <alignment vertical="center"/>
    </xf>
    <xf numFmtId="4" fontId="70" fillId="87" borderId="734" applyNumberFormat="0" applyProtection="0">
      <alignment vertical="center"/>
    </xf>
    <xf numFmtId="4" fontId="48" fillId="87" borderId="734" applyNumberFormat="0" applyProtection="0">
      <alignment horizontal="left" vertical="center" indent="1"/>
    </xf>
    <xf numFmtId="4" fontId="77" fillId="50" borderId="735" applyNumberFormat="0" applyProtection="0">
      <alignment horizontal="left" vertical="center" indent="1"/>
    </xf>
    <xf numFmtId="4" fontId="77" fillId="50" borderId="735" applyNumberFormat="0" applyProtection="0">
      <alignment horizontal="left" vertical="center" indent="1"/>
    </xf>
    <xf numFmtId="4" fontId="77" fillId="50" borderId="735" applyNumberFormat="0" applyProtection="0">
      <alignment horizontal="left" vertical="center" indent="1"/>
    </xf>
    <xf numFmtId="4" fontId="77" fillId="50" borderId="735" applyNumberFormat="0" applyProtection="0">
      <alignment horizontal="left" vertical="center" indent="1"/>
    </xf>
    <xf numFmtId="4" fontId="77" fillId="50" borderId="735" applyNumberFormat="0" applyProtection="0">
      <alignment horizontal="left" vertical="center" indent="1"/>
    </xf>
    <xf numFmtId="4" fontId="48" fillId="87" borderId="734" applyNumberFormat="0" applyProtection="0">
      <alignment horizontal="left" vertical="center" indent="1"/>
    </xf>
    <xf numFmtId="0" fontId="77" fillId="59" borderId="735" applyNumberFormat="0" applyProtection="0">
      <alignment horizontal="left" vertical="top" indent="1"/>
    </xf>
    <xf numFmtId="0" fontId="77" fillId="59" borderId="735" applyNumberFormat="0" applyProtection="0">
      <alignment horizontal="left" vertical="top" indent="1"/>
    </xf>
    <xf numFmtId="0" fontId="77" fillId="59" borderId="735" applyNumberFormat="0" applyProtection="0">
      <alignment horizontal="left" vertical="top" indent="1"/>
    </xf>
    <xf numFmtId="0" fontId="77" fillId="59" borderId="735" applyNumberFormat="0" applyProtection="0">
      <alignment horizontal="left" vertical="top" indent="1"/>
    </xf>
    <xf numFmtId="0" fontId="77" fillId="59" borderId="735" applyNumberFormat="0" applyProtection="0">
      <alignment horizontal="left" vertical="top" indent="1"/>
    </xf>
    <xf numFmtId="4" fontId="48" fillId="74" borderId="734" applyNumberFormat="0" applyProtection="0">
      <alignment horizontal="right" vertical="center"/>
    </xf>
    <xf numFmtId="4" fontId="69" fillId="0" borderId="733" applyNumberFormat="0" applyProtection="0">
      <alignment horizontal="right" vertical="center"/>
    </xf>
    <xf numFmtId="4" fontId="69" fillId="0" borderId="733" applyNumberFormat="0" applyProtection="0">
      <alignment horizontal="right" vertical="center"/>
    </xf>
    <xf numFmtId="4" fontId="69" fillId="0" borderId="733" applyNumberFormat="0" applyProtection="0">
      <alignment horizontal="right" vertical="center"/>
    </xf>
    <xf numFmtId="4" fontId="69" fillId="0" borderId="733" applyNumberFormat="0" applyProtection="0">
      <alignment horizontal="right" vertical="center"/>
    </xf>
    <xf numFmtId="4" fontId="69" fillId="0" borderId="733" applyNumberFormat="0" applyProtection="0">
      <alignment horizontal="right" vertical="center"/>
    </xf>
    <xf numFmtId="4" fontId="70" fillId="74" borderId="734" applyNumberFormat="0" applyProtection="0">
      <alignment horizontal="right" vertical="center"/>
    </xf>
    <xf numFmtId="4" fontId="40" fillId="88" borderId="733" applyNumberFormat="0" applyProtection="0">
      <alignment horizontal="right" vertical="center"/>
    </xf>
    <xf numFmtId="4" fontId="40" fillId="88" borderId="733" applyNumberFormat="0" applyProtection="0">
      <alignment horizontal="right" vertical="center"/>
    </xf>
    <xf numFmtId="4" fontId="40" fillId="88" borderId="733" applyNumberFormat="0" applyProtection="0">
      <alignment horizontal="right" vertical="center"/>
    </xf>
    <xf numFmtId="4" fontId="40" fillId="88" borderId="733" applyNumberFormat="0" applyProtection="0">
      <alignment horizontal="right" vertical="center"/>
    </xf>
    <xf numFmtId="4" fontId="40" fillId="88" borderId="733" applyNumberFormat="0" applyProtection="0">
      <alignment horizontal="right" vertical="center"/>
    </xf>
    <xf numFmtId="4" fontId="69" fillId="20" borderId="733" applyNumberFormat="0" applyProtection="0">
      <alignment horizontal="left" vertical="center" indent="1"/>
    </xf>
    <xf numFmtId="4" fontId="69" fillId="20" borderId="733" applyNumberFormat="0" applyProtection="0">
      <alignment horizontal="left" vertical="center" indent="1"/>
    </xf>
    <xf numFmtId="4" fontId="69" fillId="20" borderId="733" applyNumberFormat="0" applyProtection="0">
      <alignment horizontal="left" vertical="center" indent="1"/>
    </xf>
    <xf numFmtId="4" fontId="69" fillId="20" borderId="733" applyNumberFormat="0" applyProtection="0">
      <alignment horizontal="left" vertical="center" indent="1"/>
    </xf>
    <xf numFmtId="4" fontId="69" fillId="20" borderId="733" applyNumberFormat="0" applyProtection="0">
      <alignment horizontal="left" vertical="center" indent="1"/>
    </xf>
    <xf numFmtId="4" fontId="69" fillId="20" borderId="733" applyNumberFormat="0" applyProtection="0">
      <alignment horizontal="left" vertical="center" indent="1"/>
    </xf>
    <xf numFmtId="0" fontId="77" fillId="77" borderId="735" applyNumberFormat="0" applyProtection="0">
      <alignment horizontal="left" vertical="top" indent="1"/>
    </xf>
    <xf numFmtId="0" fontId="77" fillId="77" borderId="735" applyNumberFormat="0" applyProtection="0">
      <alignment horizontal="left" vertical="top" indent="1"/>
    </xf>
    <xf numFmtId="0" fontId="77" fillId="77" borderId="735" applyNumberFormat="0" applyProtection="0">
      <alignment horizontal="left" vertical="top" indent="1"/>
    </xf>
    <xf numFmtId="0" fontId="77" fillId="77" borderId="735" applyNumberFormat="0" applyProtection="0">
      <alignment horizontal="left" vertical="top" indent="1"/>
    </xf>
    <xf numFmtId="0" fontId="77" fillId="77" borderId="735" applyNumberFormat="0" applyProtection="0">
      <alignment horizontal="left" vertical="top" indent="1"/>
    </xf>
    <xf numFmtId="4" fontId="40" fillId="89" borderId="731" applyNumberFormat="0" applyProtection="0">
      <alignment horizontal="left" vertical="center" indent="1"/>
    </xf>
    <xf numFmtId="4" fontId="40" fillId="89" borderId="731" applyNumberFormat="0" applyProtection="0">
      <alignment horizontal="left" vertical="center" indent="1"/>
    </xf>
    <xf numFmtId="4" fontId="40" fillId="89" borderId="731" applyNumberFormat="0" applyProtection="0">
      <alignment horizontal="left" vertical="center" indent="1"/>
    </xf>
    <xf numFmtId="4" fontId="40" fillId="89" borderId="731" applyNumberFormat="0" applyProtection="0">
      <alignment horizontal="left" vertical="center" indent="1"/>
    </xf>
    <xf numFmtId="4" fontId="40" fillId="89" borderId="731" applyNumberFormat="0" applyProtection="0">
      <alignment horizontal="left" vertical="center" indent="1"/>
    </xf>
    <xf numFmtId="4" fontId="68" fillId="74" borderId="734" applyNumberFormat="0" applyProtection="0">
      <alignment horizontal="right" vertical="center"/>
    </xf>
    <xf numFmtId="4" fontId="40" fillId="86" borderId="733" applyNumberFormat="0" applyProtection="0">
      <alignment horizontal="right" vertical="center"/>
    </xf>
    <xf numFmtId="4" fontId="40" fillId="86" borderId="733" applyNumberFormat="0" applyProtection="0">
      <alignment horizontal="right" vertical="center"/>
    </xf>
    <xf numFmtId="4" fontId="40" fillId="86" borderId="733" applyNumberFormat="0" applyProtection="0">
      <alignment horizontal="right" vertical="center"/>
    </xf>
    <xf numFmtId="4" fontId="40" fillId="86" borderId="733" applyNumberFormat="0" applyProtection="0">
      <alignment horizontal="right" vertical="center"/>
    </xf>
    <xf numFmtId="4" fontId="40" fillId="86" borderId="733" applyNumberFormat="0" applyProtection="0">
      <alignment horizontal="right" vertical="center"/>
    </xf>
    <xf numFmtId="2" fontId="79" fillId="91" borderId="729" applyProtection="0"/>
    <xf numFmtId="2" fontId="79" fillId="91" borderId="729" applyProtection="0"/>
    <xf numFmtId="2" fontId="39" fillId="92" borderId="729" applyProtection="0"/>
    <xf numFmtId="2" fontId="39" fillId="93" borderId="729" applyProtection="0"/>
    <xf numFmtId="2" fontId="39" fillId="94" borderId="729" applyProtection="0"/>
    <xf numFmtId="2" fontId="39" fillId="94" borderId="729" applyProtection="0">
      <alignment horizontal="center"/>
    </xf>
    <xf numFmtId="2" fontId="39" fillId="93" borderId="729" applyProtection="0">
      <alignment horizontal="center"/>
    </xf>
    <xf numFmtId="0" fontId="40" fillId="0" borderId="731">
      <alignment horizontal="left" vertical="top" wrapText="1"/>
    </xf>
    <xf numFmtId="0" fontId="82" fillId="0" borderId="737" applyNumberFormat="0" applyFill="0" applyAlignment="0" applyProtection="0"/>
    <xf numFmtId="0" fontId="88" fillId="0" borderId="738"/>
    <xf numFmtId="0" fontId="39" fillId="6" borderId="741" applyNumberFormat="0">
      <alignment readingOrder="1"/>
      <protection locked="0"/>
    </xf>
    <xf numFmtId="0" fontId="45" fillId="0" borderId="742">
      <alignment horizontal="left" vertical="top" wrapText="1"/>
    </xf>
    <xf numFmtId="49" fontId="31" fillId="0" borderId="739">
      <alignment horizontal="center" vertical="top" wrapText="1"/>
      <protection locked="0"/>
    </xf>
    <xf numFmtId="49" fontId="31" fillId="0" borderId="739">
      <alignment horizontal="center" vertical="top" wrapText="1"/>
      <protection locked="0"/>
    </xf>
    <xf numFmtId="49" fontId="40" fillId="10" borderId="739">
      <alignment horizontal="right" vertical="top"/>
      <protection locked="0"/>
    </xf>
    <xf numFmtId="49" fontId="40" fillId="10" borderId="739">
      <alignment horizontal="right" vertical="top"/>
      <protection locked="0"/>
    </xf>
    <xf numFmtId="0" fontId="40" fillId="10" borderId="739">
      <alignment horizontal="right" vertical="top"/>
      <protection locked="0"/>
    </xf>
    <xf numFmtId="0" fontId="40" fillId="10" borderId="739">
      <alignment horizontal="right" vertical="top"/>
      <protection locked="0"/>
    </xf>
    <xf numFmtId="49" fontId="40" fillId="0" borderId="739">
      <alignment horizontal="right" vertical="top"/>
      <protection locked="0"/>
    </xf>
    <xf numFmtId="49" fontId="40" fillId="0" borderId="739">
      <alignment horizontal="right" vertical="top"/>
      <protection locked="0"/>
    </xf>
    <xf numFmtId="0" fontId="40" fillId="0" borderId="739">
      <alignment horizontal="right" vertical="top"/>
      <protection locked="0"/>
    </xf>
    <xf numFmtId="0" fontId="40" fillId="0" borderId="739">
      <alignment horizontal="right" vertical="top"/>
      <protection locked="0"/>
    </xf>
    <xf numFmtId="49" fontId="40" fillId="49" borderId="739">
      <alignment horizontal="right" vertical="top"/>
      <protection locked="0"/>
    </xf>
    <xf numFmtId="49" fontId="40" fillId="49" borderId="739">
      <alignment horizontal="right" vertical="top"/>
      <protection locked="0"/>
    </xf>
    <xf numFmtId="0" fontId="40" fillId="49" borderId="739">
      <alignment horizontal="right" vertical="top"/>
      <protection locked="0"/>
    </xf>
    <xf numFmtId="0" fontId="40" fillId="49" borderId="739">
      <alignment horizontal="right" vertical="top"/>
      <protection locked="0"/>
    </xf>
    <xf numFmtId="0" fontId="45" fillId="0" borderId="742">
      <alignment horizontal="center" vertical="top" wrapText="1"/>
    </xf>
    <xf numFmtId="0" fontId="49" fillId="50" borderId="741" applyNumberFormat="0" applyAlignment="0" applyProtection="0"/>
    <xf numFmtId="0" fontId="62" fillId="13" borderId="741" applyNumberFormat="0" applyAlignment="0" applyProtection="0"/>
    <xf numFmtId="0" fontId="31" fillId="59" borderId="743" applyNumberFormat="0" applyFont="0" applyAlignment="0" applyProtection="0"/>
    <xf numFmtId="0" fontId="33" fillId="45" borderId="744" applyNumberFormat="0" applyFont="0" applyAlignment="0" applyProtection="0"/>
    <xf numFmtId="0" fontId="33" fillId="45" borderId="744" applyNumberFormat="0" applyFont="0" applyAlignment="0" applyProtection="0"/>
    <xf numFmtId="0" fontId="33" fillId="45" borderId="744" applyNumberFormat="0" applyFont="0" applyAlignment="0" applyProtection="0"/>
    <xf numFmtId="0" fontId="67" fillId="50" borderId="745" applyNumberFormat="0" applyAlignment="0" applyProtection="0"/>
    <xf numFmtId="4" fontId="48" fillId="60" borderId="745" applyNumberFormat="0" applyProtection="0">
      <alignment vertical="center"/>
    </xf>
    <xf numFmtId="4" fontId="69" fillId="57" borderId="744" applyNumberFormat="0" applyProtection="0">
      <alignment vertical="center"/>
    </xf>
    <xf numFmtId="4" fontId="69" fillId="57" borderId="744" applyNumberFormat="0" applyProtection="0">
      <alignment vertical="center"/>
    </xf>
    <xf numFmtId="4" fontId="69" fillId="57" borderId="744" applyNumberFormat="0" applyProtection="0">
      <alignment vertical="center"/>
    </xf>
    <xf numFmtId="4" fontId="69" fillId="57" borderId="744" applyNumberFormat="0" applyProtection="0">
      <alignment vertical="center"/>
    </xf>
    <xf numFmtId="4" fontId="69" fillId="57" borderId="744" applyNumberFormat="0" applyProtection="0">
      <alignment vertical="center"/>
    </xf>
    <xf numFmtId="4" fontId="70" fillId="60" borderId="745" applyNumberFormat="0" applyProtection="0">
      <alignment vertical="center"/>
    </xf>
    <xf numFmtId="4" fontId="40" fillId="60" borderId="744" applyNumberFormat="0" applyProtection="0">
      <alignment vertical="center"/>
    </xf>
    <xf numFmtId="4" fontId="40" fillId="60" borderId="744" applyNumberFormat="0" applyProtection="0">
      <alignment vertical="center"/>
    </xf>
    <xf numFmtId="4" fontId="40" fillId="60" borderId="744" applyNumberFormat="0" applyProtection="0">
      <alignment vertical="center"/>
    </xf>
    <xf numFmtId="4" fontId="40" fillId="60" borderId="744" applyNumberFormat="0" applyProtection="0">
      <alignment vertical="center"/>
    </xf>
    <xf numFmtId="4" fontId="40" fillId="60" borderId="744" applyNumberFormat="0" applyProtection="0">
      <alignment vertical="center"/>
    </xf>
    <xf numFmtId="4" fontId="48" fillId="60" borderId="745" applyNumberFormat="0" applyProtection="0">
      <alignment horizontal="left" vertical="center" indent="1"/>
    </xf>
    <xf numFmtId="4" fontId="69" fillId="60" borderId="744" applyNumberFormat="0" applyProtection="0">
      <alignment horizontal="left" vertical="center" indent="1"/>
    </xf>
    <xf numFmtId="4" fontId="69" fillId="60" borderId="744" applyNumberFormat="0" applyProtection="0">
      <alignment horizontal="left" vertical="center" indent="1"/>
    </xf>
    <xf numFmtId="4" fontId="69" fillId="60" borderId="744" applyNumberFormat="0" applyProtection="0">
      <alignment horizontal="left" vertical="center" indent="1"/>
    </xf>
    <xf numFmtId="4" fontId="69" fillId="60" borderId="744" applyNumberFormat="0" applyProtection="0">
      <alignment horizontal="left" vertical="center" indent="1"/>
    </xf>
    <xf numFmtId="4" fontId="69" fillId="60" borderId="744" applyNumberFormat="0" applyProtection="0">
      <alignment horizontal="left" vertical="center" indent="1"/>
    </xf>
    <xf numFmtId="4" fontId="48" fillId="60" borderId="745" applyNumberFormat="0" applyProtection="0">
      <alignment horizontal="left" vertical="center" indent="1"/>
    </xf>
    <xf numFmtId="0" fontId="40" fillId="57" borderId="746" applyNumberFormat="0" applyProtection="0">
      <alignment horizontal="left" vertical="top" indent="1"/>
    </xf>
    <xf numFmtId="0" fontId="40" fillId="57" borderId="746" applyNumberFormat="0" applyProtection="0">
      <alignment horizontal="left" vertical="top" indent="1"/>
    </xf>
    <xf numFmtId="0" fontId="40" fillId="57" borderId="746" applyNumberFormat="0" applyProtection="0">
      <alignment horizontal="left" vertical="top" indent="1"/>
    </xf>
    <xf numFmtId="0" fontId="40" fillId="57" borderId="746" applyNumberFormat="0" applyProtection="0">
      <alignment horizontal="left" vertical="top" indent="1"/>
    </xf>
    <xf numFmtId="0" fontId="40" fillId="57" borderId="746" applyNumberFormat="0" applyProtection="0">
      <alignment horizontal="left" vertical="top" indent="1"/>
    </xf>
    <xf numFmtId="4" fontId="69" fillId="20" borderId="744" applyNumberFormat="0" applyProtection="0">
      <alignment horizontal="left" vertical="center" indent="1"/>
    </xf>
    <xf numFmtId="4" fontId="69" fillId="20" borderId="744" applyNumberFormat="0" applyProtection="0">
      <alignment horizontal="left" vertical="center" indent="1"/>
    </xf>
    <xf numFmtId="4" fontId="69" fillId="20" borderId="744" applyNumberFormat="0" applyProtection="0">
      <alignment horizontal="left" vertical="center" indent="1"/>
    </xf>
    <xf numFmtId="4" fontId="69" fillId="20" borderId="744" applyNumberFormat="0" applyProtection="0">
      <alignment horizontal="left" vertical="center" indent="1"/>
    </xf>
    <xf numFmtId="4" fontId="69" fillId="20" borderId="744" applyNumberFormat="0" applyProtection="0">
      <alignment horizontal="left" vertical="center" indent="1"/>
    </xf>
    <xf numFmtId="4" fontId="48" fillId="61" borderId="745" applyNumberFormat="0" applyProtection="0">
      <alignment horizontal="right" vertical="center"/>
    </xf>
    <xf numFmtId="4" fontId="69" fillId="9" borderId="744" applyNumberFormat="0" applyProtection="0">
      <alignment horizontal="right" vertical="center"/>
    </xf>
    <xf numFmtId="4" fontId="69" fillId="9" borderId="744" applyNumberFormat="0" applyProtection="0">
      <alignment horizontal="right" vertical="center"/>
    </xf>
    <xf numFmtId="4" fontId="69" fillId="9" borderId="744" applyNumberFormat="0" applyProtection="0">
      <alignment horizontal="right" vertical="center"/>
    </xf>
    <xf numFmtId="4" fontId="69" fillId="9" borderId="744" applyNumberFormat="0" applyProtection="0">
      <alignment horizontal="right" vertical="center"/>
    </xf>
    <xf numFmtId="4" fontId="69" fillId="9" borderId="744" applyNumberFormat="0" applyProtection="0">
      <alignment horizontal="right" vertical="center"/>
    </xf>
    <xf numFmtId="4" fontId="48" fillId="62" borderId="745" applyNumberFormat="0" applyProtection="0">
      <alignment horizontal="right" vertical="center"/>
    </xf>
    <xf numFmtId="4" fontId="69" fillId="63" borderId="744" applyNumberFormat="0" applyProtection="0">
      <alignment horizontal="right" vertical="center"/>
    </xf>
    <xf numFmtId="4" fontId="69" fillId="63" borderId="744" applyNumberFormat="0" applyProtection="0">
      <alignment horizontal="right" vertical="center"/>
    </xf>
    <xf numFmtId="4" fontId="69" fillId="63" borderId="744" applyNumberFormat="0" applyProtection="0">
      <alignment horizontal="right" vertical="center"/>
    </xf>
    <xf numFmtId="4" fontId="69" fillId="63" borderId="744" applyNumberFormat="0" applyProtection="0">
      <alignment horizontal="right" vertical="center"/>
    </xf>
    <xf numFmtId="4" fontId="69" fillId="63" borderId="744" applyNumberFormat="0" applyProtection="0">
      <alignment horizontal="right" vertical="center"/>
    </xf>
    <xf numFmtId="4" fontId="48" fillId="64" borderId="745" applyNumberFormat="0" applyProtection="0">
      <alignment horizontal="right" vertical="center"/>
    </xf>
    <xf numFmtId="4" fontId="69" fillId="30" borderId="742" applyNumberFormat="0" applyProtection="0">
      <alignment horizontal="right" vertical="center"/>
    </xf>
    <xf numFmtId="4" fontId="69" fillId="30" borderId="742" applyNumberFormat="0" applyProtection="0">
      <alignment horizontal="right" vertical="center"/>
    </xf>
    <xf numFmtId="4" fontId="69" fillId="30" borderId="742" applyNumberFormat="0" applyProtection="0">
      <alignment horizontal="right" vertical="center"/>
    </xf>
    <xf numFmtId="4" fontId="69" fillId="30" borderId="742" applyNumberFormat="0" applyProtection="0">
      <alignment horizontal="right" vertical="center"/>
    </xf>
    <xf numFmtId="4" fontId="69" fillId="30" borderId="742" applyNumberFormat="0" applyProtection="0">
      <alignment horizontal="right" vertical="center"/>
    </xf>
    <xf numFmtId="4" fontId="48" fillId="65" borderId="745" applyNumberFormat="0" applyProtection="0">
      <alignment horizontal="right" vertical="center"/>
    </xf>
    <xf numFmtId="4" fontId="69" fillId="17" borderId="744" applyNumberFormat="0" applyProtection="0">
      <alignment horizontal="right" vertical="center"/>
    </xf>
    <xf numFmtId="4" fontId="69" fillId="17" borderId="744" applyNumberFormat="0" applyProtection="0">
      <alignment horizontal="right" vertical="center"/>
    </xf>
    <xf numFmtId="4" fontId="69" fillId="17" borderId="744" applyNumberFormat="0" applyProtection="0">
      <alignment horizontal="right" vertical="center"/>
    </xf>
    <xf numFmtId="4" fontId="69" fillId="17" borderId="744" applyNumberFormat="0" applyProtection="0">
      <alignment horizontal="right" vertical="center"/>
    </xf>
    <xf numFmtId="4" fontId="69" fillId="17" borderId="744" applyNumberFormat="0" applyProtection="0">
      <alignment horizontal="right" vertical="center"/>
    </xf>
    <xf numFmtId="4" fontId="48" fillId="66" borderId="745" applyNumberFormat="0" applyProtection="0">
      <alignment horizontal="right" vertical="center"/>
    </xf>
    <xf numFmtId="4" fontId="69" fillId="21" borderId="744" applyNumberFormat="0" applyProtection="0">
      <alignment horizontal="right" vertical="center"/>
    </xf>
    <xf numFmtId="4" fontId="69" fillId="21" borderId="744" applyNumberFormat="0" applyProtection="0">
      <alignment horizontal="right" vertical="center"/>
    </xf>
    <xf numFmtId="4" fontId="69" fillId="21" borderId="744" applyNumberFormat="0" applyProtection="0">
      <alignment horizontal="right" vertical="center"/>
    </xf>
    <xf numFmtId="4" fontId="69" fillId="21" borderId="744" applyNumberFormat="0" applyProtection="0">
      <alignment horizontal="right" vertical="center"/>
    </xf>
    <xf numFmtId="4" fontId="69" fillId="21" borderId="744" applyNumberFormat="0" applyProtection="0">
      <alignment horizontal="right" vertical="center"/>
    </xf>
    <xf numFmtId="4" fontId="48" fillId="67" borderId="745" applyNumberFormat="0" applyProtection="0">
      <alignment horizontal="right" vertical="center"/>
    </xf>
    <xf numFmtId="4" fontId="69" fillId="44" borderId="744" applyNumberFormat="0" applyProtection="0">
      <alignment horizontal="right" vertical="center"/>
    </xf>
    <xf numFmtId="4" fontId="69" fillId="44" borderId="744" applyNumberFormat="0" applyProtection="0">
      <alignment horizontal="right" vertical="center"/>
    </xf>
    <xf numFmtId="4" fontId="69" fillId="44" borderId="744" applyNumberFormat="0" applyProtection="0">
      <alignment horizontal="right" vertical="center"/>
    </xf>
    <xf numFmtId="4" fontId="69" fillId="44" borderId="744" applyNumberFormat="0" applyProtection="0">
      <alignment horizontal="right" vertical="center"/>
    </xf>
    <xf numFmtId="4" fontId="69" fillId="44" borderId="744" applyNumberFormat="0" applyProtection="0">
      <alignment horizontal="right" vertical="center"/>
    </xf>
    <xf numFmtId="4" fontId="48" fillId="68" borderId="745" applyNumberFormat="0" applyProtection="0">
      <alignment horizontal="right" vertical="center"/>
    </xf>
    <xf numFmtId="4" fontId="69" fillId="37" borderId="744" applyNumberFormat="0" applyProtection="0">
      <alignment horizontal="right" vertical="center"/>
    </xf>
    <xf numFmtId="4" fontId="69" fillId="37" borderId="744" applyNumberFormat="0" applyProtection="0">
      <alignment horizontal="right" vertical="center"/>
    </xf>
    <xf numFmtId="4" fontId="69" fillId="37" borderId="744" applyNumberFormat="0" applyProtection="0">
      <alignment horizontal="right" vertical="center"/>
    </xf>
    <xf numFmtId="4" fontId="69" fillId="37" borderId="744" applyNumberFormat="0" applyProtection="0">
      <alignment horizontal="right" vertical="center"/>
    </xf>
    <xf numFmtId="4" fontId="69" fillId="37" borderId="744" applyNumberFormat="0" applyProtection="0">
      <alignment horizontal="right" vertical="center"/>
    </xf>
    <xf numFmtId="4" fontId="48" fillId="69" borderId="745" applyNumberFormat="0" applyProtection="0">
      <alignment horizontal="right" vertical="center"/>
    </xf>
    <xf numFmtId="4" fontId="69" fillId="70" borderId="744" applyNumberFormat="0" applyProtection="0">
      <alignment horizontal="right" vertical="center"/>
    </xf>
    <xf numFmtId="4" fontId="69" fillId="70" borderId="744" applyNumberFormat="0" applyProtection="0">
      <alignment horizontal="right" vertical="center"/>
    </xf>
    <xf numFmtId="4" fontId="69" fillId="70" borderId="744" applyNumberFormat="0" applyProtection="0">
      <alignment horizontal="right" vertical="center"/>
    </xf>
    <xf numFmtId="4" fontId="69" fillId="70" borderId="744" applyNumberFormat="0" applyProtection="0">
      <alignment horizontal="right" vertical="center"/>
    </xf>
    <xf numFmtId="4" fontId="69" fillId="70" borderId="744" applyNumberFormat="0" applyProtection="0">
      <alignment horizontal="right" vertical="center"/>
    </xf>
    <xf numFmtId="4" fontId="48" fillId="71" borderId="745" applyNumberFormat="0" applyProtection="0">
      <alignment horizontal="right" vertical="center"/>
    </xf>
    <xf numFmtId="4" fontId="69" fillId="16" borderId="744" applyNumberFormat="0" applyProtection="0">
      <alignment horizontal="right" vertical="center"/>
    </xf>
    <xf numFmtId="4" fontId="69" fillId="16" borderId="744" applyNumberFormat="0" applyProtection="0">
      <alignment horizontal="right" vertical="center"/>
    </xf>
    <xf numFmtId="4" fontId="69" fillId="16" borderId="744" applyNumberFormat="0" applyProtection="0">
      <alignment horizontal="right" vertical="center"/>
    </xf>
    <xf numFmtId="4" fontId="69" fillId="16" borderId="744" applyNumberFormat="0" applyProtection="0">
      <alignment horizontal="right" vertical="center"/>
    </xf>
    <xf numFmtId="4" fontId="69" fillId="16" borderId="744" applyNumberFormat="0" applyProtection="0">
      <alignment horizontal="right" vertical="center"/>
    </xf>
    <xf numFmtId="4" fontId="72" fillId="72" borderId="745" applyNumberFormat="0" applyProtection="0">
      <alignment horizontal="left" vertical="center" indent="1"/>
    </xf>
    <xf numFmtId="4" fontId="69" fillId="73" borderId="742" applyNumberFormat="0" applyProtection="0">
      <alignment horizontal="left" vertical="center" indent="1"/>
    </xf>
    <xf numFmtId="4" fontId="69" fillId="73" borderId="742" applyNumberFormat="0" applyProtection="0">
      <alignment horizontal="left" vertical="center" indent="1"/>
    </xf>
    <xf numFmtId="4" fontId="69" fillId="73" borderId="742" applyNumberFormat="0" applyProtection="0">
      <alignment horizontal="left" vertical="center" indent="1"/>
    </xf>
    <xf numFmtId="4" fontId="69" fillId="73" borderId="742" applyNumberFormat="0" applyProtection="0">
      <alignment horizontal="left" vertical="center" indent="1"/>
    </xf>
    <xf numFmtId="4" fontId="69" fillId="73" borderId="742" applyNumberFormat="0" applyProtection="0">
      <alignment horizontal="left" vertical="center" indent="1"/>
    </xf>
    <xf numFmtId="4" fontId="51" fillId="75" borderId="742" applyNumberFormat="0" applyProtection="0">
      <alignment horizontal="left" vertical="center" indent="1"/>
    </xf>
    <xf numFmtId="4" fontId="51" fillId="75" borderId="742" applyNumberFormat="0" applyProtection="0">
      <alignment horizontal="left" vertical="center" indent="1"/>
    </xf>
    <xf numFmtId="4" fontId="51" fillId="75" borderId="742" applyNumberFormat="0" applyProtection="0">
      <alignment horizontal="left" vertical="center" indent="1"/>
    </xf>
    <xf numFmtId="4" fontId="51" fillId="75" borderId="742" applyNumberFormat="0" applyProtection="0">
      <alignment horizontal="left" vertical="center" indent="1"/>
    </xf>
    <xf numFmtId="4" fontId="51" fillId="75" borderId="742" applyNumberFormat="0" applyProtection="0">
      <alignment horizontal="left" vertical="center" indent="1"/>
    </xf>
    <xf numFmtId="4" fontId="51" fillId="75" borderId="742" applyNumberFormat="0" applyProtection="0">
      <alignment horizontal="left" vertical="center" indent="1"/>
    </xf>
    <xf numFmtId="4" fontId="51" fillId="75" borderId="742" applyNumberFormat="0" applyProtection="0">
      <alignment horizontal="left" vertical="center" indent="1"/>
    </xf>
    <xf numFmtId="4" fontId="51" fillId="75" borderId="742" applyNumberFormat="0" applyProtection="0">
      <alignment horizontal="left" vertical="center" indent="1"/>
    </xf>
    <xf numFmtId="4" fontId="51" fillId="75" borderId="742" applyNumberFormat="0" applyProtection="0">
      <alignment horizontal="left" vertical="center" indent="1"/>
    </xf>
    <xf numFmtId="4" fontId="51" fillId="75" borderId="742" applyNumberFormat="0" applyProtection="0">
      <alignment horizontal="left" vertical="center" indent="1"/>
    </xf>
    <xf numFmtId="4" fontId="69" fillId="77" borderId="744" applyNumberFormat="0" applyProtection="0">
      <alignment horizontal="right" vertical="center"/>
    </xf>
    <xf numFmtId="4" fontId="69" fillId="77" borderId="744" applyNumberFormat="0" applyProtection="0">
      <alignment horizontal="right" vertical="center"/>
    </xf>
    <xf numFmtId="4" fontId="69" fillId="77" borderId="744" applyNumberFormat="0" applyProtection="0">
      <alignment horizontal="right" vertical="center"/>
    </xf>
    <xf numFmtId="4" fontId="69" fillId="77" borderId="744" applyNumberFormat="0" applyProtection="0">
      <alignment horizontal="right" vertical="center"/>
    </xf>
    <xf numFmtId="4" fontId="69" fillId="77" borderId="744" applyNumberFormat="0" applyProtection="0">
      <alignment horizontal="right" vertical="center"/>
    </xf>
    <xf numFmtId="4" fontId="69" fillId="78" borderId="742" applyNumberFormat="0" applyProtection="0">
      <alignment horizontal="left" vertical="center" indent="1"/>
    </xf>
    <xf numFmtId="4" fontId="69" fillId="78" borderId="742" applyNumberFormat="0" applyProtection="0">
      <alignment horizontal="left" vertical="center" indent="1"/>
    </xf>
    <xf numFmtId="4" fontId="69" fillId="78" borderId="742" applyNumberFormat="0" applyProtection="0">
      <alignment horizontal="left" vertical="center" indent="1"/>
    </xf>
    <xf numFmtId="4" fontId="69" fillId="78" borderId="742" applyNumberFormat="0" applyProtection="0">
      <alignment horizontal="left" vertical="center" indent="1"/>
    </xf>
    <xf numFmtId="4" fontId="69" fillId="78" borderId="742" applyNumberFormat="0" applyProtection="0">
      <alignment horizontal="left" vertical="center" indent="1"/>
    </xf>
    <xf numFmtId="4" fontId="69" fillId="77" borderId="742" applyNumberFormat="0" applyProtection="0">
      <alignment horizontal="left" vertical="center" indent="1"/>
    </xf>
    <xf numFmtId="4" fontId="69" fillId="77" borderId="742" applyNumberFormat="0" applyProtection="0">
      <alignment horizontal="left" vertical="center" indent="1"/>
    </xf>
    <xf numFmtId="4" fontId="69" fillId="77" borderId="742" applyNumberFormat="0" applyProtection="0">
      <alignment horizontal="left" vertical="center" indent="1"/>
    </xf>
    <xf numFmtId="4" fontId="69" fillId="77" borderId="742" applyNumberFormat="0" applyProtection="0">
      <alignment horizontal="left" vertical="center" indent="1"/>
    </xf>
    <xf numFmtId="4" fontId="69" fillId="77" borderId="742" applyNumberFormat="0" applyProtection="0">
      <alignment horizontal="left" vertical="center" indent="1"/>
    </xf>
    <xf numFmtId="0" fontId="69" fillId="50" borderId="744" applyNumberFormat="0" applyProtection="0">
      <alignment horizontal="left" vertical="center" indent="1"/>
    </xf>
    <xf numFmtId="0" fontId="69" fillId="50" borderId="744" applyNumberFormat="0" applyProtection="0">
      <alignment horizontal="left" vertical="center" indent="1"/>
    </xf>
    <xf numFmtId="0" fontId="69" fillId="50" borderId="744" applyNumberFormat="0" applyProtection="0">
      <alignment horizontal="left" vertical="center" indent="1"/>
    </xf>
    <xf numFmtId="0" fontId="69" fillId="50" borderId="744" applyNumberFormat="0" applyProtection="0">
      <alignment horizontal="left" vertical="center" indent="1"/>
    </xf>
    <xf numFmtId="0" fontId="69" fillId="50" borderId="744" applyNumberFormat="0" applyProtection="0">
      <alignment horizontal="left" vertical="center" indent="1"/>
    </xf>
    <xf numFmtId="0" fontId="69" fillId="50" borderId="744" applyNumberFormat="0" applyProtection="0">
      <alignment horizontal="left" vertical="center" indent="1"/>
    </xf>
    <xf numFmtId="0" fontId="33" fillId="75" borderId="746" applyNumberFormat="0" applyProtection="0">
      <alignment horizontal="left" vertical="top" indent="1"/>
    </xf>
    <xf numFmtId="0" fontId="33" fillId="75" borderId="746" applyNumberFormat="0" applyProtection="0">
      <alignment horizontal="left" vertical="top" indent="1"/>
    </xf>
    <xf numFmtId="0" fontId="33" fillId="75" borderId="746" applyNumberFormat="0" applyProtection="0">
      <alignment horizontal="left" vertical="top" indent="1"/>
    </xf>
    <xf numFmtId="0" fontId="33" fillId="75" borderId="746" applyNumberFormat="0" applyProtection="0">
      <alignment horizontal="left" vertical="top" indent="1"/>
    </xf>
    <xf numFmtId="0" fontId="33" fillId="75" borderId="746" applyNumberFormat="0" applyProtection="0">
      <alignment horizontal="left" vertical="top" indent="1"/>
    </xf>
    <xf numFmtId="0" fontId="33" fillId="75" borderId="746" applyNumberFormat="0" applyProtection="0">
      <alignment horizontal="left" vertical="top" indent="1"/>
    </xf>
    <xf numFmtId="0" fontId="33" fillId="75" borderId="746" applyNumberFormat="0" applyProtection="0">
      <alignment horizontal="left" vertical="top" indent="1"/>
    </xf>
    <xf numFmtId="0" fontId="33" fillId="75" borderId="746" applyNumberFormat="0" applyProtection="0">
      <alignment horizontal="left" vertical="top" indent="1"/>
    </xf>
    <xf numFmtId="0" fontId="69" fillId="82" borderId="744" applyNumberFormat="0" applyProtection="0">
      <alignment horizontal="left" vertical="center" indent="1"/>
    </xf>
    <xf numFmtId="0" fontId="69" fillId="82" borderId="744" applyNumberFormat="0" applyProtection="0">
      <alignment horizontal="left" vertical="center" indent="1"/>
    </xf>
    <xf numFmtId="0" fontId="69" fillId="82" borderId="744" applyNumberFormat="0" applyProtection="0">
      <alignment horizontal="left" vertical="center" indent="1"/>
    </xf>
    <xf numFmtId="0" fontId="69" fillId="82" borderId="744" applyNumberFormat="0" applyProtection="0">
      <alignment horizontal="left" vertical="center" indent="1"/>
    </xf>
    <xf numFmtId="0" fontId="69" fillId="82" borderId="744" applyNumberFormat="0" applyProtection="0">
      <alignment horizontal="left" vertical="center" indent="1"/>
    </xf>
    <xf numFmtId="0" fontId="69" fillId="82" borderId="744" applyNumberFormat="0" applyProtection="0">
      <alignment horizontal="left" vertical="center" indent="1"/>
    </xf>
    <xf numFmtId="0" fontId="33" fillId="77" borderId="746" applyNumberFormat="0" applyProtection="0">
      <alignment horizontal="left" vertical="top" indent="1"/>
    </xf>
    <xf numFmtId="0" fontId="33" fillId="77" borderId="746" applyNumberFormat="0" applyProtection="0">
      <alignment horizontal="left" vertical="top" indent="1"/>
    </xf>
    <xf numFmtId="0" fontId="33" fillId="77" borderId="746" applyNumberFormat="0" applyProtection="0">
      <alignment horizontal="left" vertical="top" indent="1"/>
    </xf>
    <xf numFmtId="0" fontId="33" fillId="77" borderId="746" applyNumberFormat="0" applyProtection="0">
      <alignment horizontal="left" vertical="top" indent="1"/>
    </xf>
    <xf numFmtId="0" fontId="33" fillId="77" borderId="746" applyNumberFormat="0" applyProtection="0">
      <alignment horizontal="left" vertical="top" indent="1"/>
    </xf>
    <xf numFmtId="0" fontId="33" fillId="77" borderId="746" applyNumberFormat="0" applyProtection="0">
      <alignment horizontal="left" vertical="top" indent="1"/>
    </xf>
    <xf numFmtId="0" fontId="33" fillId="77" borderId="746" applyNumberFormat="0" applyProtection="0">
      <alignment horizontal="left" vertical="top" indent="1"/>
    </xf>
    <xf numFmtId="0" fontId="33" fillId="77" borderId="746" applyNumberFormat="0" applyProtection="0">
      <alignment horizontal="left" vertical="top" indent="1"/>
    </xf>
    <xf numFmtId="0" fontId="69" fillId="14" borderId="744" applyNumberFormat="0" applyProtection="0">
      <alignment horizontal="left" vertical="center" indent="1"/>
    </xf>
    <xf numFmtId="0" fontId="69" fillId="14" borderId="744" applyNumberFormat="0" applyProtection="0">
      <alignment horizontal="left" vertical="center" indent="1"/>
    </xf>
    <xf numFmtId="0" fontId="69" fillId="14" borderId="744" applyNumberFormat="0" applyProtection="0">
      <alignment horizontal="left" vertical="center" indent="1"/>
    </xf>
    <xf numFmtId="0" fontId="69" fillId="14" borderId="744" applyNumberFormat="0" applyProtection="0">
      <alignment horizontal="left" vertical="center" indent="1"/>
    </xf>
    <xf numFmtId="0" fontId="69" fillId="14" borderId="744" applyNumberFormat="0" applyProtection="0">
      <alignment horizontal="left" vertical="center" indent="1"/>
    </xf>
    <xf numFmtId="0" fontId="32" fillId="85" borderId="745" applyNumberFormat="0" applyProtection="0">
      <alignment horizontal="left" vertical="center" indent="1"/>
    </xf>
    <xf numFmtId="0" fontId="33" fillId="14" borderId="746" applyNumberFormat="0" applyProtection="0">
      <alignment horizontal="left" vertical="top" indent="1"/>
    </xf>
    <xf numFmtId="0" fontId="33" fillId="14" borderId="746" applyNumberFormat="0" applyProtection="0">
      <alignment horizontal="left" vertical="top" indent="1"/>
    </xf>
    <xf numFmtId="0" fontId="33" fillId="14" borderId="746" applyNumberFormat="0" applyProtection="0">
      <alignment horizontal="left" vertical="top" indent="1"/>
    </xf>
    <xf numFmtId="0" fontId="33" fillId="14" borderId="746" applyNumberFormat="0" applyProtection="0">
      <alignment horizontal="left" vertical="top" indent="1"/>
    </xf>
    <xf numFmtId="0" fontId="33" fillId="14" borderId="746" applyNumberFormat="0" applyProtection="0">
      <alignment horizontal="left" vertical="top" indent="1"/>
    </xf>
    <xf numFmtId="0" fontId="33" fillId="14" borderId="746" applyNumberFormat="0" applyProtection="0">
      <alignment horizontal="left" vertical="top" indent="1"/>
    </xf>
    <xf numFmtId="0" fontId="33" fillId="14" borderId="746" applyNumberFormat="0" applyProtection="0">
      <alignment horizontal="left" vertical="top" indent="1"/>
    </xf>
    <xf numFmtId="0" fontId="33" fillId="14" borderId="746" applyNumberFormat="0" applyProtection="0">
      <alignment horizontal="left" vertical="top" indent="1"/>
    </xf>
    <xf numFmtId="0" fontId="69" fillId="78" borderId="744" applyNumberFormat="0" applyProtection="0">
      <alignment horizontal="left" vertical="center" indent="1"/>
    </xf>
    <xf numFmtId="0" fontId="69" fillId="78" borderId="744" applyNumberFormat="0" applyProtection="0">
      <alignment horizontal="left" vertical="center" indent="1"/>
    </xf>
    <xf numFmtId="0" fontId="69" fillId="78" borderId="744" applyNumberFormat="0" applyProtection="0">
      <alignment horizontal="left" vertical="center" indent="1"/>
    </xf>
    <xf numFmtId="0" fontId="69" fillId="78" borderId="744" applyNumberFormat="0" applyProtection="0">
      <alignment horizontal="left" vertical="center" indent="1"/>
    </xf>
    <xf numFmtId="0" fontId="69" fillId="78" borderId="744" applyNumberFormat="0" applyProtection="0">
      <alignment horizontal="left" vertical="center" indent="1"/>
    </xf>
    <xf numFmtId="0" fontId="32" fillId="6" borderId="745" applyNumberFormat="0" applyProtection="0">
      <alignment horizontal="left" vertical="center" indent="1"/>
    </xf>
    <xf numFmtId="0" fontId="33" fillId="78" borderId="746" applyNumberFormat="0" applyProtection="0">
      <alignment horizontal="left" vertical="top" indent="1"/>
    </xf>
    <xf numFmtId="0" fontId="33" fillId="78" borderId="746" applyNumberFormat="0" applyProtection="0">
      <alignment horizontal="left" vertical="top" indent="1"/>
    </xf>
    <xf numFmtId="0" fontId="33" fillId="78" borderId="746" applyNumberFormat="0" applyProtection="0">
      <alignment horizontal="left" vertical="top" indent="1"/>
    </xf>
    <xf numFmtId="0" fontId="33" fillId="78" borderId="746" applyNumberFormat="0" applyProtection="0">
      <alignment horizontal="left" vertical="top" indent="1"/>
    </xf>
    <xf numFmtId="0" fontId="33" fillId="78" borderId="746" applyNumberFormat="0" applyProtection="0">
      <alignment horizontal="left" vertical="top" indent="1"/>
    </xf>
    <xf numFmtId="0" fontId="33" fillId="78" borderId="746" applyNumberFormat="0" applyProtection="0">
      <alignment horizontal="left" vertical="top" indent="1"/>
    </xf>
    <xf numFmtId="0" fontId="33" fillId="78" borderId="746" applyNumberFormat="0" applyProtection="0">
      <alignment horizontal="left" vertical="top" indent="1"/>
    </xf>
    <xf numFmtId="0" fontId="33" fillId="78" borderId="746" applyNumberFormat="0" applyProtection="0">
      <alignment horizontal="left" vertical="top" indent="1"/>
    </xf>
    <xf numFmtId="0" fontId="76" fillId="75" borderId="747" applyBorder="0"/>
    <xf numFmtId="4" fontId="48" fillId="87" borderId="745" applyNumberFormat="0" applyProtection="0">
      <alignment vertical="center"/>
    </xf>
    <xf numFmtId="4" fontId="77" fillId="59" borderId="746" applyNumberFormat="0" applyProtection="0">
      <alignment vertical="center"/>
    </xf>
    <xf numFmtId="4" fontId="77" fillId="59" borderId="746" applyNumberFormat="0" applyProtection="0">
      <alignment vertical="center"/>
    </xf>
    <xf numFmtId="4" fontId="77" fillId="59" borderId="746" applyNumberFormat="0" applyProtection="0">
      <alignment vertical="center"/>
    </xf>
    <xf numFmtId="4" fontId="77" fillId="59" borderId="746" applyNumberFormat="0" applyProtection="0">
      <alignment vertical="center"/>
    </xf>
    <xf numFmtId="4" fontId="77" fillId="59" borderId="746" applyNumberFormat="0" applyProtection="0">
      <alignment vertical="center"/>
    </xf>
    <xf numFmtId="4" fontId="70" fillId="87" borderId="745" applyNumberFormat="0" applyProtection="0">
      <alignment vertical="center"/>
    </xf>
    <xf numFmtId="4" fontId="48" fillId="87" borderId="745" applyNumberFormat="0" applyProtection="0">
      <alignment horizontal="left" vertical="center" indent="1"/>
    </xf>
    <xf numFmtId="4" fontId="77" fillId="50" borderId="746" applyNumberFormat="0" applyProtection="0">
      <alignment horizontal="left" vertical="center" indent="1"/>
    </xf>
    <xf numFmtId="4" fontId="77" fillId="50" borderId="746" applyNumberFormat="0" applyProtection="0">
      <alignment horizontal="left" vertical="center" indent="1"/>
    </xf>
    <xf numFmtId="4" fontId="77" fillId="50" borderId="746" applyNumberFormat="0" applyProtection="0">
      <alignment horizontal="left" vertical="center" indent="1"/>
    </xf>
    <xf numFmtId="4" fontId="77" fillId="50" borderId="746" applyNumberFormat="0" applyProtection="0">
      <alignment horizontal="left" vertical="center" indent="1"/>
    </xf>
    <xf numFmtId="4" fontId="77" fillId="50" borderId="746" applyNumberFormat="0" applyProtection="0">
      <alignment horizontal="left" vertical="center" indent="1"/>
    </xf>
    <xf numFmtId="4" fontId="48" fillId="87" borderId="745" applyNumberFormat="0" applyProtection="0">
      <alignment horizontal="left" vertical="center" indent="1"/>
    </xf>
    <xf numFmtId="0" fontId="77" fillId="59" borderId="746" applyNumberFormat="0" applyProtection="0">
      <alignment horizontal="left" vertical="top" indent="1"/>
    </xf>
    <xf numFmtId="0" fontId="77" fillId="59" borderId="746" applyNumberFormat="0" applyProtection="0">
      <alignment horizontal="left" vertical="top" indent="1"/>
    </xf>
    <xf numFmtId="0" fontId="77" fillId="59" borderId="746" applyNumberFormat="0" applyProtection="0">
      <alignment horizontal="left" vertical="top" indent="1"/>
    </xf>
    <xf numFmtId="0" fontId="77" fillId="59" borderId="746" applyNumberFormat="0" applyProtection="0">
      <alignment horizontal="left" vertical="top" indent="1"/>
    </xf>
    <xf numFmtId="0" fontId="77" fillId="59" borderId="746" applyNumberFormat="0" applyProtection="0">
      <alignment horizontal="left" vertical="top" indent="1"/>
    </xf>
    <xf numFmtId="4" fontId="48" fillId="74" borderId="745" applyNumberFormat="0" applyProtection="0">
      <alignment horizontal="right" vertical="center"/>
    </xf>
    <xf numFmtId="4" fontId="69" fillId="0" borderId="744" applyNumberFormat="0" applyProtection="0">
      <alignment horizontal="right" vertical="center"/>
    </xf>
    <xf numFmtId="4" fontId="69" fillId="0" borderId="744" applyNumberFormat="0" applyProtection="0">
      <alignment horizontal="right" vertical="center"/>
    </xf>
    <xf numFmtId="4" fontId="69" fillId="0" borderId="744" applyNumberFormat="0" applyProtection="0">
      <alignment horizontal="right" vertical="center"/>
    </xf>
    <xf numFmtId="4" fontId="69" fillId="0" borderId="744" applyNumberFormat="0" applyProtection="0">
      <alignment horizontal="right" vertical="center"/>
    </xf>
    <xf numFmtId="4" fontId="69" fillId="0" borderId="744" applyNumberFormat="0" applyProtection="0">
      <alignment horizontal="right" vertical="center"/>
    </xf>
    <xf numFmtId="4" fontId="70" fillId="74" borderId="745" applyNumberFormat="0" applyProtection="0">
      <alignment horizontal="right" vertical="center"/>
    </xf>
    <xf numFmtId="4" fontId="40" fillId="88" borderId="744" applyNumberFormat="0" applyProtection="0">
      <alignment horizontal="right" vertical="center"/>
    </xf>
    <xf numFmtId="4" fontId="40" fillId="88" borderId="744" applyNumberFormat="0" applyProtection="0">
      <alignment horizontal="right" vertical="center"/>
    </xf>
    <xf numFmtId="4" fontId="40" fillId="88" borderId="744" applyNumberFormat="0" applyProtection="0">
      <alignment horizontal="right" vertical="center"/>
    </xf>
    <xf numFmtId="4" fontId="40" fillId="88" borderId="744" applyNumberFormat="0" applyProtection="0">
      <alignment horizontal="right" vertical="center"/>
    </xf>
    <xf numFmtId="4" fontId="40" fillId="88" borderId="744" applyNumberFormat="0" applyProtection="0">
      <alignment horizontal="right" vertical="center"/>
    </xf>
    <xf numFmtId="4" fontId="69" fillId="20" borderId="744" applyNumberFormat="0" applyProtection="0">
      <alignment horizontal="left" vertical="center" indent="1"/>
    </xf>
    <xf numFmtId="4" fontId="69" fillId="20" borderId="744" applyNumberFormat="0" applyProtection="0">
      <alignment horizontal="left" vertical="center" indent="1"/>
    </xf>
    <xf numFmtId="4" fontId="69" fillId="20" borderId="744" applyNumberFormat="0" applyProtection="0">
      <alignment horizontal="left" vertical="center" indent="1"/>
    </xf>
    <xf numFmtId="4" fontId="69" fillId="20" borderId="744" applyNumberFormat="0" applyProtection="0">
      <alignment horizontal="left" vertical="center" indent="1"/>
    </xf>
    <xf numFmtId="4" fontId="69" fillId="20" borderId="744" applyNumberFormat="0" applyProtection="0">
      <alignment horizontal="left" vertical="center" indent="1"/>
    </xf>
    <xf numFmtId="4" fontId="69" fillId="20" borderId="744" applyNumberFormat="0" applyProtection="0">
      <alignment horizontal="left" vertical="center" indent="1"/>
    </xf>
    <xf numFmtId="0" fontId="77" fillId="77" borderId="746" applyNumberFormat="0" applyProtection="0">
      <alignment horizontal="left" vertical="top" indent="1"/>
    </xf>
    <xf numFmtId="0" fontId="77" fillId="77" borderId="746" applyNumberFormat="0" applyProtection="0">
      <alignment horizontal="left" vertical="top" indent="1"/>
    </xf>
    <xf numFmtId="0" fontId="77" fillId="77" borderId="746" applyNumberFormat="0" applyProtection="0">
      <alignment horizontal="left" vertical="top" indent="1"/>
    </xf>
    <xf numFmtId="0" fontId="77" fillId="77" borderId="746" applyNumberFormat="0" applyProtection="0">
      <alignment horizontal="left" vertical="top" indent="1"/>
    </xf>
    <xf numFmtId="0" fontId="77" fillId="77" borderId="746" applyNumberFormat="0" applyProtection="0">
      <alignment horizontal="left" vertical="top" indent="1"/>
    </xf>
    <xf numFmtId="4" fontId="40" fillId="89" borderId="742" applyNumberFormat="0" applyProtection="0">
      <alignment horizontal="left" vertical="center" indent="1"/>
    </xf>
    <xf numFmtId="4" fontId="40" fillId="89" borderId="742" applyNumberFormat="0" applyProtection="0">
      <alignment horizontal="left" vertical="center" indent="1"/>
    </xf>
    <xf numFmtId="4" fontId="40" fillId="89" borderId="742" applyNumberFormat="0" applyProtection="0">
      <alignment horizontal="left" vertical="center" indent="1"/>
    </xf>
    <xf numFmtId="4" fontId="40" fillId="89" borderId="742" applyNumberFormat="0" applyProtection="0">
      <alignment horizontal="left" vertical="center" indent="1"/>
    </xf>
    <xf numFmtId="4" fontId="40" fillId="89" borderId="742" applyNumberFormat="0" applyProtection="0">
      <alignment horizontal="left" vertical="center" indent="1"/>
    </xf>
    <xf numFmtId="4" fontId="68" fillId="74" borderId="745" applyNumberFormat="0" applyProtection="0">
      <alignment horizontal="right" vertical="center"/>
    </xf>
    <xf numFmtId="4" fontId="40" fillId="86" borderId="744" applyNumberFormat="0" applyProtection="0">
      <alignment horizontal="right" vertical="center"/>
    </xf>
    <xf numFmtId="4" fontId="40" fillId="86" borderId="744" applyNumberFormat="0" applyProtection="0">
      <alignment horizontal="right" vertical="center"/>
    </xf>
    <xf numFmtId="4" fontId="40" fillId="86" borderId="744" applyNumberFormat="0" applyProtection="0">
      <alignment horizontal="right" vertical="center"/>
    </xf>
    <xf numFmtId="4" fontId="40" fillId="86" borderId="744" applyNumberFormat="0" applyProtection="0">
      <alignment horizontal="right" vertical="center"/>
    </xf>
    <xf numFmtId="4" fontId="40" fillId="86" borderId="744" applyNumberFormat="0" applyProtection="0">
      <alignment horizontal="right" vertical="center"/>
    </xf>
    <xf numFmtId="2" fontId="79" fillId="91" borderId="740" applyProtection="0"/>
    <xf numFmtId="2" fontId="79" fillId="91" borderId="740" applyProtection="0"/>
    <xf numFmtId="2" fontId="39" fillId="92" borderId="740" applyProtection="0"/>
    <xf numFmtId="2" fontId="39" fillId="93" borderId="740" applyProtection="0"/>
    <xf numFmtId="2" fontId="39" fillId="94" borderId="740" applyProtection="0"/>
    <xf numFmtId="2" fontId="39" fillId="94" borderId="740" applyProtection="0">
      <alignment horizontal="center"/>
    </xf>
    <xf numFmtId="2" fontId="39" fillId="93" borderId="740" applyProtection="0">
      <alignment horizontal="center"/>
    </xf>
    <xf numFmtId="0" fontId="40" fillId="0" borderId="742">
      <alignment horizontal="left" vertical="top" wrapText="1"/>
    </xf>
    <xf numFmtId="0" fontId="82" fillId="0" borderId="748" applyNumberFormat="0" applyFill="0" applyAlignment="0" applyProtection="0"/>
    <xf numFmtId="0" fontId="88" fillId="0" borderId="749"/>
    <xf numFmtId="0" fontId="39" fillId="6" borderId="752" applyNumberFormat="0">
      <alignment readingOrder="1"/>
      <protection locked="0"/>
    </xf>
    <xf numFmtId="0" fontId="45" fillId="0" borderId="753">
      <alignment horizontal="left" vertical="top" wrapText="1"/>
    </xf>
    <xf numFmtId="49" fontId="31" fillId="0" borderId="750">
      <alignment horizontal="center" vertical="top" wrapText="1"/>
      <protection locked="0"/>
    </xf>
    <xf numFmtId="49" fontId="31" fillId="0" borderId="750">
      <alignment horizontal="center" vertical="top" wrapText="1"/>
      <protection locked="0"/>
    </xf>
    <xf numFmtId="49" fontId="40" fillId="10" borderId="750">
      <alignment horizontal="right" vertical="top"/>
      <protection locked="0"/>
    </xf>
    <xf numFmtId="49" fontId="40" fillId="10" borderId="750">
      <alignment horizontal="right" vertical="top"/>
      <protection locked="0"/>
    </xf>
    <xf numFmtId="0" fontId="40" fillId="10" borderId="750">
      <alignment horizontal="right" vertical="top"/>
      <protection locked="0"/>
    </xf>
    <xf numFmtId="0" fontId="40" fillId="10" borderId="750">
      <alignment horizontal="right" vertical="top"/>
      <protection locked="0"/>
    </xf>
    <xf numFmtId="49" fontId="40" fillId="0" borderId="750">
      <alignment horizontal="right" vertical="top"/>
      <protection locked="0"/>
    </xf>
    <xf numFmtId="49" fontId="40" fillId="0" borderId="750">
      <alignment horizontal="right" vertical="top"/>
      <protection locked="0"/>
    </xf>
    <xf numFmtId="0" fontId="40" fillId="0" borderId="750">
      <alignment horizontal="right" vertical="top"/>
      <protection locked="0"/>
    </xf>
    <xf numFmtId="0" fontId="40" fillId="0" borderId="750">
      <alignment horizontal="right" vertical="top"/>
      <protection locked="0"/>
    </xf>
    <xf numFmtId="49" fontId="40" fillId="49" borderId="750">
      <alignment horizontal="right" vertical="top"/>
      <protection locked="0"/>
    </xf>
    <xf numFmtId="49" fontId="40" fillId="49" borderId="750">
      <alignment horizontal="right" vertical="top"/>
      <protection locked="0"/>
    </xf>
    <xf numFmtId="0" fontId="40" fillId="49" borderId="750">
      <alignment horizontal="right" vertical="top"/>
      <protection locked="0"/>
    </xf>
    <xf numFmtId="0" fontId="40" fillId="49" borderId="750">
      <alignment horizontal="right" vertical="top"/>
      <protection locked="0"/>
    </xf>
    <xf numFmtId="0" fontId="45" fillId="0" borderId="753">
      <alignment horizontal="center" vertical="top" wrapText="1"/>
    </xf>
    <xf numFmtId="0" fontId="49" fillId="50" borderId="752" applyNumberFormat="0" applyAlignment="0" applyProtection="0"/>
    <xf numFmtId="0" fontId="62" fillId="13" borderId="752" applyNumberFormat="0" applyAlignment="0" applyProtection="0"/>
    <xf numFmtId="0" fontId="31" fillId="59" borderId="754" applyNumberFormat="0" applyFont="0" applyAlignment="0" applyProtection="0"/>
    <xf numFmtId="0" fontId="33" fillId="45" borderId="755" applyNumberFormat="0" applyFont="0" applyAlignment="0" applyProtection="0"/>
    <xf numFmtId="0" fontId="33" fillId="45" borderId="755" applyNumberFormat="0" applyFont="0" applyAlignment="0" applyProtection="0"/>
    <xf numFmtId="0" fontId="33" fillId="45" borderId="755" applyNumberFormat="0" applyFont="0" applyAlignment="0" applyProtection="0"/>
    <xf numFmtId="0" fontId="67" fillId="50" borderId="756" applyNumberFormat="0" applyAlignment="0" applyProtection="0"/>
    <xf numFmtId="4" fontId="48" fillId="60" borderId="756" applyNumberFormat="0" applyProtection="0">
      <alignment vertical="center"/>
    </xf>
    <xf numFmtId="4" fontId="69" fillId="57" borderId="755" applyNumberFormat="0" applyProtection="0">
      <alignment vertical="center"/>
    </xf>
    <xf numFmtId="4" fontId="69" fillId="57" borderId="755" applyNumberFormat="0" applyProtection="0">
      <alignment vertical="center"/>
    </xf>
    <xf numFmtId="4" fontId="69" fillId="57" borderId="755" applyNumberFormat="0" applyProtection="0">
      <alignment vertical="center"/>
    </xf>
    <xf numFmtId="4" fontId="69" fillId="57" borderId="755" applyNumberFormat="0" applyProtection="0">
      <alignment vertical="center"/>
    </xf>
    <xf numFmtId="4" fontId="69" fillId="57" borderId="755" applyNumberFormat="0" applyProtection="0">
      <alignment vertical="center"/>
    </xf>
    <xf numFmtId="4" fontId="70" fillId="60" borderId="756" applyNumberFormat="0" applyProtection="0">
      <alignment vertical="center"/>
    </xf>
    <xf numFmtId="4" fontId="40" fillId="60" borderId="755" applyNumberFormat="0" applyProtection="0">
      <alignment vertical="center"/>
    </xf>
    <xf numFmtId="4" fontId="40" fillId="60" borderId="755" applyNumberFormat="0" applyProtection="0">
      <alignment vertical="center"/>
    </xf>
    <xf numFmtId="4" fontId="40" fillId="60" borderId="755" applyNumberFormat="0" applyProtection="0">
      <alignment vertical="center"/>
    </xf>
    <xf numFmtId="4" fontId="40" fillId="60" borderId="755" applyNumberFormat="0" applyProtection="0">
      <alignment vertical="center"/>
    </xf>
    <xf numFmtId="4" fontId="40" fillId="60" borderId="755" applyNumberFormat="0" applyProtection="0">
      <alignment vertical="center"/>
    </xf>
    <xf numFmtId="4" fontId="48" fillId="60" borderId="756" applyNumberFormat="0" applyProtection="0">
      <alignment horizontal="left" vertical="center" indent="1"/>
    </xf>
    <xf numFmtId="4" fontId="69" fillId="60" borderId="755" applyNumberFormat="0" applyProtection="0">
      <alignment horizontal="left" vertical="center" indent="1"/>
    </xf>
    <xf numFmtId="4" fontId="69" fillId="60" borderId="755" applyNumberFormat="0" applyProtection="0">
      <alignment horizontal="left" vertical="center" indent="1"/>
    </xf>
    <xf numFmtId="4" fontId="69" fillId="60" borderId="755" applyNumberFormat="0" applyProtection="0">
      <alignment horizontal="left" vertical="center" indent="1"/>
    </xf>
    <xf numFmtId="4" fontId="69" fillId="60" borderId="755" applyNumberFormat="0" applyProtection="0">
      <alignment horizontal="left" vertical="center" indent="1"/>
    </xf>
    <xf numFmtId="4" fontId="69" fillId="60" borderId="755" applyNumberFormat="0" applyProtection="0">
      <alignment horizontal="left" vertical="center" indent="1"/>
    </xf>
    <xf numFmtId="4" fontId="48" fillId="60" borderId="756" applyNumberFormat="0" applyProtection="0">
      <alignment horizontal="left" vertical="center" indent="1"/>
    </xf>
    <xf numFmtId="0" fontId="40" fillId="57" borderId="757" applyNumberFormat="0" applyProtection="0">
      <alignment horizontal="left" vertical="top" indent="1"/>
    </xf>
    <xf numFmtId="0" fontId="40" fillId="57" borderId="757" applyNumberFormat="0" applyProtection="0">
      <alignment horizontal="left" vertical="top" indent="1"/>
    </xf>
    <xf numFmtId="0" fontId="40" fillId="57" borderId="757" applyNumberFormat="0" applyProtection="0">
      <alignment horizontal="left" vertical="top" indent="1"/>
    </xf>
    <xf numFmtId="0" fontId="40" fillId="57" borderId="757" applyNumberFormat="0" applyProtection="0">
      <alignment horizontal="left" vertical="top" indent="1"/>
    </xf>
    <xf numFmtId="0" fontId="40" fillId="57" borderId="757" applyNumberFormat="0" applyProtection="0">
      <alignment horizontal="left" vertical="top" indent="1"/>
    </xf>
    <xf numFmtId="4" fontId="69" fillId="20" borderId="755" applyNumberFormat="0" applyProtection="0">
      <alignment horizontal="left" vertical="center" indent="1"/>
    </xf>
    <xf numFmtId="4" fontId="69" fillId="20" borderId="755" applyNumberFormat="0" applyProtection="0">
      <alignment horizontal="left" vertical="center" indent="1"/>
    </xf>
    <xf numFmtId="4" fontId="69" fillId="20" borderId="755" applyNumberFormat="0" applyProtection="0">
      <alignment horizontal="left" vertical="center" indent="1"/>
    </xf>
    <xf numFmtId="4" fontId="69" fillId="20" borderId="755" applyNumberFormat="0" applyProtection="0">
      <alignment horizontal="left" vertical="center" indent="1"/>
    </xf>
    <xf numFmtId="4" fontId="69" fillId="20" borderId="755" applyNumberFormat="0" applyProtection="0">
      <alignment horizontal="left" vertical="center" indent="1"/>
    </xf>
    <xf numFmtId="4" fontId="48" fillId="61" borderId="756" applyNumberFormat="0" applyProtection="0">
      <alignment horizontal="right" vertical="center"/>
    </xf>
    <xf numFmtId="4" fontId="69" fillId="9" borderId="755" applyNumberFormat="0" applyProtection="0">
      <alignment horizontal="right" vertical="center"/>
    </xf>
    <xf numFmtId="4" fontId="69" fillId="9" borderId="755" applyNumberFormat="0" applyProtection="0">
      <alignment horizontal="right" vertical="center"/>
    </xf>
    <xf numFmtId="4" fontId="69" fillId="9" borderId="755" applyNumberFormat="0" applyProtection="0">
      <alignment horizontal="right" vertical="center"/>
    </xf>
    <xf numFmtId="4" fontId="69" fillId="9" borderId="755" applyNumberFormat="0" applyProtection="0">
      <alignment horizontal="right" vertical="center"/>
    </xf>
    <xf numFmtId="4" fontId="69" fillId="9" borderId="755" applyNumberFormat="0" applyProtection="0">
      <alignment horizontal="right" vertical="center"/>
    </xf>
    <xf numFmtId="4" fontId="48" fillId="62" borderId="756" applyNumberFormat="0" applyProtection="0">
      <alignment horizontal="right" vertical="center"/>
    </xf>
    <xf numFmtId="4" fontId="69" fillId="63" borderId="755" applyNumberFormat="0" applyProtection="0">
      <alignment horizontal="right" vertical="center"/>
    </xf>
    <xf numFmtId="4" fontId="69" fillId="63" borderId="755" applyNumberFormat="0" applyProtection="0">
      <alignment horizontal="right" vertical="center"/>
    </xf>
    <xf numFmtId="4" fontId="69" fillId="63" borderId="755" applyNumberFormat="0" applyProtection="0">
      <alignment horizontal="right" vertical="center"/>
    </xf>
    <xf numFmtId="4" fontId="69" fillId="63" borderId="755" applyNumberFormat="0" applyProtection="0">
      <alignment horizontal="right" vertical="center"/>
    </xf>
    <xf numFmtId="4" fontId="69" fillId="63" borderId="755" applyNumberFormat="0" applyProtection="0">
      <alignment horizontal="right" vertical="center"/>
    </xf>
    <xf numFmtId="4" fontId="48" fillId="64" borderId="756" applyNumberFormat="0" applyProtection="0">
      <alignment horizontal="right" vertical="center"/>
    </xf>
    <xf numFmtId="4" fontId="69" fillId="30" borderId="753" applyNumberFormat="0" applyProtection="0">
      <alignment horizontal="right" vertical="center"/>
    </xf>
    <xf numFmtId="4" fontId="69" fillId="30" borderId="753" applyNumberFormat="0" applyProtection="0">
      <alignment horizontal="right" vertical="center"/>
    </xf>
    <xf numFmtId="4" fontId="69" fillId="30" borderId="753" applyNumberFormat="0" applyProtection="0">
      <alignment horizontal="right" vertical="center"/>
    </xf>
    <xf numFmtId="4" fontId="69" fillId="30" borderId="753" applyNumberFormat="0" applyProtection="0">
      <alignment horizontal="right" vertical="center"/>
    </xf>
    <xf numFmtId="4" fontId="69" fillId="30" borderId="753" applyNumberFormat="0" applyProtection="0">
      <alignment horizontal="right" vertical="center"/>
    </xf>
    <xf numFmtId="4" fontId="48" fillId="65" borderId="756" applyNumberFormat="0" applyProtection="0">
      <alignment horizontal="right" vertical="center"/>
    </xf>
    <xf numFmtId="4" fontId="69" fillId="17" borderId="755" applyNumberFormat="0" applyProtection="0">
      <alignment horizontal="right" vertical="center"/>
    </xf>
    <xf numFmtId="4" fontId="69" fillId="17" borderId="755" applyNumberFormat="0" applyProtection="0">
      <alignment horizontal="right" vertical="center"/>
    </xf>
    <xf numFmtId="4" fontId="69" fillId="17" borderId="755" applyNumberFormat="0" applyProtection="0">
      <alignment horizontal="right" vertical="center"/>
    </xf>
    <xf numFmtId="4" fontId="69" fillId="17" borderId="755" applyNumberFormat="0" applyProtection="0">
      <alignment horizontal="right" vertical="center"/>
    </xf>
    <xf numFmtId="4" fontId="69" fillId="17" borderId="755" applyNumberFormat="0" applyProtection="0">
      <alignment horizontal="right" vertical="center"/>
    </xf>
    <xf numFmtId="4" fontId="48" fillId="66" borderId="756" applyNumberFormat="0" applyProtection="0">
      <alignment horizontal="right" vertical="center"/>
    </xf>
    <xf numFmtId="4" fontId="69" fillId="21" borderId="755" applyNumberFormat="0" applyProtection="0">
      <alignment horizontal="right" vertical="center"/>
    </xf>
    <xf numFmtId="4" fontId="69" fillId="21" borderId="755" applyNumberFormat="0" applyProtection="0">
      <alignment horizontal="right" vertical="center"/>
    </xf>
    <xf numFmtId="4" fontId="69" fillId="21" borderId="755" applyNumberFormat="0" applyProtection="0">
      <alignment horizontal="right" vertical="center"/>
    </xf>
    <xf numFmtId="4" fontId="69" fillId="21" borderId="755" applyNumberFormat="0" applyProtection="0">
      <alignment horizontal="right" vertical="center"/>
    </xf>
    <xf numFmtId="4" fontId="69" fillId="21" borderId="755" applyNumberFormat="0" applyProtection="0">
      <alignment horizontal="right" vertical="center"/>
    </xf>
    <xf numFmtId="4" fontId="48" fillId="67" borderId="756" applyNumberFormat="0" applyProtection="0">
      <alignment horizontal="right" vertical="center"/>
    </xf>
    <xf numFmtId="4" fontId="69" fillId="44" borderId="755" applyNumberFormat="0" applyProtection="0">
      <alignment horizontal="right" vertical="center"/>
    </xf>
    <xf numFmtId="4" fontId="69" fillId="44" borderId="755" applyNumberFormat="0" applyProtection="0">
      <alignment horizontal="right" vertical="center"/>
    </xf>
    <xf numFmtId="4" fontId="69" fillId="44" borderId="755" applyNumberFormat="0" applyProtection="0">
      <alignment horizontal="right" vertical="center"/>
    </xf>
    <xf numFmtId="4" fontId="69" fillId="44" borderId="755" applyNumberFormat="0" applyProtection="0">
      <alignment horizontal="right" vertical="center"/>
    </xf>
    <xf numFmtId="4" fontId="69" fillId="44" borderId="755" applyNumberFormat="0" applyProtection="0">
      <alignment horizontal="right" vertical="center"/>
    </xf>
    <xf numFmtId="4" fontId="48" fillId="68" borderId="756" applyNumberFormat="0" applyProtection="0">
      <alignment horizontal="right" vertical="center"/>
    </xf>
    <xf numFmtId="4" fontId="69" fillId="37" borderId="755" applyNumberFormat="0" applyProtection="0">
      <alignment horizontal="right" vertical="center"/>
    </xf>
    <xf numFmtId="4" fontId="69" fillId="37" borderId="755" applyNumberFormat="0" applyProtection="0">
      <alignment horizontal="right" vertical="center"/>
    </xf>
    <xf numFmtId="4" fontId="69" fillId="37" borderId="755" applyNumberFormat="0" applyProtection="0">
      <alignment horizontal="right" vertical="center"/>
    </xf>
    <xf numFmtId="4" fontId="69" fillId="37" borderId="755" applyNumberFormat="0" applyProtection="0">
      <alignment horizontal="right" vertical="center"/>
    </xf>
    <xf numFmtId="4" fontId="69" fillId="37" borderId="755" applyNumberFormat="0" applyProtection="0">
      <alignment horizontal="right" vertical="center"/>
    </xf>
    <xf numFmtId="4" fontId="48" fillId="69" borderId="756" applyNumberFormat="0" applyProtection="0">
      <alignment horizontal="right" vertical="center"/>
    </xf>
    <xf numFmtId="4" fontId="69" fillId="70" borderId="755" applyNumberFormat="0" applyProtection="0">
      <alignment horizontal="right" vertical="center"/>
    </xf>
    <xf numFmtId="4" fontId="69" fillId="70" borderId="755" applyNumberFormat="0" applyProtection="0">
      <alignment horizontal="right" vertical="center"/>
    </xf>
    <xf numFmtId="4" fontId="69" fillId="70" borderId="755" applyNumberFormat="0" applyProtection="0">
      <alignment horizontal="right" vertical="center"/>
    </xf>
    <xf numFmtId="4" fontId="69" fillId="70" borderId="755" applyNumberFormat="0" applyProtection="0">
      <alignment horizontal="right" vertical="center"/>
    </xf>
    <xf numFmtId="4" fontId="69" fillId="70" borderId="755" applyNumberFormat="0" applyProtection="0">
      <alignment horizontal="right" vertical="center"/>
    </xf>
    <xf numFmtId="4" fontId="48" fillId="71" borderId="756" applyNumberFormat="0" applyProtection="0">
      <alignment horizontal="right" vertical="center"/>
    </xf>
    <xf numFmtId="4" fontId="69" fillId="16" borderId="755" applyNumberFormat="0" applyProtection="0">
      <alignment horizontal="right" vertical="center"/>
    </xf>
    <xf numFmtId="4" fontId="69" fillId="16" borderId="755" applyNumberFormat="0" applyProtection="0">
      <alignment horizontal="right" vertical="center"/>
    </xf>
    <xf numFmtId="4" fontId="69" fillId="16" borderId="755" applyNumberFormat="0" applyProtection="0">
      <alignment horizontal="right" vertical="center"/>
    </xf>
    <xf numFmtId="4" fontId="69" fillId="16" borderId="755" applyNumberFormat="0" applyProtection="0">
      <alignment horizontal="right" vertical="center"/>
    </xf>
    <xf numFmtId="4" fontId="69" fillId="16" borderId="755" applyNumberFormat="0" applyProtection="0">
      <alignment horizontal="right" vertical="center"/>
    </xf>
    <xf numFmtId="4" fontId="72" fillId="72" borderId="756" applyNumberFormat="0" applyProtection="0">
      <alignment horizontal="left" vertical="center" indent="1"/>
    </xf>
    <xf numFmtId="4" fontId="69" fillId="73" borderId="753" applyNumberFormat="0" applyProtection="0">
      <alignment horizontal="left" vertical="center" indent="1"/>
    </xf>
    <xf numFmtId="4" fontId="69" fillId="73" borderId="753" applyNumberFormat="0" applyProtection="0">
      <alignment horizontal="left" vertical="center" indent="1"/>
    </xf>
    <xf numFmtId="4" fontId="69" fillId="73" borderId="753" applyNumberFormat="0" applyProtection="0">
      <alignment horizontal="left" vertical="center" indent="1"/>
    </xf>
    <xf numFmtId="4" fontId="69" fillId="73" borderId="753" applyNumberFormat="0" applyProtection="0">
      <alignment horizontal="left" vertical="center" indent="1"/>
    </xf>
    <xf numFmtId="4" fontId="69" fillId="73" borderId="753" applyNumberFormat="0" applyProtection="0">
      <alignment horizontal="left" vertical="center" indent="1"/>
    </xf>
    <xf numFmtId="4" fontId="51" fillId="75" borderId="753" applyNumberFormat="0" applyProtection="0">
      <alignment horizontal="left" vertical="center" indent="1"/>
    </xf>
    <xf numFmtId="4" fontId="51" fillId="75" borderId="753" applyNumberFormat="0" applyProtection="0">
      <alignment horizontal="left" vertical="center" indent="1"/>
    </xf>
    <xf numFmtId="4" fontId="51" fillId="75" borderId="753" applyNumberFormat="0" applyProtection="0">
      <alignment horizontal="left" vertical="center" indent="1"/>
    </xf>
    <xf numFmtId="4" fontId="51" fillId="75" borderId="753" applyNumberFormat="0" applyProtection="0">
      <alignment horizontal="left" vertical="center" indent="1"/>
    </xf>
    <xf numFmtId="4" fontId="51" fillId="75" borderId="753" applyNumberFormat="0" applyProtection="0">
      <alignment horizontal="left" vertical="center" indent="1"/>
    </xf>
    <xf numFmtId="4" fontId="51" fillId="75" borderId="753" applyNumberFormat="0" applyProtection="0">
      <alignment horizontal="left" vertical="center" indent="1"/>
    </xf>
    <xf numFmtId="4" fontId="51" fillId="75" borderId="753" applyNumberFormat="0" applyProtection="0">
      <alignment horizontal="left" vertical="center" indent="1"/>
    </xf>
    <xf numFmtId="4" fontId="51" fillId="75" borderId="753" applyNumberFormat="0" applyProtection="0">
      <alignment horizontal="left" vertical="center" indent="1"/>
    </xf>
    <xf numFmtId="4" fontId="51" fillId="75" borderId="753" applyNumberFormat="0" applyProtection="0">
      <alignment horizontal="left" vertical="center" indent="1"/>
    </xf>
    <xf numFmtId="4" fontId="51" fillId="75" borderId="753" applyNumberFormat="0" applyProtection="0">
      <alignment horizontal="left" vertical="center" indent="1"/>
    </xf>
    <xf numFmtId="4" fontId="69" fillId="77" borderId="755" applyNumberFormat="0" applyProtection="0">
      <alignment horizontal="right" vertical="center"/>
    </xf>
    <xf numFmtId="4" fontId="69" fillId="77" borderId="755" applyNumberFormat="0" applyProtection="0">
      <alignment horizontal="right" vertical="center"/>
    </xf>
    <xf numFmtId="4" fontId="69" fillId="77" borderId="755" applyNumberFormat="0" applyProtection="0">
      <alignment horizontal="right" vertical="center"/>
    </xf>
    <xf numFmtId="4" fontId="69" fillId="77" borderId="755" applyNumberFormat="0" applyProtection="0">
      <alignment horizontal="right" vertical="center"/>
    </xf>
    <xf numFmtId="4" fontId="69" fillId="77" borderId="755" applyNumberFormat="0" applyProtection="0">
      <alignment horizontal="right" vertical="center"/>
    </xf>
    <xf numFmtId="4" fontId="69" fillId="78" borderId="753" applyNumberFormat="0" applyProtection="0">
      <alignment horizontal="left" vertical="center" indent="1"/>
    </xf>
    <xf numFmtId="4" fontId="69" fillId="78" borderId="753" applyNumberFormat="0" applyProtection="0">
      <alignment horizontal="left" vertical="center" indent="1"/>
    </xf>
    <xf numFmtId="4" fontId="69" fillId="78" borderId="753" applyNumberFormat="0" applyProtection="0">
      <alignment horizontal="left" vertical="center" indent="1"/>
    </xf>
    <xf numFmtId="4" fontId="69" fillId="78" borderId="753" applyNumberFormat="0" applyProtection="0">
      <alignment horizontal="left" vertical="center" indent="1"/>
    </xf>
    <xf numFmtId="4" fontId="69" fillId="78" borderId="753" applyNumberFormat="0" applyProtection="0">
      <alignment horizontal="left" vertical="center" indent="1"/>
    </xf>
    <xf numFmtId="4" fontId="69" fillId="77" borderId="753" applyNumberFormat="0" applyProtection="0">
      <alignment horizontal="left" vertical="center" indent="1"/>
    </xf>
    <xf numFmtId="4" fontId="69" fillId="77" borderId="753" applyNumberFormat="0" applyProtection="0">
      <alignment horizontal="left" vertical="center" indent="1"/>
    </xf>
    <xf numFmtId="4" fontId="69" fillId="77" borderId="753" applyNumberFormat="0" applyProtection="0">
      <alignment horizontal="left" vertical="center" indent="1"/>
    </xf>
    <xf numFmtId="4" fontId="69" fillId="77" borderId="753" applyNumberFormat="0" applyProtection="0">
      <alignment horizontal="left" vertical="center" indent="1"/>
    </xf>
    <xf numFmtId="4" fontId="69" fillId="77" borderId="753" applyNumberFormat="0" applyProtection="0">
      <alignment horizontal="left" vertical="center" indent="1"/>
    </xf>
    <xf numFmtId="0" fontId="69" fillId="50" borderId="755" applyNumberFormat="0" applyProtection="0">
      <alignment horizontal="left" vertical="center" indent="1"/>
    </xf>
    <xf numFmtId="0" fontId="69" fillId="50" borderId="755" applyNumberFormat="0" applyProtection="0">
      <alignment horizontal="left" vertical="center" indent="1"/>
    </xf>
    <xf numFmtId="0" fontId="69" fillId="50" borderId="755" applyNumberFormat="0" applyProtection="0">
      <alignment horizontal="left" vertical="center" indent="1"/>
    </xf>
    <xf numFmtId="0" fontId="69" fillId="50" borderId="755" applyNumberFormat="0" applyProtection="0">
      <alignment horizontal="left" vertical="center" indent="1"/>
    </xf>
    <xf numFmtId="0" fontId="69" fillId="50" borderId="755" applyNumberFormat="0" applyProtection="0">
      <alignment horizontal="left" vertical="center" indent="1"/>
    </xf>
    <xf numFmtId="0" fontId="69" fillId="50" borderId="755" applyNumberFormat="0" applyProtection="0">
      <alignment horizontal="left" vertical="center" indent="1"/>
    </xf>
    <xf numFmtId="0" fontId="33" fillId="75" borderId="757" applyNumberFormat="0" applyProtection="0">
      <alignment horizontal="left" vertical="top" indent="1"/>
    </xf>
    <xf numFmtId="0" fontId="33" fillId="75" borderId="757" applyNumberFormat="0" applyProtection="0">
      <alignment horizontal="left" vertical="top" indent="1"/>
    </xf>
    <xf numFmtId="0" fontId="33" fillId="75" borderId="757" applyNumberFormat="0" applyProtection="0">
      <alignment horizontal="left" vertical="top" indent="1"/>
    </xf>
    <xf numFmtId="0" fontId="33" fillId="75" borderId="757" applyNumberFormat="0" applyProtection="0">
      <alignment horizontal="left" vertical="top" indent="1"/>
    </xf>
    <xf numFmtId="0" fontId="33" fillId="75" borderId="757" applyNumberFormat="0" applyProtection="0">
      <alignment horizontal="left" vertical="top" indent="1"/>
    </xf>
    <xf numFmtId="0" fontId="33" fillId="75" borderId="757" applyNumberFormat="0" applyProtection="0">
      <alignment horizontal="left" vertical="top" indent="1"/>
    </xf>
    <xf numFmtId="0" fontId="33" fillId="75" borderId="757" applyNumberFormat="0" applyProtection="0">
      <alignment horizontal="left" vertical="top" indent="1"/>
    </xf>
    <xf numFmtId="0" fontId="33" fillId="75" borderId="757" applyNumberFormat="0" applyProtection="0">
      <alignment horizontal="left" vertical="top" indent="1"/>
    </xf>
    <xf numFmtId="0" fontId="69" fillId="82" borderId="755" applyNumberFormat="0" applyProtection="0">
      <alignment horizontal="left" vertical="center" indent="1"/>
    </xf>
    <xf numFmtId="0" fontId="69" fillId="82" borderId="755" applyNumberFormat="0" applyProtection="0">
      <alignment horizontal="left" vertical="center" indent="1"/>
    </xf>
    <xf numFmtId="0" fontId="69" fillId="82" borderId="755" applyNumberFormat="0" applyProtection="0">
      <alignment horizontal="left" vertical="center" indent="1"/>
    </xf>
    <xf numFmtId="0" fontId="69" fillId="82" borderId="755" applyNumberFormat="0" applyProtection="0">
      <alignment horizontal="left" vertical="center" indent="1"/>
    </xf>
    <xf numFmtId="0" fontId="69" fillId="82" borderId="755" applyNumberFormat="0" applyProtection="0">
      <alignment horizontal="left" vertical="center" indent="1"/>
    </xf>
    <xf numFmtId="0" fontId="69" fillId="82" borderId="755" applyNumberFormat="0" applyProtection="0">
      <alignment horizontal="left" vertical="center" indent="1"/>
    </xf>
    <xf numFmtId="0" fontId="33" fillId="77" borderId="757" applyNumberFormat="0" applyProtection="0">
      <alignment horizontal="left" vertical="top" indent="1"/>
    </xf>
    <xf numFmtId="0" fontId="33" fillId="77" borderId="757" applyNumberFormat="0" applyProtection="0">
      <alignment horizontal="left" vertical="top" indent="1"/>
    </xf>
    <xf numFmtId="0" fontId="33" fillId="77" borderId="757" applyNumberFormat="0" applyProtection="0">
      <alignment horizontal="left" vertical="top" indent="1"/>
    </xf>
    <xf numFmtId="0" fontId="33" fillId="77" borderId="757" applyNumberFormat="0" applyProtection="0">
      <alignment horizontal="left" vertical="top" indent="1"/>
    </xf>
    <xf numFmtId="0" fontId="33" fillId="77" borderId="757" applyNumberFormat="0" applyProtection="0">
      <alignment horizontal="left" vertical="top" indent="1"/>
    </xf>
    <xf numFmtId="0" fontId="33" fillId="77" borderId="757" applyNumberFormat="0" applyProtection="0">
      <alignment horizontal="left" vertical="top" indent="1"/>
    </xf>
    <xf numFmtId="0" fontId="33" fillId="77" borderId="757" applyNumberFormat="0" applyProtection="0">
      <alignment horizontal="left" vertical="top" indent="1"/>
    </xf>
    <xf numFmtId="0" fontId="33" fillId="77" borderId="757" applyNumberFormat="0" applyProtection="0">
      <alignment horizontal="left" vertical="top" indent="1"/>
    </xf>
    <xf numFmtId="0" fontId="69" fillId="14" borderId="755" applyNumberFormat="0" applyProtection="0">
      <alignment horizontal="left" vertical="center" indent="1"/>
    </xf>
    <xf numFmtId="0" fontId="69" fillId="14" borderId="755" applyNumberFormat="0" applyProtection="0">
      <alignment horizontal="left" vertical="center" indent="1"/>
    </xf>
    <xf numFmtId="0" fontId="69" fillId="14" borderId="755" applyNumberFormat="0" applyProtection="0">
      <alignment horizontal="left" vertical="center" indent="1"/>
    </xf>
    <xf numFmtId="0" fontId="69" fillId="14" borderId="755" applyNumberFormat="0" applyProtection="0">
      <alignment horizontal="left" vertical="center" indent="1"/>
    </xf>
    <xf numFmtId="0" fontId="69" fillId="14" borderId="755" applyNumberFormat="0" applyProtection="0">
      <alignment horizontal="left" vertical="center" indent="1"/>
    </xf>
    <xf numFmtId="0" fontId="32" fillId="85" borderId="756" applyNumberFormat="0" applyProtection="0">
      <alignment horizontal="left" vertical="center" indent="1"/>
    </xf>
    <xf numFmtId="0" fontId="33" fillId="14" borderId="757" applyNumberFormat="0" applyProtection="0">
      <alignment horizontal="left" vertical="top" indent="1"/>
    </xf>
    <xf numFmtId="0" fontId="33" fillId="14" borderId="757" applyNumberFormat="0" applyProtection="0">
      <alignment horizontal="left" vertical="top" indent="1"/>
    </xf>
    <xf numFmtId="0" fontId="33" fillId="14" borderId="757" applyNumberFormat="0" applyProtection="0">
      <alignment horizontal="left" vertical="top" indent="1"/>
    </xf>
    <xf numFmtId="0" fontId="33" fillId="14" borderId="757" applyNumberFormat="0" applyProtection="0">
      <alignment horizontal="left" vertical="top" indent="1"/>
    </xf>
    <xf numFmtId="0" fontId="33" fillId="14" borderId="757" applyNumberFormat="0" applyProtection="0">
      <alignment horizontal="left" vertical="top" indent="1"/>
    </xf>
    <xf numFmtId="0" fontId="33" fillId="14" borderId="757" applyNumberFormat="0" applyProtection="0">
      <alignment horizontal="left" vertical="top" indent="1"/>
    </xf>
    <xf numFmtId="0" fontId="33" fillId="14" borderId="757" applyNumberFormat="0" applyProtection="0">
      <alignment horizontal="left" vertical="top" indent="1"/>
    </xf>
    <xf numFmtId="0" fontId="33" fillId="14" borderId="757" applyNumberFormat="0" applyProtection="0">
      <alignment horizontal="left" vertical="top" indent="1"/>
    </xf>
    <xf numFmtId="0" fontId="69" fillId="78" borderId="755" applyNumberFormat="0" applyProtection="0">
      <alignment horizontal="left" vertical="center" indent="1"/>
    </xf>
    <xf numFmtId="0" fontId="69" fillId="78" borderId="755" applyNumberFormat="0" applyProtection="0">
      <alignment horizontal="left" vertical="center" indent="1"/>
    </xf>
    <xf numFmtId="0" fontId="69" fillId="78" borderId="755" applyNumberFormat="0" applyProtection="0">
      <alignment horizontal="left" vertical="center" indent="1"/>
    </xf>
    <xf numFmtId="0" fontId="69" fillId="78" borderId="755" applyNumberFormat="0" applyProtection="0">
      <alignment horizontal="left" vertical="center" indent="1"/>
    </xf>
    <xf numFmtId="0" fontId="69" fillId="78" borderId="755" applyNumberFormat="0" applyProtection="0">
      <alignment horizontal="left" vertical="center" indent="1"/>
    </xf>
    <xf numFmtId="0" fontId="32" fillId="6" borderId="756" applyNumberFormat="0" applyProtection="0">
      <alignment horizontal="left" vertical="center" indent="1"/>
    </xf>
    <xf numFmtId="0" fontId="33" fillId="78" borderId="757" applyNumberFormat="0" applyProtection="0">
      <alignment horizontal="left" vertical="top" indent="1"/>
    </xf>
    <xf numFmtId="0" fontId="33" fillId="78" borderId="757" applyNumberFormat="0" applyProtection="0">
      <alignment horizontal="left" vertical="top" indent="1"/>
    </xf>
    <xf numFmtId="0" fontId="33" fillId="78" borderId="757" applyNumberFormat="0" applyProtection="0">
      <alignment horizontal="left" vertical="top" indent="1"/>
    </xf>
    <xf numFmtId="0" fontId="33" fillId="78" borderId="757" applyNumberFormat="0" applyProtection="0">
      <alignment horizontal="left" vertical="top" indent="1"/>
    </xf>
    <xf numFmtId="0" fontId="33" fillId="78" borderId="757" applyNumberFormat="0" applyProtection="0">
      <alignment horizontal="left" vertical="top" indent="1"/>
    </xf>
    <xf numFmtId="0" fontId="33" fillId="78" borderId="757" applyNumberFormat="0" applyProtection="0">
      <alignment horizontal="left" vertical="top" indent="1"/>
    </xf>
    <xf numFmtId="0" fontId="33" fillId="78" borderId="757" applyNumberFormat="0" applyProtection="0">
      <alignment horizontal="left" vertical="top" indent="1"/>
    </xf>
    <xf numFmtId="0" fontId="33" fillId="78" borderId="757" applyNumberFormat="0" applyProtection="0">
      <alignment horizontal="left" vertical="top" indent="1"/>
    </xf>
    <xf numFmtId="0" fontId="76" fillId="75" borderId="758" applyBorder="0"/>
    <xf numFmtId="4" fontId="48" fillId="87" borderId="756" applyNumberFormat="0" applyProtection="0">
      <alignment vertical="center"/>
    </xf>
    <xf numFmtId="4" fontId="77" fillId="59" borderId="757" applyNumberFormat="0" applyProtection="0">
      <alignment vertical="center"/>
    </xf>
    <xf numFmtId="4" fontId="77" fillId="59" borderId="757" applyNumberFormat="0" applyProtection="0">
      <alignment vertical="center"/>
    </xf>
    <xf numFmtId="4" fontId="77" fillId="59" borderId="757" applyNumberFormat="0" applyProtection="0">
      <alignment vertical="center"/>
    </xf>
    <xf numFmtId="4" fontId="77" fillId="59" borderId="757" applyNumberFormat="0" applyProtection="0">
      <alignment vertical="center"/>
    </xf>
    <xf numFmtId="4" fontId="77" fillId="59" borderId="757" applyNumberFormat="0" applyProtection="0">
      <alignment vertical="center"/>
    </xf>
    <xf numFmtId="4" fontId="70" fillId="87" borderId="756" applyNumberFormat="0" applyProtection="0">
      <alignment vertical="center"/>
    </xf>
    <xf numFmtId="4" fontId="48" fillId="87" borderId="756" applyNumberFormat="0" applyProtection="0">
      <alignment horizontal="left" vertical="center" indent="1"/>
    </xf>
    <xf numFmtId="4" fontId="77" fillId="50" borderId="757" applyNumberFormat="0" applyProtection="0">
      <alignment horizontal="left" vertical="center" indent="1"/>
    </xf>
    <xf numFmtId="4" fontId="77" fillId="50" borderId="757" applyNumberFormat="0" applyProtection="0">
      <alignment horizontal="left" vertical="center" indent="1"/>
    </xf>
    <xf numFmtId="4" fontId="77" fillId="50" borderId="757" applyNumberFormat="0" applyProtection="0">
      <alignment horizontal="left" vertical="center" indent="1"/>
    </xf>
    <xf numFmtId="4" fontId="77" fillId="50" borderId="757" applyNumberFormat="0" applyProtection="0">
      <alignment horizontal="left" vertical="center" indent="1"/>
    </xf>
    <xf numFmtId="4" fontId="77" fillId="50" borderId="757" applyNumberFormat="0" applyProtection="0">
      <alignment horizontal="left" vertical="center" indent="1"/>
    </xf>
    <xf numFmtId="4" fontId="48" fillId="87" borderId="756" applyNumberFormat="0" applyProtection="0">
      <alignment horizontal="left" vertical="center" indent="1"/>
    </xf>
    <xf numFmtId="0" fontId="77" fillId="59" borderId="757" applyNumberFormat="0" applyProtection="0">
      <alignment horizontal="left" vertical="top" indent="1"/>
    </xf>
    <xf numFmtId="0" fontId="77" fillId="59" borderId="757" applyNumberFormat="0" applyProtection="0">
      <alignment horizontal="left" vertical="top" indent="1"/>
    </xf>
    <xf numFmtId="0" fontId="77" fillId="59" borderId="757" applyNumberFormat="0" applyProtection="0">
      <alignment horizontal="left" vertical="top" indent="1"/>
    </xf>
    <xf numFmtId="0" fontId="77" fillId="59" borderId="757" applyNumberFormat="0" applyProtection="0">
      <alignment horizontal="left" vertical="top" indent="1"/>
    </xf>
    <xf numFmtId="0" fontId="77" fillId="59" borderId="757" applyNumberFormat="0" applyProtection="0">
      <alignment horizontal="left" vertical="top" indent="1"/>
    </xf>
    <xf numFmtId="4" fontId="48" fillId="74" borderId="756" applyNumberFormat="0" applyProtection="0">
      <alignment horizontal="right" vertical="center"/>
    </xf>
    <xf numFmtId="4" fontId="69" fillId="0" borderId="755" applyNumberFormat="0" applyProtection="0">
      <alignment horizontal="right" vertical="center"/>
    </xf>
    <xf numFmtId="4" fontId="69" fillId="0" borderId="755" applyNumberFormat="0" applyProtection="0">
      <alignment horizontal="right" vertical="center"/>
    </xf>
    <xf numFmtId="4" fontId="69" fillId="0" borderId="755" applyNumberFormat="0" applyProtection="0">
      <alignment horizontal="right" vertical="center"/>
    </xf>
    <xf numFmtId="4" fontId="69" fillId="0" borderId="755" applyNumberFormat="0" applyProtection="0">
      <alignment horizontal="right" vertical="center"/>
    </xf>
    <xf numFmtId="4" fontId="69" fillId="0" borderId="755" applyNumberFormat="0" applyProtection="0">
      <alignment horizontal="right" vertical="center"/>
    </xf>
    <xf numFmtId="4" fontId="70" fillId="74" borderId="756" applyNumberFormat="0" applyProtection="0">
      <alignment horizontal="right" vertical="center"/>
    </xf>
    <xf numFmtId="4" fontId="40" fillId="88" borderId="755" applyNumberFormat="0" applyProtection="0">
      <alignment horizontal="right" vertical="center"/>
    </xf>
    <xf numFmtId="4" fontId="40" fillId="88" borderId="755" applyNumberFormat="0" applyProtection="0">
      <alignment horizontal="right" vertical="center"/>
    </xf>
    <xf numFmtId="4" fontId="40" fillId="88" borderId="755" applyNumberFormat="0" applyProtection="0">
      <alignment horizontal="right" vertical="center"/>
    </xf>
    <xf numFmtId="4" fontId="40" fillId="88" borderId="755" applyNumberFormat="0" applyProtection="0">
      <alignment horizontal="right" vertical="center"/>
    </xf>
    <xf numFmtId="4" fontId="40" fillId="88" borderId="755" applyNumberFormat="0" applyProtection="0">
      <alignment horizontal="right" vertical="center"/>
    </xf>
    <xf numFmtId="4" fontId="69" fillId="20" borderId="755" applyNumberFormat="0" applyProtection="0">
      <alignment horizontal="left" vertical="center" indent="1"/>
    </xf>
    <xf numFmtId="4" fontId="69" fillId="20" borderId="755" applyNumberFormat="0" applyProtection="0">
      <alignment horizontal="left" vertical="center" indent="1"/>
    </xf>
    <xf numFmtId="4" fontId="69" fillId="20" borderId="755" applyNumberFormat="0" applyProtection="0">
      <alignment horizontal="left" vertical="center" indent="1"/>
    </xf>
    <xf numFmtId="4" fontId="69" fillId="20" borderId="755" applyNumberFormat="0" applyProtection="0">
      <alignment horizontal="left" vertical="center" indent="1"/>
    </xf>
    <xf numFmtId="4" fontId="69" fillId="20" borderId="755" applyNumberFormat="0" applyProtection="0">
      <alignment horizontal="left" vertical="center" indent="1"/>
    </xf>
    <xf numFmtId="4" fontId="69" fillId="20" borderId="755" applyNumberFormat="0" applyProtection="0">
      <alignment horizontal="left" vertical="center" indent="1"/>
    </xf>
    <xf numFmtId="0" fontId="77" fillId="77" borderId="757" applyNumberFormat="0" applyProtection="0">
      <alignment horizontal="left" vertical="top" indent="1"/>
    </xf>
    <xf numFmtId="0" fontId="77" fillId="77" borderId="757" applyNumberFormat="0" applyProtection="0">
      <alignment horizontal="left" vertical="top" indent="1"/>
    </xf>
    <xf numFmtId="0" fontId="77" fillId="77" borderId="757" applyNumberFormat="0" applyProtection="0">
      <alignment horizontal="left" vertical="top" indent="1"/>
    </xf>
    <xf numFmtId="0" fontId="77" fillId="77" borderId="757" applyNumberFormat="0" applyProtection="0">
      <alignment horizontal="left" vertical="top" indent="1"/>
    </xf>
    <xf numFmtId="0" fontId="77" fillId="77" borderId="757" applyNumberFormat="0" applyProtection="0">
      <alignment horizontal="left" vertical="top" indent="1"/>
    </xf>
    <xf numFmtId="4" fontId="40" fillId="89" borderId="753" applyNumberFormat="0" applyProtection="0">
      <alignment horizontal="left" vertical="center" indent="1"/>
    </xf>
    <xf numFmtId="4" fontId="40" fillId="89" borderId="753" applyNumberFormat="0" applyProtection="0">
      <alignment horizontal="left" vertical="center" indent="1"/>
    </xf>
    <xf numFmtId="4" fontId="40" fillId="89" borderId="753" applyNumberFormat="0" applyProtection="0">
      <alignment horizontal="left" vertical="center" indent="1"/>
    </xf>
    <xf numFmtId="4" fontId="40" fillId="89" borderId="753" applyNumberFormat="0" applyProtection="0">
      <alignment horizontal="left" vertical="center" indent="1"/>
    </xf>
    <xf numFmtId="4" fontId="40" fillId="89" borderId="753" applyNumberFormat="0" applyProtection="0">
      <alignment horizontal="left" vertical="center" indent="1"/>
    </xf>
    <xf numFmtId="4" fontId="68" fillId="74" borderId="756" applyNumberFormat="0" applyProtection="0">
      <alignment horizontal="right" vertical="center"/>
    </xf>
    <xf numFmtId="4" fontId="40" fillId="86" borderId="755" applyNumberFormat="0" applyProtection="0">
      <alignment horizontal="right" vertical="center"/>
    </xf>
    <xf numFmtId="4" fontId="40" fillId="86" borderId="755" applyNumberFormat="0" applyProtection="0">
      <alignment horizontal="right" vertical="center"/>
    </xf>
    <xf numFmtId="4" fontId="40" fillId="86" borderId="755" applyNumberFormat="0" applyProtection="0">
      <alignment horizontal="right" vertical="center"/>
    </xf>
    <xf numFmtId="4" fontId="40" fillId="86" borderId="755" applyNumberFormat="0" applyProtection="0">
      <alignment horizontal="right" vertical="center"/>
    </xf>
    <xf numFmtId="4" fontId="40" fillId="86" borderId="755" applyNumberFormat="0" applyProtection="0">
      <alignment horizontal="right" vertical="center"/>
    </xf>
    <xf numFmtId="2" fontId="79" fillId="91" borderId="751" applyProtection="0"/>
    <xf numFmtId="2" fontId="79" fillId="91" borderId="751" applyProtection="0"/>
    <xf numFmtId="2" fontId="39" fillId="92" borderId="751" applyProtection="0"/>
    <xf numFmtId="2" fontId="39" fillId="93" borderId="751" applyProtection="0"/>
    <xf numFmtId="2" fontId="39" fillId="94" borderId="751" applyProtection="0"/>
    <xf numFmtId="2" fontId="39" fillId="94" borderId="751" applyProtection="0">
      <alignment horizontal="center"/>
    </xf>
    <xf numFmtId="2" fontId="39" fillId="93" borderId="751" applyProtection="0">
      <alignment horizontal="center"/>
    </xf>
    <xf numFmtId="0" fontId="40" fillId="0" borderId="753">
      <alignment horizontal="left" vertical="top" wrapText="1"/>
    </xf>
    <xf numFmtId="0" fontId="82" fillId="0" borderId="759" applyNumberFormat="0" applyFill="0" applyAlignment="0" applyProtection="0"/>
    <xf numFmtId="0" fontId="88" fillId="0" borderId="760"/>
    <xf numFmtId="0" fontId="39" fillId="6" borderId="763" applyNumberFormat="0">
      <alignment readingOrder="1"/>
      <protection locked="0"/>
    </xf>
    <xf numFmtId="0" fontId="45" fillId="0" borderId="764">
      <alignment horizontal="left" vertical="top" wrapText="1"/>
    </xf>
    <xf numFmtId="49" fontId="31" fillId="0" borderId="761">
      <alignment horizontal="center" vertical="top" wrapText="1"/>
      <protection locked="0"/>
    </xf>
    <xf numFmtId="49" fontId="31" fillId="0" borderId="761">
      <alignment horizontal="center" vertical="top" wrapText="1"/>
      <protection locked="0"/>
    </xf>
    <xf numFmtId="49" fontId="40" fillId="10" borderId="761">
      <alignment horizontal="right" vertical="top"/>
      <protection locked="0"/>
    </xf>
    <xf numFmtId="49" fontId="40" fillId="10" borderId="761">
      <alignment horizontal="right" vertical="top"/>
      <protection locked="0"/>
    </xf>
    <xf numFmtId="0" fontId="40" fillId="10" borderId="761">
      <alignment horizontal="right" vertical="top"/>
      <protection locked="0"/>
    </xf>
    <xf numFmtId="0" fontId="40" fillId="10" borderId="761">
      <alignment horizontal="right" vertical="top"/>
      <protection locked="0"/>
    </xf>
    <xf numFmtId="49" fontId="40" fillId="0" borderId="761">
      <alignment horizontal="right" vertical="top"/>
      <protection locked="0"/>
    </xf>
    <xf numFmtId="49" fontId="40" fillId="0" borderId="761">
      <alignment horizontal="right" vertical="top"/>
      <protection locked="0"/>
    </xf>
    <xf numFmtId="0" fontId="40" fillId="0" borderId="761">
      <alignment horizontal="right" vertical="top"/>
      <protection locked="0"/>
    </xf>
    <xf numFmtId="0" fontId="40" fillId="0" borderId="761">
      <alignment horizontal="right" vertical="top"/>
      <protection locked="0"/>
    </xf>
    <xf numFmtId="49" fontId="40" fillId="49" borderId="761">
      <alignment horizontal="right" vertical="top"/>
      <protection locked="0"/>
    </xf>
    <xf numFmtId="49" fontId="40" fillId="49" borderId="761">
      <alignment horizontal="right" vertical="top"/>
      <protection locked="0"/>
    </xf>
    <xf numFmtId="0" fontId="40" fillId="49" borderId="761">
      <alignment horizontal="right" vertical="top"/>
      <protection locked="0"/>
    </xf>
    <xf numFmtId="0" fontId="40" fillId="49" borderId="761">
      <alignment horizontal="right" vertical="top"/>
      <protection locked="0"/>
    </xf>
    <xf numFmtId="0" fontId="45" fillId="0" borderId="764">
      <alignment horizontal="center" vertical="top" wrapText="1"/>
    </xf>
    <xf numFmtId="0" fontId="49" fillId="50" borderId="763" applyNumberFormat="0" applyAlignment="0" applyProtection="0"/>
    <xf numFmtId="0" fontId="62" fillId="13" borderId="763" applyNumberFormat="0" applyAlignment="0" applyProtection="0"/>
    <xf numFmtId="0" fontId="31" fillId="59" borderId="765" applyNumberFormat="0" applyFont="0" applyAlignment="0" applyProtection="0"/>
    <xf numFmtId="0" fontId="33" fillId="45" borderId="766" applyNumberFormat="0" applyFont="0" applyAlignment="0" applyProtection="0"/>
    <xf numFmtId="0" fontId="33" fillId="45" borderId="766" applyNumberFormat="0" applyFont="0" applyAlignment="0" applyProtection="0"/>
    <xf numFmtId="0" fontId="33" fillId="45" borderId="766" applyNumberFormat="0" applyFont="0" applyAlignment="0" applyProtection="0"/>
    <xf numFmtId="0" fontId="67" fillId="50" borderId="767" applyNumberFormat="0" applyAlignment="0" applyProtection="0"/>
    <xf numFmtId="4" fontId="48" fillId="60" borderId="767" applyNumberFormat="0" applyProtection="0">
      <alignment vertical="center"/>
    </xf>
    <xf numFmtId="4" fontId="69" fillId="57" borderId="766" applyNumberFormat="0" applyProtection="0">
      <alignment vertical="center"/>
    </xf>
    <xf numFmtId="4" fontId="69" fillId="57" borderId="766" applyNumberFormat="0" applyProtection="0">
      <alignment vertical="center"/>
    </xf>
    <xf numFmtId="4" fontId="69" fillId="57" borderId="766" applyNumberFormat="0" applyProtection="0">
      <alignment vertical="center"/>
    </xf>
    <xf numFmtId="4" fontId="69" fillId="57" borderId="766" applyNumberFormat="0" applyProtection="0">
      <alignment vertical="center"/>
    </xf>
    <xf numFmtId="4" fontId="69" fillId="57" borderId="766" applyNumberFormat="0" applyProtection="0">
      <alignment vertical="center"/>
    </xf>
    <xf numFmtId="4" fontId="70" fillId="60" borderId="767" applyNumberFormat="0" applyProtection="0">
      <alignment vertical="center"/>
    </xf>
    <xf numFmtId="4" fontId="40" fillId="60" borderId="766" applyNumberFormat="0" applyProtection="0">
      <alignment vertical="center"/>
    </xf>
    <xf numFmtId="4" fontId="40" fillId="60" borderId="766" applyNumberFormat="0" applyProtection="0">
      <alignment vertical="center"/>
    </xf>
    <xf numFmtId="4" fontId="40" fillId="60" borderId="766" applyNumberFormat="0" applyProtection="0">
      <alignment vertical="center"/>
    </xf>
    <xf numFmtId="4" fontId="40" fillId="60" borderId="766" applyNumberFormat="0" applyProtection="0">
      <alignment vertical="center"/>
    </xf>
    <xf numFmtId="4" fontId="40" fillId="60" borderId="766" applyNumberFormat="0" applyProtection="0">
      <alignment vertical="center"/>
    </xf>
    <xf numFmtId="4" fontId="48" fillId="60" borderId="767" applyNumberFormat="0" applyProtection="0">
      <alignment horizontal="left" vertical="center" indent="1"/>
    </xf>
    <xf numFmtId="4" fontId="69" fillId="60" borderId="766" applyNumberFormat="0" applyProtection="0">
      <alignment horizontal="left" vertical="center" indent="1"/>
    </xf>
    <xf numFmtId="4" fontId="69" fillId="60" borderId="766" applyNumberFormat="0" applyProtection="0">
      <alignment horizontal="left" vertical="center" indent="1"/>
    </xf>
    <xf numFmtId="4" fontId="69" fillId="60" borderId="766" applyNumberFormat="0" applyProtection="0">
      <alignment horizontal="left" vertical="center" indent="1"/>
    </xf>
    <xf numFmtId="4" fontId="69" fillId="60" borderId="766" applyNumberFormat="0" applyProtection="0">
      <alignment horizontal="left" vertical="center" indent="1"/>
    </xf>
    <xf numFmtId="4" fontId="69" fillId="60" borderId="766" applyNumberFormat="0" applyProtection="0">
      <alignment horizontal="left" vertical="center" indent="1"/>
    </xf>
    <xf numFmtId="4" fontId="48" fillId="60" borderId="767" applyNumberFormat="0" applyProtection="0">
      <alignment horizontal="left" vertical="center" indent="1"/>
    </xf>
    <xf numFmtId="0" fontId="40" fillId="57" borderId="768" applyNumberFormat="0" applyProtection="0">
      <alignment horizontal="left" vertical="top" indent="1"/>
    </xf>
    <xf numFmtId="0" fontId="40" fillId="57" borderId="768" applyNumberFormat="0" applyProtection="0">
      <alignment horizontal="left" vertical="top" indent="1"/>
    </xf>
    <xf numFmtId="0" fontId="40" fillId="57" borderId="768" applyNumberFormat="0" applyProtection="0">
      <alignment horizontal="left" vertical="top" indent="1"/>
    </xf>
    <xf numFmtId="0" fontId="40" fillId="57" borderId="768" applyNumberFormat="0" applyProtection="0">
      <alignment horizontal="left" vertical="top" indent="1"/>
    </xf>
    <xf numFmtId="0" fontId="40" fillId="57" borderId="768" applyNumberFormat="0" applyProtection="0">
      <alignment horizontal="left" vertical="top" indent="1"/>
    </xf>
    <xf numFmtId="4" fontId="69" fillId="20" borderId="766" applyNumberFormat="0" applyProtection="0">
      <alignment horizontal="left" vertical="center" indent="1"/>
    </xf>
    <xf numFmtId="4" fontId="69" fillId="20" borderId="766" applyNumberFormat="0" applyProtection="0">
      <alignment horizontal="left" vertical="center" indent="1"/>
    </xf>
    <xf numFmtId="4" fontId="69" fillId="20" borderId="766" applyNumberFormat="0" applyProtection="0">
      <alignment horizontal="left" vertical="center" indent="1"/>
    </xf>
    <xf numFmtId="4" fontId="69" fillId="20" borderId="766" applyNumberFormat="0" applyProtection="0">
      <alignment horizontal="left" vertical="center" indent="1"/>
    </xf>
    <xf numFmtId="4" fontId="69" fillId="20" borderId="766" applyNumberFormat="0" applyProtection="0">
      <alignment horizontal="left" vertical="center" indent="1"/>
    </xf>
    <xf numFmtId="4" fontId="48" fillId="61" borderId="767" applyNumberFormat="0" applyProtection="0">
      <alignment horizontal="right" vertical="center"/>
    </xf>
    <xf numFmtId="4" fontId="69" fillId="9" borderId="766" applyNumberFormat="0" applyProtection="0">
      <alignment horizontal="right" vertical="center"/>
    </xf>
    <xf numFmtId="4" fontId="69" fillId="9" borderId="766" applyNumberFormat="0" applyProtection="0">
      <alignment horizontal="right" vertical="center"/>
    </xf>
    <xf numFmtId="4" fontId="69" fillId="9" borderId="766" applyNumberFormat="0" applyProtection="0">
      <alignment horizontal="right" vertical="center"/>
    </xf>
    <xf numFmtId="4" fontId="69" fillId="9" borderId="766" applyNumberFormat="0" applyProtection="0">
      <alignment horizontal="right" vertical="center"/>
    </xf>
    <xf numFmtId="4" fontId="69" fillId="9" borderId="766" applyNumberFormat="0" applyProtection="0">
      <alignment horizontal="right" vertical="center"/>
    </xf>
    <xf numFmtId="4" fontId="48" fillId="62" borderId="767" applyNumberFormat="0" applyProtection="0">
      <alignment horizontal="right" vertical="center"/>
    </xf>
    <xf numFmtId="4" fontId="69" fillId="63" borderId="766" applyNumberFormat="0" applyProtection="0">
      <alignment horizontal="right" vertical="center"/>
    </xf>
    <xf numFmtId="4" fontId="69" fillId="63" borderId="766" applyNumberFormat="0" applyProtection="0">
      <alignment horizontal="right" vertical="center"/>
    </xf>
    <xf numFmtId="4" fontId="69" fillId="63" borderId="766" applyNumberFormat="0" applyProtection="0">
      <alignment horizontal="right" vertical="center"/>
    </xf>
    <xf numFmtId="4" fontId="69" fillId="63" borderId="766" applyNumberFormat="0" applyProtection="0">
      <alignment horizontal="right" vertical="center"/>
    </xf>
    <xf numFmtId="4" fontId="69" fillId="63" borderId="766" applyNumberFormat="0" applyProtection="0">
      <alignment horizontal="right" vertical="center"/>
    </xf>
    <xf numFmtId="4" fontId="48" fillId="64" borderId="767" applyNumberFormat="0" applyProtection="0">
      <alignment horizontal="right" vertical="center"/>
    </xf>
    <xf numFmtId="4" fontId="69" fillId="30" borderId="764" applyNumberFormat="0" applyProtection="0">
      <alignment horizontal="right" vertical="center"/>
    </xf>
    <xf numFmtId="4" fontId="69" fillId="30" borderId="764" applyNumberFormat="0" applyProtection="0">
      <alignment horizontal="right" vertical="center"/>
    </xf>
    <xf numFmtId="4" fontId="69" fillId="30" borderId="764" applyNumberFormat="0" applyProtection="0">
      <alignment horizontal="right" vertical="center"/>
    </xf>
    <xf numFmtId="4" fontId="69" fillId="30" borderId="764" applyNumberFormat="0" applyProtection="0">
      <alignment horizontal="right" vertical="center"/>
    </xf>
    <xf numFmtId="4" fontId="69" fillId="30" borderId="764" applyNumberFormat="0" applyProtection="0">
      <alignment horizontal="right" vertical="center"/>
    </xf>
    <xf numFmtId="4" fontId="48" fillId="65" borderId="767" applyNumberFormat="0" applyProtection="0">
      <alignment horizontal="right" vertical="center"/>
    </xf>
    <xf numFmtId="4" fontId="69" fillId="17" borderId="766" applyNumberFormat="0" applyProtection="0">
      <alignment horizontal="right" vertical="center"/>
    </xf>
    <xf numFmtId="4" fontId="69" fillId="17" borderId="766" applyNumberFormat="0" applyProtection="0">
      <alignment horizontal="right" vertical="center"/>
    </xf>
    <xf numFmtId="4" fontId="69" fillId="17" borderId="766" applyNumberFormat="0" applyProtection="0">
      <alignment horizontal="right" vertical="center"/>
    </xf>
    <xf numFmtId="4" fontId="69" fillId="17" borderId="766" applyNumberFormat="0" applyProtection="0">
      <alignment horizontal="right" vertical="center"/>
    </xf>
    <xf numFmtId="4" fontId="69" fillId="17" borderId="766" applyNumberFormat="0" applyProtection="0">
      <alignment horizontal="right" vertical="center"/>
    </xf>
    <xf numFmtId="4" fontId="48" fillId="66" borderId="767" applyNumberFormat="0" applyProtection="0">
      <alignment horizontal="right" vertical="center"/>
    </xf>
    <xf numFmtId="4" fontId="69" fillId="21" borderId="766" applyNumberFormat="0" applyProtection="0">
      <alignment horizontal="right" vertical="center"/>
    </xf>
    <xf numFmtId="4" fontId="69" fillId="21" borderId="766" applyNumberFormat="0" applyProtection="0">
      <alignment horizontal="right" vertical="center"/>
    </xf>
    <xf numFmtId="4" fontId="69" fillId="21" borderId="766" applyNumberFormat="0" applyProtection="0">
      <alignment horizontal="right" vertical="center"/>
    </xf>
    <xf numFmtId="4" fontId="69" fillId="21" borderId="766" applyNumberFormat="0" applyProtection="0">
      <alignment horizontal="right" vertical="center"/>
    </xf>
    <xf numFmtId="4" fontId="69" fillId="21" borderId="766" applyNumberFormat="0" applyProtection="0">
      <alignment horizontal="right" vertical="center"/>
    </xf>
    <xf numFmtId="4" fontId="48" fillId="67" borderId="767" applyNumberFormat="0" applyProtection="0">
      <alignment horizontal="right" vertical="center"/>
    </xf>
    <xf numFmtId="4" fontId="69" fillId="44" borderId="766" applyNumberFormat="0" applyProtection="0">
      <alignment horizontal="right" vertical="center"/>
    </xf>
    <xf numFmtId="4" fontId="69" fillId="44" borderId="766" applyNumberFormat="0" applyProtection="0">
      <alignment horizontal="right" vertical="center"/>
    </xf>
    <xf numFmtId="4" fontId="69" fillId="44" borderId="766" applyNumberFormat="0" applyProtection="0">
      <alignment horizontal="right" vertical="center"/>
    </xf>
    <xf numFmtId="4" fontId="69" fillId="44" borderId="766" applyNumberFormat="0" applyProtection="0">
      <alignment horizontal="right" vertical="center"/>
    </xf>
    <xf numFmtId="4" fontId="69" fillId="44" borderId="766" applyNumberFormat="0" applyProtection="0">
      <alignment horizontal="right" vertical="center"/>
    </xf>
    <xf numFmtId="4" fontId="48" fillId="68" borderId="767" applyNumberFormat="0" applyProtection="0">
      <alignment horizontal="right" vertical="center"/>
    </xf>
    <xf numFmtId="4" fontId="69" fillId="37" borderId="766" applyNumberFormat="0" applyProtection="0">
      <alignment horizontal="right" vertical="center"/>
    </xf>
    <xf numFmtId="4" fontId="69" fillId="37" borderId="766" applyNumberFormat="0" applyProtection="0">
      <alignment horizontal="right" vertical="center"/>
    </xf>
    <xf numFmtId="4" fontId="69" fillId="37" borderId="766" applyNumberFormat="0" applyProtection="0">
      <alignment horizontal="right" vertical="center"/>
    </xf>
    <xf numFmtId="4" fontId="69" fillId="37" borderId="766" applyNumberFormat="0" applyProtection="0">
      <alignment horizontal="right" vertical="center"/>
    </xf>
    <xf numFmtId="4" fontId="69" fillId="37" borderId="766" applyNumberFormat="0" applyProtection="0">
      <alignment horizontal="right" vertical="center"/>
    </xf>
    <xf numFmtId="4" fontId="48" fillId="69" borderId="767" applyNumberFormat="0" applyProtection="0">
      <alignment horizontal="right" vertical="center"/>
    </xf>
    <xf numFmtId="4" fontId="69" fillId="70" borderId="766" applyNumberFormat="0" applyProtection="0">
      <alignment horizontal="right" vertical="center"/>
    </xf>
    <xf numFmtId="4" fontId="69" fillId="70" borderId="766" applyNumberFormat="0" applyProtection="0">
      <alignment horizontal="right" vertical="center"/>
    </xf>
    <xf numFmtId="4" fontId="69" fillId="70" borderId="766" applyNumberFormat="0" applyProtection="0">
      <alignment horizontal="right" vertical="center"/>
    </xf>
    <xf numFmtId="4" fontId="69" fillId="70" borderId="766" applyNumberFormat="0" applyProtection="0">
      <alignment horizontal="right" vertical="center"/>
    </xf>
    <xf numFmtId="4" fontId="69" fillId="70" borderId="766" applyNumberFormat="0" applyProtection="0">
      <alignment horizontal="right" vertical="center"/>
    </xf>
    <xf numFmtId="4" fontId="48" fillId="71" borderId="767" applyNumberFormat="0" applyProtection="0">
      <alignment horizontal="right" vertical="center"/>
    </xf>
    <xf numFmtId="4" fontId="69" fillId="16" borderId="766" applyNumberFormat="0" applyProtection="0">
      <alignment horizontal="right" vertical="center"/>
    </xf>
    <xf numFmtId="4" fontId="69" fillId="16" borderId="766" applyNumberFormat="0" applyProtection="0">
      <alignment horizontal="right" vertical="center"/>
    </xf>
    <xf numFmtId="4" fontId="69" fillId="16" borderId="766" applyNumberFormat="0" applyProtection="0">
      <alignment horizontal="right" vertical="center"/>
    </xf>
    <xf numFmtId="4" fontId="69" fillId="16" borderId="766" applyNumberFormat="0" applyProtection="0">
      <alignment horizontal="right" vertical="center"/>
    </xf>
    <xf numFmtId="4" fontId="69" fillId="16" borderId="766" applyNumberFormat="0" applyProtection="0">
      <alignment horizontal="right" vertical="center"/>
    </xf>
    <xf numFmtId="4" fontId="72" fillId="72" borderId="767" applyNumberFormat="0" applyProtection="0">
      <alignment horizontal="left" vertical="center" indent="1"/>
    </xf>
    <xf numFmtId="4" fontId="69" fillId="73" borderId="764" applyNumberFormat="0" applyProtection="0">
      <alignment horizontal="left" vertical="center" indent="1"/>
    </xf>
    <xf numFmtId="4" fontId="69" fillId="73" borderId="764" applyNumberFormat="0" applyProtection="0">
      <alignment horizontal="left" vertical="center" indent="1"/>
    </xf>
    <xf numFmtId="4" fontId="69" fillId="73" borderId="764" applyNumberFormat="0" applyProtection="0">
      <alignment horizontal="left" vertical="center" indent="1"/>
    </xf>
    <xf numFmtId="4" fontId="69" fillId="73" borderId="764" applyNumberFormat="0" applyProtection="0">
      <alignment horizontal="left" vertical="center" indent="1"/>
    </xf>
    <xf numFmtId="4" fontId="69" fillId="73" borderId="764" applyNumberFormat="0" applyProtection="0">
      <alignment horizontal="left" vertical="center" indent="1"/>
    </xf>
    <xf numFmtId="4" fontId="51" fillId="75" borderId="764" applyNumberFormat="0" applyProtection="0">
      <alignment horizontal="left" vertical="center" indent="1"/>
    </xf>
    <xf numFmtId="4" fontId="51" fillId="75" borderId="764" applyNumberFormat="0" applyProtection="0">
      <alignment horizontal="left" vertical="center" indent="1"/>
    </xf>
    <xf numFmtId="4" fontId="51" fillId="75" borderId="764" applyNumberFormat="0" applyProtection="0">
      <alignment horizontal="left" vertical="center" indent="1"/>
    </xf>
    <xf numFmtId="4" fontId="51" fillId="75" borderId="764" applyNumberFormat="0" applyProtection="0">
      <alignment horizontal="left" vertical="center" indent="1"/>
    </xf>
    <xf numFmtId="4" fontId="51" fillId="75" borderId="764" applyNumberFormat="0" applyProtection="0">
      <alignment horizontal="left" vertical="center" indent="1"/>
    </xf>
    <xf numFmtId="4" fontId="51" fillId="75" borderId="764" applyNumberFormat="0" applyProtection="0">
      <alignment horizontal="left" vertical="center" indent="1"/>
    </xf>
    <xf numFmtId="4" fontId="51" fillId="75" borderId="764" applyNumberFormat="0" applyProtection="0">
      <alignment horizontal="left" vertical="center" indent="1"/>
    </xf>
    <xf numFmtId="4" fontId="51" fillId="75" borderId="764" applyNumberFormat="0" applyProtection="0">
      <alignment horizontal="left" vertical="center" indent="1"/>
    </xf>
    <xf numFmtId="4" fontId="51" fillId="75" borderId="764" applyNumberFormat="0" applyProtection="0">
      <alignment horizontal="left" vertical="center" indent="1"/>
    </xf>
    <xf numFmtId="4" fontId="51" fillId="75" borderId="764" applyNumberFormat="0" applyProtection="0">
      <alignment horizontal="left" vertical="center" indent="1"/>
    </xf>
    <xf numFmtId="4" fontId="69" fillId="77" borderId="766" applyNumberFormat="0" applyProtection="0">
      <alignment horizontal="right" vertical="center"/>
    </xf>
    <xf numFmtId="4" fontId="69" fillId="77" borderId="766" applyNumberFormat="0" applyProtection="0">
      <alignment horizontal="right" vertical="center"/>
    </xf>
    <xf numFmtId="4" fontId="69" fillId="77" borderId="766" applyNumberFormat="0" applyProtection="0">
      <alignment horizontal="right" vertical="center"/>
    </xf>
    <xf numFmtId="4" fontId="69" fillId="77" borderId="766" applyNumberFormat="0" applyProtection="0">
      <alignment horizontal="right" vertical="center"/>
    </xf>
    <xf numFmtId="4" fontId="69" fillId="77" borderId="766" applyNumberFormat="0" applyProtection="0">
      <alignment horizontal="right" vertical="center"/>
    </xf>
    <xf numFmtId="4" fontId="69" fillId="78" borderId="764" applyNumberFormat="0" applyProtection="0">
      <alignment horizontal="left" vertical="center" indent="1"/>
    </xf>
    <xf numFmtId="4" fontId="69" fillId="78" borderId="764" applyNumberFormat="0" applyProtection="0">
      <alignment horizontal="left" vertical="center" indent="1"/>
    </xf>
    <xf numFmtId="4" fontId="69" fillId="78" borderId="764" applyNumberFormat="0" applyProtection="0">
      <alignment horizontal="left" vertical="center" indent="1"/>
    </xf>
    <xf numFmtId="4" fontId="69" fillId="78" borderId="764" applyNumberFormat="0" applyProtection="0">
      <alignment horizontal="left" vertical="center" indent="1"/>
    </xf>
    <xf numFmtId="4" fontId="69" fillId="78" borderId="764" applyNumberFormat="0" applyProtection="0">
      <alignment horizontal="left" vertical="center" indent="1"/>
    </xf>
    <xf numFmtId="4" fontId="69" fillId="77" borderId="764" applyNumberFormat="0" applyProtection="0">
      <alignment horizontal="left" vertical="center" indent="1"/>
    </xf>
    <xf numFmtId="4" fontId="69" fillId="77" borderId="764" applyNumberFormat="0" applyProtection="0">
      <alignment horizontal="left" vertical="center" indent="1"/>
    </xf>
    <xf numFmtId="4" fontId="69" fillId="77" borderId="764" applyNumberFormat="0" applyProtection="0">
      <alignment horizontal="left" vertical="center" indent="1"/>
    </xf>
    <xf numFmtId="4" fontId="69" fillId="77" borderId="764" applyNumberFormat="0" applyProtection="0">
      <alignment horizontal="left" vertical="center" indent="1"/>
    </xf>
    <xf numFmtId="4" fontId="69" fillId="77" borderId="764" applyNumberFormat="0" applyProtection="0">
      <alignment horizontal="left" vertical="center" indent="1"/>
    </xf>
    <xf numFmtId="0" fontId="69" fillId="50" borderId="766" applyNumberFormat="0" applyProtection="0">
      <alignment horizontal="left" vertical="center" indent="1"/>
    </xf>
    <xf numFmtId="0" fontId="69" fillId="50" borderId="766" applyNumberFormat="0" applyProtection="0">
      <alignment horizontal="left" vertical="center" indent="1"/>
    </xf>
    <xf numFmtId="0" fontId="69" fillId="50" borderId="766" applyNumberFormat="0" applyProtection="0">
      <alignment horizontal="left" vertical="center" indent="1"/>
    </xf>
    <xf numFmtId="0" fontId="69" fillId="50" borderId="766" applyNumberFormat="0" applyProtection="0">
      <alignment horizontal="left" vertical="center" indent="1"/>
    </xf>
    <xf numFmtId="0" fontId="69" fillId="50" borderId="766" applyNumberFormat="0" applyProtection="0">
      <alignment horizontal="left" vertical="center" indent="1"/>
    </xf>
    <xf numFmtId="0" fontId="69" fillId="50" borderId="766" applyNumberFormat="0" applyProtection="0">
      <alignment horizontal="left" vertical="center" indent="1"/>
    </xf>
    <xf numFmtId="0" fontId="33" fillId="75" borderId="768" applyNumberFormat="0" applyProtection="0">
      <alignment horizontal="left" vertical="top" indent="1"/>
    </xf>
    <xf numFmtId="0" fontId="33" fillId="75" borderId="768" applyNumberFormat="0" applyProtection="0">
      <alignment horizontal="left" vertical="top" indent="1"/>
    </xf>
    <xf numFmtId="0" fontId="33" fillId="75" borderId="768" applyNumberFormat="0" applyProtection="0">
      <alignment horizontal="left" vertical="top" indent="1"/>
    </xf>
    <xf numFmtId="0" fontId="33" fillId="75" borderId="768" applyNumberFormat="0" applyProtection="0">
      <alignment horizontal="left" vertical="top" indent="1"/>
    </xf>
    <xf numFmtId="0" fontId="33" fillId="75" borderId="768" applyNumberFormat="0" applyProtection="0">
      <alignment horizontal="left" vertical="top" indent="1"/>
    </xf>
    <xf numFmtId="0" fontId="33" fillId="75" borderId="768" applyNumberFormat="0" applyProtection="0">
      <alignment horizontal="left" vertical="top" indent="1"/>
    </xf>
    <xf numFmtId="0" fontId="33" fillId="75" borderId="768" applyNumberFormat="0" applyProtection="0">
      <alignment horizontal="left" vertical="top" indent="1"/>
    </xf>
    <xf numFmtId="0" fontId="33" fillId="75" borderId="768" applyNumberFormat="0" applyProtection="0">
      <alignment horizontal="left" vertical="top" indent="1"/>
    </xf>
    <xf numFmtId="0" fontId="69" fillId="82" borderId="766" applyNumberFormat="0" applyProtection="0">
      <alignment horizontal="left" vertical="center" indent="1"/>
    </xf>
    <xf numFmtId="0" fontId="69" fillId="82" borderId="766" applyNumberFormat="0" applyProtection="0">
      <alignment horizontal="left" vertical="center" indent="1"/>
    </xf>
    <xf numFmtId="0" fontId="69" fillId="82" borderId="766" applyNumberFormat="0" applyProtection="0">
      <alignment horizontal="left" vertical="center" indent="1"/>
    </xf>
    <xf numFmtId="0" fontId="69" fillId="82" borderId="766" applyNumberFormat="0" applyProtection="0">
      <alignment horizontal="left" vertical="center" indent="1"/>
    </xf>
    <xf numFmtId="0" fontId="69" fillId="82" borderId="766" applyNumberFormat="0" applyProtection="0">
      <alignment horizontal="left" vertical="center" indent="1"/>
    </xf>
    <xf numFmtId="0" fontId="69" fillId="82" borderId="766" applyNumberFormat="0" applyProtection="0">
      <alignment horizontal="left" vertical="center" indent="1"/>
    </xf>
    <xf numFmtId="0" fontId="33" fillId="77" borderId="768" applyNumberFormat="0" applyProtection="0">
      <alignment horizontal="left" vertical="top" indent="1"/>
    </xf>
    <xf numFmtId="0" fontId="33" fillId="77" borderId="768" applyNumberFormat="0" applyProtection="0">
      <alignment horizontal="left" vertical="top" indent="1"/>
    </xf>
    <xf numFmtId="0" fontId="33" fillId="77" borderId="768" applyNumberFormat="0" applyProtection="0">
      <alignment horizontal="left" vertical="top" indent="1"/>
    </xf>
    <xf numFmtId="0" fontId="33" fillId="77" borderId="768" applyNumberFormat="0" applyProtection="0">
      <alignment horizontal="left" vertical="top" indent="1"/>
    </xf>
    <xf numFmtId="0" fontId="33" fillId="77" borderId="768" applyNumberFormat="0" applyProtection="0">
      <alignment horizontal="left" vertical="top" indent="1"/>
    </xf>
    <xf numFmtId="0" fontId="33" fillId="77" borderId="768" applyNumberFormat="0" applyProtection="0">
      <alignment horizontal="left" vertical="top" indent="1"/>
    </xf>
    <xf numFmtId="0" fontId="33" fillId="77" borderId="768" applyNumberFormat="0" applyProtection="0">
      <alignment horizontal="left" vertical="top" indent="1"/>
    </xf>
    <xf numFmtId="0" fontId="33" fillId="77" borderId="768" applyNumberFormat="0" applyProtection="0">
      <alignment horizontal="left" vertical="top" indent="1"/>
    </xf>
    <xf numFmtId="0" fontId="69" fillId="14" borderId="766" applyNumberFormat="0" applyProtection="0">
      <alignment horizontal="left" vertical="center" indent="1"/>
    </xf>
    <xf numFmtId="0" fontId="69" fillId="14" borderId="766" applyNumberFormat="0" applyProtection="0">
      <alignment horizontal="left" vertical="center" indent="1"/>
    </xf>
    <xf numFmtId="0" fontId="69" fillId="14" borderId="766" applyNumberFormat="0" applyProtection="0">
      <alignment horizontal="left" vertical="center" indent="1"/>
    </xf>
    <xf numFmtId="0" fontId="69" fillId="14" borderId="766" applyNumberFormat="0" applyProtection="0">
      <alignment horizontal="left" vertical="center" indent="1"/>
    </xf>
    <xf numFmtId="0" fontId="69" fillId="14" borderId="766" applyNumberFormat="0" applyProtection="0">
      <alignment horizontal="left" vertical="center" indent="1"/>
    </xf>
    <xf numFmtId="0" fontId="32" fillId="85" borderId="767" applyNumberFormat="0" applyProtection="0">
      <alignment horizontal="left" vertical="center" indent="1"/>
    </xf>
    <xf numFmtId="0" fontId="33" fillId="14" borderId="768" applyNumberFormat="0" applyProtection="0">
      <alignment horizontal="left" vertical="top" indent="1"/>
    </xf>
    <xf numFmtId="0" fontId="33" fillId="14" borderId="768" applyNumberFormat="0" applyProtection="0">
      <alignment horizontal="left" vertical="top" indent="1"/>
    </xf>
    <xf numFmtId="0" fontId="33" fillId="14" borderId="768" applyNumberFormat="0" applyProtection="0">
      <alignment horizontal="left" vertical="top" indent="1"/>
    </xf>
    <xf numFmtId="0" fontId="33" fillId="14" borderId="768" applyNumberFormat="0" applyProtection="0">
      <alignment horizontal="left" vertical="top" indent="1"/>
    </xf>
    <xf numFmtId="0" fontId="33" fillId="14" borderId="768" applyNumberFormat="0" applyProtection="0">
      <alignment horizontal="left" vertical="top" indent="1"/>
    </xf>
    <xf numFmtId="0" fontId="33" fillId="14" borderId="768" applyNumberFormat="0" applyProtection="0">
      <alignment horizontal="left" vertical="top" indent="1"/>
    </xf>
    <xf numFmtId="0" fontId="33" fillId="14" borderId="768" applyNumberFormat="0" applyProtection="0">
      <alignment horizontal="left" vertical="top" indent="1"/>
    </xf>
    <xf numFmtId="0" fontId="33" fillId="14" borderId="768" applyNumberFormat="0" applyProtection="0">
      <alignment horizontal="left" vertical="top" indent="1"/>
    </xf>
    <xf numFmtId="0" fontId="69" fillId="78" borderId="766" applyNumberFormat="0" applyProtection="0">
      <alignment horizontal="left" vertical="center" indent="1"/>
    </xf>
    <xf numFmtId="0" fontId="69" fillId="78" borderId="766" applyNumberFormat="0" applyProtection="0">
      <alignment horizontal="left" vertical="center" indent="1"/>
    </xf>
    <xf numFmtId="0" fontId="69" fillId="78" borderId="766" applyNumberFormat="0" applyProtection="0">
      <alignment horizontal="left" vertical="center" indent="1"/>
    </xf>
    <xf numFmtId="0" fontId="69" fillId="78" borderId="766" applyNumberFormat="0" applyProtection="0">
      <alignment horizontal="left" vertical="center" indent="1"/>
    </xf>
    <xf numFmtId="0" fontId="69" fillId="78" borderId="766" applyNumberFormat="0" applyProtection="0">
      <alignment horizontal="left" vertical="center" indent="1"/>
    </xf>
    <xf numFmtId="0" fontId="32" fillId="6" borderId="767" applyNumberFormat="0" applyProtection="0">
      <alignment horizontal="left" vertical="center" indent="1"/>
    </xf>
    <xf numFmtId="0" fontId="33" fillId="78" borderId="768" applyNumberFormat="0" applyProtection="0">
      <alignment horizontal="left" vertical="top" indent="1"/>
    </xf>
    <xf numFmtId="0" fontId="33" fillId="78" borderId="768" applyNumberFormat="0" applyProtection="0">
      <alignment horizontal="left" vertical="top" indent="1"/>
    </xf>
    <xf numFmtId="0" fontId="33" fillId="78" borderId="768" applyNumberFormat="0" applyProtection="0">
      <alignment horizontal="left" vertical="top" indent="1"/>
    </xf>
    <xf numFmtId="0" fontId="33" fillId="78" borderId="768" applyNumberFormat="0" applyProtection="0">
      <alignment horizontal="left" vertical="top" indent="1"/>
    </xf>
    <xf numFmtId="0" fontId="33" fillId="78" borderId="768" applyNumberFormat="0" applyProtection="0">
      <alignment horizontal="left" vertical="top" indent="1"/>
    </xf>
    <xf numFmtId="0" fontId="33" fillId="78" borderId="768" applyNumberFormat="0" applyProtection="0">
      <alignment horizontal="left" vertical="top" indent="1"/>
    </xf>
    <xf numFmtId="0" fontId="33" fillId="78" borderId="768" applyNumberFormat="0" applyProtection="0">
      <alignment horizontal="left" vertical="top" indent="1"/>
    </xf>
    <xf numFmtId="0" fontId="33" fillId="78" borderId="768" applyNumberFormat="0" applyProtection="0">
      <alignment horizontal="left" vertical="top" indent="1"/>
    </xf>
    <xf numFmtId="0" fontId="76" fillId="75" borderId="769" applyBorder="0"/>
    <xf numFmtId="4" fontId="48" fillId="87" borderId="767" applyNumberFormat="0" applyProtection="0">
      <alignment vertical="center"/>
    </xf>
    <xf numFmtId="4" fontId="77" fillId="59" borderId="768" applyNumberFormat="0" applyProtection="0">
      <alignment vertical="center"/>
    </xf>
    <xf numFmtId="4" fontId="77" fillId="59" borderId="768" applyNumberFormat="0" applyProtection="0">
      <alignment vertical="center"/>
    </xf>
    <xf numFmtId="4" fontId="77" fillId="59" borderId="768" applyNumberFormat="0" applyProtection="0">
      <alignment vertical="center"/>
    </xf>
    <xf numFmtId="4" fontId="77" fillId="59" borderId="768" applyNumberFormat="0" applyProtection="0">
      <alignment vertical="center"/>
    </xf>
    <xf numFmtId="4" fontId="77" fillId="59" borderId="768" applyNumberFormat="0" applyProtection="0">
      <alignment vertical="center"/>
    </xf>
    <xf numFmtId="4" fontId="70" fillId="87" borderId="767" applyNumberFormat="0" applyProtection="0">
      <alignment vertical="center"/>
    </xf>
    <xf numFmtId="4" fontId="48" fillId="87" borderId="767" applyNumberFormat="0" applyProtection="0">
      <alignment horizontal="left" vertical="center" indent="1"/>
    </xf>
    <xf numFmtId="4" fontId="77" fillId="50" borderId="768" applyNumberFormat="0" applyProtection="0">
      <alignment horizontal="left" vertical="center" indent="1"/>
    </xf>
    <xf numFmtId="4" fontId="77" fillId="50" borderId="768" applyNumberFormat="0" applyProtection="0">
      <alignment horizontal="left" vertical="center" indent="1"/>
    </xf>
    <xf numFmtId="4" fontId="77" fillId="50" borderId="768" applyNumberFormat="0" applyProtection="0">
      <alignment horizontal="left" vertical="center" indent="1"/>
    </xf>
    <xf numFmtId="4" fontId="77" fillId="50" borderId="768" applyNumberFormat="0" applyProtection="0">
      <alignment horizontal="left" vertical="center" indent="1"/>
    </xf>
    <xf numFmtId="4" fontId="77" fillId="50" borderId="768" applyNumberFormat="0" applyProtection="0">
      <alignment horizontal="left" vertical="center" indent="1"/>
    </xf>
    <xf numFmtId="4" fontId="48" fillId="87" borderId="767" applyNumberFormat="0" applyProtection="0">
      <alignment horizontal="left" vertical="center" indent="1"/>
    </xf>
    <xf numFmtId="0" fontId="77" fillId="59" borderId="768" applyNumberFormat="0" applyProtection="0">
      <alignment horizontal="left" vertical="top" indent="1"/>
    </xf>
    <xf numFmtId="0" fontId="77" fillId="59" borderId="768" applyNumberFormat="0" applyProtection="0">
      <alignment horizontal="left" vertical="top" indent="1"/>
    </xf>
    <xf numFmtId="0" fontId="77" fillId="59" borderId="768" applyNumberFormat="0" applyProtection="0">
      <alignment horizontal="left" vertical="top" indent="1"/>
    </xf>
    <xf numFmtId="0" fontId="77" fillId="59" borderId="768" applyNumberFormat="0" applyProtection="0">
      <alignment horizontal="left" vertical="top" indent="1"/>
    </xf>
    <xf numFmtId="0" fontId="77" fillId="59" borderId="768" applyNumberFormat="0" applyProtection="0">
      <alignment horizontal="left" vertical="top" indent="1"/>
    </xf>
    <xf numFmtId="4" fontId="48" fillId="74" borderId="767" applyNumberFormat="0" applyProtection="0">
      <alignment horizontal="right" vertical="center"/>
    </xf>
    <xf numFmtId="4" fontId="69" fillId="0" borderId="766" applyNumberFormat="0" applyProtection="0">
      <alignment horizontal="right" vertical="center"/>
    </xf>
    <xf numFmtId="4" fontId="69" fillId="0" borderId="766" applyNumberFormat="0" applyProtection="0">
      <alignment horizontal="right" vertical="center"/>
    </xf>
    <xf numFmtId="4" fontId="69" fillId="0" borderId="766" applyNumberFormat="0" applyProtection="0">
      <alignment horizontal="right" vertical="center"/>
    </xf>
    <xf numFmtId="4" fontId="69" fillId="0" borderId="766" applyNumberFormat="0" applyProtection="0">
      <alignment horizontal="right" vertical="center"/>
    </xf>
    <xf numFmtId="4" fontId="69" fillId="0" borderId="766" applyNumberFormat="0" applyProtection="0">
      <alignment horizontal="right" vertical="center"/>
    </xf>
    <xf numFmtId="4" fontId="70" fillId="74" borderId="767" applyNumberFormat="0" applyProtection="0">
      <alignment horizontal="right" vertical="center"/>
    </xf>
    <xf numFmtId="4" fontId="40" fillId="88" borderId="766" applyNumberFormat="0" applyProtection="0">
      <alignment horizontal="right" vertical="center"/>
    </xf>
    <xf numFmtId="4" fontId="40" fillId="88" borderId="766" applyNumberFormat="0" applyProtection="0">
      <alignment horizontal="right" vertical="center"/>
    </xf>
    <xf numFmtId="4" fontId="40" fillId="88" borderId="766" applyNumberFormat="0" applyProtection="0">
      <alignment horizontal="right" vertical="center"/>
    </xf>
    <xf numFmtId="4" fontId="40" fillId="88" borderId="766" applyNumberFormat="0" applyProtection="0">
      <alignment horizontal="right" vertical="center"/>
    </xf>
    <xf numFmtId="4" fontId="40" fillId="88" borderId="766" applyNumberFormat="0" applyProtection="0">
      <alignment horizontal="right" vertical="center"/>
    </xf>
    <xf numFmtId="4" fontId="69" fillId="20" borderId="766" applyNumberFormat="0" applyProtection="0">
      <alignment horizontal="left" vertical="center" indent="1"/>
    </xf>
    <xf numFmtId="4" fontId="69" fillId="20" borderId="766" applyNumberFormat="0" applyProtection="0">
      <alignment horizontal="left" vertical="center" indent="1"/>
    </xf>
    <xf numFmtId="4" fontId="69" fillId="20" borderId="766" applyNumberFormat="0" applyProtection="0">
      <alignment horizontal="left" vertical="center" indent="1"/>
    </xf>
    <xf numFmtId="4" fontId="69" fillId="20" borderId="766" applyNumberFormat="0" applyProtection="0">
      <alignment horizontal="left" vertical="center" indent="1"/>
    </xf>
    <xf numFmtId="4" fontId="69" fillId="20" borderId="766" applyNumberFormat="0" applyProtection="0">
      <alignment horizontal="left" vertical="center" indent="1"/>
    </xf>
    <xf numFmtId="4" fontId="69" fillId="20" borderId="766" applyNumberFormat="0" applyProtection="0">
      <alignment horizontal="left" vertical="center" indent="1"/>
    </xf>
    <xf numFmtId="0" fontId="77" fillId="77" borderId="768" applyNumberFormat="0" applyProtection="0">
      <alignment horizontal="left" vertical="top" indent="1"/>
    </xf>
    <xf numFmtId="0" fontId="77" fillId="77" borderId="768" applyNumberFormat="0" applyProtection="0">
      <alignment horizontal="left" vertical="top" indent="1"/>
    </xf>
    <xf numFmtId="0" fontId="77" fillId="77" borderId="768" applyNumberFormat="0" applyProtection="0">
      <alignment horizontal="left" vertical="top" indent="1"/>
    </xf>
    <xf numFmtId="0" fontId="77" fillId="77" borderId="768" applyNumberFormat="0" applyProtection="0">
      <alignment horizontal="left" vertical="top" indent="1"/>
    </xf>
    <xf numFmtId="0" fontId="77" fillId="77" borderId="768" applyNumberFormat="0" applyProtection="0">
      <alignment horizontal="left" vertical="top" indent="1"/>
    </xf>
    <xf numFmtId="4" fontId="40" fillId="89" borderId="764" applyNumberFormat="0" applyProtection="0">
      <alignment horizontal="left" vertical="center" indent="1"/>
    </xf>
    <xf numFmtId="4" fontId="40" fillId="89" borderId="764" applyNumberFormat="0" applyProtection="0">
      <alignment horizontal="left" vertical="center" indent="1"/>
    </xf>
    <xf numFmtId="4" fontId="40" fillId="89" borderId="764" applyNumberFormat="0" applyProtection="0">
      <alignment horizontal="left" vertical="center" indent="1"/>
    </xf>
    <xf numFmtId="4" fontId="40" fillId="89" borderId="764" applyNumberFormat="0" applyProtection="0">
      <alignment horizontal="left" vertical="center" indent="1"/>
    </xf>
    <xf numFmtId="4" fontId="40" fillId="89" borderId="764" applyNumberFormat="0" applyProtection="0">
      <alignment horizontal="left" vertical="center" indent="1"/>
    </xf>
    <xf numFmtId="4" fontId="68" fillId="74" borderId="767" applyNumberFormat="0" applyProtection="0">
      <alignment horizontal="right" vertical="center"/>
    </xf>
    <xf numFmtId="4" fontId="40" fillId="86" borderId="766" applyNumberFormat="0" applyProtection="0">
      <alignment horizontal="right" vertical="center"/>
    </xf>
    <xf numFmtId="4" fontId="40" fillId="86" borderId="766" applyNumberFormat="0" applyProtection="0">
      <alignment horizontal="right" vertical="center"/>
    </xf>
    <xf numFmtId="4" fontId="40" fillId="86" borderId="766" applyNumberFormat="0" applyProtection="0">
      <alignment horizontal="right" vertical="center"/>
    </xf>
    <xf numFmtId="4" fontId="40" fillId="86" borderId="766" applyNumberFormat="0" applyProtection="0">
      <alignment horizontal="right" vertical="center"/>
    </xf>
    <xf numFmtId="4" fontId="40" fillId="86" borderId="766" applyNumberFormat="0" applyProtection="0">
      <alignment horizontal="right" vertical="center"/>
    </xf>
    <xf numFmtId="2" fontId="79" fillId="91" borderId="762" applyProtection="0"/>
    <xf numFmtId="2" fontId="79" fillId="91" borderId="762" applyProtection="0"/>
    <xf numFmtId="2" fontId="39" fillId="92" borderId="762" applyProtection="0"/>
    <xf numFmtId="2" fontId="39" fillId="93" borderId="762" applyProtection="0"/>
    <xf numFmtId="2" fontId="39" fillId="94" borderId="762" applyProtection="0"/>
    <xf numFmtId="2" fontId="39" fillId="94" borderId="762" applyProtection="0">
      <alignment horizontal="center"/>
    </xf>
    <xf numFmtId="2" fontId="39" fillId="93" borderId="762" applyProtection="0">
      <alignment horizontal="center"/>
    </xf>
    <xf numFmtId="0" fontId="40" fillId="0" borderId="764">
      <alignment horizontal="left" vertical="top" wrapText="1"/>
    </xf>
    <xf numFmtId="0" fontId="82" fillId="0" borderId="770" applyNumberFormat="0" applyFill="0" applyAlignment="0" applyProtection="0"/>
    <xf numFmtId="0" fontId="88" fillId="0" borderId="771"/>
    <xf numFmtId="0" fontId="39" fillId="6" borderId="774" applyNumberFormat="0">
      <alignment readingOrder="1"/>
      <protection locked="0"/>
    </xf>
    <xf numFmtId="0" fontId="45" fillId="0" borderId="775">
      <alignment horizontal="left" vertical="top" wrapText="1"/>
    </xf>
    <xf numFmtId="49" fontId="31" fillId="0" borderId="772">
      <alignment horizontal="center" vertical="top" wrapText="1"/>
      <protection locked="0"/>
    </xf>
    <xf numFmtId="49" fontId="31" fillId="0" borderId="772">
      <alignment horizontal="center" vertical="top" wrapText="1"/>
      <protection locked="0"/>
    </xf>
    <xf numFmtId="49" fontId="40" fillId="10" borderId="772">
      <alignment horizontal="right" vertical="top"/>
      <protection locked="0"/>
    </xf>
    <xf numFmtId="49" fontId="40" fillId="10" borderId="772">
      <alignment horizontal="right" vertical="top"/>
      <protection locked="0"/>
    </xf>
    <xf numFmtId="0" fontId="40" fillId="10" borderId="772">
      <alignment horizontal="right" vertical="top"/>
      <protection locked="0"/>
    </xf>
    <xf numFmtId="0" fontId="40" fillId="10" borderId="772">
      <alignment horizontal="right" vertical="top"/>
      <protection locked="0"/>
    </xf>
    <xf numFmtId="49" fontId="40" fillId="0" borderId="772">
      <alignment horizontal="right" vertical="top"/>
      <protection locked="0"/>
    </xf>
    <xf numFmtId="49" fontId="40" fillId="0" borderId="772">
      <alignment horizontal="right" vertical="top"/>
      <protection locked="0"/>
    </xf>
    <xf numFmtId="0" fontId="40" fillId="0" borderId="772">
      <alignment horizontal="right" vertical="top"/>
      <protection locked="0"/>
    </xf>
    <xf numFmtId="0" fontId="40" fillId="0" borderId="772">
      <alignment horizontal="right" vertical="top"/>
      <protection locked="0"/>
    </xf>
    <xf numFmtId="49" fontId="40" fillId="49" borderId="772">
      <alignment horizontal="right" vertical="top"/>
      <protection locked="0"/>
    </xf>
    <xf numFmtId="49" fontId="40" fillId="49" borderId="772">
      <alignment horizontal="right" vertical="top"/>
      <protection locked="0"/>
    </xf>
    <xf numFmtId="0" fontId="40" fillId="49" borderId="772">
      <alignment horizontal="right" vertical="top"/>
      <protection locked="0"/>
    </xf>
    <xf numFmtId="0" fontId="40" fillId="49" borderId="772">
      <alignment horizontal="right" vertical="top"/>
      <protection locked="0"/>
    </xf>
    <xf numFmtId="0" fontId="45" fillId="0" borderId="775">
      <alignment horizontal="center" vertical="top" wrapText="1"/>
    </xf>
    <xf numFmtId="0" fontId="49" fillId="50" borderId="774" applyNumberFormat="0" applyAlignment="0" applyProtection="0"/>
    <xf numFmtId="0" fontId="62" fillId="13" borderId="774" applyNumberFormat="0" applyAlignment="0" applyProtection="0"/>
    <xf numFmtId="0" fontId="31" fillId="59" borderId="776" applyNumberFormat="0" applyFont="0" applyAlignment="0" applyProtection="0"/>
    <xf numFmtId="0" fontId="33" fillId="45" borderId="777" applyNumberFormat="0" applyFont="0" applyAlignment="0" applyProtection="0"/>
    <xf numFmtId="0" fontId="33" fillId="45" borderId="777" applyNumberFormat="0" applyFont="0" applyAlignment="0" applyProtection="0"/>
    <xf numFmtId="0" fontId="33" fillId="45" borderId="777" applyNumberFormat="0" applyFont="0" applyAlignment="0" applyProtection="0"/>
    <xf numFmtId="0" fontId="67" fillId="50" borderId="778" applyNumberFormat="0" applyAlignment="0" applyProtection="0"/>
    <xf numFmtId="4" fontId="48" fillId="60" borderId="778" applyNumberFormat="0" applyProtection="0">
      <alignment vertical="center"/>
    </xf>
    <xf numFmtId="4" fontId="69" fillId="57" borderId="777" applyNumberFormat="0" applyProtection="0">
      <alignment vertical="center"/>
    </xf>
    <xf numFmtId="4" fontId="69" fillId="57" borderId="777" applyNumberFormat="0" applyProtection="0">
      <alignment vertical="center"/>
    </xf>
    <xf numFmtId="4" fontId="69" fillId="57" borderId="777" applyNumberFormat="0" applyProtection="0">
      <alignment vertical="center"/>
    </xf>
    <xf numFmtId="4" fontId="69" fillId="57" borderId="777" applyNumberFormat="0" applyProtection="0">
      <alignment vertical="center"/>
    </xf>
    <xf numFmtId="4" fontId="69" fillId="57" borderId="777" applyNumberFormat="0" applyProtection="0">
      <alignment vertical="center"/>
    </xf>
    <xf numFmtId="4" fontId="70" fillId="60" borderId="778" applyNumberFormat="0" applyProtection="0">
      <alignment vertical="center"/>
    </xf>
    <xf numFmtId="4" fontId="40" fillId="60" borderId="777" applyNumberFormat="0" applyProtection="0">
      <alignment vertical="center"/>
    </xf>
    <xf numFmtId="4" fontId="40" fillId="60" borderId="777" applyNumberFormat="0" applyProtection="0">
      <alignment vertical="center"/>
    </xf>
    <xf numFmtId="4" fontId="40" fillId="60" borderId="777" applyNumberFormat="0" applyProtection="0">
      <alignment vertical="center"/>
    </xf>
    <xf numFmtId="4" fontId="40" fillId="60" borderId="777" applyNumberFormat="0" applyProtection="0">
      <alignment vertical="center"/>
    </xf>
    <xf numFmtId="4" fontId="40" fillId="60" borderId="777" applyNumberFormat="0" applyProtection="0">
      <alignment vertical="center"/>
    </xf>
    <xf numFmtId="4" fontId="48" fillId="60" borderId="778" applyNumberFormat="0" applyProtection="0">
      <alignment horizontal="left" vertical="center" indent="1"/>
    </xf>
    <xf numFmtId="4" fontId="69" fillId="60" borderId="777" applyNumberFormat="0" applyProtection="0">
      <alignment horizontal="left" vertical="center" indent="1"/>
    </xf>
    <xf numFmtId="4" fontId="69" fillId="60" borderId="777" applyNumberFormat="0" applyProtection="0">
      <alignment horizontal="left" vertical="center" indent="1"/>
    </xf>
    <xf numFmtId="4" fontId="69" fillId="60" borderId="777" applyNumberFormat="0" applyProtection="0">
      <alignment horizontal="left" vertical="center" indent="1"/>
    </xf>
    <xf numFmtId="4" fontId="69" fillId="60" borderId="777" applyNumberFormat="0" applyProtection="0">
      <alignment horizontal="left" vertical="center" indent="1"/>
    </xf>
    <xf numFmtId="4" fontId="69" fillId="60" borderId="777" applyNumberFormat="0" applyProtection="0">
      <alignment horizontal="left" vertical="center" indent="1"/>
    </xf>
    <xf numFmtId="4" fontId="48" fillId="60" borderId="778" applyNumberFormat="0" applyProtection="0">
      <alignment horizontal="left" vertical="center" indent="1"/>
    </xf>
    <xf numFmtId="0" fontId="40" fillId="57" borderId="779" applyNumberFormat="0" applyProtection="0">
      <alignment horizontal="left" vertical="top" indent="1"/>
    </xf>
    <xf numFmtId="0" fontId="40" fillId="57" borderId="779" applyNumberFormat="0" applyProtection="0">
      <alignment horizontal="left" vertical="top" indent="1"/>
    </xf>
    <xf numFmtId="0" fontId="40" fillId="57" borderId="779" applyNumberFormat="0" applyProtection="0">
      <alignment horizontal="left" vertical="top" indent="1"/>
    </xf>
    <xf numFmtId="0" fontId="40" fillId="57" borderId="779" applyNumberFormat="0" applyProtection="0">
      <alignment horizontal="left" vertical="top" indent="1"/>
    </xf>
    <xf numFmtId="0" fontId="40" fillId="57" borderId="779" applyNumberFormat="0" applyProtection="0">
      <alignment horizontal="left" vertical="top" indent="1"/>
    </xf>
    <xf numFmtId="4" fontId="69" fillId="20" borderId="777" applyNumberFormat="0" applyProtection="0">
      <alignment horizontal="left" vertical="center" indent="1"/>
    </xf>
    <xf numFmtId="4" fontId="69" fillId="20" borderId="777" applyNumberFormat="0" applyProtection="0">
      <alignment horizontal="left" vertical="center" indent="1"/>
    </xf>
    <xf numFmtId="4" fontId="69" fillId="20" borderId="777" applyNumberFormat="0" applyProtection="0">
      <alignment horizontal="left" vertical="center" indent="1"/>
    </xf>
    <xf numFmtId="4" fontId="69" fillId="20" borderId="777" applyNumberFormat="0" applyProtection="0">
      <alignment horizontal="left" vertical="center" indent="1"/>
    </xf>
    <xf numFmtId="4" fontId="69" fillId="20" borderId="777" applyNumberFormat="0" applyProtection="0">
      <alignment horizontal="left" vertical="center" indent="1"/>
    </xf>
    <xf numFmtId="4" fontId="48" fillId="61" borderId="778" applyNumberFormat="0" applyProtection="0">
      <alignment horizontal="right" vertical="center"/>
    </xf>
    <xf numFmtId="4" fontId="69" fillId="9" borderId="777" applyNumberFormat="0" applyProtection="0">
      <alignment horizontal="right" vertical="center"/>
    </xf>
    <xf numFmtId="4" fontId="69" fillId="9" borderId="777" applyNumberFormat="0" applyProtection="0">
      <alignment horizontal="right" vertical="center"/>
    </xf>
    <xf numFmtId="4" fontId="69" fillId="9" borderId="777" applyNumberFormat="0" applyProtection="0">
      <alignment horizontal="right" vertical="center"/>
    </xf>
    <xf numFmtId="4" fontId="69" fillId="9" borderId="777" applyNumberFormat="0" applyProtection="0">
      <alignment horizontal="right" vertical="center"/>
    </xf>
    <xf numFmtId="4" fontId="69" fillId="9" borderId="777" applyNumberFormat="0" applyProtection="0">
      <alignment horizontal="right" vertical="center"/>
    </xf>
    <xf numFmtId="4" fontId="48" fillId="62" borderId="778" applyNumberFormat="0" applyProtection="0">
      <alignment horizontal="right" vertical="center"/>
    </xf>
    <xf numFmtId="4" fontId="69" fillId="63" borderId="777" applyNumberFormat="0" applyProtection="0">
      <alignment horizontal="right" vertical="center"/>
    </xf>
    <xf numFmtId="4" fontId="69" fillId="63" borderId="777" applyNumberFormat="0" applyProtection="0">
      <alignment horizontal="right" vertical="center"/>
    </xf>
    <xf numFmtId="4" fontId="69" fillId="63" borderId="777" applyNumberFormat="0" applyProtection="0">
      <alignment horizontal="right" vertical="center"/>
    </xf>
    <xf numFmtId="4" fontId="69" fillId="63" borderId="777" applyNumberFormat="0" applyProtection="0">
      <alignment horizontal="right" vertical="center"/>
    </xf>
    <xf numFmtId="4" fontId="69" fillId="63" borderId="777" applyNumberFormat="0" applyProtection="0">
      <alignment horizontal="right" vertical="center"/>
    </xf>
    <xf numFmtId="4" fontId="48" fillId="64" borderId="778" applyNumberFormat="0" applyProtection="0">
      <alignment horizontal="right" vertical="center"/>
    </xf>
    <xf numFmtId="4" fontId="69" fillId="30" borderId="775" applyNumberFormat="0" applyProtection="0">
      <alignment horizontal="right" vertical="center"/>
    </xf>
    <xf numFmtId="4" fontId="69" fillId="30" borderId="775" applyNumberFormat="0" applyProtection="0">
      <alignment horizontal="right" vertical="center"/>
    </xf>
    <xf numFmtId="4" fontId="69" fillId="30" borderId="775" applyNumberFormat="0" applyProtection="0">
      <alignment horizontal="right" vertical="center"/>
    </xf>
    <xf numFmtId="4" fontId="69" fillId="30" borderId="775" applyNumberFormat="0" applyProtection="0">
      <alignment horizontal="right" vertical="center"/>
    </xf>
    <xf numFmtId="4" fontId="69" fillId="30" borderId="775" applyNumberFormat="0" applyProtection="0">
      <alignment horizontal="right" vertical="center"/>
    </xf>
    <xf numFmtId="4" fontId="48" fillId="65" borderId="778" applyNumberFormat="0" applyProtection="0">
      <alignment horizontal="right" vertical="center"/>
    </xf>
    <xf numFmtId="4" fontId="69" fillId="17" borderId="777" applyNumberFormat="0" applyProtection="0">
      <alignment horizontal="right" vertical="center"/>
    </xf>
    <xf numFmtId="4" fontId="69" fillId="17" borderId="777" applyNumberFormat="0" applyProtection="0">
      <alignment horizontal="right" vertical="center"/>
    </xf>
    <xf numFmtId="4" fontId="69" fillId="17" borderId="777" applyNumberFormat="0" applyProtection="0">
      <alignment horizontal="right" vertical="center"/>
    </xf>
    <xf numFmtId="4" fontId="69" fillId="17" borderId="777" applyNumberFormat="0" applyProtection="0">
      <alignment horizontal="right" vertical="center"/>
    </xf>
    <xf numFmtId="4" fontId="69" fillId="17" borderId="777" applyNumberFormat="0" applyProtection="0">
      <alignment horizontal="right" vertical="center"/>
    </xf>
    <xf numFmtId="4" fontId="48" fillId="66" borderId="778" applyNumberFormat="0" applyProtection="0">
      <alignment horizontal="right" vertical="center"/>
    </xf>
    <xf numFmtId="4" fontId="69" fillId="21" borderId="777" applyNumberFormat="0" applyProtection="0">
      <alignment horizontal="right" vertical="center"/>
    </xf>
    <xf numFmtId="4" fontId="69" fillId="21" borderId="777" applyNumberFormat="0" applyProtection="0">
      <alignment horizontal="right" vertical="center"/>
    </xf>
    <xf numFmtId="4" fontId="69" fillId="21" borderId="777" applyNumberFormat="0" applyProtection="0">
      <alignment horizontal="right" vertical="center"/>
    </xf>
    <xf numFmtId="4" fontId="69" fillId="21" borderId="777" applyNumberFormat="0" applyProtection="0">
      <alignment horizontal="right" vertical="center"/>
    </xf>
    <xf numFmtId="4" fontId="69" fillId="21" borderId="777" applyNumberFormat="0" applyProtection="0">
      <alignment horizontal="right" vertical="center"/>
    </xf>
    <xf numFmtId="4" fontId="48" fillId="67" borderId="778" applyNumberFormat="0" applyProtection="0">
      <alignment horizontal="right" vertical="center"/>
    </xf>
    <xf numFmtId="4" fontId="69" fillId="44" borderId="777" applyNumberFormat="0" applyProtection="0">
      <alignment horizontal="right" vertical="center"/>
    </xf>
    <xf numFmtId="4" fontId="69" fillId="44" borderId="777" applyNumberFormat="0" applyProtection="0">
      <alignment horizontal="right" vertical="center"/>
    </xf>
    <xf numFmtId="4" fontId="69" fillId="44" borderId="777" applyNumberFormat="0" applyProtection="0">
      <alignment horizontal="right" vertical="center"/>
    </xf>
    <xf numFmtId="4" fontId="69" fillId="44" borderId="777" applyNumberFormat="0" applyProtection="0">
      <alignment horizontal="right" vertical="center"/>
    </xf>
    <xf numFmtId="4" fontId="69" fillId="44" borderId="777" applyNumberFormat="0" applyProtection="0">
      <alignment horizontal="right" vertical="center"/>
    </xf>
    <xf numFmtId="4" fontId="48" fillId="68" borderId="778" applyNumberFormat="0" applyProtection="0">
      <alignment horizontal="right" vertical="center"/>
    </xf>
    <xf numFmtId="4" fontId="69" fillId="37" borderId="777" applyNumberFormat="0" applyProtection="0">
      <alignment horizontal="right" vertical="center"/>
    </xf>
    <xf numFmtId="4" fontId="69" fillId="37" borderId="777" applyNumberFormat="0" applyProtection="0">
      <alignment horizontal="right" vertical="center"/>
    </xf>
    <xf numFmtId="4" fontId="69" fillId="37" borderId="777" applyNumberFormat="0" applyProtection="0">
      <alignment horizontal="right" vertical="center"/>
    </xf>
    <xf numFmtId="4" fontId="69" fillId="37" borderId="777" applyNumberFormat="0" applyProtection="0">
      <alignment horizontal="right" vertical="center"/>
    </xf>
    <xf numFmtId="4" fontId="69" fillId="37" borderId="777" applyNumberFormat="0" applyProtection="0">
      <alignment horizontal="right" vertical="center"/>
    </xf>
    <xf numFmtId="4" fontId="48" fillId="69" borderId="778" applyNumberFormat="0" applyProtection="0">
      <alignment horizontal="right" vertical="center"/>
    </xf>
    <xf numFmtId="4" fontId="69" fillId="70" borderId="777" applyNumberFormat="0" applyProtection="0">
      <alignment horizontal="right" vertical="center"/>
    </xf>
    <xf numFmtId="4" fontId="69" fillId="70" borderId="777" applyNumberFormat="0" applyProtection="0">
      <alignment horizontal="right" vertical="center"/>
    </xf>
    <xf numFmtId="4" fontId="69" fillId="70" borderId="777" applyNumberFormat="0" applyProtection="0">
      <alignment horizontal="right" vertical="center"/>
    </xf>
    <xf numFmtId="4" fontId="69" fillId="70" borderId="777" applyNumberFormat="0" applyProtection="0">
      <alignment horizontal="right" vertical="center"/>
    </xf>
    <xf numFmtId="4" fontId="69" fillId="70" borderId="777" applyNumberFormat="0" applyProtection="0">
      <alignment horizontal="right" vertical="center"/>
    </xf>
    <xf numFmtId="4" fontId="48" fillId="71" borderId="778" applyNumberFormat="0" applyProtection="0">
      <alignment horizontal="right" vertical="center"/>
    </xf>
    <xf numFmtId="4" fontId="69" fillId="16" borderId="777" applyNumberFormat="0" applyProtection="0">
      <alignment horizontal="right" vertical="center"/>
    </xf>
    <xf numFmtId="4" fontId="69" fillId="16" borderId="777" applyNumberFormat="0" applyProtection="0">
      <alignment horizontal="right" vertical="center"/>
    </xf>
    <xf numFmtId="4" fontId="69" fillId="16" borderId="777" applyNumberFormat="0" applyProtection="0">
      <alignment horizontal="right" vertical="center"/>
    </xf>
    <xf numFmtId="4" fontId="69" fillId="16" borderId="777" applyNumberFormat="0" applyProtection="0">
      <alignment horizontal="right" vertical="center"/>
    </xf>
    <xf numFmtId="4" fontId="69" fillId="16" borderId="777" applyNumberFormat="0" applyProtection="0">
      <alignment horizontal="right" vertical="center"/>
    </xf>
    <xf numFmtId="4" fontId="72" fillId="72" borderId="778" applyNumberFormat="0" applyProtection="0">
      <alignment horizontal="left" vertical="center" indent="1"/>
    </xf>
    <xf numFmtId="4" fontId="69" fillId="73" borderId="775" applyNumberFormat="0" applyProtection="0">
      <alignment horizontal="left" vertical="center" indent="1"/>
    </xf>
    <xf numFmtId="4" fontId="69" fillId="73" borderId="775" applyNumberFormat="0" applyProtection="0">
      <alignment horizontal="left" vertical="center" indent="1"/>
    </xf>
    <xf numFmtId="4" fontId="69" fillId="73" borderId="775" applyNumberFormat="0" applyProtection="0">
      <alignment horizontal="left" vertical="center" indent="1"/>
    </xf>
    <xf numFmtId="4" fontId="69" fillId="73" borderId="775" applyNumberFormat="0" applyProtection="0">
      <alignment horizontal="left" vertical="center" indent="1"/>
    </xf>
    <xf numFmtId="4" fontId="69" fillId="73" borderId="775" applyNumberFormat="0" applyProtection="0">
      <alignment horizontal="left" vertical="center" indent="1"/>
    </xf>
    <xf numFmtId="4" fontId="51" fillId="75" borderId="775" applyNumberFormat="0" applyProtection="0">
      <alignment horizontal="left" vertical="center" indent="1"/>
    </xf>
    <xf numFmtId="4" fontId="51" fillId="75" borderId="775" applyNumberFormat="0" applyProtection="0">
      <alignment horizontal="left" vertical="center" indent="1"/>
    </xf>
    <xf numFmtId="4" fontId="51" fillId="75" borderId="775" applyNumberFormat="0" applyProtection="0">
      <alignment horizontal="left" vertical="center" indent="1"/>
    </xf>
    <xf numFmtId="4" fontId="51" fillId="75" borderId="775" applyNumberFormat="0" applyProtection="0">
      <alignment horizontal="left" vertical="center" indent="1"/>
    </xf>
    <xf numFmtId="4" fontId="51" fillId="75" borderId="775" applyNumberFormat="0" applyProtection="0">
      <alignment horizontal="left" vertical="center" indent="1"/>
    </xf>
    <xf numFmtId="4" fontId="51" fillId="75" borderId="775" applyNumberFormat="0" applyProtection="0">
      <alignment horizontal="left" vertical="center" indent="1"/>
    </xf>
    <xf numFmtId="4" fontId="51" fillId="75" borderId="775" applyNumberFormat="0" applyProtection="0">
      <alignment horizontal="left" vertical="center" indent="1"/>
    </xf>
    <xf numFmtId="4" fontId="51" fillId="75" borderId="775" applyNumberFormat="0" applyProtection="0">
      <alignment horizontal="left" vertical="center" indent="1"/>
    </xf>
    <xf numFmtId="4" fontId="51" fillId="75" borderId="775" applyNumberFormat="0" applyProtection="0">
      <alignment horizontal="left" vertical="center" indent="1"/>
    </xf>
    <xf numFmtId="4" fontId="51" fillId="75" borderId="775" applyNumberFormat="0" applyProtection="0">
      <alignment horizontal="left" vertical="center" indent="1"/>
    </xf>
    <xf numFmtId="4" fontId="69" fillId="77" borderId="777" applyNumberFormat="0" applyProtection="0">
      <alignment horizontal="right" vertical="center"/>
    </xf>
    <xf numFmtId="4" fontId="69" fillId="77" borderId="777" applyNumberFormat="0" applyProtection="0">
      <alignment horizontal="right" vertical="center"/>
    </xf>
    <xf numFmtId="4" fontId="69" fillId="77" borderId="777" applyNumberFormat="0" applyProtection="0">
      <alignment horizontal="right" vertical="center"/>
    </xf>
    <xf numFmtId="4" fontId="69" fillId="77" borderId="777" applyNumberFormat="0" applyProtection="0">
      <alignment horizontal="right" vertical="center"/>
    </xf>
    <xf numFmtId="4" fontId="69" fillId="77" borderId="777" applyNumberFormat="0" applyProtection="0">
      <alignment horizontal="right" vertical="center"/>
    </xf>
    <xf numFmtId="4" fontId="69" fillId="78" borderId="775" applyNumberFormat="0" applyProtection="0">
      <alignment horizontal="left" vertical="center" indent="1"/>
    </xf>
    <xf numFmtId="4" fontId="69" fillId="78" borderId="775" applyNumberFormat="0" applyProtection="0">
      <alignment horizontal="left" vertical="center" indent="1"/>
    </xf>
    <xf numFmtId="4" fontId="69" fillId="78" borderId="775" applyNumberFormat="0" applyProtection="0">
      <alignment horizontal="left" vertical="center" indent="1"/>
    </xf>
    <xf numFmtId="4" fontId="69" fillId="78" borderId="775" applyNumberFormat="0" applyProtection="0">
      <alignment horizontal="left" vertical="center" indent="1"/>
    </xf>
    <xf numFmtId="4" fontId="69" fillId="78" borderId="775" applyNumberFormat="0" applyProtection="0">
      <alignment horizontal="left" vertical="center" indent="1"/>
    </xf>
    <xf numFmtId="4" fontId="69" fillId="77" borderId="775" applyNumberFormat="0" applyProtection="0">
      <alignment horizontal="left" vertical="center" indent="1"/>
    </xf>
    <xf numFmtId="4" fontId="69" fillId="77" borderId="775" applyNumberFormat="0" applyProtection="0">
      <alignment horizontal="left" vertical="center" indent="1"/>
    </xf>
    <xf numFmtId="4" fontId="69" fillId="77" borderId="775" applyNumberFormat="0" applyProtection="0">
      <alignment horizontal="left" vertical="center" indent="1"/>
    </xf>
    <xf numFmtId="4" fontId="69" fillId="77" borderId="775" applyNumberFormat="0" applyProtection="0">
      <alignment horizontal="left" vertical="center" indent="1"/>
    </xf>
    <xf numFmtId="4" fontId="69" fillId="77" borderId="775" applyNumberFormat="0" applyProtection="0">
      <alignment horizontal="left" vertical="center" indent="1"/>
    </xf>
    <xf numFmtId="0" fontId="69" fillId="50" borderId="777" applyNumberFormat="0" applyProtection="0">
      <alignment horizontal="left" vertical="center" indent="1"/>
    </xf>
    <xf numFmtId="0" fontId="69" fillId="50" borderId="777" applyNumberFormat="0" applyProtection="0">
      <alignment horizontal="left" vertical="center" indent="1"/>
    </xf>
    <xf numFmtId="0" fontId="69" fillId="50" borderId="777" applyNumberFormat="0" applyProtection="0">
      <alignment horizontal="left" vertical="center" indent="1"/>
    </xf>
    <xf numFmtId="0" fontId="69" fillId="50" borderId="777" applyNumberFormat="0" applyProtection="0">
      <alignment horizontal="left" vertical="center" indent="1"/>
    </xf>
    <xf numFmtId="0" fontId="69" fillId="50" borderId="777" applyNumberFormat="0" applyProtection="0">
      <alignment horizontal="left" vertical="center" indent="1"/>
    </xf>
    <xf numFmtId="0" fontId="69" fillId="50" borderId="777" applyNumberFormat="0" applyProtection="0">
      <alignment horizontal="left" vertical="center" indent="1"/>
    </xf>
    <xf numFmtId="0" fontId="33" fillId="75" borderId="779" applyNumberFormat="0" applyProtection="0">
      <alignment horizontal="left" vertical="top" indent="1"/>
    </xf>
    <xf numFmtId="0" fontId="33" fillId="75" borderId="779" applyNumberFormat="0" applyProtection="0">
      <alignment horizontal="left" vertical="top" indent="1"/>
    </xf>
    <xf numFmtId="0" fontId="33" fillId="75" borderId="779" applyNumberFormat="0" applyProtection="0">
      <alignment horizontal="left" vertical="top" indent="1"/>
    </xf>
    <xf numFmtId="0" fontId="33" fillId="75" borderId="779" applyNumberFormat="0" applyProtection="0">
      <alignment horizontal="left" vertical="top" indent="1"/>
    </xf>
    <xf numFmtId="0" fontId="33" fillId="75" borderId="779" applyNumberFormat="0" applyProtection="0">
      <alignment horizontal="left" vertical="top" indent="1"/>
    </xf>
    <xf numFmtId="0" fontId="33" fillId="75" borderId="779" applyNumberFormat="0" applyProtection="0">
      <alignment horizontal="left" vertical="top" indent="1"/>
    </xf>
    <xf numFmtId="0" fontId="33" fillId="75" borderId="779" applyNumberFormat="0" applyProtection="0">
      <alignment horizontal="left" vertical="top" indent="1"/>
    </xf>
    <xf numFmtId="0" fontId="33" fillId="75" borderId="779" applyNumberFormat="0" applyProtection="0">
      <alignment horizontal="left" vertical="top" indent="1"/>
    </xf>
    <xf numFmtId="0" fontId="69" fillId="82" borderId="777" applyNumberFormat="0" applyProtection="0">
      <alignment horizontal="left" vertical="center" indent="1"/>
    </xf>
    <xf numFmtId="0" fontId="69" fillId="82" borderId="777" applyNumberFormat="0" applyProtection="0">
      <alignment horizontal="left" vertical="center" indent="1"/>
    </xf>
    <xf numFmtId="0" fontId="69" fillId="82" borderId="777" applyNumberFormat="0" applyProtection="0">
      <alignment horizontal="left" vertical="center" indent="1"/>
    </xf>
    <xf numFmtId="0" fontId="69" fillId="82" borderId="777" applyNumberFormat="0" applyProtection="0">
      <alignment horizontal="left" vertical="center" indent="1"/>
    </xf>
    <xf numFmtId="0" fontId="69" fillId="82" borderId="777" applyNumberFormat="0" applyProtection="0">
      <alignment horizontal="left" vertical="center" indent="1"/>
    </xf>
    <xf numFmtId="0" fontId="69" fillId="82" borderId="777" applyNumberFormat="0" applyProtection="0">
      <alignment horizontal="left" vertical="center" indent="1"/>
    </xf>
    <xf numFmtId="0" fontId="33" fillId="77" borderId="779" applyNumberFormat="0" applyProtection="0">
      <alignment horizontal="left" vertical="top" indent="1"/>
    </xf>
    <xf numFmtId="0" fontId="33" fillId="77" borderId="779" applyNumberFormat="0" applyProtection="0">
      <alignment horizontal="left" vertical="top" indent="1"/>
    </xf>
    <xf numFmtId="0" fontId="33" fillId="77" borderId="779" applyNumberFormat="0" applyProtection="0">
      <alignment horizontal="left" vertical="top" indent="1"/>
    </xf>
    <xf numFmtId="0" fontId="33" fillId="77" borderId="779" applyNumberFormat="0" applyProtection="0">
      <alignment horizontal="left" vertical="top" indent="1"/>
    </xf>
    <xf numFmtId="0" fontId="33" fillId="77" borderId="779" applyNumberFormat="0" applyProtection="0">
      <alignment horizontal="left" vertical="top" indent="1"/>
    </xf>
    <xf numFmtId="0" fontId="33" fillId="77" borderId="779" applyNumberFormat="0" applyProtection="0">
      <alignment horizontal="left" vertical="top" indent="1"/>
    </xf>
    <xf numFmtId="0" fontId="33" fillId="77" borderId="779" applyNumberFormat="0" applyProtection="0">
      <alignment horizontal="left" vertical="top" indent="1"/>
    </xf>
    <xf numFmtId="0" fontId="33" fillId="77" borderId="779" applyNumberFormat="0" applyProtection="0">
      <alignment horizontal="left" vertical="top" indent="1"/>
    </xf>
    <xf numFmtId="0" fontId="69" fillId="14" borderId="777" applyNumberFormat="0" applyProtection="0">
      <alignment horizontal="left" vertical="center" indent="1"/>
    </xf>
    <xf numFmtId="0" fontId="69" fillId="14" borderId="777" applyNumberFormat="0" applyProtection="0">
      <alignment horizontal="left" vertical="center" indent="1"/>
    </xf>
    <xf numFmtId="0" fontId="69" fillId="14" borderId="777" applyNumberFormat="0" applyProtection="0">
      <alignment horizontal="left" vertical="center" indent="1"/>
    </xf>
    <xf numFmtId="0" fontId="69" fillId="14" borderId="777" applyNumberFormat="0" applyProtection="0">
      <alignment horizontal="left" vertical="center" indent="1"/>
    </xf>
    <xf numFmtId="0" fontId="69" fillId="14" borderId="777" applyNumberFormat="0" applyProtection="0">
      <alignment horizontal="left" vertical="center" indent="1"/>
    </xf>
    <xf numFmtId="0" fontId="32" fillId="85" borderId="778" applyNumberFormat="0" applyProtection="0">
      <alignment horizontal="left" vertical="center" indent="1"/>
    </xf>
    <xf numFmtId="0" fontId="33" fillId="14" borderId="779" applyNumberFormat="0" applyProtection="0">
      <alignment horizontal="left" vertical="top" indent="1"/>
    </xf>
    <xf numFmtId="0" fontId="33" fillId="14" borderId="779" applyNumberFormat="0" applyProtection="0">
      <alignment horizontal="left" vertical="top" indent="1"/>
    </xf>
    <xf numFmtId="0" fontId="33" fillId="14" borderId="779" applyNumberFormat="0" applyProtection="0">
      <alignment horizontal="left" vertical="top" indent="1"/>
    </xf>
    <xf numFmtId="0" fontId="33" fillId="14" borderId="779" applyNumberFormat="0" applyProtection="0">
      <alignment horizontal="left" vertical="top" indent="1"/>
    </xf>
    <xf numFmtId="0" fontId="33" fillId="14" borderId="779" applyNumberFormat="0" applyProtection="0">
      <alignment horizontal="left" vertical="top" indent="1"/>
    </xf>
    <xf numFmtId="0" fontId="33" fillId="14" borderId="779" applyNumberFormat="0" applyProtection="0">
      <alignment horizontal="left" vertical="top" indent="1"/>
    </xf>
    <xf numFmtId="0" fontId="33" fillId="14" borderId="779" applyNumberFormat="0" applyProtection="0">
      <alignment horizontal="left" vertical="top" indent="1"/>
    </xf>
    <xf numFmtId="0" fontId="33" fillId="14" borderId="779" applyNumberFormat="0" applyProtection="0">
      <alignment horizontal="left" vertical="top" indent="1"/>
    </xf>
    <xf numFmtId="0" fontId="69" fillId="78" borderId="777" applyNumberFormat="0" applyProtection="0">
      <alignment horizontal="left" vertical="center" indent="1"/>
    </xf>
    <xf numFmtId="0" fontId="69" fillId="78" borderId="777" applyNumberFormat="0" applyProtection="0">
      <alignment horizontal="left" vertical="center" indent="1"/>
    </xf>
    <xf numFmtId="0" fontId="69" fillId="78" borderId="777" applyNumberFormat="0" applyProtection="0">
      <alignment horizontal="left" vertical="center" indent="1"/>
    </xf>
    <xf numFmtId="0" fontId="69" fillId="78" borderId="777" applyNumberFormat="0" applyProtection="0">
      <alignment horizontal="left" vertical="center" indent="1"/>
    </xf>
    <xf numFmtId="0" fontId="69" fillId="78" borderId="777" applyNumberFormat="0" applyProtection="0">
      <alignment horizontal="left" vertical="center" indent="1"/>
    </xf>
    <xf numFmtId="0" fontId="32" fillId="6" borderId="778" applyNumberFormat="0" applyProtection="0">
      <alignment horizontal="left" vertical="center" indent="1"/>
    </xf>
    <xf numFmtId="0" fontId="33" fillId="78" borderId="779" applyNumberFormat="0" applyProtection="0">
      <alignment horizontal="left" vertical="top" indent="1"/>
    </xf>
    <xf numFmtId="0" fontId="33" fillId="78" borderId="779" applyNumberFormat="0" applyProtection="0">
      <alignment horizontal="left" vertical="top" indent="1"/>
    </xf>
    <xf numFmtId="0" fontId="33" fillId="78" borderId="779" applyNumberFormat="0" applyProtection="0">
      <alignment horizontal="left" vertical="top" indent="1"/>
    </xf>
    <xf numFmtId="0" fontId="33" fillId="78" borderId="779" applyNumberFormat="0" applyProtection="0">
      <alignment horizontal="left" vertical="top" indent="1"/>
    </xf>
    <xf numFmtId="0" fontId="33" fillId="78" borderId="779" applyNumberFormat="0" applyProtection="0">
      <alignment horizontal="left" vertical="top" indent="1"/>
    </xf>
    <xf numFmtId="0" fontId="33" fillId="78" borderId="779" applyNumberFormat="0" applyProtection="0">
      <alignment horizontal="left" vertical="top" indent="1"/>
    </xf>
    <xf numFmtId="0" fontId="33" fillId="78" borderId="779" applyNumberFormat="0" applyProtection="0">
      <alignment horizontal="left" vertical="top" indent="1"/>
    </xf>
    <xf numFmtId="0" fontId="33" fillId="78" borderId="779" applyNumberFormat="0" applyProtection="0">
      <alignment horizontal="left" vertical="top" indent="1"/>
    </xf>
    <xf numFmtId="0" fontId="76" fillId="75" borderId="780" applyBorder="0"/>
    <xf numFmtId="4" fontId="48" fillId="87" borderId="778" applyNumberFormat="0" applyProtection="0">
      <alignment vertical="center"/>
    </xf>
    <xf numFmtId="4" fontId="77" fillId="59" borderId="779" applyNumberFormat="0" applyProtection="0">
      <alignment vertical="center"/>
    </xf>
    <xf numFmtId="4" fontId="77" fillId="59" borderId="779" applyNumberFormat="0" applyProtection="0">
      <alignment vertical="center"/>
    </xf>
    <xf numFmtId="4" fontId="77" fillId="59" borderId="779" applyNumberFormat="0" applyProtection="0">
      <alignment vertical="center"/>
    </xf>
    <xf numFmtId="4" fontId="77" fillId="59" borderId="779" applyNumberFormat="0" applyProtection="0">
      <alignment vertical="center"/>
    </xf>
    <xf numFmtId="4" fontId="77" fillId="59" borderId="779" applyNumberFormat="0" applyProtection="0">
      <alignment vertical="center"/>
    </xf>
    <xf numFmtId="4" fontId="70" fillId="87" borderId="778" applyNumberFormat="0" applyProtection="0">
      <alignment vertical="center"/>
    </xf>
    <xf numFmtId="4" fontId="48" fillId="87" borderId="778" applyNumberFormat="0" applyProtection="0">
      <alignment horizontal="left" vertical="center" indent="1"/>
    </xf>
    <xf numFmtId="4" fontId="77" fillId="50" borderId="779" applyNumberFormat="0" applyProtection="0">
      <alignment horizontal="left" vertical="center" indent="1"/>
    </xf>
    <xf numFmtId="4" fontId="77" fillId="50" borderId="779" applyNumberFormat="0" applyProtection="0">
      <alignment horizontal="left" vertical="center" indent="1"/>
    </xf>
    <xf numFmtId="4" fontId="77" fillId="50" borderId="779" applyNumberFormat="0" applyProtection="0">
      <alignment horizontal="left" vertical="center" indent="1"/>
    </xf>
    <xf numFmtId="4" fontId="77" fillId="50" borderId="779" applyNumberFormat="0" applyProtection="0">
      <alignment horizontal="left" vertical="center" indent="1"/>
    </xf>
    <xf numFmtId="4" fontId="77" fillId="50" borderId="779" applyNumberFormat="0" applyProtection="0">
      <alignment horizontal="left" vertical="center" indent="1"/>
    </xf>
    <xf numFmtId="4" fontId="48" fillId="87" borderId="778" applyNumberFormat="0" applyProtection="0">
      <alignment horizontal="left" vertical="center" indent="1"/>
    </xf>
    <xf numFmtId="0" fontId="77" fillId="59" borderId="779" applyNumberFormat="0" applyProtection="0">
      <alignment horizontal="left" vertical="top" indent="1"/>
    </xf>
    <xf numFmtId="0" fontId="77" fillId="59" borderId="779" applyNumberFormat="0" applyProtection="0">
      <alignment horizontal="left" vertical="top" indent="1"/>
    </xf>
    <xf numFmtId="0" fontId="77" fillId="59" borderId="779" applyNumberFormat="0" applyProtection="0">
      <alignment horizontal="left" vertical="top" indent="1"/>
    </xf>
    <xf numFmtId="0" fontId="77" fillId="59" borderId="779" applyNumberFormat="0" applyProtection="0">
      <alignment horizontal="left" vertical="top" indent="1"/>
    </xf>
    <xf numFmtId="0" fontId="77" fillId="59" borderId="779" applyNumberFormat="0" applyProtection="0">
      <alignment horizontal="left" vertical="top" indent="1"/>
    </xf>
    <xf numFmtId="4" fontId="48" fillId="74" borderId="778" applyNumberFormat="0" applyProtection="0">
      <alignment horizontal="right" vertical="center"/>
    </xf>
    <xf numFmtId="4" fontId="69" fillId="0" borderId="777" applyNumberFormat="0" applyProtection="0">
      <alignment horizontal="right" vertical="center"/>
    </xf>
    <xf numFmtId="4" fontId="69" fillId="0" borderId="777" applyNumberFormat="0" applyProtection="0">
      <alignment horizontal="right" vertical="center"/>
    </xf>
    <xf numFmtId="4" fontId="69" fillId="0" borderId="777" applyNumberFormat="0" applyProtection="0">
      <alignment horizontal="right" vertical="center"/>
    </xf>
    <xf numFmtId="4" fontId="69" fillId="0" borderId="777" applyNumberFormat="0" applyProtection="0">
      <alignment horizontal="right" vertical="center"/>
    </xf>
    <xf numFmtId="4" fontId="69" fillId="0" borderId="777" applyNumberFormat="0" applyProtection="0">
      <alignment horizontal="right" vertical="center"/>
    </xf>
    <xf numFmtId="4" fontId="70" fillId="74" borderId="778" applyNumberFormat="0" applyProtection="0">
      <alignment horizontal="right" vertical="center"/>
    </xf>
    <xf numFmtId="4" fontId="40" fillId="88" borderId="777" applyNumberFormat="0" applyProtection="0">
      <alignment horizontal="right" vertical="center"/>
    </xf>
    <xf numFmtId="4" fontId="40" fillId="88" borderId="777" applyNumberFormat="0" applyProtection="0">
      <alignment horizontal="right" vertical="center"/>
    </xf>
    <xf numFmtId="4" fontId="40" fillId="88" borderId="777" applyNumberFormat="0" applyProtection="0">
      <alignment horizontal="right" vertical="center"/>
    </xf>
    <xf numFmtId="4" fontId="40" fillId="88" borderId="777" applyNumberFormat="0" applyProtection="0">
      <alignment horizontal="right" vertical="center"/>
    </xf>
    <xf numFmtId="4" fontId="40" fillId="88" borderId="777" applyNumberFormat="0" applyProtection="0">
      <alignment horizontal="right" vertical="center"/>
    </xf>
    <xf numFmtId="4" fontId="69" fillId="20" borderId="777" applyNumberFormat="0" applyProtection="0">
      <alignment horizontal="left" vertical="center" indent="1"/>
    </xf>
    <xf numFmtId="4" fontId="69" fillId="20" borderId="777" applyNumberFormat="0" applyProtection="0">
      <alignment horizontal="left" vertical="center" indent="1"/>
    </xf>
    <xf numFmtId="4" fontId="69" fillId="20" borderId="777" applyNumberFormat="0" applyProtection="0">
      <alignment horizontal="left" vertical="center" indent="1"/>
    </xf>
    <xf numFmtId="4" fontId="69" fillId="20" borderId="777" applyNumberFormat="0" applyProtection="0">
      <alignment horizontal="left" vertical="center" indent="1"/>
    </xf>
    <xf numFmtId="4" fontId="69" fillId="20" borderId="777" applyNumberFormat="0" applyProtection="0">
      <alignment horizontal="left" vertical="center" indent="1"/>
    </xf>
    <xf numFmtId="4" fontId="69" fillId="20" borderId="777" applyNumberFormat="0" applyProtection="0">
      <alignment horizontal="left" vertical="center" indent="1"/>
    </xf>
    <xf numFmtId="0" fontId="77" fillId="77" borderId="779" applyNumberFormat="0" applyProtection="0">
      <alignment horizontal="left" vertical="top" indent="1"/>
    </xf>
    <xf numFmtId="0" fontId="77" fillId="77" borderId="779" applyNumberFormat="0" applyProtection="0">
      <alignment horizontal="left" vertical="top" indent="1"/>
    </xf>
    <xf numFmtId="0" fontId="77" fillId="77" borderId="779" applyNumberFormat="0" applyProtection="0">
      <alignment horizontal="left" vertical="top" indent="1"/>
    </xf>
    <xf numFmtId="0" fontId="77" fillId="77" borderId="779" applyNumberFormat="0" applyProtection="0">
      <alignment horizontal="left" vertical="top" indent="1"/>
    </xf>
    <xf numFmtId="0" fontId="77" fillId="77" borderId="779" applyNumberFormat="0" applyProtection="0">
      <alignment horizontal="left" vertical="top" indent="1"/>
    </xf>
    <xf numFmtId="4" fontId="40" fillId="89" borderId="775" applyNumberFormat="0" applyProtection="0">
      <alignment horizontal="left" vertical="center" indent="1"/>
    </xf>
    <xf numFmtId="4" fontId="40" fillId="89" borderId="775" applyNumberFormat="0" applyProtection="0">
      <alignment horizontal="left" vertical="center" indent="1"/>
    </xf>
    <xf numFmtId="4" fontId="40" fillId="89" borderId="775" applyNumberFormat="0" applyProtection="0">
      <alignment horizontal="left" vertical="center" indent="1"/>
    </xf>
    <xf numFmtId="4" fontId="40" fillId="89" borderId="775" applyNumberFormat="0" applyProtection="0">
      <alignment horizontal="left" vertical="center" indent="1"/>
    </xf>
    <xf numFmtId="4" fontId="40" fillId="89" borderId="775" applyNumberFormat="0" applyProtection="0">
      <alignment horizontal="left" vertical="center" indent="1"/>
    </xf>
    <xf numFmtId="4" fontId="68" fillId="74" borderId="778" applyNumberFormat="0" applyProtection="0">
      <alignment horizontal="right" vertical="center"/>
    </xf>
    <xf numFmtId="4" fontId="40" fillId="86" borderId="777" applyNumberFormat="0" applyProtection="0">
      <alignment horizontal="right" vertical="center"/>
    </xf>
    <xf numFmtId="4" fontId="40" fillId="86" borderId="777" applyNumberFormat="0" applyProtection="0">
      <alignment horizontal="right" vertical="center"/>
    </xf>
    <xf numFmtId="4" fontId="40" fillId="86" borderId="777" applyNumberFormat="0" applyProtection="0">
      <alignment horizontal="right" vertical="center"/>
    </xf>
    <xf numFmtId="4" fontId="40" fillId="86" borderId="777" applyNumberFormat="0" applyProtection="0">
      <alignment horizontal="right" vertical="center"/>
    </xf>
    <xf numFmtId="4" fontId="40" fillId="86" borderId="777" applyNumberFormat="0" applyProtection="0">
      <alignment horizontal="right" vertical="center"/>
    </xf>
    <xf numFmtId="2" fontId="79" fillId="91" borderId="773" applyProtection="0"/>
    <xf numFmtId="2" fontId="79" fillId="91" borderId="773" applyProtection="0"/>
    <xf numFmtId="2" fontId="39" fillId="92" borderId="773" applyProtection="0"/>
    <xf numFmtId="2" fontId="39" fillId="93" borderId="773" applyProtection="0"/>
    <xf numFmtId="2" fontId="39" fillId="94" borderId="773" applyProtection="0"/>
    <xf numFmtId="2" fontId="39" fillId="94" borderId="773" applyProtection="0">
      <alignment horizontal="center"/>
    </xf>
    <xf numFmtId="2" fontId="39" fillId="93" borderId="773" applyProtection="0">
      <alignment horizontal="center"/>
    </xf>
    <xf numFmtId="0" fontId="40" fillId="0" borderId="775">
      <alignment horizontal="left" vertical="top" wrapText="1"/>
    </xf>
    <xf numFmtId="0" fontId="82" fillId="0" borderId="781" applyNumberFormat="0" applyFill="0" applyAlignment="0" applyProtection="0"/>
    <xf numFmtId="0" fontId="88" fillId="0" borderId="782"/>
    <xf numFmtId="0" fontId="39" fillId="6" borderId="785" applyNumberFormat="0">
      <alignment readingOrder="1"/>
      <protection locked="0"/>
    </xf>
    <xf numFmtId="0" fontId="45" fillId="0" borderId="786">
      <alignment horizontal="left" vertical="top" wrapText="1"/>
    </xf>
    <xf numFmtId="49" fontId="31" fillId="0" borderId="783">
      <alignment horizontal="center" vertical="top" wrapText="1"/>
      <protection locked="0"/>
    </xf>
    <xf numFmtId="49" fontId="31" fillId="0" borderId="783">
      <alignment horizontal="center" vertical="top" wrapText="1"/>
      <protection locked="0"/>
    </xf>
    <xf numFmtId="49" fontId="40" fillId="10" borderId="783">
      <alignment horizontal="right" vertical="top"/>
      <protection locked="0"/>
    </xf>
    <xf numFmtId="49" fontId="40" fillId="10" borderId="783">
      <alignment horizontal="right" vertical="top"/>
      <protection locked="0"/>
    </xf>
    <xf numFmtId="0" fontId="40" fillId="10" borderId="783">
      <alignment horizontal="right" vertical="top"/>
      <protection locked="0"/>
    </xf>
    <xf numFmtId="0" fontId="40" fillId="10" borderId="783">
      <alignment horizontal="right" vertical="top"/>
      <protection locked="0"/>
    </xf>
    <xf numFmtId="49" fontId="40" fillId="0" borderId="783">
      <alignment horizontal="right" vertical="top"/>
      <protection locked="0"/>
    </xf>
    <xf numFmtId="49" fontId="40" fillId="0" borderId="783">
      <alignment horizontal="right" vertical="top"/>
      <protection locked="0"/>
    </xf>
    <xf numFmtId="0" fontId="40" fillId="0" borderId="783">
      <alignment horizontal="right" vertical="top"/>
      <protection locked="0"/>
    </xf>
    <xf numFmtId="0" fontId="40" fillId="0" borderId="783">
      <alignment horizontal="right" vertical="top"/>
      <protection locked="0"/>
    </xf>
    <xf numFmtId="49" fontId="40" fillId="49" borderId="783">
      <alignment horizontal="right" vertical="top"/>
      <protection locked="0"/>
    </xf>
    <xf numFmtId="49" fontId="40" fillId="49" borderId="783">
      <alignment horizontal="right" vertical="top"/>
      <protection locked="0"/>
    </xf>
    <xf numFmtId="0" fontId="40" fillId="49" borderId="783">
      <alignment horizontal="right" vertical="top"/>
      <protection locked="0"/>
    </xf>
    <xf numFmtId="0" fontId="40" fillId="49" borderId="783">
      <alignment horizontal="right" vertical="top"/>
      <protection locked="0"/>
    </xf>
    <xf numFmtId="0" fontId="45" fillId="0" borderId="786">
      <alignment horizontal="center" vertical="top" wrapText="1"/>
    </xf>
    <xf numFmtId="0" fontId="49" fillId="50" borderId="785" applyNumberFormat="0" applyAlignment="0" applyProtection="0"/>
    <xf numFmtId="0" fontId="62" fillId="13" borderId="785" applyNumberFormat="0" applyAlignment="0" applyProtection="0"/>
    <xf numFmtId="0" fontId="31" fillId="59" borderId="787" applyNumberFormat="0" applyFont="0" applyAlignment="0" applyProtection="0"/>
    <xf numFmtId="0" fontId="33" fillId="45" borderId="788" applyNumberFormat="0" applyFont="0" applyAlignment="0" applyProtection="0"/>
    <xf numFmtId="0" fontId="33" fillId="45" borderId="788" applyNumberFormat="0" applyFont="0" applyAlignment="0" applyProtection="0"/>
    <xf numFmtId="0" fontId="33" fillId="45" borderId="788" applyNumberFormat="0" applyFont="0" applyAlignment="0" applyProtection="0"/>
    <xf numFmtId="0" fontId="67" fillId="50" borderId="789" applyNumberFormat="0" applyAlignment="0" applyProtection="0"/>
    <xf numFmtId="4" fontId="48" fillId="60" borderId="789" applyNumberFormat="0" applyProtection="0">
      <alignment vertical="center"/>
    </xf>
    <xf numFmtId="4" fontId="69" fillId="57" borderId="788" applyNumberFormat="0" applyProtection="0">
      <alignment vertical="center"/>
    </xf>
    <xf numFmtId="4" fontId="69" fillId="57" borderId="788" applyNumberFormat="0" applyProtection="0">
      <alignment vertical="center"/>
    </xf>
    <xf numFmtId="4" fontId="69" fillId="57" borderId="788" applyNumberFormat="0" applyProtection="0">
      <alignment vertical="center"/>
    </xf>
    <xf numFmtId="4" fontId="69" fillId="57" borderId="788" applyNumberFormat="0" applyProtection="0">
      <alignment vertical="center"/>
    </xf>
    <xf numFmtId="4" fontId="69" fillId="57" borderId="788" applyNumberFormat="0" applyProtection="0">
      <alignment vertical="center"/>
    </xf>
    <xf numFmtId="4" fontId="70" fillId="60" borderId="789" applyNumberFormat="0" applyProtection="0">
      <alignment vertical="center"/>
    </xf>
    <xf numFmtId="4" fontId="40" fillId="60" borderId="788" applyNumberFormat="0" applyProtection="0">
      <alignment vertical="center"/>
    </xf>
    <xf numFmtId="4" fontId="40" fillId="60" borderId="788" applyNumberFormat="0" applyProtection="0">
      <alignment vertical="center"/>
    </xf>
    <xf numFmtId="4" fontId="40" fillId="60" borderId="788" applyNumberFormat="0" applyProtection="0">
      <alignment vertical="center"/>
    </xf>
    <xf numFmtId="4" fontId="40" fillId="60" borderId="788" applyNumberFormat="0" applyProtection="0">
      <alignment vertical="center"/>
    </xf>
    <xf numFmtId="4" fontId="40" fillId="60" borderId="788" applyNumberFormat="0" applyProtection="0">
      <alignment vertical="center"/>
    </xf>
    <xf numFmtId="4" fontId="48" fillId="60" borderId="789" applyNumberFormat="0" applyProtection="0">
      <alignment horizontal="left" vertical="center" indent="1"/>
    </xf>
    <xf numFmtId="4" fontId="69" fillId="60" borderId="788" applyNumberFormat="0" applyProtection="0">
      <alignment horizontal="left" vertical="center" indent="1"/>
    </xf>
    <xf numFmtId="4" fontId="69" fillId="60" borderId="788" applyNumberFormat="0" applyProtection="0">
      <alignment horizontal="left" vertical="center" indent="1"/>
    </xf>
    <xf numFmtId="4" fontId="69" fillId="60" borderId="788" applyNumberFormat="0" applyProtection="0">
      <alignment horizontal="left" vertical="center" indent="1"/>
    </xf>
    <xf numFmtId="4" fontId="69" fillId="60" borderId="788" applyNumberFormat="0" applyProtection="0">
      <alignment horizontal="left" vertical="center" indent="1"/>
    </xf>
    <xf numFmtId="4" fontId="69" fillId="60" borderId="788" applyNumberFormat="0" applyProtection="0">
      <alignment horizontal="left" vertical="center" indent="1"/>
    </xf>
    <xf numFmtId="4" fontId="48" fillId="60" borderId="789" applyNumberFormat="0" applyProtection="0">
      <alignment horizontal="left" vertical="center" indent="1"/>
    </xf>
    <xf numFmtId="0" fontId="40" fillId="57" borderId="790" applyNumberFormat="0" applyProtection="0">
      <alignment horizontal="left" vertical="top" indent="1"/>
    </xf>
    <xf numFmtId="0" fontId="40" fillId="57" borderId="790" applyNumberFormat="0" applyProtection="0">
      <alignment horizontal="left" vertical="top" indent="1"/>
    </xf>
    <xf numFmtId="0" fontId="40" fillId="57" borderId="790" applyNumberFormat="0" applyProtection="0">
      <alignment horizontal="left" vertical="top" indent="1"/>
    </xf>
    <xf numFmtId="0" fontId="40" fillId="57" borderId="790" applyNumberFormat="0" applyProtection="0">
      <alignment horizontal="left" vertical="top" indent="1"/>
    </xf>
    <xf numFmtId="0" fontId="40" fillId="57" borderId="790" applyNumberFormat="0" applyProtection="0">
      <alignment horizontal="left" vertical="top" indent="1"/>
    </xf>
    <xf numFmtId="4" fontId="69" fillId="20" borderId="788" applyNumberFormat="0" applyProtection="0">
      <alignment horizontal="left" vertical="center" indent="1"/>
    </xf>
    <xf numFmtId="4" fontId="69" fillId="20" borderId="788" applyNumberFormat="0" applyProtection="0">
      <alignment horizontal="left" vertical="center" indent="1"/>
    </xf>
    <xf numFmtId="4" fontId="69" fillId="20" borderId="788" applyNumberFormat="0" applyProtection="0">
      <alignment horizontal="left" vertical="center" indent="1"/>
    </xf>
    <xf numFmtId="4" fontId="69" fillId="20" borderId="788" applyNumberFormat="0" applyProtection="0">
      <alignment horizontal="left" vertical="center" indent="1"/>
    </xf>
    <xf numFmtId="4" fontId="69" fillId="20" borderId="788" applyNumberFormat="0" applyProtection="0">
      <alignment horizontal="left" vertical="center" indent="1"/>
    </xf>
    <xf numFmtId="4" fontId="48" fillId="61" borderId="789" applyNumberFormat="0" applyProtection="0">
      <alignment horizontal="right" vertical="center"/>
    </xf>
    <xf numFmtId="4" fontId="69" fillId="9" borderId="788" applyNumberFormat="0" applyProtection="0">
      <alignment horizontal="right" vertical="center"/>
    </xf>
    <xf numFmtId="4" fontId="69" fillId="9" borderId="788" applyNumberFormat="0" applyProtection="0">
      <alignment horizontal="right" vertical="center"/>
    </xf>
    <xf numFmtId="4" fontId="69" fillId="9" borderId="788" applyNumberFormat="0" applyProtection="0">
      <alignment horizontal="right" vertical="center"/>
    </xf>
    <xf numFmtId="4" fontId="69" fillId="9" borderId="788" applyNumberFormat="0" applyProtection="0">
      <alignment horizontal="right" vertical="center"/>
    </xf>
    <xf numFmtId="4" fontId="69" fillId="9" borderId="788" applyNumberFormat="0" applyProtection="0">
      <alignment horizontal="right" vertical="center"/>
    </xf>
    <xf numFmtId="4" fontId="48" fillId="62" borderId="789" applyNumberFormat="0" applyProtection="0">
      <alignment horizontal="right" vertical="center"/>
    </xf>
    <xf numFmtId="4" fontId="69" fillId="63" borderId="788" applyNumberFormat="0" applyProtection="0">
      <alignment horizontal="right" vertical="center"/>
    </xf>
    <xf numFmtId="4" fontId="69" fillId="63" borderId="788" applyNumberFormat="0" applyProtection="0">
      <alignment horizontal="right" vertical="center"/>
    </xf>
    <xf numFmtId="4" fontId="69" fillId="63" borderId="788" applyNumberFormat="0" applyProtection="0">
      <alignment horizontal="right" vertical="center"/>
    </xf>
    <xf numFmtId="4" fontId="69" fillId="63" borderId="788" applyNumberFormat="0" applyProtection="0">
      <alignment horizontal="right" vertical="center"/>
    </xf>
    <xf numFmtId="4" fontId="69" fillId="63" borderId="788" applyNumberFormat="0" applyProtection="0">
      <alignment horizontal="right" vertical="center"/>
    </xf>
    <xf numFmtId="4" fontId="48" fillId="64" borderId="789" applyNumberFormat="0" applyProtection="0">
      <alignment horizontal="right" vertical="center"/>
    </xf>
    <xf numFmtId="4" fontId="69" fillId="30" borderId="786" applyNumberFormat="0" applyProtection="0">
      <alignment horizontal="right" vertical="center"/>
    </xf>
    <xf numFmtId="4" fontId="69" fillId="30" borderId="786" applyNumberFormat="0" applyProtection="0">
      <alignment horizontal="right" vertical="center"/>
    </xf>
    <xf numFmtId="4" fontId="69" fillId="30" borderId="786" applyNumberFormat="0" applyProtection="0">
      <alignment horizontal="right" vertical="center"/>
    </xf>
    <xf numFmtId="4" fontId="69" fillId="30" borderId="786" applyNumberFormat="0" applyProtection="0">
      <alignment horizontal="right" vertical="center"/>
    </xf>
    <xf numFmtId="4" fontId="69" fillId="30" borderId="786" applyNumberFormat="0" applyProtection="0">
      <alignment horizontal="right" vertical="center"/>
    </xf>
    <xf numFmtId="4" fontId="48" fillId="65" borderId="789" applyNumberFormat="0" applyProtection="0">
      <alignment horizontal="right" vertical="center"/>
    </xf>
    <xf numFmtId="4" fontId="69" fillId="17" borderId="788" applyNumberFormat="0" applyProtection="0">
      <alignment horizontal="right" vertical="center"/>
    </xf>
    <xf numFmtId="4" fontId="69" fillId="17" borderId="788" applyNumberFormat="0" applyProtection="0">
      <alignment horizontal="right" vertical="center"/>
    </xf>
    <xf numFmtId="4" fontId="69" fillId="17" borderId="788" applyNumberFormat="0" applyProtection="0">
      <alignment horizontal="right" vertical="center"/>
    </xf>
    <xf numFmtId="4" fontId="69" fillId="17" borderId="788" applyNumberFormat="0" applyProtection="0">
      <alignment horizontal="right" vertical="center"/>
    </xf>
    <xf numFmtId="4" fontId="69" fillId="17" borderId="788" applyNumberFormat="0" applyProtection="0">
      <alignment horizontal="right" vertical="center"/>
    </xf>
    <xf numFmtId="4" fontId="48" fillId="66" borderId="789" applyNumberFormat="0" applyProtection="0">
      <alignment horizontal="right" vertical="center"/>
    </xf>
    <xf numFmtId="4" fontId="69" fillId="21" borderId="788" applyNumberFormat="0" applyProtection="0">
      <alignment horizontal="right" vertical="center"/>
    </xf>
    <xf numFmtId="4" fontId="69" fillId="21" borderId="788" applyNumberFormat="0" applyProtection="0">
      <alignment horizontal="right" vertical="center"/>
    </xf>
    <xf numFmtId="4" fontId="69" fillId="21" borderId="788" applyNumberFormat="0" applyProtection="0">
      <alignment horizontal="right" vertical="center"/>
    </xf>
    <xf numFmtId="4" fontId="69" fillId="21" borderId="788" applyNumberFormat="0" applyProtection="0">
      <alignment horizontal="right" vertical="center"/>
    </xf>
    <xf numFmtId="4" fontId="69" fillId="21" borderId="788" applyNumberFormat="0" applyProtection="0">
      <alignment horizontal="right" vertical="center"/>
    </xf>
    <xf numFmtId="4" fontId="48" fillId="67" borderId="789" applyNumberFormat="0" applyProtection="0">
      <alignment horizontal="right" vertical="center"/>
    </xf>
    <xf numFmtId="4" fontId="69" fillId="44" borderId="788" applyNumberFormat="0" applyProtection="0">
      <alignment horizontal="right" vertical="center"/>
    </xf>
    <xf numFmtId="4" fontId="69" fillId="44" borderId="788" applyNumberFormat="0" applyProtection="0">
      <alignment horizontal="right" vertical="center"/>
    </xf>
    <xf numFmtId="4" fontId="69" fillId="44" borderId="788" applyNumberFormat="0" applyProtection="0">
      <alignment horizontal="right" vertical="center"/>
    </xf>
    <xf numFmtId="4" fontId="69" fillId="44" borderId="788" applyNumberFormat="0" applyProtection="0">
      <alignment horizontal="right" vertical="center"/>
    </xf>
    <xf numFmtId="4" fontId="69" fillId="44" borderId="788" applyNumberFormat="0" applyProtection="0">
      <alignment horizontal="right" vertical="center"/>
    </xf>
    <xf numFmtId="4" fontId="48" fillId="68" borderId="789" applyNumberFormat="0" applyProtection="0">
      <alignment horizontal="right" vertical="center"/>
    </xf>
    <xf numFmtId="4" fontId="69" fillId="37" borderId="788" applyNumberFormat="0" applyProtection="0">
      <alignment horizontal="right" vertical="center"/>
    </xf>
    <xf numFmtId="4" fontId="69" fillId="37" borderId="788" applyNumberFormat="0" applyProtection="0">
      <alignment horizontal="right" vertical="center"/>
    </xf>
    <xf numFmtId="4" fontId="69" fillId="37" borderId="788" applyNumberFormat="0" applyProtection="0">
      <alignment horizontal="right" vertical="center"/>
    </xf>
    <xf numFmtId="4" fontId="69" fillId="37" borderId="788" applyNumberFormat="0" applyProtection="0">
      <alignment horizontal="right" vertical="center"/>
    </xf>
    <xf numFmtId="4" fontId="69" fillId="37" borderId="788" applyNumberFormat="0" applyProtection="0">
      <alignment horizontal="right" vertical="center"/>
    </xf>
    <xf numFmtId="4" fontId="48" fillId="69" borderId="789" applyNumberFormat="0" applyProtection="0">
      <alignment horizontal="right" vertical="center"/>
    </xf>
    <xf numFmtId="4" fontId="69" fillId="70" borderId="788" applyNumberFormat="0" applyProtection="0">
      <alignment horizontal="right" vertical="center"/>
    </xf>
    <xf numFmtId="4" fontId="69" fillId="70" borderId="788" applyNumberFormat="0" applyProtection="0">
      <alignment horizontal="right" vertical="center"/>
    </xf>
    <xf numFmtId="4" fontId="69" fillId="70" borderId="788" applyNumberFormat="0" applyProtection="0">
      <alignment horizontal="right" vertical="center"/>
    </xf>
    <xf numFmtId="4" fontId="69" fillId="70" borderId="788" applyNumberFormat="0" applyProtection="0">
      <alignment horizontal="right" vertical="center"/>
    </xf>
    <xf numFmtId="4" fontId="69" fillId="70" borderId="788" applyNumberFormat="0" applyProtection="0">
      <alignment horizontal="right" vertical="center"/>
    </xf>
    <xf numFmtId="4" fontId="48" fillId="71" borderId="789" applyNumberFormat="0" applyProtection="0">
      <alignment horizontal="right" vertical="center"/>
    </xf>
    <xf numFmtId="4" fontId="69" fillId="16" borderId="788" applyNumberFormat="0" applyProtection="0">
      <alignment horizontal="right" vertical="center"/>
    </xf>
    <xf numFmtId="4" fontId="69" fillId="16" borderId="788" applyNumberFormat="0" applyProtection="0">
      <alignment horizontal="right" vertical="center"/>
    </xf>
    <xf numFmtId="4" fontId="69" fillId="16" borderId="788" applyNumberFormat="0" applyProtection="0">
      <alignment horizontal="right" vertical="center"/>
    </xf>
    <xf numFmtId="4" fontId="69" fillId="16" borderId="788" applyNumberFormat="0" applyProtection="0">
      <alignment horizontal="right" vertical="center"/>
    </xf>
    <xf numFmtId="4" fontId="69" fillId="16" borderId="788" applyNumberFormat="0" applyProtection="0">
      <alignment horizontal="right" vertical="center"/>
    </xf>
    <xf numFmtId="4" fontId="72" fillId="72" borderId="789" applyNumberFormat="0" applyProtection="0">
      <alignment horizontal="left" vertical="center" indent="1"/>
    </xf>
    <xf numFmtId="4" fontId="69" fillId="73" borderId="786" applyNumberFormat="0" applyProtection="0">
      <alignment horizontal="left" vertical="center" indent="1"/>
    </xf>
    <xf numFmtId="4" fontId="69" fillId="73" borderId="786" applyNumberFormat="0" applyProtection="0">
      <alignment horizontal="left" vertical="center" indent="1"/>
    </xf>
    <xf numFmtId="4" fontId="69" fillId="73" borderId="786" applyNumberFormat="0" applyProtection="0">
      <alignment horizontal="left" vertical="center" indent="1"/>
    </xf>
    <xf numFmtId="4" fontId="69" fillId="73" borderId="786" applyNumberFormat="0" applyProtection="0">
      <alignment horizontal="left" vertical="center" indent="1"/>
    </xf>
    <xf numFmtId="4" fontId="69" fillId="73" borderId="786" applyNumberFormat="0" applyProtection="0">
      <alignment horizontal="left" vertical="center" indent="1"/>
    </xf>
    <xf numFmtId="4" fontId="51" fillId="75" borderId="786" applyNumberFormat="0" applyProtection="0">
      <alignment horizontal="left" vertical="center" indent="1"/>
    </xf>
    <xf numFmtId="4" fontId="51" fillId="75" borderId="786" applyNumberFormat="0" applyProtection="0">
      <alignment horizontal="left" vertical="center" indent="1"/>
    </xf>
    <xf numFmtId="4" fontId="51" fillId="75" borderId="786" applyNumberFormat="0" applyProtection="0">
      <alignment horizontal="left" vertical="center" indent="1"/>
    </xf>
    <xf numFmtId="4" fontId="51" fillId="75" borderId="786" applyNumberFormat="0" applyProtection="0">
      <alignment horizontal="left" vertical="center" indent="1"/>
    </xf>
    <xf numFmtId="4" fontId="51" fillId="75" borderId="786" applyNumberFormat="0" applyProtection="0">
      <alignment horizontal="left" vertical="center" indent="1"/>
    </xf>
    <xf numFmtId="4" fontId="51" fillId="75" borderId="786" applyNumberFormat="0" applyProtection="0">
      <alignment horizontal="left" vertical="center" indent="1"/>
    </xf>
    <xf numFmtId="4" fontId="51" fillId="75" borderId="786" applyNumberFormat="0" applyProtection="0">
      <alignment horizontal="left" vertical="center" indent="1"/>
    </xf>
    <xf numFmtId="4" fontId="51" fillId="75" borderId="786" applyNumberFormat="0" applyProtection="0">
      <alignment horizontal="left" vertical="center" indent="1"/>
    </xf>
    <xf numFmtId="4" fontId="51" fillId="75" borderId="786" applyNumberFormat="0" applyProtection="0">
      <alignment horizontal="left" vertical="center" indent="1"/>
    </xf>
    <xf numFmtId="4" fontId="51" fillId="75" borderId="786" applyNumberFormat="0" applyProtection="0">
      <alignment horizontal="left" vertical="center" indent="1"/>
    </xf>
    <xf numFmtId="4" fontId="69" fillId="77" borderId="788" applyNumberFormat="0" applyProtection="0">
      <alignment horizontal="right" vertical="center"/>
    </xf>
    <xf numFmtId="4" fontId="69" fillId="77" borderId="788" applyNumberFormat="0" applyProtection="0">
      <alignment horizontal="right" vertical="center"/>
    </xf>
    <xf numFmtId="4" fontId="69" fillId="77" borderId="788" applyNumberFormat="0" applyProtection="0">
      <alignment horizontal="right" vertical="center"/>
    </xf>
    <xf numFmtId="4" fontId="69" fillId="77" borderId="788" applyNumberFormat="0" applyProtection="0">
      <alignment horizontal="right" vertical="center"/>
    </xf>
    <xf numFmtId="4" fontId="69" fillId="77" borderId="788" applyNumberFormat="0" applyProtection="0">
      <alignment horizontal="right" vertical="center"/>
    </xf>
    <xf numFmtId="4" fontId="69" fillId="78" borderId="786" applyNumberFormat="0" applyProtection="0">
      <alignment horizontal="left" vertical="center" indent="1"/>
    </xf>
    <xf numFmtId="4" fontId="69" fillId="78" borderId="786" applyNumberFormat="0" applyProtection="0">
      <alignment horizontal="left" vertical="center" indent="1"/>
    </xf>
    <xf numFmtId="4" fontId="69" fillId="78" borderId="786" applyNumberFormat="0" applyProtection="0">
      <alignment horizontal="left" vertical="center" indent="1"/>
    </xf>
    <xf numFmtId="4" fontId="69" fillId="78" borderId="786" applyNumberFormat="0" applyProtection="0">
      <alignment horizontal="left" vertical="center" indent="1"/>
    </xf>
    <xf numFmtId="4" fontId="69" fillId="78" borderId="786" applyNumberFormat="0" applyProtection="0">
      <alignment horizontal="left" vertical="center" indent="1"/>
    </xf>
    <xf numFmtId="4" fontId="69" fillId="77" borderId="786" applyNumberFormat="0" applyProtection="0">
      <alignment horizontal="left" vertical="center" indent="1"/>
    </xf>
    <xf numFmtId="4" fontId="69" fillId="77" borderId="786" applyNumberFormat="0" applyProtection="0">
      <alignment horizontal="left" vertical="center" indent="1"/>
    </xf>
    <xf numFmtId="4" fontId="69" fillId="77" borderId="786" applyNumberFormat="0" applyProtection="0">
      <alignment horizontal="left" vertical="center" indent="1"/>
    </xf>
    <xf numFmtId="4" fontId="69" fillId="77" borderId="786" applyNumberFormat="0" applyProtection="0">
      <alignment horizontal="left" vertical="center" indent="1"/>
    </xf>
    <xf numFmtId="4" fontId="69" fillId="77" borderId="786" applyNumberFormat="0" applyProtection="0">
      <alignment horizontal="left" vertical="center" indent="1"/>
    </xf>
    <xf numFmtId="0" fontId="69" fillId="50" borderId="788" applyNumberFormat="0" applyProtection="0">
      <alignment horizontal="left" vertical="center" indent="1"/>
    </xf>
    <xf numFmtId="0" fontId="69" fillId="50" borderId="788" applyNumberFormat="0" applyProtection="0">
      <alignment horizontal="left" vertical="center" indent="1"/>
    </xf>
    <xf numFmtId="0" fontId="69" fillId="50" borderId="788" applyNumberFormat="0" applyProtection="0">
      <alignment horizontal="left" vertical="center" indent="1"/>
    </xf>
    <xf numFmtId="0" fontId="69" fillId="50" borderId="788" applyNumberFormat="0" applyProtection="0">
      <alignment horizontal="left" vertical="center" indent="1"/>
    </xf>
    <xf numFmtId="0" fontId="69" fillId="50" borderId="788" applyNumberFormat="0" applyProtection="0">
      <alignment horizontal="left" vertical="center" indent="1"/>
    </xf>
    <xf numFmtId="0" fontId="69" fillId="50" borderId="788" applyNumberFormat="0" applyProtection="0">
      <alignment horizontal="left" vertical="center" indent="1"/>
    </xf>
    <xf numFmtId="0" fontId="33" fillId="75" borderId="790" applyNumberFormat="0" applyProtection="0">
      <alignment horizontal="left" vertical="top" indent="1"/>
    </xf>
    <xf numFmtId="0" fontId="33" fillId="75" borderId="790" applyNumberFormat="0" applyProtection="0">
      <alignment horizontal="left" vertical="top" indent="1"/>
    </xf>
    <xf numFmtId="0" fontId="33" fillId="75" borderId="790" applyNumberFormat="0" applyProtection="0">
      <alignment horizontal="left" vertical="top" indent="1"/>
    </xf>
    <xf numFmtId="0" fontId="33" fillId="75" borderId="790" applyNumberFormat="0" applyProtection="0">
      <alignment horizontal="left" vertical="top" indent="1"/>
    </xf>
    <xf numFmtId="0" fontId="33" fillId="75" borderId="790" applyNumberFormat="0" applyProtection="0">
      <alignment horizontal="left" vertical="top" indent="1"/>
    </xf>
    <xf numFmtId="0" fontId="33" fillId="75" borderId="790" applyNumberFormat="0" applyProtection="0">
      <alignment horizontal="left" vertical="top" indent="1"/>
    </xf>
    <xf numFmtId="0" fontId="33" fillId="75" borderId="790" applyNumberFormat="0" applyProtection="0">
      <alignment horizontal="left" vertical="top" indent="1"/>
    </xf>
    <xf numFmtId="0" fontId="33" fillId="75" borderId="790" applyNumberFormat="0" applyProtection="0">
      <alignment horizontal="left" vertical="top" indent="1"/>
    </xf>
    <xf numFmtId="0" fontId="69" fillId="82" borderId="788" applyNumberFormat="0" applyProtection="0">
      <alignment horizontal="left" vertical="center" indent="1"/>
    </xf>
    <xf numFmtId="0" fontId="69" fillId="82" borderId="788" applyNumberFormat="0" applyProtection="0">
      <alignment horizontal="left" vertical="center" indent="1"/>
    </xf>
    <xf numFmtId="0" fontId="69" fillId="82" borderId="788" applyNumberFormat="0" applyProtection="0">
      <alignment horizontal="left" vertical="center" indent="1"/>
    </xf>
    <xf numFmtId="0" fontId="69" fillId="82" borderId="788" applyNumberFormat="0" applyProtection="0">
      <alignment horizontal="left" vertical="center" indent="1"/>
    </xf>
    <xf numFmtId="0" fontId="69" fillId="82" borderId="788" applyNumberFormat="0" applyProtection="0">
      <alignment horizontal="left" vertical="center" indent="1"/>
    </xf>
    <xf numFmtId="0" fontId="69" fillId="82" borderId="788" applyNumberFormat="0" applyProtection="0">
      <alignment horizontal="left" vertical="center" indent="1"/>
    </xf>
    <xf numFmtId="0" fontId="33" fillId="77" borderId="790" applyNumberFormat="0" applyProtection="0">
      <alignment horizontal="left" vertical="top" indent="1"/>
    </xf>
    <xf numFmtId="0" fontId="33" fillId="77" borderId="790" applyNumberFormat="0" applyProtection="0">
      <alignment horizontal="left" vertical="top" indent="1"/>
    </xf>
    <xf numFmtId="0" fontId="33" fillId="77" borderId="790" applyNumberFormat="0" applyProtection="0">
      <alignment horizontal="left" vertical="top" indent="1"/>
    </xf>
    <xf numFmtId="0" fontId="33" fillId="77" borderId="790" applyNumberFormat="0" applyProtection="0">
      <alignment horizontal="left" vertical="top" indent="1"/>
    </xf>
    <xf numFmtId="0" fontId="33" fillId="77" borderId="790" applyNumberFormat="0" applyProtection="0">
      <alignment horizontal="left" vertical="top" indent="1"/>
    </xf>
    <xf numFmtId="0" fontId="33" fillId="77" borderId="790" applyNumberFormat="0" applyProtection="0">
      <alignment horizontal="left" vertical="top" indent="1"/>
    </xf>
    <xf numFmtId="0" fontId="33" fillId="77" borderId="790" applyNumberFormat="0" applyProtection="0">
      <alignment horizontal="left" vertical="top" indent="1"/>
    </xf>
    <xf numFmtId="0" fontId="33" fillId="77" borderId="790" applyNumberFormat="0" applyProtection="0">
      <alignment horizontal="left" vertical="top" indent="1"/>
    </xf>
    <xf numFmtId="0" fontId="69" fillId="14" borderId="788" applyNumberFormat="0" applyProtection="0">
      <alignment horizontal="left" vertical="center" indent="1"/>
    </xf>
    <xf numFmtId="0" fontId="69" fillId="14" borderId="788" applyNumberFormat="0" applyProtection="0">
      <alignment horizontal="left" vertical="center" indent="1"/>
    </xf>
    <xf numFmtId="0" fontId="69" fillId="14" borderId="788" applyNumberFormat="0" applyProtection="0">
      <alignment horizontal="left" vertical="center" indent="1"/>
    </xf>
    <xf numFmtId="0" fontId="69" fillId="14" borderId="788" applyNumberFormat="0" applyProtection="0">
      <alignment horizontal="left" vertical="center" indent="1"/>
    </xf>
    <xf numFmtId="0" fontId="69" fillId="14" borderId="788" applyNumberFormat="0" applyProtection="0">
      <alignment horizontal="left" vertical="center" indent="1"/>
    </xf>
    <xf numFmtId="0" fontId="32" fillId="85" borderId="789" applyNumberFormat="0" applyProtection="0">
      <alignment horizontal="left" vertical="center" indent="1"/>
    </xf>
    <xf numFmtId="0" fontId="33" fillId="14" borderId="790" applyNumberFormat="0" applyProtection="0">
      <alignment horizontal="left" vertical="top" indent="1"/>
    </xf>
    <xf numFmtId="0" fontId="33" fillId="14" borderId="790" applyNumberFormat="0" applyProtection="0">
      <alignment horizontal="left" vertical="top" indent="1"/>
    </xf>
    <xf numFmtId="0" fontId="33" fillId="14" borderId="790" applyNumberFormat="0" applyProtection="0">
      <alignment horizontal="left" vertical="top" indent="1"/>
    </xf>
    <xf numFmtId="0" fontId="33" fillId="14" borderId="790" applyNumberFormat="0" applyProtection="0">
      <alignment horizontal="left" vertical="top" indent="1"/>
    </xf>
    <xf numFmtId="0" fontId="33" fillId="14" borderId="790" applyNumberFormat="0" applyProtection="0">
      <alignment horizontal="left" vertical="top" indent="1"/>
    </xf>
    <xf numFmtId="0" fontId="33" fillId="14" borderId="790" applyNumberFormat="0" applyProtection="0">
      <alignment horizontal="left" vertical="top" indent="1"/>
    </xf>
    <xf numFmtId="0" fontId="33" fillId="14" borderId="790" applyNumberFormat="0" applyProtection="0">
      <alignment horizontal="left" vertical="top" indent="1"/>
    </xf>
    <xf numFmtId="0" fontId="33" fillId="14" borderId="790" applyNumberFormat="0" applyProtection="0">
      <alignment horizontal="left" vertical="top" indent="1"/>
    </xf>
    <xf numFmtId="0" fontId="69" fillId="78" borderId="788" applyNumberFormat="0" applyProtection="0">
      <alignment horizontal="left" vertical="center" indent="1"/>
    </xf>
    <xf numFmtId="0" fontId="69" fillId="78" borderId="788" applyNumberFormat="0" applyProtection="0">
      <alignment horizontal="left" vertical="center" indent="1"/>
    </xf>
    <xf numFmtId="0" fontId="69" fillId="78" borderId="788" applyNumberFormat="0" applyProtection="0">
      <alignment horizontal="left" vertical="center" indent="1"/>
    </xf>
    <xf numFmtId="0" fontId="69" fillId="78" borderId="788" applyNumberFormat="0" applyProtection="0">
      <alignment horizontal="left" vertical="center" indent="1"/>
    </xf>
    <xf numFmtId="0" fontId="69" fillId="78" borderId="788" applyNumberFormat="0" applyProtection="0">
      <alignment horizontal="left" vertical="center" indent="1"/>
    </xf>
    <xf numFmtId="0" fontId="32" fillId="6" borderId="789" applyNumberFormat="0" applyProtection="0">
      <alignment horizontal="left" vertical="center" indent="1"/>
    </xf>
    <xf numFmtId="0" fontId="33" fillId="78" borderId="790" applyNumberFormat="0" applyProtection="0">
      <alignment horizontal="left" vertical="top" indent="1"/>
    </xf>
    <xf numFmtId="0" fontId="33" fillId="78" borderId="790" applyNumberFormat="0" applyProtection="0">
      <alignment horizontal="left" vertical="top" indent="1"/>
    </xf>
    <xf numFmtId="0" fontId="33" fillId="78" borderId="790" applyNumberFormat="0" applyProtection="0">
      <alignment horizontal="left" vertical="top" indent="1"/>
    </xf>
    <xf numFmtId="0" fontId="33" fillId="78" borderId="790" applyNumberFormat="0" applyProtection="0">
      <alignment horizontal="left" vertical="top" indent="1"/>
    </xf>
    <xf numFmtId="0" fontId="33" fillId="78" borderId="790" applyNumberFormat="0" applyProtection="0">
      <alignment horizontal="left" vertical="top" indent="1"/>
    </xf>
    <xf numFmtId="0" fontId="33" fillId="78" borderId="790" applyNumberFormat="0" applyProtection="0">
      <alignment horizontal="left" vertical="top" indent="1"/>
    </xf>
    <xf numFmtId="0" fontId="33" fillId="78" borderId="790" applyNumberFormat="0" applyProtection="0">
      <alignment horizontal="left" vertical="top" indent="1"/>
    </xf>
    <xf numFmtId="0" fontId="33" fillId="78" borderId="790" applyNumberFormat="0" applyProtection="0">
      <alignment horizontal="left" vertical="top" indent="1"/>
    </xf>
    <xf numFmtId="0" fontId="76" fillId="75" borderId="791" applyBorder="0"/>
    <xf numFmtId="4" fontId="48" fillId="87" borderId="789" applyNumberFormat="0" applyProtection="0">
      <alignment vertical="center"/>
    </xf>
    <xf numFmtId="4" fontId="77" fillId="59" borderId="790" applyNumberFormat="0" applyProtection="0">
      <alignment vertical="center"/>
    </xf>
    <xf numFmtId="4" fontId="77" fillId="59" borderId="790" applyNumberFormat="0" applyProtection="0">
      <alignment vertical="center"/>
    </xf>
    <xf numFmtId="4" fontId="77" fillId="59" borderId="790" applyNumberFormat="0" applyProtection="0">
      <alignment vertical="center"/>
    </xf>
    <xf numFmtId="4" fontId="77" fillId="59" borderId="790" applyNumberFormat="0" applyProtection="0">
      <alignment vertical="center"/>
    </xf>
    <xf numFmtId="4" fontId="77" fillId="59" borderId="790" applyNumberFormat="0" applyProtection="0">
      <alignment vertical="center"/>
    </xf>
    <xf numFmtId="4" fontId="70" fillId="87" borderId="789" applyNumberFormat="0" applyProtection="0">
      <alignment vertical="center"/>
    </xf>
    <xf numFmtId="4" fontId="48" fillId="87" borderId="789" applyNumberFormat="0" applyProtection="0">
      <alignment horizontal="left" vertical="center" indent="1"/>
    </xf>
    <xf numFmtId="4" fontId="77" fillId="50" borderId="790" applyNumberFormat="0" applyProtection="0">
      <alignment horizontal="left" vertical="center" indent="1"/>
    </xf>
    <xf numFmtId="4" fontId="77" fillId="50" borderId="790" applyNumberFormat="0" applyProtection="0">
      <alignment horizontal="left" vertical="center" indent="1"/>
    </xf>
    <xf numFmtId="4" fontId="77" fillId="50" borderId="790" applyNumberFormat="0" applyProtection="0">
      <alignment horizontal="left" vertical="center" indent="1"/>
    </xf>
    <xf numFmtId="4" fontId="77" fillId="50" borderId="790" applyNumberFormat="0" applyProtection="0">
      <alignment horizontal="left" vertical="center" indent="1"/>
    </xf>
    <xf numFmtId="4" fontId="77" fillId="50" borderId="790" applyNumberFormat="0" applyProtection="0">
      <alignment horizontal="left" vertical="center" indent="1"/>
    </xf>
    <xf numFmtId="4" fontId="48" fillId="87" borderId="789" applyNumberFormat="0" applyProtection="0">
      <alignment horizontal="left" vertical="center" indent="1"/>
    </xf>
    <xf numFmtId="0" fontId="77" fillId="59" borderId="790" applyNumberFormat="0" applyProtection="0">
      <alignment horizontal="left" vertical="top" indent="1"/>
    </xf>
    <xf numFmtId="0" fontId="77" fillId="59" borderId="790" applyNumberFormat="0" applyProtection="0">
      <alignment horizontal="left" vertical="top" indent="1"/>
    </xf>
    <xf numFmtId="0" fontId="77" fillId="59" borderId="790" applyNumberFormat="0" applyProtection="0">
      <alignment horizontal="left" vertical="top" indent="1"/>
    </xf>
    <xf numFmtId="0" fontId="77" fillId="59" borderId="790" applyNumberFormat="0" applyProtection="0">
      <alignment horizontal="left" vertical="top" indent="1"/>
    </xf>
    <xf numFmtId="0" fontId="77" fillId="59" borderId="790" applyNumberFormat="0" applyProtection="0">
      <alignment horizontal="left" vertical="top" indent="1"/>
    </xf>
    <xf numFmtId="4" fontId="48" fillId="74" borderId="789" applyNumberFormat="0" applyProtection="0">
      <alignment horizontal="right" vertical="center"/>
    </xf>
    <xf numFmtId="4" fontId="69" fillId="0" borderId="788" applyNumberFormat="0" applyProtection="0">
      <alignment horizontal="right" vertical="center"/>
    </xf>
    <xf numFmtId="4" fontId="69" fillId="0" borderId="788" applyNumberFormat="0" applyProtection="0">
      <alignment horizontal="right" vertical="center"/>
    </xf>
    <xf numFmtId="4" fontId="69" fillId="0" borderId="788" applyNumberFormat="0" applyProtection="0">
      <alignment horizontal="right" vertical="center"/>
    </xf>
    <xf numFmtId="4" fontId="69" fillId="0" borderId="788" applyNumberFormat="0" applyProtection="0">
      <alignment horizontal="right" vertical="center"/>
    </xf>
    <xf numFmtId="4" fontId="69" fillId="0" borderId="788" applyNumberFormat="0" applyProtection="0">
      <alignment horizontal="right" vertical="center"/>
    </xf>
    <xf numFmtId="4" fontId="70" fillId="74" borderId="789" applyNumberFormat="0" applyProtection="0">
      <alignment horizontal="right" vertical="center"/>
    </xf>
    <xf numFmtId="4" fontId="40" fillId="88" borderId="788" applyNumberFormat="0" applyProtection="0">
      <alignment horizontal="right" vertical="center"/>
    </xf>
    <xf numFmtId="4" fontId="40" fillId="88" borderId="788" applyNumberFormat="0" applyProtection="0">
      <alignment horizontal="right" vertical="center"/>
    </xf>
    <xf numFmtId="4" fontId="40" fillId="88" borderId="788" applyNumberFormat="0" applyProtection="0">
      <alignment horizontal="right" vertical="center"/>
    </xf>
    <xf numFmtId="4" fontId="40" fillId="88" borderId="788" applyNumberFormat="0" applyProtection="0">
      <alignment horizontal="right" vertical="center"/>
    </xf>
    <xf numFmtId="4" fontId="40" fillId="88" borderId="788" applyNumberFormat="0" applyProtection="0">
      <alignment horizontal="right" vertical="center"/>
    </xf>
    <xf numFmtId="4" fontId="69" fillId="20" borderId="788" applyNumberFormat="0" applyProtection="0">
      <alignment horizontal="left" vertical="center" indent="1"/>
    </xf>
    <xf numFmtId="4" fontId="69" fillId="20" borderId="788" applyNumberFormat="0" applyProtection="0">
      <alignment horizontal="left" vertical="center" indent="1"/>
    </xf>
    <xf numFmtId="4" fontId="69" fillId="20" borderId="788" applyNumberFormat="0" applyProtection="0">
      <alignment horizontal="left" vertical="center" indent="1"/>
    </xf>
    <xf numFmtId="4" fontId="69" fillId="20" borderId="788" applyNumberFormat="0" applyProtection="0">
      <alignment horizontal="left" vertical="center" indent="1"/>
    </xf>
    <xf numFmtId="4" fontId="69" fillId="20" borderId="788" applyNumberFormat="0" applyProtection="0">
      <alignment horizontal="left" vertical="center" indent="1"/>
    </xf>
    <xf numFmtId="4" fontId="69" fillId="20" borderId="788" applyNumberFormat="0" applyProtection="0">
      <alignment horizontal="left" vertical="center" indent="1"/>
    </xf>
    <xf numFmtId="0" fontId="77" fillId="77" borderId="790" applyNumberFormat="0" applyProtection="0">
      <alignment horizontal="left" vertical="top" indent="1"/>
    </xf>
    <xf numFmtId="0" fontId="77" fillId="77" borderId="790" applyNumberFormat="0" applyProtection="0">
      <alignment horizontal="left" vertical="top" indent="1"/>
    </xf>
    <xf numFmtId="0" fontId="77" fillId="77" borderId="790" applyNumberFormat="0" applyProtection="0">
      <alignment horizontal="left" vertical="top" indent="1"/>
    </xf>
    <xf numFmtId="0" fontId="77" fillId="77" borderId="790" applyNumberFormat="0" applyProtection="0">
      <alignment horizontal="left" vertical="top" indent="1"/>
    </xf>
    <xf numFmtId="0" fontId="77" fillId="77" borderId="790" applyNumberFormat="0" applyProtection="0">
      <alignment horizontal="left" vertical="top" indent="1"/>
    </xf>
    <xf numFmtId="4" fontId="40" fillId="89" borderId="786" applyNumberFormat="0" applyProtection="0">
      <alignment horizontal="left" vertical="center" indent="1"/>
    </xf>
    <xf numFmtId="4" fontId="40" fillId="89" borderId="786" applyNumberFormat="0" applyProtection="0">
      <alignment horizontal="left" vertical="center" indent="1"/>
    </xf>
    <xf numFmtId="4" fontId="40" fillId="89" borderId="786" applyNumberFormat="0" applyProtection="0">
      <alignment horizontal="left" vertical="center" indent="1"/>
    </xf>
    <xf numFmtId="4" fontId="40" fillId="89" borderId="786" applyNumberFormat="0" applyProtection="0">
      <alignment horizontal="left" vertical="center" indent="1"/>
    </xf>
    <xf numFmtId="4" fontId="40" fillId="89" borderId="786" applyNumberFormat="0" applyProtection="0">
      <alignment horizontal="left" vertical="center" indent="1"/>
    </xf>
    <xf numFmtId="4" fontId="68" fillId="74" borderId="789" applyNumberFormat="0" applyProtection="0">
      <alignment horizontal="right" vertical="center"/>
    </xf>
    <xf numFmtId="4" fontId="40" fillId="86" borderId="788" applyNumberFormat="0" applyProtection="0">
      <alignment horizontal="right" vertical="center"/>
    </xf>
    <xf numFmtId="4" fontId="40" fillId="86" borderId="788" applyNumberFormat="0" applyProtection="0">
      <alignment horizontal="right" vertical="center"/>
    </xf>
    <xf numFmtId="4" fontId="40" fillId="86" borderId="788" applyNumberFormat="0" applyProtection="0">
      <alignment horizontal="right" vertical="center"/>
    </xf>
    <xf numFmtId="4" fontId="40" fillId="86" borderId="788" applyNumberFormat="0" applyProtection="0">
      <alignment horizontal="right" vertical="center"/>
    </xf>
    <xf numFmtId="4" fontId="40" fillId="86" borderId="788" applyNumberFormat="0" applyProtection="0">
      <alignment horizontal="right" vertical="center"/>
    </xf>
    <xf numFmtId="2" fontId="79" fillId="91" borderId="784" applyProtection="0"/>
    <xf numFmtId="2" fontId="79" fillId="91" borderId="784" applyProtection="0"/>
    <xf numFmtId="2" fontId="39" fillId="92" borderId="784" applyProtection="0"/>
    <xf numFmtId="2" fontId="39" fillId="93" borderId="784" applyProtection="0"/>
    <xf numFmtId="2" fontId="39" fillId="94" borderId="784" applyProtection="0"/>
    <xf numFmtId="2" fontId="39" fillId="94" borderId="784" applyProtection="0">
      <alignment horizontal="center"/>
    </xf>
    <xf numFmtId="2" fontId="39" fillId="93" borderId="784" applyProtection="0">
      <alignment horizontal="center"/>
    </xf>
    <xf numFmtId="0" fontId="40" fillId="0" borderId="786">
      <alignment horizontal="left" vertical="top" wrapText="1"/>
    </xf>
    <xf numFmtId="0" fontId="82" fillId="0" borderId="792" applyNumberFormat="0" applyFill="0" applyAlignment="0" applyProtection="0"/>
    <xf numFmtId="0" fontId="88" fillId="0" borderId="793"/>
    <xf numFmtId="0" fontId="39" fillId="6" borderId="796" applyNumberFormat="0">
      <alignment readingOrder="1"/>
      <protection locked="0"/>
    </xf>
    <xf numFmtId="0" fontId="45" fillId="0" borderId="797">
      <alignment horizontal="left" vertical="top" wrapText="1"/>
    </xf>
    <xf numFmtId="49" fontId="31" fillId="0" borderId="794">
      <alignment horizontal="center" vertical="top" wrapText="1"/>
      <protection locked="0"/>
    </xf>
    <xf numFmtId="49" fontId="31" fillId="0" borderId="794">
      <alignment horizontal="center" vertical="top" wrapText="1"/>
      <protection locked="0"/>
    </xf>
    <xf numFmtId="49" fontId="40" fillId="10" borderId="794">
      <alignment horizontal="right" vertical="top"/>
      <protection locked="0"/>
    </xf>
    <xf numFmtId="49" fontId="40" fillId="10" borderId="794">
      <alignment horizontal="right" vertical="top"/>
      <protection locked="0"/>
    </xf>
    <xf numFmtId="0" fontId="40" fillId="10" borderId="794">
      <alignment horizontal="right" vertical="top"/>
      <protection locked="0"/>
    </xf>
    <xf numFmtId="0" fontId="40" fillId="10" borderId="794">
      <alignment horizontal="right" vertical="top"/>
      <protection locked="0"/>
    </xf>
    <xf numFmtId="49" fontId="40" fillId="0" borderId="794">
      <alignment horizontal="right" vertical="top"/>
      <protection locked="0"/>
    </xf>
    <xf numFmtId="49" fontId="40" fillId="0" borderId="794">
      <alignment horizontal="right" vertical="top"/>
      <protection locked="0"/>
    </xf>
    <xf numFmtId="0" fontId="40" fillId="0" borderId="794">
      <alignment horizontal="right" vertical="top"/>
      <protection locked="0"/>
    </xf>
    <xf numFmtId="0" fontId="40" fillId="0" borderId="794">
      <alignment horizontal="right" vertical="top"/>
      <protection locked="0"/>
    </xf>
    <xf numFmtId="49" fontId="40" fillId="49" borderId="794">
      <alignment horizontal="right" vertical="top"/>
      <protection locked="0"/>
    </xf>
    <xf numFmtId="49" fontId="40" fillId="49" borderId="794">
      <alignment horizontal="right" vertical="top"/>
      <protection locked="0"/>
    </xf>
    <xf numFmtId="0" fontId="40" fillId="49" borderId="794">
      <alignment horizontal="right" vertical="top"/>
      <protection locked="0"/>
    </xf>
    <xf numFmtId="0" fontId="40" fillId="49" borderId="794">
      <alignment horizontal="right" vertical="top"/>
      <protection locked="0"/>
    </xf>
    <xf numFmtId="0" fontId="45" fillId="0" borderId="797">
      <alignment horizontal="center" vertical="top" wrapText="1"/>
    </xf>
    <xf numFmtId="0" fontId="49" fillId="50" borderId="796" applyNumberFormat="0" applyAlignment="0" applyProtection="0"/>
    <xf numFmtId="0" fontId="62" fillId="13" borderId="796" applyNumberFormat="0" applyAlignment="0" applyProtection="0"/>
    <xf numFmtId="0" fontId="31" fillId="59" borderId="798" applyNumberFormat="0" applyFont="0" applyAlignment="0" applyProtection="0"/>
    <xf numFmtId="0" fontId="33" fillId="45" borderId="799" applyNumberFormat="0" applyFont="0" applyAlignment="0" applyProtection="0"/>
    <xf numFmtId="0" fontId="33" fillId="45" borderId="799" applyNumberFormat="0" applyFont="0" applyAlignment="0" applyProtection="0"/>
    <xf numFmtId="0" fontId="33" fillId="45" borderId="799" applyNumberFormat="0" applyFont="0" applyAlignment="0" applyProtection="0"/>
    <xf numFmtId="0" fontId="67" fillId="50" borderId="800" applyNumberFormat="0" applyAlignment="0" applyProtection="0"/>
    <xf numFmtId="4" fontId="48" fillId="60" borderId="800" applyNumberFormat="0" applyProtection="0">
      <alignment vertical="center"/>
    </xf>
    <xf numFmtId="4" fontId="69" fillId="57" borderId="799" applyNumberFormat="0" applyProtection="0">
      <alignment vertical="center"/>
    </xf>
    <xf numFmtId="4" fontId="69" fillId="57" borderId="799" applyNumberFormat="0" applyProtection="0">
      <alignment vertical="center"/>
    </xf>
    <xf numFmtId="4" fontId="69" fillId="57" borderId="799" applyNumberFormat="0" applyProtection="0">
      <alignment vertical="center"/>
    </xf>
    <xf numFmtId="4" fontId="69" fillId="57" borderId="799" applyNumberFormat="0" applyProtection="0">
      <alignment vertical="center"/>
    </xf>
    <xf numFmtId="4" fontId="69" fillId="57" borderId="799" applyNumberFormat="0" applyProtection="0">
      <alignment vertical="center"/>
    </xf>
    <xf numFmtId="4" fontId="70" fillId="60" borderId="800" applyNumberFormat="0" applyProtection="0">
      <alignment vertical="center"/>
    </xf>
    <xf numFmtId="4" fontId="40" fillId="60" borderId="799" applyNumberFormat="0" applyProtection="0">
      <alignment vertical="center"/>
    </xf>
    <xf numFmtId="4" fontId="40" fillId="60" borderId="799" applyNumberFormat="0" applyProtection="0">
      <alignment vertical="center"/>
    </xf>
    <xf numFmtId="4" fontId="40" fillId="60" borderId="799" applyNumberFormat="0" applyProtection="0">
      <alignment vertical="center"/>
    </xf>
    <xf numFmtId="4" fontId="40" fillId="60" borderId="799" applyNumberFormat="0" applyProtection="0">
      <alignment vertical="center"/>
    </xf>
    <xf numFmtId="4" fontId="40" fillId="60" borderId="799" applyNumberFormat="0" applyProtection="0">
      <alignment vertical="center"/>
    </xf>
    <xf numFmtId="4" fontId="48" fillId="60" borderId="800" applyNumberFormat="0" applyProtection="0">
      <alignment horizontal="left" vertical="center" indent="1"/>
    </xf>
    <xf numFmtId="4" fontId="69" fillId="60" borderId="799" applyNumberFormat="0" applyProtection="0">
      <alignment horizontal="left" vertical="center" indent="1"/>
    </xf>
    <xf numFmtId="4" fontId="69" fillId="60" borderId="799" applyNumberFormat="0" applyProtection="0">
      <alignment horizontal="left" vertical="center" indent="1"/>
    </xf>
    <xf numFmtId="4" fontId="69" fillId="60" borderId="799" applyNumberFormat="0" applyProtection="0">
      <alignment horizontal="left" vertical="center" indent="1"/>
    </xf>
    <xf numFmtId="4" fontId="69" fillId="60" borderId="799" applyNumberFormat="0" applyProtection="0">
      <alignment horizontal="left" vertical="center" indent="1"/>
    </xf>
    <xf numFmtId="4" fontId="69" fillId="60" borderId="799" applyNumberFormat="0" applyProtection="0">
      <alignment horizontal="left" vertical="center" indent="1"/>
    </xf>
    <xf numFmtId="4" fontId="48" fillId="60" borderId="800" applyNumberFormat="0" applyProtection="0">
      <alignment horizontal="left" vertical="center" indent="1"/>
    </xf>
    <xf numFmtId="0" fontId="40" fillId="57" borderId="801" applyNumberFormat="0" applyProtection="0">
      <alignment horizontal="left" vertical="top" indent="1"/>
    </xf>
    <xf numFmtId="0" fontId="40" fillId="57" borderId="801" applyNumberFormat="0" applyProtection="0">
      <alignment horizontal="left" vertical="top" indent="1"/>
    </xf>
    <xf numFmtId="0" fontId="40" fillId="57" borderId="801" applyNumberFormat="0" applyProtection="0">
      <alignment horizontal="left" vertical="top" indent="1"/>
    </xf>
    <xf numFmtId="0" fontId="40" fillId="57" borderId="801" applyNumberFormat="0" applyProtection="0">
      <alignment horizontal="left" vertical="top" indent="1"/>
    </xf>
    <xf numFmtId="0" fontId="40" fillId="57" borderId="801" applyNumberFormat="0" applyProtection="0">
      <alignment horizontal="left" vertical="top" indent="1"/>
    </xf>
    <xf numFmtId="4" fontId="69" fillId="20" borderId="799" applyNumberFormat="0" applyProtection="0">
      <alignment horizontal="left" vertical="center" indent="1"/>
    </xf>
    <xf numFmtId="4" fontId="69" fillId="20" borderId="799" applyNumberFormat="0" applyProtection="0">
      <alignment horizontal="left" vertical="center" indent="1"/>
    </xf>
    <xf numFmtId="4" fontId="69" fillId="20" borderId="799" applyNumberFormat="0" applyProtection="0">
      <alignment horizontal="left" vertical="center" indent="1"/>
    </xf>
    <xf numFmtId="4" fontId="69" fillId="20" borderId="799" applyNumberFormat="0" applyProtection="0">
      <alignment horizontal="left" vertical="center" indent="1"/>
    </xf>
    <xf numFmtId="4" fontId="69" fillId="20" borderId="799" applyNumberFormat="0" applyProtection="0">
      <alignment horizontal="left" vertical="center" indent="1"/>
    </xf>
    <xf numFmtId="4" fontId="48" fillId="61" borderId="800" applyNumberFormat="0" applyProtection="0">
      <alignment horizontal="right" vertical="center"/>
    </xf>
    <xf numFmtId="4" fontId="69" fillId="9" borderId="799" applyNumberFormat="0" applyProtection="0">
      <alignment horizontal="right" vertical="center"/>
    </xf>
    <xf numFmtId="4" fontId="69" fillId="9" borderId="799" applyNumberFormat="0" applyProtection="0">
      <alignment horizontal="right" vertical="center"/>
    </xf>
    <xf numFmtId="4" fontId="69" fillId="9" borderId="799" applyNumberFormat="0" applyProtection="0">
      <alignment horizontal="right" vertical="center"/>
    </xf>
    <xf numFmtId="4" fontId="69" fillId="9" borderId="799" applyNumberFormat="0" applyProtection="0">
      <alignment horizontal="right" vertical="center"/>
    </xf>
    <xf numFmtId="4" fontId="69" fillId="9" borderId="799" applyNumberFormat="0" applyProtection="0">
      <alignment horizontal="right" vertical="center"/>
    </xf>
    <xf numFmtId="4" fontId="48" fillId="62" borderId="800" applyNumberFormat="0" applyProtection="0">
      <alignment horizontal="right" vertical="center"/>
    </xf>
    <xf numFmtId="4" fontId="69" fillId="63" borderId="799" applyNumberFormat="0" applyProtection="0">
      <alignment horizontal="right" vertical="center"/>
    </xf>
    <xf numFmtId="4" fontId="69" fillId="63" borderId="799" applyNumberFormat="0" applyProtection="0">
      <alignment horizontal="right" vertical="center"/>
    </xf>
    <xf numFmtId="4" fontId="69" fillId="63" borderId="799" applyNumberFormat="0" applyProtection="0">
      <alignment horizontal="right" vertical="center"/>
    </xf>
    <xf numFmtId="4" fontId="69" fillId="63" borderId="799" applyNumberFormat="0" applyProtection="0">
      <alignment horizontal="right" vertical="center"/>
    </xf>
    <xf numFmtId="4" fontId="69" fillId="63" borderId="799" applyNumberFormat="0" applyProtection="0">
      <alignment horizontal="right" vertical="center"/>
    </xf>
    <xf numFmtId="4" fontId="48" fillId="64" borderId="800" applyNumberFormat="0" applyProtection="0">
      <alignment horizontal="right" vertical="center"/>
    </xf>
    <xf numFmtId="4" fontId="69" fillId="30" borderId="797" applyNumberFormat="0" applyProtection="0">
      <alignment horizontal="right" vertical="center"/>
    </xf>
    <xf numFmtId="4" fontId="69" fillId="30" borderId="797" applyNumberFormat="0" applyProtection="0">
      <alignment horizontal="right" vertical="center"/>
    </xf>
    <xf numFmtId="4" fontId="69" fillId="30" borderId="797" applyNumberFormat="0" applyProtection="0">
      <alignment horizontal="right" vertical="center"/>
    </xf>
    <xf numFmtId="4" fontId="69" fillId="30" borderId="797" applyNumberFormat="0" applyProtection="0">
      <alignment horizontal="right" vertical="center"/>
    </xf>
    <xf numFmtId="4" fontId="69" fillId="30" borderId="797" applyNumberFormat="0" applyProtection="0">
      <alignment horizontal="right" vertical="center"/>
    </xf>
    <xf numFmtId="4" fontId="48" fillId="65" borderId="800" applyNumberFormat="0" applyProtection="0">
      <alignment horizontal="right" vertical="center"/>
    </xf>
    <xf numFmtId="4" fontId="69" fillId="17" borderId="799" applyNumberFormat="0" applyProtection="0">
      <alignment horizontal="right" vertical="center"/>
    </xf>
    <xf numFmtId="4" fontId="69" fillId="17" borderId="799" applyNumberFormat="0" applyProtection="0">
      <alignment horizontal="right" vertical="center"/>
    </xf>
    <xf numFmtId="4" fontId="69" fillId="17" borderId="799" applyNumberFormat="0" applyProtection="0">
      <alignment horizontal="right" vertical="center"/>
    </xf>
    <xf numFmtId="4" fontId="69" fillId="17" borderId="799" applyNumberFormat="0" applyProtection="0">
      <alignment horizontal="right" vertical="center"/>
    </xf>
    <xf numFmtId="4" fontId="69" fillId="17" borderId="799" applyNumberFormat="0" applyProtection="0">
      <alignment horizontal="right" vertical="center"/>
    </xf>
    <xf numFmtId="4" fontId="48" fillId="66" borderId="800" applyNumberFormat="0" applyProtection="0">
      <alignment horizontal="right" vertical="center"/>
    </xf>
    <xf numFmtId="4" fontId="69" fillId="21" borderId="799" applyNumberFormat="0" applyProtection="0">
      <alignment horizontal="right" vertical="center"/>
    </xf>
    <xf numFmtId="4" fontId="69" fillId="21" borderId="799" applyNumberFormat="0" applyProtection="0">
      <alignment horizontal="right" vertical="center"/>
    </xf>
    <xf numFmtId="4" fontId="69" fillId="21" borderId="799" applyNumberFormat="0" applyProtection="0">
      <alignment horizontal="right" vertical="center"/>
    </xf>
    <xf numFmtId="4" fontId="69" fillId="21" borderId="799" applyNumberFormat="0" applyProtection="0">
      <alignment horizontal="right" vertical="center"/>
    </xf>
    <xf numFmtId="4" fontId="69" fillId="21" borderId="799" applyNumberFormat="0" applyProtection="0">
      <alignment horizontal="right" vertical="center"/>
    </xf>
    <xf numFmtId="4" fontId="48" fillId="67" borderId="800" applyNumberFormat="0" applyProtection="0">
      <alignment horizontal="right" vertical="center"/>
    </xf>
    <xf numFmtId="4" fontId="69" fillId="44" borderId="799" applyNumberFormat="0" applyProtection="0">
      <alignment horizontal="right" vertical="center"/>
    </xf>
    <xf numFmtId="4" fontId="69" fillId="44" borderId="799" applyNumberFormat="0" applyProtection="0">
      <alignment horizontal="right" vertical="center"/>
    </xf>
    <xf numFmtId="4" fontId="69" fillId="44" borderId="799" applyNumberFormat="0" applyProtection="0">
      <alignment horizontal="right" vertical="center"/>
    </xf>
    <xf numFmtId="4" fontId="69" fillId="44" borderId="799" applyNumberFormat="0" applyProtection="0">
      <alignment horizontal="right" vertical="center"/>
    </xf>
    <xf numFmtId="4" fontId="69" fillId="44" borderId="799" applyNumberFormat="0" applyProtection="0">
      <alignment horizontal="right" vertical="center"/>
    </xf>
    <xf numFmtId="4" fontId="48" fillId="68" borderId="800" applyNumberFormat="0" applyProtection="0">
      <alignment horizontal="right" vertical="center"/>
    </xf>
    <xf numFmtId="4" fontId="69" fillId="37" borderId="799" applyNumberFormat="0" applyProtection="0">
      <alignment horizontal="right" vertical="center"/>
    </xf>
    <xf numFmtId="4" fontId="69" fillId="37" borderId="799" applyNumberFormat="0" applyProtection="0">
      <alignment horizontal="right" vertical="center"/>
    </xf>
    <xf numFmtId="4" fontId="69" fillId="37" borderId="799" applyNumberFormat="0" applyProtection="0">
      <alignment horizontal="right" vertical="center"/>
    </xf>
    <xf numFmtId="4" fontId="69" fillId="37" borderId="799" applyNumberFormat="0" applyProtection="0">
      <alignment horizontal="right" vertical="center"/>
    </xf>
    <xf numFmtId="4" fontId="69" fillId="37" borderId="799" applyNumberFormat="0" applyProtection="0">
      <alignment horizontal="right" vertical="center"/>
    </xf>
    <xf numFmtId="4" fontId="48" fillId="69" borderId="800" applyNumberFormat="0" applyProtection="0">
      <alignment horizontal="right" vertical="center"/>
    </xf>
    <xf numFmtId="4" fontId="69" fillId="70" borderId="799" applyNumberFormat="0" applyProtection="0">
      <alignment horizontal="right" vertical="center"/>
    </xf>
    <xf numFmtId="4" fontId="69" fillId="70" borderId="799" applyNumberFormat="0" applyProtection="0">
      <alignment horizontal="right" vertical="center"/>
    </xf>
    <xf numFmtId="4" fontId="69" fillId="70" borderId="799" applyNumberFormat="0" applyProtection="0">
      <alignment horizontal="right" vertical="center"/>
    </xf>
    <xf numFmtId="4" fontId="69" fillId="70" borderId="799" applyNumberFormat="0" applyProtection="0">
      <alignment horizontal="right" vertical="center"/>
    </xf>
    <xf numFmtId="4" fontId="69" fillId="70" borderId="799" applyNumberFormat="0" applyProtection="0">
      <alignment horizontal="right" vertical="center"/>
    </xf>
    <xf numFmtId="4" fontId="48" fillId="71" borderId="800" applyNumberFormat="0" applyProtection="0">
      <alignment horizontal="right" vertical="center"/>
    </xf>
    <xf numFmtId="4" fontId="69" fillId="16" borderId="799" applyNumberFormat="0" applyProtection="0">
      <alignment horizontal="right" vertical="center"/>
    </xf>
    <xf numFmtId="4" fontId="69" fillId="16" borderId="799" applyNumberFormat="0" applyProtection="0">
      <alignment horizontal="right" vertical="center"/>
    </xf>
    <xf numFmtId="4" fontId="69" fillId="16" borderId="799" applyNumberFormat="0" applyProtection="0">
      <alignment horizontal="right" vertical="center"/>
    </xf>
    <xf numFmtId="4" fontId="69" fillId="16" borderId="799" applyNumberFormat="0" applyProtection="0">
      <alignment horizontal="right" vertical="center"/>
    </xf>
    <xf numFmtId="4" fontId="69" fillId="16" borderId="799" applyNumberFormat="0" applyProtection="0">
      <alignment horizontal="right" vertical="center"/>
    </xf>
    <xf numFmtId="4" fontId="72" fillId="72" borderId="800" applyNumberFormat="0" applyProtection="0">
      <alignment horizontal="left" vertical="center" indent="1"/>
    </xf>
    <xf numFmtId="4" fontId="69" fillId="73" borderId="797" applyNumberFormat="0" applyProtection="0">
      <alignment horizontal="left" vertical="center" indent="1"/>
    </xf>
    <xf numFmtId="4" fontId="69" fillId="73" borderId="797" applyNumberFormat="0" applyProtection="0">
      <alignment horizontal="left" vertical="center" indent="1"/>
    </xf>
    <xf numFmtId="4" fontId="69" fillId="73" borderId="797" applyNumberFormat="0" applyProtection="0">
      <alignment horizontal="left" vertical="center" indent="1"/>
    </xf>
    <xf numFmtId="4" fontId="69" fillId="73" borderId="797" applyNumberFormat="0" applyProtection="0">
      <alignment horizontal="left" vertical="center" indent="1"/>
    </xf>
    <xf numFmtId="4" fontId="69" fillId="73" borderId="797" applyNumberFormat="0" applyProtection="0">
      <alignment horizontal="left" vertical="center" indent="1"/>
    </xf>
    <xf numFmtId="4" fontId="51" fillId="75" borderId="797" applyNumberFormat="0" applyProtection="0">
      <alignment horizontal="left" vertical="center" indent="1"/>
    </xf>
    <xf numFmtId="4" fontId="51" fillId="75" borderId="797" applyNumberFormat="0" applyProtection="0">
      <alignment horizontal="left" vertical="center" indent="1"/>
    </xf>
    <xf numFmtId="4" fontId="51" fillId="75" borderId="797" applyNumberFormat="0" applyProtection="0">
      <alignment horizontal="left" vertical="center" indent="1"/>
    </xf>
    <xf numFmtId="4" fontId="51" fillId="75" borderId="797" applyNumberFormat="0" applyProtection="0">
      <alignment horizontal="left" vertical="center" indent="1"/>
    </xf>
    <xf numFmtId="4" fontId="51" fillId="75" borderId="797" applyNumberFormat="0" applyProtection="0">
      <alignment horizontal="left" vertical="center" indent="1"/>
    </xf>
    <xf numFmtId="4" fontId="51" fillId="75" borderId="797" applyNumberFormat="0" applyProtection="0">
      <alignment horizontal="left" vertical="center" indent="1"/>
    </xf>
    <xf numFmtId="4" fontId="51" fillId="75" borderId="797" applyNumberFormat="0" applyProtection="0">
      <alignment horizontal="left" vertical="center" indent="1"/>
    </xf>
    <xf numFmtId="4" fontId="51" fillId="75" borderId="797" applyNumberFormat="0" applyProtection="0">
      <alignment horizontal="left" vertical="center" indent="1"/>
    </xf>
    <xf numFmtId="4" fontId="51" fillId="75" borderId="797" applyNumberFormat="0" applyProtection="0">
      <alignment horizontal="left" vertical="center" indent="1"/>
    </xf>
    <xf numFmtId="4" fontId="51" fillId="75" borderId="797" applyNumberFormat="0" applyProtection="0">
      <alignment horizontal="left" vertical="center" indent="1"/>
    </xf>
    <xf numFmtId="4" fontId="69" fillId="77" borderId="799" applyNumberFormat="0" applyProtection="0">
      <alignment horizontal="right" vertical="center"/>
    </xf>
    <xf numFmtId="4" fontId="69" fillId="77" borderId="799" applyNumberFormat="0" applyProtection="0">
      <alignment horizontal="right" vertical="center"/>
    </xf>
    <xf numFmtId="4" fontId="69" fillId="77" borderId="799" applyNumberFormat="0" applyProtection="0">
      <alignment horizontal="right" vertical="center"/>
    </xf>
    <xf numFmtId="4" fontId="69" fillId="77" borderId="799" applyNumberFormat="0" applyProtection="0">
      <alignment horizontal="right" vertical="center"/>
    </xf>
    <xf numFmtId="4" fontId="69" fillId="77" borderId="799" applyNumberFormat="0" applyProtection="0">
      <alignment horizontal="right" vertical="center"/>
    </xf>
    <xf numFmtId="4" fontId="69" fillId="78" borderId="797" applyNumberFormat="0" applyProtection="0">
      <alignment horizontal="left" vertical="center" indent="1"/>
    </xf>
    <xf numFmtId="4" fontId="69" fillId="78" borderId="797" applyNumberFormat="0" applyProtection="0">
      <alignment horizontal="left" vertical="center" indent="1"/>
    </xf>
    <xf numFmtId="4" fontId="69" fillId="78" borderId="797" applyNumberFormat="0" applyProtection="0">
      <alignment horizontal="left" vertical="center" indent="1"/>
    </xf>
    <xf numFmtId="4" fontId="69" fillId="78" borderId="797" applyNumberFormat="0" applyProtection="0">
      <alignment horizontal="left" vertical="center" indent="1"/>
    </xf>
    <xf numFmtId="4" fontId="69" fillId="78" borderId="797" applyNumberFormat="0" applyProtection="0">
      <alignment horizontal="left" vertical="center" indent="1"/>
    </xf>
    <xf numFmtId="4" fontId="69" fillId="77" borderId="797" applyNumberFormat="0" applyProtection="0">
      <alignment horizontal="left" vertical="center" indent="1"/>
    </xf>
    <xf numFmtId="4" fontId="69" fillId="77" borderId="797" applyNumberFormat="0" applyProtection="0">
      <alignment horizontal="left" vertical="center" indent="1"/>
    </xf>
    <xf numFmtId="4" fontId="69" fillId="77" borderId="797" applyNumberFormat="0" applyProtection="0">
      <alignment horizontal="left" vertical="center" indent="1"/>
    </xf>
    <xf numFmtId="4" fontId="69" fillId="77" borderId="797" applyNumberFormat="0" applyProtection="0">
      <alignment horizontal="left" vertical="center" indent="1"/>
    </xf>
    <xf numFmtId="4" fontId="69" fillId="77" borderId="797" applyNumberFormat="0" applyProtection="0">
      <alignment horizontal="left" vertical="center" indent="1"/>
    </xf>
    <xf numFmtId="0" fontId="69" fillId="50" borderId="799" applyNumberFormat="0" applyProtection="0">
      <alignment horizontal="left" vertical="center" indent="1"/>
    </xf>
    <xf numFmtId="0" fontId="69" fillId="50" borderId="799" applyNumberFormat="0" applyProtection="0">
      <alignment horizontal="left" vertical="center" indent="1"/>
    </xf>
    <xf numFmtId="0" fontId="69" fillId="50" borderId="799" applyNumberFormat="0" applyProtection="0">
      <alignment horizontal="left" vertical="center" indent="1"/>
    </xf>
    <xf numFmtId="0" fontId="69" fillId="50" borderId="799" applyNumberFormat="0" applyProtection="0">
      <alignment horizontal="left" vertical="center" indent="1"/>
    </xf>
    <xf numFmtId="0" fontId="69" fillId="50" borderId="799" applyNumberFormat="0" applyProtection="0">
      <alignment horizontal="left" vertical="center" indent="1"/>
    </xf>
    <xf numFmtId="0" fontId="69" fillId="50" borderId="799" applyNumberFormat="0" applyProtection="0">
      <alignment horizontal="left" vertical="center" indent="1"/>
    </xf>
    <xf numFmtId="0" fontId="33" fillId="75" borderId="801" applyNumberFormat="0" applyProtection="0">
      <alignment horizontal="left" vertical="top" indent="1"/>
    </xf>
    <xf numFmtId="0" fontId="33" fillId="75" borderId="801" applyNumberFormat="0" applyProtection="0">
      <alignment horizontal="left" vertical="top" indent="1"/>
    </xf>
    <xf numFmtId="0" fontId="33" fillId="75" borderId="801" applyNumberFormat="0" applyProtection="0">
      <alignment horizontal="left" vertical="top" indent="1"/>
    </xf>
    <xf numFmtId="0" fontId="33" fillId="75" borderId="801" applyNumberFormat="0" applyProtection="0">
      <alignment horizontal="left" vertical="top" indent="1"/>
    </xf>
    <xf numFmtId="0" fontId="33" fillId="75" borderId="801" applyNumberFormat="0" applyProtection="0">
      <alignment horizontal="left" vertical="top" indent="1"/>
    </xf>
    <xf numFmtId="0" fontId="33" fillId="75" borderId="801" applyNumberFormat="0" applyProtection="0">
      <alignment horizontal="left" vertical="top" indent="1"/>
    </xf>
    <xf numFmtId="0" fontId="33" fillId="75" borderId="801" applyNumberFormat="0" applyProtection="0">
      <alignment horizontal="left" vertical="top" indent="1"/>
    </xf>
    <xf numFmtId="0" fontId="33" fillId="75" borderId="801" applyNumberFormat="0" applyProtection="0">
      <alignment horizontal="left" vertical="top" indent="1"/>
    </xf>
    <xf numFmtId="0" fontId="69" fillId="82" borderId="799" applyNumberFormat="0" applyProtection="0">
      <alignment horizontal="left" vertical="center" indent="1"/>
    </xf>
    <xf numFmtId="0" fontId="69" fillId="82" borderId="799" applyNumberFormat="0" applyProtection="0">
      <alignment horizontal="left" vertical="center" indent="1"/>
    </xf>
    <xf numFmtId="0" fontId="69" fillId="82" borderId="799" applyNumberFormat="0" applyProtection="0">
      <alignment horizontal="left" vertical="center" indent="1"/>
    </xf>
    <xf numFmtId="0" fontId="69" fillId="82" borderId="799" applyNumberFormat="0" applyProtection="0">
      <alignment horizontal="left" vertical="center" indent="1"/>
    </xf>
    <xf numFmtId="0" fontId="69" fillId="82" borderId="799" applyNumberFormat="0" applyProtection="0">
      <alignment horizontal="left" vertical="center" indent="1"/>
    </xf>
    <xf numFmtId="0" fontId="69" fillId="82" borderId="799" applyNumberFormat="0" applyProtection="0">
      <alignment horizontal="left" vertical="center" indent="1"/>
    </xf>
    <xf numFmtId="0" fontId="33" fillId="77" borderId="801" applyNumberFormat="0" applyProtection="0">
      <alignment horizontal="left" vertical="top" indent="1"/>
    </xf>
    <xf numFmtId="0" fontId="33" fillId="77" borderId="801" applyNumberFormat="0" applyProtection="0">
      <alignment horizontal="left" vertical="top" indent="1"/>
    </xf>
    <xf numFmtId="0" fontId="33" fillId="77" borderId="801" applyNumberFormat="0" applyProtection="0">
      <alignment horizontal="left" vertical="top" indent="1"/>
    </xf>
    <xf numFmtId="0" fontId="33" fillId="77" borderId="801" applyNumberFormat="0" applyProtection="0">
      <alignment horizontal="left" vertical="top" indent="1"/>
    </xf>
    <xf numFmtId="0" fontId="33" fillId="77" borderId="801" applyNumberFormat="0" applyProtection="0">
      <alignment horizontal="left" vertical="top" indent="1"/>
    </xf>
    <xf numFmtId="0" fontId="33" fillId="77" borderId="801" applyNumberFormat="0" applyProtection="0">
      <alignment horizontal="left" vertical="top" indent="1"/>
    </xf>
    <xf numFmtId="0" fontId="33" fillId="77" borderId="801" applyNumberFormat="0" applyProtection="0">
      <alignment horizontal="left" vertical="top" indent="1"/>
    </xf>
    <xf numFmtId="0" fontId="33" fillId="77" borderId="801" applyNumberFormat="0" applyProtection="0">
      <alignment horizontal="left" vertical="top" indent="1"/>
    </xf>
    <xf numFmtId="0" fontId="69" fillId="14" borderId="799" applyNumberFormat="0" applyProtection="0">
      <alignment horizontal="left" vertical="center" indent="1"/>
    </xf>
    <xf numFmtId="0" fontId="69" fillId="14" borderId="799" applyNumberFormat="0" applyProtection="0">
      <alignment horizontal="left" vertical="center" indent="1"/>
    </xf>
    <xf numFmtId="0" fontId="69" fillId="14" borderId="799" applyNumberFormat="0" applyProtection="0">
      <alignment horizontal="left" vertical="center" indent="1"/>
    </xf>
    <xf numFmtId="0" fontId="69" fillId="14" borderId="799" applyNumberFormat="0" applyProtection="0">
      <alignment horizontal="left" vertical="center" indent="1"/>
    </xf>
    <xf numFmtId="0" fontId="69" fillId="14" borderId="799" applyNumberFormat="0" applyProtection="0">
      <alignment horizontal="left" vertical="center" indent="1"/>
    </xf>
    <xf numFmtId="0" fontId="32" fillId="85" borderId="800" applyNumberFormat="0" applyProtection="0">
      <alignment horizontal="left" vertical="center" indent="1"/>
    </xf>
    <xf numFmtId="0" fontId="33" fillId="14" borderId="801" applyNumberFormat="0" applyProtection="0">
      <alignment horizontal="left" vertical="top" indent="1"/>
    </xf>
    <xf numFmtId="0" fontId="33" fillId="14" borderId="801" applyNumberFormat="0" applyProtection="0">
      <alignment horizontal="left" vertical="top" indent="1"/>
    </xf>
    <xf numFmtId="0" fontId="33" fillId="14" borderId="801" applyNumberFormat="0" applyProtection="0">
      <alignment horizontal="left" vertical="top" indent="1"/>
    </xf>
    <xf numFmtId="0" fontId="33" fillId="14" borderId="801" applyNumberFormat="0" applyProtection="0">
      <alignment horizontal="left" vertical="top" indent="1"/>
    </xf>
    <xf numFmtId="0" fontId="33" fillId="14" borderId="801" applyNumberFormat="0" applyProtection="0">
      <alignment horizontal="left" vertical="top" indent="1"/>
    </xf>
    <xf numFmtId="0" fontId="33" fillId="14" borderId="801" applyNumberFormat="0" applyProtection="0">
      <alignment horizontal="left" vertical="top" indent="1"/>
    </xf>
    <xf numFmtId="0" fontId="33" fillId="14" borderId="801" applyNumberFormat="0" applyProtection="0">
      <alignment horizontal="left" vertical="top" indent="1"/>
    </xf>
    <xf numFmtId="0" fontId="33" fillId="14" borderId="801" applyNumberFormat="0" applyProtection="0">
      <alignment horizontal="left" vertical="top" indent="1"/>
    </xf>
    <xf numFmtId="0" fontId="69" fillId="78" borderId="799" applyNumberFormat="0" applyProtection="0">
      <alignment horizontal="left" vertical="center" indent="1"/>
    </xf>
    <xf numFmtId="0" fontId="69" fillId="78" borderId="799" applyNumberFormat="0" applyProtection="0">
      <alignment horizontal="left" vertical="center" indent="1"/>
    </xf>
    <xf numFmtId="0" fontId="69" fillId="78" borderId="799" applyNumberFormat="0" applyProtection="0">
      <alignment horizontal="left" vertical="center" indent="1"/>
    </xf>
    <xf numFmtId="0" fontId="69" fillId="78" borderId="799" applyNumberFormat="0" applyProtection="0">
      <alignment horizontal="left" vertical="center" indent="1"/>
    </xf>
    <xf numFmtId="0" fontId="69" fillId="78" borderId="799" applyNumberFormat="0" applyProtection="0">
      <alignment horizontal="left" vertical="center" indent="1"/>
    </xf>
    <xf numFmtId="0" fontId="32" fillId="6" borderId="800" applyNumberFormat="0" applyProtection="0">
      <alignment horizontal="left" vertical="center" indent="1"/>
    </xf>
    <xf numFmtId="0" fontId="33" fillId="78" borderId="801" applyNumberFormat="0" applyProtection="0">
      <alignment horizontal="left" vertical="top" indent="1"/>
    </xf>
    <xf numFmtId="0" fontId="33" fillId="78" borderId="801" applyNumberFormat="0" applyProtection="0">
      <alignment horizontal="left" vertical="top" indent="1"/>
    </xf>
    <xf numFmtId="0" fontId="33" fillId="78" borderId="801" applyNumberFormat="0" applyProtection="0">
      <alignment horizontal="left" vertical="top" indent="1"/>
    </xf>
    <xf numFmtId="0" fontId="33" fillId="78" borderId="801" applyNumberFormat="0" applyProtection="0">
      <alignment horizontal="left" vertical="top" indent="1"/>
    </xf>
    <xf numFmtId="0" fontId="33" fillId="78" borderId="801" applyNumberFormat="0" applyProtection="0">
      <alignment horizontal="left" vertical="top" indent="1"/>
    </xf>
    <xf numFmtId="0" fontId="33" fillId="78" borderId="801" applyNumberFormat="0" applyProtection="0">
      <alignment horizontal="left" vertical="top" indent="1"/>
    </xf>
    <xf numFmtId="0" fontId="33" fillId="78" borderId="801" applyNumberFormat="0" applyProtection="0">
      <alignment horizontal="left" vertical="top" indent="1"/>
    </xf>
    <xf numFmtId="0" fontId="33" fillId="78" borderId="801" applyNumberFormat="0" applyProtection="0">
      <alignment horizontal="left" vertical="top" indent="1"/>
    </xf>
    <xf numFmtId="0" fontId="76" fillId="75" borderId="802" applyBorder="0"/>
    <xf numFmtId="4" fontId="48" fillId="87" borderId="800" applyNumberFormat="0" applyProtection="0">
      <alignment vertical="center"/>
    </xf>
    <xf numFmtId="4" fontId="77" fillId="59" borderId="801" applyNumberFormat="0" applyProtection="0">
      <alignment vertical="center"/>
    </xf>
    <xf numFmtId="4" fontId="77" fillId="59" borderId="801" applyNumberFormat="0" applyProtection="0">
      <alignment vertical="center"/>
    </xf>
    <xf numFmtId="4" fontId="77" fillId="59" borderId="801" applyNumberFormat="0" applyProtection="0">
      <alignment vertical="center"/>
    </xf>
    <xf numFmtId="4" fontId="77" fillId="59" borderId="801" applyNumberFormat="0" applyProtection="0">
      <alignment vertical="center"/>
    </xf>
    <xf numFmtId="4" fontId="77" fillId="59" borderId="801" applyNumberFormat="0" applyProtection="0">
      <alignment vertical="center"/>
    </xf>
    <xf numFmtId="4" fontId="70" fillId="87" borderId="800" applyNumberFormat="0" applyProtection="0">
      <alignment vertical="center"/>
    </xf>
    <xf numFmtId="4" fontId="48" fillId="87" borderId="800" applyNumberFormat="0" applyProtection="0">
      <alignment horizontal="left" vertical="center" indent="1"/>
    </xf>
    <xf numFmtId="4" fontId="77" fillId="50" borderId="801" applyNumberFormat="0" applyProtection="0">
      <alignment horizontal="left" vertical="center" indent="1"/>
    </xf>
    <xf numFmtId="4" fontId="77" fillId="50" borderId="801" applyNumberFormat="0" applyProtection="0">
      <alignment horizontal="left" vertical="center" indent="1"/>
    </xf>
    <xf numFmtId="4" fontId="77" fillId="50" borderId="801" applyNumberFormat="0" applyProtection="0">
      <alignment horizontal="left" vertical="center" indent="1"/>
    </xf>
    <xf numFmtId="4" fontId="77" fillId="50" borderId="801" applyNumberFormat="0" applyProtection="0">
      <alignment horizontal="left" vertical="center" indent="1"/>
    </xf>
    <xf numFmtId="4" fontId="77" fillId="50" borderId="801" applyNumberFormat="0" applyProtection="0">
      <alignment horizontal="left" vertical="center" indent="1"/>
    </xf>
    <xf numFmtId="4" fontId="48" fillId="87" borderId="800" applyNumberFormat="0" applyProtection="0">
      <alignment horizontal="left" vertical="center" indent="1"/>
    </xf>
    <xf numFmtId="0" fontId="77" fillId="59" borderId="801" applyNumberFormat="0" applyProtection="0">
      <alignment horizontal="left" vertical="top" indent="1"/>
    </xf>
    <xf numFmtId="0" fontId="77" fillId="59" borderId="801" applyNumberFormat="0" applyProtection="0">
      <alignment horizontal="left" vertical="top" indent="1"/>
    </xf>
    <xf numFmtId="0" fontId="77" fillId="59" borderId="801" applyNumberFormat="0" applyProtection="0">
      <alignment horizontal="left" vertical="top" indent="1"/>
    </xf>
    <xf numFmtId="0" fontId="77" fillId="59" borderId="801" applyNumberFormat="0" applyProtection="0">
      <alignment horizontal="left" vertical="top" indent="1"/>
    </xf>
    <xf numFmtId="0" fontId="77" fillId="59" borderId="801" applyNumberFormat="0" applyProtection="0">
      <alignment horizontal="left" vertical="top" indent="1"/>
    </xf>
    <xf numFmtId="4" fontId="48" fillId="74" borderId="800" applyNumberFormat="0" applyProtection="0">
      <alignment horizontal="right" vertical="center"/>
    </xf>
    <xf numFmtId="4" fontId="69" fillId="0" borderId="799" applyNumberFormat="0" applyProtection="0">
      <alignment horizontal="right" vertical="center"/>
    </xf>
    <xf numFmtId="4" fontId="69" fillId="0" borderId="799" applyNumberFormat="0" applyProtection="0">
      <alignment horizontal="right" vertical="center"/>
    </xf>
    <xf numFmtId="4" fontId="69" fillId="0" borderId="799" applyNumberFormat="0" applyProtection="0">
      <alignment horizontal="right" vertical="center"/>
    </xf>
    <xf numFmtId="4" fontId="69" fillId="0" borderId="799" applyNumberFormat="0" applyProtection="0">
      <alignment horizontal="right" vertical="center"/>
    </xf>
    <xf numFmtId="4" fontId="69" fillId="0" borderId="799" applyNumberFormat="0" applyProtection="0">
      <alignment horizontal="right" vertical="center"/>
    </xf>
    <xf numFmtId="4" fontId="70" fillId="74" borderId="800" applyNumberFormat="0" applyProtection="0">
      <alignment horizontal="right" vertical="center"/>
    </xf>
    <xf numFmtId="4" fontId="40" fillId="88" borderId="799" applyNumberFormat="0" applyProtection="0">
      <alignment horizontal="right" vertical="center"/>
    </xf>
    <xf numFmtId="4" fontId="40" fillId="88" borderId="799" applyNumberFormat="0" applyProtection="0">
      <alignment horizontal="right" vertical="center"/>
    </xf>
    <xf numFmtId="4" fontId="40" fillId="88" borderId="799" applyNumberFormat="0" applyProtection="0">
      <alignment horizontal="right" vertical="center"/>
    </xf>
    <xf numFmtId="4" fontId="40" fillId="88" borderId="799" applyNumberFormat="0" applyProtection="0">
      <alignment horizontal="right" vertical="center"/>
    </xf>
    <xf numFmtId="4" fontId="40" fillId="88" borderId="799" applyNumberFormat="0" applyProtection="0">
      <alignment horizontal="right" vertical="center"/>
    </xf>
    <xf numFmtId="4" fontId="69" fillId="20" borderId="799" applyNumberFormat="0" applyProtection="0">
      <alignment horizontal="left" vertical="center" indent="1"/>
    </xf>
    <xf numFmtId="4" fontId="69" fillId="20" borderId="799" applyNumberFormat="0" applyProtection="0">
      <alignment horizontal="left" vertical="center" indent="1"/>
    </xf>
    <xf numFmtId="4" fontId="69" fillId="20" borderId="799" applyNumberFormat="0" applyProtection="0">
      <alignment horizontal="left" vertical="center" indent="1"/>
    </xf>
    <xf numFmtId="4" fontId="69" fillId="20" borderId="799" applyNumberFormat="0" applyProtection="0">
      <alignment horizontal="left" vertical="center" indent="1"/>
    </xf>
    <xf numFmtId="4" fontId="69" fillId="20" borderId="799" applyNumberFormat="0" applyProtection="0">
      <alignment horizontal="left" vertical="center" indent="1"/>
    </xf>
    <xf numFmtId="4" fontId="69" fillId="20" borderId="799" applyNumberFormat="0" applyProtection="0">
      <alignment horizontal="left" vertical="center" indent="1"/>
    </xf>
    <xf numFmtId="0" fontId="77" fillId="77" borderId="801" applyNumberFormat="0" applyProtection="0">
      <alignment horizontal="left" vertical="top" indent="1"/>
    </xf>
    <xf numFmtId="0" fontId="77" fillId="77" borderId="801" applyNumberFormat="0" applyProtection="0">
      <alignment horizontal="left" vertical="top" indent="1"/>
    </xf>
    <xf numFmtId="0" fontId="77" fillId="77" borderId="801" applyNumberFormat="0" applyProtection="0">
      <alignment horizontal="left" vertical="top" indent="1"/>
    </xf>
    <xf numFmtId="0" fontId="77" fillId="77" borderId="801" applyNumberFormat="0" applyProtection="0">
      <alignment horizontal="left" vertical="top" indent="1"/>
    </xf>
    <xf numFmtId="0" fontId="77" fillId="77" borderId="801" applyNumberFormat="0" applyProtection="0">
      <alignment horizontal="left" vertical="top" indent="1"/>
    </xf>
    <xf numFmtId="4" fontId="40" fillId="89" borderId="797" applyNumberFormat="0" applyProtection="0">
      <alignment horizontal="left" vertical="center" indent="1"/>
    </xf>
    <xf numFmtId="4" fontId="40" fillId="89" borderId="797" applyNumberFormat="0" applyProtection="0">
      <alignment horizontal="left" vertical="center" indent="1"/>
    </xf>
    <xf numFmtId="4" fontId="40" fillId="89" borderId="797" applyNumberFormat="0" applyProtection="0">
      <alignment horizontal="left" vertical="center" indent="1"/>
    </xf>
    <xf numFmtId="4" fontId="40" fillId="89" borderId="797" applyNumberFormat="0" applyProtection="0">
      <alignment horizontal="left" vertical="center" indent="1"/>
    </xf>
    <xf numFmtId="4" fontId="40" fillId="89" borderId="797" applyNumberFormat="0" applyProtection="0">
      <alignment horizontal="left" vertical="center" indent="1"/>
    </xf>
    <xf numFmtId="4" fontId="68" fillId="74" borderId="800" applyNumberFormat="0" applyProtection="0">
      <alignment horizontal="right" vertical="center"/>
    </xf>
    <xf numFmtId="4" fontId="40" fillId="86" borderId="799" applyNumberFormat="0" applyProtection="0">
      <alignment horizontal="right" vertical="center"/>
    </xf>
    <xf numFmtId="4" fontId="40" fillId="86" borderId="799" applyNumberFormat="0" applyProtection="0">
      <alignment horizontal="right" vertical="center"/>
    </xf>
    <xf numFmtId="4" fontId="40" fillId="86" borderId="799" applyNumberFormat="0" applyProtection="0">
      <alignment horizontal="right" vertical="center"/>
    </xf>
    <xf numFmtId="4" fontId="40" fillId="86" borderId="799" applyNumberFormat="0" applyProtection="0">
      <alignment horizontal="right" vertical="center"/>
    </xf>
    <xf numFmtId="4" fontId="40" fillId="86" borderId="799" applyNumberFormat="0" applyProtection="0">
      <alignment horizontal="right" vertical="center"/>
    </xf>
    <xf numFmtId="2" fontId="79" fillId="91" borderId="795" applyProtection="0"/>
    <xf numFmtId="2" fontId="79" fillId="91" borderId="795" applyProtection="0"/>
    <xf numFmtId="2" fontId="39" fillId="92" borderId="795" applyProtection="0"/>
    <xf numFmtId="2" fontId="39" fillId="93" borderId="795" applyProtection="0"/>
    <xf numFmtId="2" fontId="39" fillId="94" borderId="795" applyProtection="0"/>
    <xf numFmtId="2" fontId="39" fillId="94" borderId="795" applyProtection="0">
      <alignment horizontal="center"/>
    </xf>
    <xf numFmtId="2" fontId="39" fillId="93" borderId="795" applyProtection="0">
      <alignment horizontal="center"/>
    </xf>
    <xf numFmtId="0" fontId="40" fillId="0" borderId="797">
      <alignment horizontal="left" vertical="top" wrapText="1"/>
    </xf>
    <xf numFmtId="0" fontId="82" fillId="0" borderId="803" applyNumberFormat="0" applyFill="0" applyAlignment="0" applyProtection="0"/>
    <xf numFmtId="0" fontId="88" fillId="0" borderId="804"/>
    <xf numFmtId="0" fontId="39" fillId="6" borderId="807" applyNumberFormat="0">
      <alignment readingOrder="1"/>
      <protection locked="0"/>
    </xf>
    <xf numFmtId="0" fontId="45" fillId="0" borderId="808">
      <alignment horizontal="left" vertical="top" wrapText="1"/>
    </xf>
    <xf numFmtId="49" fontId="31" fillId="0" borderId="805">
      <alignment horizontal="center" vertical="top" wrapText="1"/>
      <protection locked="0"/>
    </xf>
    <xf numFmtId="49" fontId="31" fillId="0" borderId="805">
      <alignment horizontal="center" vertical="top" wrapText="1"/>
      <protection locked="0"/>
    </xf>
    <xf numFmtId="49" fontId="40" fillId="10" borderId="805">
      <alignment horizontal="right" vertical="top"/>
      <protection locked="0"/>
    </xf>
    <xf numFmtId="49" fontId="40" fillId="10" borderId="805">
      <alignment horizontal="right" vertical="top"/>
      <protection locked="0"/>
    </xf>
    <xf numFmtId="0" fontId="40" fillId="10" borderId="805">
      <alignment horizontal="right" vertical="top"/>
      <protection locked="0"/>
    </xf>
    <xf numFmtId="0" fontId="40" fillId="10" borderId="805">
      <alignment horizontal="right" vertical="top"/>
      <protection locked="0"/>
    </xf>
    <xf numFmtId="49" fontId="40" fillId="0" borderId="805">
      <alignment horizontal="right" vertical="top"/>
      <protection locked="0"/>
    </xf>
    <xf numFmtId="49" fontId="40" fillId="0" borderId="805">
      <alignment horizontal="right" vertical="top"/>
      <protection locked="0"/>
    </xf>
    <xf numFmtId="0" fontId="40" fillId="0" borderId="805">
      <alignment horizontal="right" vertical="top"/>
      <protection locked="0"/>
    </xf>
    <xf numFmtId="0" fontId="40" fillId="0" borderId="805">
      <alignment horizontal="right" vertical="top"/>
      <protection locked="0"/>
    </xf>
    <xf numFmtId="49" fontId="40" fillId="49" borderId="805">
      <alignment horizontal="right" vertical="top"/>
      <protection locked="0"/>
    </xf>
    <xf numFmtId="49" fontId="40" fillId="49" borderId="805">
      <alignment horizontal="right" vertical="top"/>
      <protection locked="0"/>
    </xf>
    <xf numFmtId="0" fontId="40" fillId="49" borderId="805">
      <alignment horizontal="right" vertical="top"/>
      <protection locked="0"/>
    </xf>
    <xf numFmtId="0" fontId="40" fillId="49" borderId="805">
      <alignment horizontal="right" vertical="top"/>
      <protection locked="0"/>
    </xf>
    <xf numFmtId="0" fontId="45" fillId="0" borderId="808">
      <alignment horizontal="center" vertical="top" wrapText="1"/>
    </xf>
    <xf numFmtId="0" fontId="49" fillId="50" borderId="807" applyNumberFormat="0" applyAlignment="0" applyProtection="0"/>
    <xf numFmtId="0" fontId="62" fillId="13" borderId="807" applyNumberFormat="0" applyAlignment="0" applyProtection="0"/>
    <xf numFmtId="0" fontId="31" fillId="59" borderId="809" applyNumberFormat="0" applyFont="0" applyAlignment="0" applyProtection="0"/>
    <xf numFmtId="0" fontId="33" fillId="45" borderId="810" applyNumberFormat="0" applyFont="0" applyAlignment="0" applyProtection="0"/>
    <xf numFmtId="0" fontId="33" fillId="45" borderId="810" applyNumberFormat="0" applyFont="0" applyAlignment="0" applyProtection="0"/>
    <xf numFmtId="0" fontId="33" fillId="45" borderId="810" applyNumberFormat="0" applyFont="0" applyAlignment="0" applyProtection="0"/>
    <xf numFmtId="0" fontId="67" fillId="50" borderId="811" applyNumberFormat="0" applyAlignment="0" applyProtection="0"/>
    <xf numFmtId="4" fontId="48" fillId="60" borderId="811" applyNumberFormat="0" applyProtection="0">
      <alignment vertical="center"/>
    </xf>
    <xf numFmtId="4" fontId="69" fillId="57" borderId="810" applyNumberFormat="0" applyProtection="0">
      <alignment vertical="center"/>
    </xf>
    <xf numFmtId="4" fontId="69" fillId="57" borderId="810" applyNumberFormat="0" applyProtection="0">
      <alignment vertical="center"/>
    </xf>
    <xf numFmtId="4" fontId="69" fillId="57" borderId="810" applyNumberFormat="0" applyProtection="0">
      <alignment vertical="center"/>
    </xf>
    <xf numFmtId="4" fontId="69" fillId="57" borderId="810" applyNumberFormat="0" applyProtection="0">
      <alignment vertical="center"/>
    </xf>
    <xf numFmtId="4" fontId="69" fillId="57" borderId="810" applyNumberFormat="0" applyProtection="0">
      <alignment vertical="center"/>
    </xf>
    <xf numFmtId="4" fontId="70" fillId="60" borderId="811" applyNumberFormat="0" applyProtection="0">
      <alignment vertical="center"/>
    </xf>
    <xf numFmtId="4" fontId="40" fillId="60" borderId="810" applyNumberFormat="0" applyProtection="0">
      <alignment vertical="center"/>
    </xf>
    <xf numFmtId="4" fontId="40" fillId="60" borderId="810" applyNumberFormat="0" applyProtection="0">
      <alignment vertical="center"/>
    </xf>
    <xf numFmtId="4" fontId="40" fillId="60" borderId="810" applyNumberFormat="0" applyProtection="0">
      <alignment vertical="center"/>
    </xf>
    <xf numFmtId="4" fontId="40" fillId="60" borderId="810" applyNumberFormat="0" applyProtection="0">
      <alignment vertical="center"/>
    </xf>
    <xf numFmtId="4" fontId="40" fillId="60" borderId="810" applyNumberFormat="0" applyProtection="0">
      <alignment vertical="center"/>
    </xf>
    <xf numFmtId="4" fontId="48" fillId="60" borderId="811" applyNumberFormat="0" applyProtection="0">
      <alignment horizontal="left" vertical="center" indent="1"/>
    </xf>
    <xf numFmtId="4" fontId="69" fillId="60" borderId="810" applyNumberFormat="0" applyProtection="0">
      <alignment horizontal="left" vertical="center" indent="1"/>
    </xf>
    <xf numFmtId="4" fontId="69" fillId="60" borderId="810" applyNumberFormat="0" applyProtection="0">
      <alignment horizontal="left" vertical="center" indent="1"/>
    </xf>
    <xf numFmtId="4" fontId="69" fillId="60" borderId="810" applyNumberFormat="0" applyProtection="0">
      <alignment horizontal="left" vertical="center" indent="1"/>
    </xf>
    <xf numFmtId="4" fontId="69" fillId="60" borderId="810" applyNumberFormat="0" applyProtection="0">
      <alignment horizontal="left" vertical="center" indent="1"/>
    </xf>
    <xf numFmtId="4" fontId="69" fillId="60" borderId="810" applyNumberFormat="0" applyProtection="0">
      <alignment horizontal="left" vertical="center" indent="1"/>
    </xf>
    <xf numFmtId="4" fontId="48" fillId="60" borderId="811" applyNumberFormat="0" applyProtection="0">
      <alignment horizontal="left" vertical="center" indent="1"/>
    </xf>
    <xf numFmtId="0" fontId="40" fillId="57" borderId="812" applyNumberFormat="0" applyProtection="0">
      <alignment horizontal="left" vertical="top" indent="1"/>
    </xf>
    <xf numFmtId="0" fontId="40" fillId="57" borderId="812" applyNumberFormat="0" applyProtection="0">
      <alignment horizontal="left" vertical="top" indent="1"/>
    </xf>
    <xf numFmtId="0" fontId="40" fillId="57" borderId="812" applyNumberFormat="0" applyProtection="0">
      <alignment horizontal="left" vertical="top" indent="1"/>
    </xf>
    <xf numFmtId="0" fontId="40" fillId="57" borderId="812" applyNumberFormat="0" applyProtection="0">
      <alignment horizontal="left" vertical="top" indent="1"/>
    </xf>
    <xf numFmtId="0" fontId="40" fillId="57" borderId="812" applyNumberFormat="0" applyProtection="0">
      <alignment horizontal="left" vertical="top" indent="1"/>
    </xf>
    <xf numFmtId="4" fontId="69" fillId="20" borderId="810" applyNumberFormat="0" applyProtection="0">
      <alignment horizontal="left" vertical="center" indent="1"/>
    </xf>
    <xf numFmtId="4" fontId="69" fillId="20" borderId="810" applyNumberFormat="0" applyProtection="0">
      <alignment horizontal="left" vertical="center" indent="1"/>
    </xf>
    <xf numFmtId="4" fontId="69" fillId="20" borderId="810" applyNumberFormat="0" applyProtection="0">
      <alignment horizontal="left" vertical="center" indent="1"/>
    </xf>
    <xf numFmtId="4" fontId="69" fillId="20" borderId="810" applyNumberFormat="0" applyProtection="0">
      <alignment horizontal="left" vertical="center" indent="1"/>
    </xf>
    <xf numFmtId="4" fontId="69" fillId="20" borderId="810" applyNumberFormat="0" applyProtection="0">
      <alignment horizontal="left" vertical="center" indent="1"/>
    </xf>
    <xf numFmtId="4" fontId="48" fillId="61" borderId="811" applyNumberFormat="0" applyProtection="0">
      <alignment horizontal="right" vertical="center"/>
    </xf>
    <xf numFmtId="4" fontId="69" fillId="9" borderId="810" applyNumberFormat="0" applyProtection="0">
      <alignment horizontal="right" vertical="center"/>
    </xf>
    <xf numFmtId="4" fontId="69" fillId="9" borderId="810" applyNumberFormat="0" applyProtection="0">
      <alignment horizontal="right" vertical="center"/>
    </xf>
    <xf numFmtId="4" fontId="69" fillId="9" borderId="810" applyNumberFormat="0" applyProtection="0">
      <alignment horizontal="right" vertical="center"/>
    </xf>
    <xf numFmtId="4" fontId="69" fillId="9" borderId="810" applyNumberFormat="0" applyProtection="0">
      <alignment horizontal="right" vertical="center"/>
    </xf>
    <xf numFmtId="4" fontId="69" fillId="9" borderId="810" applyNumberFormat="0" applyProtection="0">
      <alignment horizontal="right" vertical="center"/>
    </xf>
    <xf numFmtId="4" fontId="48" fillId="62" borderId="811" applyNumberFormat="0" applyProtection="0">
      <alignment horizontal="right" vertical="center"/>
    </xf>
    <xf numFmtId="4" fontId="69" fillId="63" borderId="810" applyNumberFormat="0" applyProtection="0">
      <alignment horizontal="right" vertical="center"/>
    </xf>
    <xf numFmtId="4" fontId="69" fillId="63" borderId="810" applyNumberFormat="0" applyProtection="0">
      <alignment horizontal="right" vertical="center"/>
    </xf>
    <xf numFmtId="4" fontId="69" fillId="63" borderId="810" applyNumberFormat="0" applyProtection="0">
      <alignment horizontal="right" vertical="center"/>
    </xf>
    <xf numFmtId="4" fontId="69" fillId="63" borderId="810" applyNumberFormat="0" applyProtection="0">
      <alignment horizontal="right" vertical="center"/>
    </xf>
    <xf numFmtId="4" fontId="69" fillId="63" borderId="810" applyNumberFormat="0" applyProtection="0">
      <alignment horizontal="right" vertical="center"/>
    </xf>
    <xf numFmtId="4" fontId="48" fillId="64" borderId="811" applyNumberFormat="0" applyProtection="0">
      <alignment horizontal="right" vertical="center"/>
    </xf>
    <xf numFmtId="4" fontId="69" fillId="30" borderId="808" applyNumberFormat="0" applyProtection="0">
      <alignment horizontal="right" vertical="center"/>
    </xf>
    <xf numFmtId="4" fontId="69" fillId="30" borderId="808" applyNumberFormat="0" applyProtection="0">
      <alignment horizontal="right" vertical="center"/>
    </xf>
    <xf numFmtId="4" fontId="69" fillId="30" borderId="808" applyNumberFormat="0" applyProtection="0">
      <alignment horizontal="right" vertical="center"/>
    </xf>
    <xf numFmtId="4" fontId="69" fillId="30" borderId="808" applyNumberFormat="0" applyProtection="0">
      <alignment horizontal="right" vertical="center"/>
    </xf>
    <xf numFmtId="4" fontId="69" fillId="30" borderId="808" applyNumberFormat="0" applyProtection="0">
      <alignment horizontal="right" vertical="center"/>
    </xf>
    <xf numFmtId="4" fontId="48" fillId="65" borderId="811" applyNumberFormat="0" applyProtection="0">
      <alignment horizontal="right" vertical="center"/>
    </xf>
    <xf numFmtId="4" fontId="69" fillId="17" borderId="810" applyNumberFormat="0" applyProtection="0">
      <alignment horizontal="right" vertical="center"/>
    </xf>
    <xf numFmtId="4" fontId="69" fillId="17" borderId="810" applyNumberFormat="0" applyProtection="0">
      <alignment horizontal="right" vertical="center"/>
    </xf>
    <xf numFmtId="4" fontId="69" fillId="17" borderId="810" applyNumberFormat="0" applyProtection="0">
      <alignment horizontal="right" vertical="center"/>
    </xf>
    <xf numFmtId="4" fontId="69" fillId="17" borderId="810" applyNumberFormat="0" applyProtection="0">
      <alignment horizontal="right" vertical="center"/>
    </xf>
    <xf numFmtId="4" fontId="69" fillId="17" borderId="810" applyNumberFormat="0" applyProtection="0">
      <alignment horizontal="right" vertical="center"/>
    </xf>
    <xf numFmtId="4" fontId="48" fillId="66" borderId="811" applyNumberFormat="0" applyProtection="0">
      <alignment horizontal="right" vertical="center"/>
    </xf>
    <xf numFmtId="4" fontId="69" fillId="21" borderId="810" applyNumberFormat="0" applyProtection="0">
      <alignment horizontal="right" vertical="center"/>
    </xf>
    <xf numFmtId="4" fontId="69" fillId="21" borderId="810" applyNumberFormat="0" applyProtection="0">
      <alignment horizontal="right" vertical="center"/>
    </xf>
    <xf numFmtId="4" fontId="69" fillId="21" borderId="810" applyNumberFormat="0" applyProtection="0">
      <alignment horizontal="right" vertical="center"/>
    </xf>
    <xf numFmtId="4" fontId="69" fillId="21" borderId="810" applyNumberFormat="0" applyProtection="0">
      <alignment horizontal="right" vertical="center"/>
    </xf>
    <xf numFmtId="4" fontId="69" fillId="21" borderId="810" applyNumberFormat="0" applyProtection="0">
      <alignment horizontal="right" vertical="center"/>
    </xf>
    <xf numFmtId="4" fontId="48" fillId="67" borderId="811" applyNumberFormat="0" applyProtection="0">
      <alignment horizontal="right" vertical="center"/>
    </xf>
    <xf numFmtId="4" fontId="69" fillId="44" borderId="810" applyNumberFormat="0" applyProtection="0">
      <alignment horizontal="right" vertical="center"/>
    </xf>
    <xf numFmtId="4" fontId="69" fillId="44" borderId="810" applyNumberFormat="0" applyProtection="0">
      <alignment horizontal="right" vertical="center"/>
    </xf>
    <xf numFmtId="4" fontId="69" fillId="44" borderId="810" applyNumberFormat="0" applyProtection="0">
      <alignment horizontal="right" vertical="center"/>
    </xf>
    <xf numFmtId="4" fontId="69" fillId="44" borderId="810" applyNumberFormat="0" applyProtection="0">
      <alignment horizontal="right" vertical="center"/>
    </xf>
    <xf numFmtId="4" fontId="69" fillId="44" borderId="810" applyNumberFormat="0" applyProtection="0">
      <alignment horizontal="right" vertical="center"/>
    </xf>
    <xf numFmtId="4" fontId="48" fillId="68" borderId="811" applyNumberFormat="0" applyProtection="0">
      <alignment horizontal="right" vertical="center"/>
    </xf>
    <xf numFmtId="4" fontId="69" fillId="37" borderId="810" applyNumberFormat="0" applyProtection="0">
      <alignment horizontal="right" vertical="center"/>
    </xf>
    <xf numFmtId="4" fontId="69" fillId="37" borderId="810" applyNumberFormat="0" applyProtection="0">
      <alignment horizontal="right" vertical="center"/>
    </xf>
    <xf numFmtId="4" fontId="69" fillId="37" borderId="810" applyNumberFormat="0" applyProtection="0">
      <alignment horizontal="right" vertical="center"/>
    </xf>
    <xf numFmtId="4" fontId="69" fillId="37" borderId="810" applyNumberFormat="0" applyProtection="0">
      <alignment horizontal="right" vertical="center"/>
    </xf>
    <xf numFmtId="4" fontId="69" fillId="37" borderId="810" applyNumberFormat="0" applyProtection="0">
      <alignment horizontal="right" vertical="center"/>
    </xf>
    <xf numFmtId="4" fontId="48" fillId="69" borderId="811" applyNumberFormat="0" applyProtection="0">
      <alignment horizontal="right" vertical="center"/>
    </xf>
    <xf numFmtId="4" fontId="69" fillId="70" borderId="810" applyNumberFormat="0" applyProtection="0">
      <alignment horizontal="right" vertical="center"/>
    </xf>
    <xf numFmtId="4" fontId="69" fillId="70" borderId="810" applyNumberFormat="0" applyProtection="0">
      <alignment horizontal="right" vertical="center"/>
    </xf>
    <xf numFmtId="4" fontId="69" fillId="70" borderId="810" applyNumberFormat="0" applyProtection="0">
      <alignment horizontal="right" vertical="center"/>
    </xf>
    <xf numFmtId="4" fontId="69" fillId="70" borderId="810" applyNumberFormat="0" applyProtection="0">
      <alignment horizontal="right" vertical="center"/>
    </xf>
    <xf numFmtId="4" fontId="69" fillId="70" borderId="810" applyNumberFormat="0" applyProtection="0">
      <alignment horizontal="right" vertical="center"/>
    </xf>
    <xf numFmtId="4" fontId="48" fillId="71" borderId="811" applyNumberFormat="0" applyProtection="0">
      <alignment horizontal="right" vertical="center"/>
    </xf>
    <xf numFmtId="4" fontId="69" fillId="16" borderId="810" applyNumberFormat="0" applyProtection="0">
      <alignment horizontal="right" vertical="center"/>
    </xf>
    <xf numFmtId="4" fontId="69" fillId="16" borderId="810" applyNumberFormat="0" applyProtection="0">
      <alignment horizontal="right" vertical="center"/>
    </xf>
    <xf numFmtId="4" fontId="69" fillId="16" borderId="810" applyNumberFormat="0" applyProtection="0">
      <alignment horizontal="right" vertical="center"/>
    </xf>
    <xf numFmtId="4" fontId="69" fillId="16" borderId="810" applyNumberFormat="0" applyProtection="0">
      <alignment horizontal="right" vertical="center"/>
    </xf>
    <xf numFmtId="4" fontId="69" fillId="16" borderId="810" applyNumberFormat="0" applyProtection="0">
      <alignment horizontal="right" vertical="center"/>
    </xf>
    <xf numFmtId="4" fontId="72" fillId="72" borderId="811" applyNumberFormat="0" applyProtection="0">
      <alignment horizontal="left" vertical="center" indent="1"/>
    </xf>
    <xf numFmtId="4" fontId="69" fillId="73" borderId="808" applyNumberFormat="0" applyProtection="0">
      <alignment horizontal="left" vertical="center" indent="1"/>
    </xf>
    <xf numFmtId="4" fontId="69" fillId="73" borderId="808" applyNumberFormat="0" applyProtection="0">
      <alignment horizontal="left" vertical="center" indent="1"/>
    </xf>
    <xf numFmtId="4" fontId="69" fillId="73" borderId="808" applyNumberFormat="0" applyProtection="0">
      <alignment horizontal="left" vertical="center" indent="1"/>
    </xf>
    <xf numFmtId="4" fontId="69" fillId="73" borderId="808" applyNumberFormat="0" applyProtection="0">
      <alignment horizontal="left" vertical="center" indent="1"/>
    </xf>
    <xf numFmtId="4" fontId="69" fillId="73" borderId="808" applyNumberFormat="0" applyProtection="0">
      <alignment horizontal="left" vertical="center" indent="1"/>
    </xf>
    <xf numFmtId="4" fontId="51" fillId="75" borderId="808" applyNumberFormat="0" applyProtection="0">
      <alignment horizontal="left" vertical="center" indent="1"/>
    </xf>
    <xf numFmtId="4" fontId="51" fillId="75" borderId="808" applyNumberFormat="0" applyProtection="0">
      <alignment horizontal="left" vertical="center" indent="1"/>
    </xf>
    <xf numFmtId="4" fontId="51" fillId="75" borderId="808" applyNumberFormat="0" applyProtection="0">
      <alignment horizontal="left" vertical="center" indent="1"/>
    </xf>
    <xf numFmtId="4" fontId="51" fillId="75" borderId="808" applyNumberFormat="0" applyProtection="0">
      <alignment horizontal="left" vertical="center" indent="1"/>
    </xf>
    <xf numFmtId="4" fontId="51" fillId="75" borderId="808" applyNumberFormat="0" applyProtection="0">
      <alignment horizontal="left" vertical="center" indent="1"/>
    </xf>
    <xf numFmtId="4" fontId="51" fillId="75" borderId="808" applyNumberFormat="0" applyProtection="0">
      <alignment horizontal="left" vertical="center" indent="1"/>
    </xf>
    <xf numFmtId="4" fontId="51" fillId="75" borderId="808" applyNumberFormat="0" applyProtection="0">
      <alignment horizontal="left" vertical="center" indent="1"/>
    </xf>
    <xf numFmtId="4" fontId="51" fillId="75" borderId="808" applyNumberFormat="0" applyProtection="0">
      <alignment horizontal="left" vertical="center" indent="1"/>
    </xf>
    <xf numFmtId="4" fontId="51" fillId="75" borderId="808" applyNumberFormat="0" applyProtection="0">
      <alignment horizontal="left" vertical="center" indent="1"/>
    </xf>
    <xf numFmtId="4" fontId="51" fillId="75" borderId="808" applyNumberFormat="0" applyProtection="0">
      <alignment horizontal="left" vertical="center" indent="1"/>
    </xf>
    <xf numFmtId="4" fontId="69" fillId="77" borderId="810" applyNumberFormat="0" applyProtection="0">
      <alignment horizontal="right" vertical="center"/>
    </xf>
    <xf numFmtId="4" fontId="69" fillId="77" borderId="810" applyNumberFormat="0" applyProtection="0">
      <alignment horizontal="right" vertical="center"/>
    </xf>
    <xf numFmtId="4" fontId="69" fillId="77" borderId="810" applyNumberFormat="0" applyProtection="0">
      <alignment horizontal="right" vertical="center"/>
    </xf>
    <xf numFmtId="4" fontId="69" fillId="77" borderId="810" applyNumberFormat="0" applyProtection="0">
      <alignment horizontal="right" vertical="center"/>
    </xf>
    <xf numFmtId="4" fontId="69" fillId="77" borderId="810" applyNumberFormat="0" applyProtection="0">
      <alignment horizontal="right" vertical="center"/>
    </xf>
    <xf numFmtId="4" fontId="69" fillId="78" borderId="808" applyNumberFormat="0" applyProtection="0">
      <alignment horizontal="left" vertical="center" indent="1"/>
    </xf>
    <xf numFmtId="4" fontId="69" fillId="78" borderId="808" applyNumberFormat="0" applyProtection="0">
      <alignment horizontal="left" vertical="center" indent="1"/>
    </xf>
    <xf numFmtId="4" fontId="69" fillId="78" borderId="808" applyNumberFormat="0" applyProtection="0">
      <alignment horizontal="left" vertical="center" indent="1"/>
    </xf>
    <xf numFmtId="4" fontId="69" fillId="78" borderId="808" applyNumberFormat="0" applyProtection="0">
      <alignment horizontal="left" vertical="center" indent="1"/>
    </xf>
    <xf numFmtId="4" fontId="69" fillId="78" borderId="808" applyNumberFormat="0" applyProtection="0">
      <alignment horizontal="left" vertical="center" indent="1"/>
    </xf>
    <xf numFmtId="4" fontId="69" fillId="77" borderId="808" applyNumberFormat="0" applyProtection="0">
      <alignment horizontal="left" vertical="center" indent="1"/>
    </xf>
    <xf numFmtId="4" fontId="69" fillId="77" borderId="808" applyNumberFormat="0" applyProtection="0">
      <alignment horizontal="left" vertical="center" indent="1"/>
    </xf>
    <xf numFmtId="4" fontId="69" fillId="77" borderId="808" applyNumberFormat="0" applyProtection="0">
      <alignment horizontal="left" vertical="center" indent="1"/>
    </xf>
    <xf numFmtId="4" fontId="69" fillId="77" borderId="808" applyNumberFormat="0" applyProtection="0">
      <alignment horizontal="left" vertical="center" indent="1"/>
    </xf>
    <xf numFmtId="4" fontId="69" fillId="77" borderId="808" applyNumberFormat="0" applyProtection="0">
      <alignment horizontal="left" vertical="center" indent="1"/>
    </xf>
    <xf numFmtId="0" fontId="69" fillId="50" borderId="810" applyNumberFormat="0" applyProtection="0">
      <alignment horizontal="left" vertical="center" indent="1"/>
    </xf>
    <xf numFmtId="0" fontId="69" fillId="50" borderId="810" applyNumberFormat="0" applyProtection="0">
      <alignment horizontal="left" vertical="center" indent="1"/>
    </xf>
    <xf numFmtId="0" fontId="69" fillId="50" borderId="810" applyNumberFormat="0" applyProtection="0">
      <alignment horizontal="left" vertical="center" indent="1"/>
    </xf>
    <xf numFmtId="0" fontId="69" fillId="50" borderId="810" applyNumberFormat="0" applyProtection="0">
      <alignment horizontal="left" vertical="center" indent="1"/>
    </xf>
    <xf numFmtId="0" fontId="69" fillId="50" borderId="810" applyNumberFormat="0" applyProtection="0">
      <alignment horizontal="left" vertical="center" indent="1"/>
    </xf>
    <xf numFmtId="0" fontId="69" fillId="50" borderId="810" applyNumberFormat="0" applyProtection="0">
      <alignment horizontal="left" vertical="center" indent="1"/>
    </xf>
    <xf numFmtId="0" fontId="33" fillId="75" borderId="812" applyNumberFormat="0" applyProtection="0">
      <alignment horizontal="left" vertical="top" indent="1"/>
    </xf>
    <xf numFmtId="0" fontId="33" fillId="75" borderId="812" applyNumberFormat="0" applyProtection="0">
      <alignment horizontal="left" vertical="top" indent="1"/>
    </xf>
    <xf numFmtId="0" fontId="33" fillId="75" borderId="812" applyNumberFormat="0" applyProtection="0">
      <alignment horizontal="left" vertical="top" indent="1"/>
    </xf>
    <xf numFmtId="0" fontId="33" fillId="75" borderId="812" applyNumberFormat="0" applyProtection="0">
      <alignment horizontal="left" vertical="top" indent="1"/>
    </xf>
    <xf numFmtId="0" fontId="33" fillId="75" borderId="812" applyNumberFormat="0" applyProtection="0">
      <alignment horizontal="left" vertical="top" indent="1"/>
    </xf>
    <xf numFmtId="0" fontId="33" fillId="75" borderId="812" applyNumberFormat="0" applyProtection="0">
      <alignment horizontal="left" vertical="top" indent="1"/>
    </xf>
    <xf numFmtId="0" fontId="33" fillId="75" borderId="812" applyNumberFormat="0" applyProtection="0">
      <alignment horizontal="left" vertical="top" indent="1"/>
    </xf>
    <xf numFmtId="0" fontId="33" fillId="75" borderId="812" applyNumberFormat="0" applyProtection="0">
      <alignment horizontal="left" vertical="top" indent="1"/>
    </xf>
    <xf numFmtId="0" fontId="69" fillId="82" borderId="810" applyNumberFormat="0" applyProtection="0">
      <alignment horizontal="left" vertical="center" indent="1"/>
    </xf>
    <xf numFmtId="0" fontId="69" fillId="82" borderId="810" applyNumberFormat="0" applyProtection="0">
      <alignment horizontal="left" vertical="center" indent="1"/>
    </xf>
    <xf numFmtId="0" fontId="69" fillId="82" borderId="810" applyNumberFormat="0" applyProtection="0">
      <alignment horizontal="left" vertical="center" indent="1"/>
    </xf>
    <xf numFmtId="0" fontId="69" fillId="82" borderId="810" applyNumberFormat="0" applyProtection="0">
      <alignment horizontal="left" vertical="center" indent="1"/>
    </xf>
    <xf numFmtId="0" fontId="69" fillId="82" borderId="810" applyNumberFormat="0" applyProtection="0">
      <alignment horizontal="left" vertical="center" indent="1"/>
    </xf>
    <xf numFmtId="0" fontId="69" fillId="82" borderId="810" applyNumberFormat="0" applyProtection="0">
      <alignment horizontal="left" vertical="center" indent="1"/>
    </xf>
    <xf numFmtId="0" fontId="33" fillId="77" borderId="812" applyNumberFormat="0" applyProtection="0">
      <alignment horizontal="left" vertical="top" indent="1"/>
    </xf>
    <xf numFmtId="0" fontId="33" fillId="77" borderId="812" applyNumberFormat="0" applyProtection="0">
      <alignment horizontal="left" vertical="top" indent="1"/>
    </xf>
    <xf numFmtId="0" fontId="33" fillId="77" borderId="812" applyNumberFormat="0" applyProtection="0">
      <alignment horizontal="left" vertical="top" indent="1"/>
    </xf>
    <xf numFmtId="0" fontId="33" fillId="77" borderId="812" applyNumberFormat="0" applyProtection="0">
      <alignment horizontal="left" vertical="top" indent="1"/>
    </xf>
    <xf numFmtId="0" fontId="33" fillId="77" borderId="812" applyNumberFormat="0" applyProtection="0">
      <alignment horizontal="left" vertical="top" indent="1"/>
    </xf>
    <xf numFmtId="0" fontId="33" fillId="77" borderId="812" applyNumberFormat="0" applyProtection="0">
      <alignment horizontal="left" vertical="top" indent="1"/>
    </xf>
    <xf numFmtId="0" fontId="33" fillId="77" borderId="812" applyNumberFormat="0" applyProtection="0">
      <alignment horizontal="left" vertical="top" indent="1"/>
    </xf>
    <xf numFmtId="0" fontId="33" fillId="77" borderId="812" applyNumberFormat="0" applyProtection="0">
      <alignment horizontal="left" vertical="top" indent="1"/>
    </xf>
    <xf numFmtId="0" fontId="69" fillId="14" borderId="810" applyNumberFormat="0" applyProtection="0">
      <alignment horizontal="left" vertical="center" indent="1"/>
    </xf>
    <xf numFmtId="0" fontId="69" fillId="14" borderId="810" applyNumberFormat="0" applyProtection="0">
      <alignment horizontal="left" vertical="center" indent="1"/>
    </xf>
    <xf numFmtId="0" fontId="69" fillId="14" borderId="810" applyNumberFormat="0" applyProtection="0">
      <alignment horizontal="left" vertical="center" indent="1"/>
    </xf>
    <xf numFmtId="0" fontId="69" fillId="14" borderId="810" applyNumberFormat="0" applyProtection="0">
      <alignment horizontal="left" vertical="center" indent="1"/>
    </xf>
    <xf numFmtId="0" fontId="69" fillId="14" borderId="810" applyNumberFormat="0" applyProtection="0">
      <alignment horizontal="left" vertical="center" indent="1"/>
    </xf>
    <xf numFmtId="0" fontId="32" fillId="85" borderId="811" applyNumberFormat="0" applyProtection="0">
      <alignment horizontal="left" vertical="center" indent="1"/>
    </xf>
    <xf numFmtId="0" fontId="33" fillId="14" borderId="812" applyNumberFormat="0" applyProtection="0">
      <alignment horizontal="left" vertical="top" indent="1"/>
    </xf>
    <xf numFmtId="0" fontId="33" fillId="14" borderId="812" applyNumberFormat="0" applyProtection="0">
      <alignment horizontal="left" vertical="top" indent="1"/>
    </xf>
    <xf numFmtId="0" fontId="33" fillId="14" borderId="812" applyNumberFormat="0" applyProtection="0">
      <alignment horizontal="left" vertical="top" indent="1"/>
    </xf>
    <xf numFmtId="0" fontId="33" fillId="14" borderId="812" applyNumberFormat="0" applyProtection="0">
      <alignment horizontal="left" vertical="top" indent="1"/>
    </xf>
    <xf numFmtId="0" fontId="33" fillId="14" borderId="812" applyNumberFormat="0" applyProtection="0">
      <alignment horizontal="left" vertical="top" indent="1"/>
    </xf>
    <xf numFmtId="0" fontId="33" fillId="14" borderId="812" applyNumberFormat="0" applyProtection="0">
      <alignment horizontal="left" vertical="top" indent="1"/>
    </xf>
    <xf numFmtId="0" fontId="33" fillId="14" borderId="812" applyNumberFormat="0" applyProtection="0">
      <alignment horizontal="left" vertical="top" indent="1"/>
    </xf>
    <xf numFmtId="0" fontId="33" fillId="14" borderId="812" applyNumberFormat="0" applyProtection="0">
      <alignment horizontal="left" vertical="top" indent="1"/>
    </xf>
    <xf numFmtId="0" fontId="69" fillId="78" borderId="810" applyNumberFormat="0" applyProtection="0">
      <alignment horizontal="left" vertical="center" indent="1"/>
    </xf>
    <xf numFmtId="0" fontId="69" fillId="78" borderId="810" applyNumberFormat="0" applyProtection="0">
      <alignment horizontal="left" vertical="center" indent="1"/>
    </xf>
    <xf numFmtId="0" fontId="69" fillId="78" borderId="810" applyNumberFormat="0" applyProtection="0">
      <alignment horizontal="left" vertical="center" indent="1"/>
    </xf>
    <xf numFmtId="0" fontId="69" fillId="78" borderId="810" applyNumberFormat="0" applyProtection="0">
      <alignment horizontal="left" vertical="center" indent="1"/>
    </xf>
    <xf numFmtId="0" fontId="69" fillId="78" borderId="810" applyNumberFormat="0" applyProtection="0">
      <alignment horizontal="left" vertical="center" indent="1"/>
    </xf>
    <xf numFmtId="0" fontId="32" fillId="6" borderId="811" applyNumberFormat="0" applyProtection="0">
      <alignment horizontal="left" vertical="center" indent="1"/>
    </xf>
    <xf numFmtId="0" fontId="33" fillId="78" borderId="812" applyNumberFormat="0" applyProtection="0">
      <alignment horizontal="left" vertical="top" indent="1"/>
    </xf>
    <xf numFmtId="0" fontId="33" fillId="78" borderId="812" applyNumberFormat="0" applyProtection="0">
      <alignment horizontal="left" vertical="top" indent="1"/>
    </xf>
    <xf numFmtId="0" fontId="33" fillId="78" borderId="812" applyNumberFormat="0" applyProtection="0">
      <alignment horizontal="left" vertical="top" indent="1"/>
    </xf>
    <xf numFmtId="0" fontId="33" fillId="78" borderId="812" applyNumberFormat="0" applyProtection="0">
      <alignment horizontal="left" vertical="top" indent="1"/>
    </xf>
    <xf numFmtId="0" fontId="33" fillId="78" borderId="812" applyNumberFormat="0" applyProtection="0">
      <alignment horizontal="left" vertical="top" indent="1"/>
    </xf>
    <xf numFmtId="0" fontId="33" fillId="78" borderId="812" applyNumberFormat="0" applyProtection="0">
      <alignment horizontal="left" vertical="top" indent="1"/>
    </xf>
    <xf numFmtId="0" fontId="33" fillId="78" borderId="812" applyNumberFormat="0" applyProtection="0">
      <alignment horizontal="left" vertical="top" indent="1"/>
    </xf>
    <xf numFmtId="0" fontId="33" fillId="78" borderId="812" applyNumberFormat="0" applyProtection="0">
      <alignment horizontal="left" vertical="top" indent="1"/>
    </xf>
    <xf numFmtId="0" fontId="76" fillId="75" borderId="813" applyBorder="0"/>
    <xf numFmtId="4" fontId="48" fillId="87" borderId="811" applyNumberFormat="0" applyProtection="0">
      <alignment vertical="center"/>
    </xf>
    <xf numFmtId="4" fontId="77" fillId="59" borderId="812" applyNumberFormat="0" applyProtection="0">
      <alignment vertical="center"/>
    </xf>
    <xf numFmtId="4" fontId="77" fillId="59" borderId="812" applyNumberFormat="0" applyProtection="0">
      <alignment vertical="center"/>
    </xf>
    <xf numFmtId="4" fontId="77" fillId="59" borderId="812" applyNumberFormat="0" applyProtection="0">
      <alignment vertical="center"/>
    </xf>
    <xf numFmtId="4" fontId="77" fillId="59" borderId="812" applyNumberFormat="0" applyProtection="0">
      <alignment vertical="center"/>
    </xf>
    <xf numFmtId="4" fontId="77" fillId="59" borderId="812" applyNumberFormat="0" applyProtection="0">
      <alignment vertical="center"/>
    </xf>
    <xf numFmtId="4" fontId="70" fillId="87" borderId="811" applyNumberFormat="0" applyProtection="0">
      <alignment vertical="center"/>
    </xf>
    <xf numFmtId="4" fontId="48" fillId="87" borderId="811" applyNumberFormat="0" applyProtection="0">
      <alignment horizontal="left" vertical="center" indent="1"/>
    </xf>
    <xf numFmtId="4" fontId="77" fillId="50" borderId="812" applyNumberFormat="0" applyProtection="0">
      <alignment horizontal="left" vertical="center" indent="1"/>
    </xf>
    <xf numFmtId="4" fontId="77" fillId="50" borderId="812" applyNumberFormat="0" applyProtection="0">
      <alignment horizontal="left" vertical="center" indent="1"/>
    </xf>
    <xf numFmtId="4" fontId="77" fillId="50" borderId="812" applyNumberFormat="0" applyProtection="0">
      <alignment horizontal="left" vertical="center" indent="1"/>
    </xf>
    <xf numFmtId="4" fontId="77" fillId="50" borderId="812" applyNumberFormat="0" applyProtection="0">
      <alignment horizontal="left" vertical="center" indent="1"/>
    </xf>
    <xf numFmtId="4" fontId="77" fillId="50" borderId="812" applyNumberFormat="0" applyProtection="0">
      <alignment horizontal="left" vertical="center" indent="1"/>
    </xf>
    <xf numFmtId="4" fontId="48" fillId="87" borderId="811" applyNumberFormat="0" applyProtection="0">
      <alignment horizontal="left" vertical="center" indent="1"/>
    </xf>
    <xf numFmtId="0" fontId="77" fillId="59" borderId="812" applyNumberFormat="0" applyProtection="0">
      <alignment horizontal="left" vertical="top" indent="1"/>
    </xf>
    <xf numFmtId="0" fontId="77" fillId="59" borderId="812" applyNumberFormat="0" applyProtection="0">
      <alignment horizontal="left" vertical="top" indent="1"/>
    </xf>
    <xf numFmtId="0" fontId="77" fillId="59" borderId="812" applyNumberFormat="0" applyProtection="0">
      <alignment horizontal="left" vertical="top" indent="1"/>
    </xf>
    <xf numFmtId="0" fontId="77" fillId="59" borderId="812" applyNumberFormat="0" applyProtection="0">
      <alignment horizontal="left" vertical="top" indent="1"/>
    </xf>
    <xf numFmtId="0" fontId="77" fillId="59" borderId="812" applyNumberFormat="0" applyProtection="0">
      <alignment horizontal="left" vertical="top" indent="1"/>
    </xf>
    <xf numFmtId="4" fontId="48" fillId="74" borderId="811" applyNumberFormat="0" applyProtection="0">
      <alignment horizontal="right" vertical="center"/>
    </xf>
    <xf numFmtId="4" fontId="69" fillId="0" borderId="810" applyNumberFormat="0" applyProtection="0">
      <alignment horizontal="right" vertical="center"/>
    </xf>
    <xf numFmtId="4" fontId="69" fillId="0" borderId="810" applyNumberFormat="0" applyProtection="0">
      <alignment horizontal="right" vertical="center"/>
    </xf>
    <xf numFmtId="4" fontId="69" fillId="0" borderId="810" applyNumberFormat="0" applyProtection="0">
      <alignment horizontal="right" vertical="center"/>
    </xf>
    <xf numFmtId="4" fontId="69" fillId="0" borderId="810" applyNumberFormat="0" applyProtection="0">
      <alignment horizontal="right" vertical="center"/>
    </xf>
    <xf numFmtId="4" fontId="69" fillId="0" borderId="810" applyNumberFormat="0" applyProtection="0">
      <alignment horizontal="right" vertical="center"/>
    </xf>
    <xf numFmtId="4" fontId="70" fillId="74" borderId="811" applyNumberFormat="0" applyProtection="0">
      <alignment horizontal="right" vertical="center"/>
    </xf>
    <xf numFmtId="4" fontId="40" fillId="88" borderId="810" applyNumberFormat="0" applyProtection="0">
      <alignment horizontal="right" vertical="center"/>
    </xf>
    <xf numFmtId="4" fontId="40" fillId="88" borderId="810" applyNumberFormat="0" applyProtection="0">
      <alignment horizontal="right" vertical="center"/>
    </xf>
    <xf numFmtId="4" fontId="40" fillId="88" borderId="810" applyNumberFormat="0" applyProtection="0">
      <alignment horizontal="right" vertical="center"/>
    </xf>
    <xf numFmtId="4" fontId="40" fillId="88" borderId="810" applyNumberFormat="0" applyProtection="0">
      <alignment horizontal="right" vertical="center"/>
    </xf>
    <xf numFmtId="4" fontId="40" fillId="88" borderId="810" applyNumberFormat="0" applyProtection="0">
      <alignment horizontal="right" vertical="center"/>
    </xf>
    <xf numFmtId="4" fontId="69" fillId="20" borderId="810" applyNumberFormat="0" applyProtection="0">
      <alignment horizontal="left" vertical="center" indent="1"/>
    </xf>
    <xf numFmtId="4" fontId="69" fillId="20" borderId="810" applyNumberFormat="0" applyProtection="0">
      <alignment horizontal="left" vertical="center" indent="1"/>
    </xf>
    <xf numFmtId="4" fontId="69" fillId="20" borderId="810" applyNumberFormat="0" applyProtection="0">
      <alignment horizontal="left" vertical="center" indent="1"/>
    </xf>
    <xf numFmtId="4" fontId="69" fillId="20" borderId="810" applyNumberFormat="0" applyProtection="0">
      <alignment horizontal="left" vertical="center" indent="1"/>
    </xf>
    <xf numFmtId="4" fontId="69" fillId="20" borderId="810" applyNumberFormat="0" applyProtection="0">
      <alignment horizontal="left" vertical="center" indent="1"/>
    </xf>
    <xf numFmtId="4" fontId="69" fillId="20" borderId="810" applyNumberFormat="0" applyProtection="0">
      <alignment horizontal="left" vertical="center" indent="1"/>
    </xf>
    <xf numFmtId="0" fontId="77" fillId="77" borderId="812" applyNumberFormat="0" applyProtection="0">
      <alignment horizontal="left" vertical="top" indent="1"/>
    </xf>
    <xf numFmtId="0" fontId="77" fillId="77" borderId="812" applyNumberFormat="0" applyProtection="0">
      <alignment horizontal="left" vertical="top" indent="1"/>
    </xf>
    <xf numFmtId="0" fontId="77" fillId="77" borderId="812" applyNumberFormat="0" applyProtection="0">
      <alignment horizontal="left" vertical="top" indent="1"/>
    </xf>
    <xf numFmtId="0" fontId="77" fillId="77" borderId="812" applyNumberFormat="0" applyProtection="0">
      <alignment horizontal="left" vertical="top" indent="1"/>
    </xf>
    <xf numFmtId="0" fontId="77" fillId="77" borderId="812" applyNumberFormat="0" applyProtection="0">
      <alignment horizontal="left" vertical="top" indent="1"/>
    </xf>
    <xf numFmtId="4" fontId="40" fillId="89" borderId="808" applyNumberFormat="0" applyProtection="0">
      <alignment horizontal="left" vertical="center" indent="1"/>
    </xf>
    <xf numFmtId="4" fontId="40" fillId="89" borderId="808" applyNumberFormat="0" applyProtection="0">
      <alignment horizontal="left" vertical="center" indent="1"/>
    </xf>
    <xf numFmtId="4" fontId="40" fillId="89" borderId="808" applyNumberFormat="0" applyProtection="0">
      <alignment horizontal="left" vertical="center" indent="1"/>
    </xf>
    <xf numFmtId="4" fontId="40" fillId="89" borderId="808" applyNumberFormat="0" applyProtection="0">
      <alignment horizontal="left" vertical="center" indent="1"/>
    </xf>
    <xf numFmtId="4" fontId="40" fillId="89" borderId="808" applyNumberFormat="0" applyProtection="0">
      <alignment horizontal="left" vertical="center" indent="1"/>
    </xf>
    <xf numFmtId="4" fontId="68" fillId="74" borderId="811" applyNumberFormat="0" applyProtection="0">
      <alignment horizontal="right" vertical="center"/>
    </xf>
    <xf numFmtId="4" fontId="40" fillId="86" borderId="810" applyNumberFormat="0" applyProtection="0">
      <alignment horizontal="right" vertical="center"/>
    </xf>
    <xf numFmtId="4" fontId="40" fillId="86" borderId="810" applyNumberFormat="0" applyProtection="0">
      <alignment horizontal="right" vertical="center"/>
    </xf>
    <xf numFmtId="4" fontId="40" fillId="86" borderId="810" applyNumberFormat="0" applyProtection="0">
      <alignment horizontal="right" vertical="center"/>
    </xf>
    <xf numFmtId="4" fontId="40" fillId="86" borderId="810" applyNumberFormat="0" applyProtection="0">
      <alignment horizontal="right" vertical="center"/>
    </xf>
    <xf numFmtId="4" fontId="40" fillId="86" borderId="810" applyNumberFormat="0" applyProtection="0">
      <alignment horizontal="right" vertical="center"/>
    </xf>
    <xf numFmtId="2" fontId="79" fillId="91" borderId="806" applyProtection="0"/>
    <xf numFmtId="2" fontId="79" fillId="91" borderId="806" applyProtection="0"/>
    <xf numFmtId="2" fontId="39" fillId="92" borderId="806" applyProtection="0"/>
    <xf numFmtId="2" fontId="39" fillId="93" borderId="806" applyProtection="0"/>
    <xf numFmtId="2" fontId="39" fillId="94" borderId="806" applyProtection="0"/>
    <xf numFmtId="2" fontId="39" fillId="94" borderId="806" applyProtection="0">
      <alignment horizontal="center"/>
    </xf>
    <xf numFmtId="2" fontId="39" fillId="93" borderId="806" applyProtection="0">
      <alignment horizontal="center"/>
    </xf>
    <xf numFmtId="0" fontId="40" fillId="0" borderId="808">
      <alignment horizontal="left" vertical="top" wrapText="1"/>
    </xf>
    <xf numFmtId="0" fontId="82" fillId="0" borderId="814" applyNumberFormat="0" applyFill="0" applyAlignment="0" applyProtection="0"/>
    <xf numFmtId="0" fontId="88" fillId="0" borderId="815"/>
    <xf numFmtId="0" fontId="39" fillId="6" borderId="818" applyNumberFormat="0">
      <alignment readingOrder="1"/>
      <protection locked="0"/>
    </xf>
    <xf numFmtId="0" fontId="45" fillId="0" borderId="819">
      <alignment horizontal="left" vertical="top" wrapText="1"/>
    </xf>
    <xf numFmtId="49" fontId="31" fillId="0" borderId="816">
      <alignment horizontal="center" vertical="top" wrapText="1"/>
      <protection locked="0"/>
    </xf>
    <xf numFmtId="49" fontId="31" fillId="0" borderId="816">
      <alignment horizontal="center" vertical="top" wrapText="1"/>
      <protection locked="0"/>
    </xf>
    <xf numFmtId="49" fontId="40" fillId="10" borderId="816">
      <alignment horizontal="right" vertical="top"/>
      <protection locked="0"/>
    </xf>
    <xf numFmtId="49" fontId="40" fillId="10" borderId="816">
      <alignment horizontal="right" vertical="top"/>
      <protection locked="0"/>
    </xf>
    <xf numFmtId="0" fontId="40" fillId="10" borderId="816">
      <alignment horizontal="right" vertical="top"/>
      <protection locked="0"/>
    </xf>
    <xf numFmtId="0" fontId="40" fillId="10" borderId="816">
      <alignment horizontal="right" vertical="top"/>
      <protection locked="0"/>
    </xf>
    <xf numFmtId="49" fontId="40" fillId="0" borderId="816">
      <alignment horizontal="right" vertical="top"/>
      <protection locked="0"/>
    </xf>
    <xf numFmtId="49" fontId="40" fillId="0" borderId="816">
      <alignment horizontal="right" vertical="top"/>
      <protection locked="0"/>
    </xf>
    <xf numFmtId="0" fontId="40" fillId="0" borderId="816">
      <alignment horizontal="right" vertical="top"/>
      <protection locked="0"/>
    </xf>
    <xf numFmtId="0" fontId="40" fillId="0" borderId="816">
      <alignment horizontal="right" vertical="top"/>
      <protection locked="0"/>
    </xf>
    <xf numFmtId="49" fontId="40" fillId="49" borderId="816">
      <alignment horizontal="right" vertical="top"/>
      <protection locked="0"/>
    </xf>
    <xf numFmtId="49" fontId="40" fillId="49" borderId="816">
      <alignment horizontal="right" vertical="top"/>
      <protection locked="0"/>
    </xf>
    <xf numFmtId="0" fontId="40" fillId="49" borderId="816">
      <alignment horizontal="right" vertical="top"/>
      <protection locked="0"/>
    </xf>
    <xf numFmtId="0" fontId="40" fillId="49" borderId="816">
      <alignment horizontal="right" vertical="top"/>
      <protection locked="0"/>
    </xf>
    <xf numFmtId="0" fontId="45" fillId="0" borderId="819">
      <alignment horizontal="center" vertical="top" wrapText="1"/>
    </xf>
    <xf numFmtId="0" fontId="49" fillId="50" borderId="818" applyNumberFormat="0" applyAlignment="0" applyProtection="0"/>
    <xf numFmtId="0" fontId="62" fillId="13" borderId="818" applyNumberFormat="0" applyAlignment="0" applyProtection="0"/>
    <xf numFmtId="0" fontId="31" fillId="59" borderId="820" applyNumberFormat="0" applyFont="0" applyAlignment="0" applyProtection="0"/>
    <xf numFmtId="0" fontId="33" fillId="45" borderId="821" applyNumberFormat="0" applyFont="0" applyAlignment="0" applyProtection="0"/>
    <xf numFmtId="0" fontId="33" fillId="45" borderId="821" applyNumberFormat="0" applyFont="0" applyAlignment="0" applyProtection="0"/>
    <xf numFmtId="0" fontId="33" fillId="45" borderId="821" applyNumberFormat="0" applyFont="0" applyAlignment="0" applyProtection="0"/>
    <xf numFmtId="0" fontId="67" fillId="50" borderId="822" applyNumberFormat="0" applyAlignment="0" applyProtection="0"/>
    <xf numFmtId="4" fontId="48" fillId="60" borderId="822" applyNumberFormat="0" applyProtection="0">
      <alignment vertical="center"/>
    </xf>
    <xf numFmtId="4" fontId="69" fillId="57" borderId="821" applyNumberFormat="0" applyProtection="0">
      <alignment vertical="center"/>
    </xf>
    <xf numFmtId="4" fontId="69" fillId="57" borderId="821" applyNumberFormat="0" applyProtection="0">
      <alignment vertical="center"/>
    </xf>
    <xf numFmtId="4" fontId="69" fillId="57" borderId="821" applyNumberFormat="0" applyProtection="0">
      <alignment vertical="center"/>
    </xf>
    <xf numFmtId="4" fontId="69" fillId="57" borderId="821" applyNumberFormat="0" applyProtection="0">
      <alignment vertical="center"/>
    </xf>
    <xf numFmtId="4" fontId="69" fillId="57" borderId="821" applyNumberFormat="0" applyProtection="0">
      <alignment vertical="center"/>
    </xf>
    <xf numFmtId="4" fontId="70" fillId="60" borderId="822" applyNumberFormat="0" applyProtection="0">
      <alignment vertical="center"/>
    </xf>
    <xf numFmtId="4" fontId="40" fillId="60" borderId="821" applyNumberFormat="0" applyProtection="0">
      <alignment vertical="center"/>
    </xf>
    <xf numFmtId="4" fontId="40" fillId="60" borderId="821" applyNumberFormat="0" applyProtection="0">
      <alignment vertical="center"/>
    </xf>
    <xf numFmtId="4" fontId="40" fillId="60" borderId="821" applyNumberFormat="0" applyProtection="0">
      <alignment vertical="center"/>
    </xf>
    <xf numFmtId="4" fontId="40" fillId="60" borderId="821" applyNumberFormat="0" applyProtection="0">
      <alignment vertical="center"/>
    </xf>
    <xf numFmtId="4" fontId="40" fillId="60" borderId="821" applyNumberFormat="0" applyProtection="0">
      <alignment vertical="center"/>
    </xf>
    <xf numFmtId="4" fontId="48" fillId="60" borderId="822" applyNumberFormat="0" applyProtection="0">
      <alignment horizontal="left" vertical="center" indent="1"/>
    </xf>
    <xf numFmtId="4" fontId="69" fillId="60" borderId="821" applyNumberFormat="0" applyProtection="0">
      <alignment horizontal="left" vertical="center" indent="1"/>
    </xf>
    <xf numFmtId="4" fontId="69" fillId="60" borderId="821" applyNumberFormat="0" applyProtection="0">
      <alignment horizontal="left" vertical="center" indent="1"/>
    </xf>
    <xf numFmtId="4" fontId="69" fillId="60" borderId="821" applyNumberFormat="0" applyProtection="0">
      <alignment horizontal="left" vertical="center" indent="1"/>
    </xf>
    <xf numFmtId="4" fontId="69" fillId="60" borderId="821" applyNumberFormat="0" applyProtection="0">
      <alignment horizontal="left" vertical="center" indent="1"/>
    </xf>
    <xf numFmtId="4" fontId="69" fillId="60" borderId="821" applyNumberFormat="0" applyProtection="0">
      <alignment horizontal="left" vertical="center" indent="1"/>
    </xf>
    <xf numFmtId="4" fontId="48" fillId="60" borderId="822" applyNumberFormat="0" applyProtection="0">
      <alignment horizontal="left" vertical="center" indent="1"/>
    </xf>
    <xf numFmtId="0" fontId="40" fillId="57" borderId="823" applyNumberFormat="0" applyProtection="0">
      <alignment horizontal="left" vertical="top" indent="1"/>
    </xf>
    <xf numFmtId="0" fontId="40" fillId="57" borderId="823" applyNumberFormat="0" applyProtection="0">
      <alignment horizontal="left" vertical="top" indent="1"/>
    </xf>
    <xf numFmtId="0" fontId="40" fillId="57" borderId="823" applyNumberFormat="0" applyProtection="0">
      <alignment horizontal="left" vertical="top" indent="1"/>
    </xf>
    <xf numFmtId="0" fontId="40" fillId="57" borderId="823" applyNumberFormat="0" applyProtection="0">
      <alignment horizontal="left" vertical="top" indent="1"/>
    </xf>
    <xf numFmtId="0" fontId="40" fillId="57" borderId="823" applyNumberFormat="0" applyProtection="0">
      <alignment horizontal="left" vertical="top" indent="1"/>
    </xf>
    <xf numFmtId="4" fontId="69" fillId="20" borderId="821" applyNumberFormat="0" applyProtection="0">
      <alignment horizontal="left" vertical="center" indent="1"/>
    </xf>
    <xf numFmtId="4" fontId="69" fillId="20" borderId="821" applyNumberFormat="0" applyProtection="0">
      <alignment horizontal="left" vertical="center" indent="1"/>
    </xf>
    <xf numFmtId="4" fontId="69" fillId="20" borderId="821" applyNumberFormat="0" applyProtection="0">
      <alignment horizontal="left" vertical="center" indent="1"/>
    </xf>
    <xf numFmtId="4" fontId="69" fillId="20" borderId="821" applyNumberFormat="0" applyProtection="0">
      <alignment horizontal="left" vertical="center" indent="1"/>
    </xf>
    <xf numFmtId="4" fontId="69" fillId="20" borderId="821" applyNumberFormat="0" applyProtection="0">
      <alignment horizontal="left" vertical="center" indent="1"/>
    </xf>
    <xf numFmtId="4" fontId="48" fillId="61" borderId="822" applyNumberFormat="0" applyProtection="0">
      <alignment horizontal="right" vertical="center"/>
    </xf>
    <xf numFmtId="4" fontId="69" fillId="9" borderId="821" applyNumberFormat="0" applyProtection="0">
      <alignment horizontal="right" vertical="center"/>
    </xf>
    <xf numFmtId="4" fontId="69" fillId="9" borderId="821" applyNumberFormat="0" applyProtection="0">
      <alignment horizontal="right" vertical="center"/>
    </xf>
    <xf numFmtId="4" fontId="69" fillId="9" borderId="821" applyNumberFormat="0" applyProtection="0">
      <alignment horizontal="right" vertical="center"/>
    </xf>
    <xf numFmtId="4" fontId="69" fillId="9" borderId="821" applyNumberFormat="0" applyProtection="0">
      <alignment horizontal="right" vertical="center"/>
    </xf>
    <xf numFmtId="4" fontId="69" fillId="9" borderId="821" applyNumberFormat="0" applyProtection="0">
      <alignment horizontal="right" vertical="center"/>
    </xf>
    <xf numFmtId="4" fontId="48" fillId="62" borderId="822" applyNumberFormat="0" applyProtection="0">
      <alignment horizontal="right" vertical="center"/>
    </xf>
    <xf numFmtId="4" fontId="69" fillId="63" borderId="821" applyNumberFormat="0" applyProtection="0">
      <alignment horizontal="right" vertical="center"/>
    </xf>
    <xf numFmtId="4" fontId="69" fillId="63" borderId="821" applyNumberFormat="0" applyProtection="0">
      <alignment horizontal="right" vertical="center"/>
    </xf>
    <xf numFmtId="4" fontId="69" fillId="63" borderId="821" applyNumberFormat="0" applyProtection="0">
      <alignment horizontal="right" vertical="center"/>
    </xf>
    <xf numFmtId="4" fontId="69" fillId="63" borderId="821" applyNumberFormat="0" applyProtection="0">
      <alignment horizontal="right" vertical="center"/>
    </xf>
    <xf numFmtId="4" fontId="69" fillId="63" borderId="821" applyNumberFormat="0" applyProtection="0">
      <alignment horizontal="right" vertical="center"/>
    </xf>
    <xf numFmtId="4" fontId="48" fillId="64" borderId="822" applyNumberFormat="0" applyProtection="0">
      <alignment horizontal="right" vertical="center"/>
    </xf>
    <xf numFmtId="4" fontId="69" fillId="30" borderId="819" applyNumberFormat="0" applyProtection="0">
      <alignment horizontal="right" vertical="center"/>
    </xf>
    <xf numFmtId="4" fontId="69" fillId="30" borderId="819" applyNumberFormat="0" applyProtection="0">
      <alignment horizontal="right" vertical="center"/>
    </xf>
    <xf numFmtId="4" fontId="69" fillId="30" borderId="819" applyNumberFormat="0" applyProtection="0">
      <alignment horizontal="right" vertical="center"/>
    </xf>
    <xf numFmtId="4" fontId="69" fillId="30" borderId="819" applyNumberFormat="0" applyProtection="0">
      <alignment horizontal="right" vertical="center"/>
    </xf>
    <xf numFmtId="4" fontId="69" fillId="30" borderId="819" applyNumberFormat="0" applyProtection="0">
      <alignment horizontal="right" vertical="center"/>
    </xf>
    <xf numFmtId="4" fontId="48" fillId="65" borderId="822" applyNumberFormat="0" applyProtection="0">
      <alignment horizontal="right" vertical="center"/>
    </xf>
    <xf numFmtId="4" fontId="69" fillId="17" borderId="821" applyNumberFormat="0" applyProtection="0">
      <alignment horizontal="right" vertical="center"/>
    </xf>
    <xf numFmtId="4" fontId="69" fillId="17" borderId="821" applyNumberFormat="0" applyProtection="0">
      <alignment horizontal="right" vertical="center"/>
    </xf>
    <xf numFmtId="4" fontId="69" fillId="17" borderId="821" applyNumberFormat="0" applyProtection="0">
      <alignment horizontal="right" vertical="center"/>
    </xf>
    <xf numFmtId="4" fontId="69" fillId="17" borderId="821" applyNumberFormat="0" applyProtection="0">
      <alignment horizontal="right" vertical="center"/>
    </xf>
    <xf numFmtId="4" fontId="69" fillId="17" borderId="821" applyNumberFormat="0" applyProtection="0">
      <alignment horizontal="right" vertical="center"/>
    </xf>
    <xf numFmtId="4" fontId="48" fillId="66" borderId="822" applyNumberFormat="0" applyProtection="0">
      <alignment horizontal="right" vertical="center"/>
    </xf>
    <xf numFmtId="4" fontId="69" fillId="21" borderId="821" applyNumberFormat="0" applyProtection="0">
      <alignment horizontal="right" vertical="center"/>
    </xf>
    <xf numFmtId="4" fontId="69" fillId="21" borderId="821" applyNumberFormat="0" applyProtection="0">
      <alignment horizontal="right" vertical="center"/>
    </xf>
    <xf numFmtId="4" fontId="69" fillId="21" borderId="821" applyNumberFormat="0" applyProtection="0">
      <alignment horizontal="right" vertical="center"/>
    </xf>
    <xf numFmtId="4" fontId="69" fillId="21" borderId="821" applyNumberFormat="0" applyProtection="0">
      <alignment horizontal="right" vertical="center"/>
    </xf>
    <xf numFmtId="4" fontId="69" fillId="21" borderId="821" applyNumberFormat="0" applyProtection="0">
      <alignment horizontal="right" vertical="center"/>
    </xf>
    <xf numFmtId="4" fontId="48" fillId="67" borderId="822" applyNumberFormat="0" applyProtection="0">
      <alignment horizontal="right" vertical="center"/>
    </xf>
    <xf numFmtId="4" fontId="69" fillId="44" borderId="821" applyNumberFormat="0" applyProtection="0">
      <alignment horizontal="right" vertical="center"/>
    </xf>
    <xf numFmtId="4" fontId="69" fillId="44" borderId="821" applyNumberFormat="0" applyProtection="0">
      <alignment horizontal="right" vertical="center"/>
    </xf>
    <xf numFmtId="4" fontId="69" fillId="44" borderId="821" applyNumberFormat="0" applyProtection="0">
      <alignment horizontal="right" vertical="center"/>
    </xf>
    <xf numFmtId="4" fontId="69" fillId="44" borderId="821" applyNumberFormat="0" applyProtection="0">
      <alignment horizontal="right" vertical="center"/>
    </xf>
    <xf numFmtId="4" fontId="69" fillId="44" borderId="821" applyNumberFormat="0" applyProtection="0">
      <alignment horizontal="right" vertical="center"/>
    </xf>
    <xf numFmtId="4" fontId="48" fillId="68" borderId="822" applyNumberFormat="0" applyProtection="0">
      <alignment horizontal="right" vertical="center"/>
    </xf>
    <xf numFmtId="4" fontId="69" fillId="37" borderId="821" applyNumberFormat="0" applyProtection="0">
      <alignment horizontal="right" vertical="center"/>
    </xf>
    <xf numFmtId="4" fontId="69" fillId="37" borderId="821" applyNumberFormat="0" applyProtection="0">
      <alignment horizontal="right" vertical="center"/>
    </xf>
    <xf numFmtId="4" fontId="69" fillId="37" borderId="821" applyNumberFormat="0" applyProtection="0">
      <alignment horizontal="right" vertical="center"/>
    </xf>
    <xf numFmtId="4" fontId="69" fillId="37" borderId="821" applyNumberFormat="0" applyProtection="0">
      <alignment horizontal="right" vertical="center"/>
    </xf>
    <xf numFmtId="4" fontId="69" fillId="37" borderId="821" applyNumberFormat="0" applyProtection="0">
      <alignment horizontal="right" vertical="center"/>
    </xf>
    <xf numFmtId="4" fontId="48" fillId="69" borderId="822" applyNumberFormat="0" applyProtection="0">
      <alignment horizontal="right" vertical="center"/>
    </xf>
    <xf numFmtId="4" fontId="69" fillId="70" borderId="821" applyNumberFormat="0" applyProtection="0">
      <alignment horizontal="right" vertical="center"/>
    </xf>
    <xf numFmtId="4" fontId="69" fillId="70" borderId="821" applyNumberFormat="0" applyProtection="0">
      <alignment horizontal="right" vertical="center"/>
    </xf>
    <xf numFmtId="4" fontId="69" fillId="70" borderId="821" applyNumberFormat="0" applyProtection="0">
      <alignment horizontal="right" vertical="center"/>
    </xf>
    <xf numFmtId="4" fontId="69" fillId="70" borderId="821" applyNumberFormat="0" applyProtection="0">
      <alignment horizontal="right" vertical="center"/>
    </xf>
    <xf numFmtId="4" fontId="69" fillId="70" borderId="821" applyNumberFormat="0" applyProtection="0">
      <alignment horizontal="right" vertical="center"/>
    </xf>
    <xf numFmtId="4" fontId="48" fillId="71" borderId="822" applyNumberFormat="0" applyProtection="0">
      <alignment horizontal="right" vertical="center"/>
    </xf>
    <xf numFmtId="4" fontId="69" fillId="16" borderId="821" applyNumberFormat="0" applyProtection="0">
      <alignment horizontal="right" vertical="center"/>
    </xf>
    <xf numFmtId="4" fontId="69" fillId="16" borderId="821" applyNumberFormat="0" applyProtection="0">
      <alignment horizontal="right" vertical="center"/>
    </xf>
    <xf numFmtId="4" fontId="69" fillId="16" borderId="821" applyNumberFormat="0" applyProtection="0">
      <alignment horizontal="right" vertical="center"/>
    </xf>
    <xf numFmtId="4" fontId="69" fillId="16" borderId="821" applyNumberFormat="0" applyProtection="0">
      <alignment horizontal="right" vertical="center"/>
    </xf>
    <xf numFmtId="4" fontId="69" fillId="16" borderId="821" applyNumberFormat="0" applyProtection="0">
      <alignment horizontal="right" vertical="center"/>
    </xf>
    <xf numFmtId="4" fontId="72" fillId="72" borderId="822" applyNumberFormat="0" applyProtection="0">
      <alignment horizontal="left" vertical="center" indent="1"/>
    </xf>
    <xf numFmtId="4" fontId="69" fillId="73" borderId="819" applyNumberFormat="0" applyProtection="0">
      <alignment horizontal="left" vertical="center" indent="1"/>
    </xf>
    <xf numFmtId="4" fontId="69" fillId="73" borderId="819" applyNumberFormat="0" applyProtection="0">
      <alignment horizontal="left" vertical="center" indent="1"/>
    </xf>
    <xf numFmtId="4" fontId="69" fillId="73" borderId="819" applyNumberFormat="0" applyProtection="0">
      <alignment horizontal="left" vertical="center" indent="1"/>
    </xf>
    <xf numFmtId="4" fontId="69" fillId="73" borderId="819" applyNumberFormat="0" applyProtection="0">
      <alignment horizontal="left" vertical="center" indent="1"/>
    </xf>
    <xf numFmtId="4" fontId="69" fillId="73" borderId="819" applyNumberFormat="0" applyProtection="0">
      <alignment horizontal="left" vertical="center" indent="1"/>
    </xf>
    <xf numFmtId="4" fontId="51" fillId="75" borderId="819" applyNumberFormat="0" applyProtection="0">
      <alignment horizontal="left" vertical="center" indent="1"/>
    </xf>
    <xf numFmtId="4" fontId="51" fillId="75" borderId="819" applyNumberFormat="0" applyProtection="0">
      <alignment horizontal="left" vertical="center" indent="1"/>
    </xf>
    <xf numFmtId="4" fontId="51" fillId="75" borderId="819" applyNumberFormat="0" applyProtection="0">
      <alignment horizontal="left" vertical="center" indent="1"/>
    </xf>
    <xf numFmtId="4" fontId="51" fillId="75" borderId="819" applyNumberFormat="0" applyProtection="0">
      <alignment horizontal="left" vertical="center" indent="1"/>
    </xf>
    <xf numFmtId="4" fontId="51" fillId="75" borderId="819" applyNumberFormat="0" applyProtection="0">
      <alignment horizontal="left" vertical="center" indent="1"/>
    </xf>
    <xf numFmtId="4" fontId="51" fillId="75" borderId="819" applyNumberFormat="0" applyProtection="0">
      <alignment horizontal="left" vertical="center" indent="1"/>
    </xf>
    <xf numFmtId="4" fontId="51" fillId="75" borderId="819" applyNumberFormat="0" applyProtection="0">
      <alignment horizontal="left" vertical="center" indent="1"/>
    </xf>
    <xf numFmtId="4" fontId="51" fillId="75" borderId="819" applyNumberFormat="0" applyProtection="0">
      <alignment horizontal="left" vertical="center" indent="1"/>
    </xf>
    <xf numFmtId="4" fontId="51" fillId="75" borderId="819" applyNumberFormat="0" applyProtection="0">
      <alignment horizontal="left" vertical="center" indent="1"/>
    </xf>
    <xf numFmtId="4" fontId="51" fillId="75" borderId="819" applyNumberFormat="0" applyProtection="0">
      <alignment horizontal="left" vertical="center" indent="1"/>
    </xf>
    <xf numFmtId="4" fontId="69" fillId="77" borderId="821" applyNumberFormat="0" applyProtection="0">
      <alignment horizontal="right" vertical="center"/>
    </xf>
    <xf numFmtId="4" fontId="69" fillId="77" borderId="821" applyNumberFormat="0" applyProtection="0">
      <alignment horizontal="right" vertical="center"/>
    </xf>
    <xf numFmtId="4" fontId="69" fillId="77" borderId="821" applyNumberFormat="0" applyProtection="0">
      <alignment horizontal="right" vertical="center"/>
    </xf>
    <xf numFmtId="4" fontId="69" fillId="77" borderId="821" applyNumberFormat="0" applyProtection="0">
      <alignment horizontal="right" vertical="center"/>
    </xf>
    <xf numFmtId="4" fontId="69" fillId="77" borderId="821" applyNumberFormat="0" applyProtection="0">
      <alignment horizontal="right" vertical="center"/>
    </xf>
    <xf numFmtId="4" fontId="69" fillId="78" borderId="819" applyNumberFormat="0" applyProtection="0">
      <alignment horizontal="left" vertical="center" indent="1"/>
    </xf>
    <xf numFmtId="4" fontId="69" fillId="78" borderId="819" applyNumberFormat="0" applyProtection="0">
      <alignment horizontal="left" vertical="center" indent="1"/>
    </xf>
    <xf numFmtId="4" fontId="69" fillId="78" borderId="819" applyNumberFormat="0" applyProtection="0">
      <alignment horizontal="left" vertical="center" indent="1"/>
    </xf>
    <xf numFmtId="4" fontId="69" fillId="78" borderId="819" applyNumberFormat="0" applyProtection="0">
      <alignment horizontal="left" vertical="center" indent="1"/>
    </xf>
    <xf numFmtId="4" fontId="69" fillId="78" borderId="819" applyNumberFormat="0" applyProtection="0">
      <alignment horizontal="left" vertical="center" indent="1"/>
    </xf>
    <xf numFmtId="4" fontId="69" fillId="77" borderId="819" applyNumberFormat="0" applyProtection="0">
      <alignment horizontal="left" vertical="center" indent="1"/>
    </xf>
    <xf numFmtId="4" fontId="69" fillId="77" borderId="819" applyNumberFormat="0" applyProtection="0">
      <alignment horizontal="left" vertical="center" indent="1"/>
    </xf>
    <xf numFmtId="4" fontId="69" fillId="77" borderId="819" applyNumberFormat="0" applyProtection="0">
      <alignment horizontal="left" vertical="center" indent="1"/>
    </xf>
    <xf numFmtId="4" fontId="69" fillId="77" borderId="819" applyNumberFormat="0" applyProtection="0">
      <alignment horizontal="left" vertical="center" indent="1"/>
    </xf>
    <xf numFmtId="4" fontId="69" fillId="77" borderId="819" applyNumberFormat="0" applyProtection="0">
      <alignment horizontal="left" vertical="center" indent="1"/>
    </xf>
    <xf numFmtId="0" fontId="69" fillId="50" borderId="821" applyNumberFormat="0" applyProtection="0">
      <alignment horizontal="left" vertical="center" indent="1"/>
    </xf>
    <xf numFmtId="0" fontId="69" fillId="50" borderId="821" applyNumberFormat="0" applyProtection="0">
      <alignment horizontal="left" vertical="center" indent="1"/>
    </xf>
    <xf numFmtId="0" fontId="69" fillId="50" borderId="821" applyNumberFormat="0" applyProtection="0">
      <alignment horizontal="left" vertical="center" indent="1"/>
    </xf>
    <xf numFmtId="0" fontId="69" fillId="50" borderId="821" applyNumberFormat="0" applyProtection="0">
      <alignment horizontal="left" vertical="center" indent="1"/>
    </xf>
    <xf numFmtId="0" fontId="69" fillId="50" borderId="821" applyNumberFormat="0" applyProtection="0">
      <alignment horizontal="left" vertical="center" indent="1"/>
    </xf>
    <xf numFmtId="0" fontId="69" fillId="50" borderId="821" applyNumberFormat="0" applyProtection="0">
      <alignment horizontal="left" vertical="center" indent="1"/>
    </xf>
    <xf numFmtId="0" fontId="33" fillId="75" borderId="823" applyNumberFormat="0" applyProtection="0">
      <alignment horizontal="left" vertical="top" indent="1"/>
    </xf>
    <xf numFmtId="0" fontId="33" fillId="75" borderId="823" applyNumberFormat="0" applyProtection="0">
      <alignment horizontal="left" vertical="top" indent="1"/>
    </xf>
    <xf numFmtId="0" fontId="33" fillId="75" borderId="823" applyNumberFormat="0" applyProtection="0">
      <alignment horizontal="left" vertical="top" indent="1"/>
    </xf>
    <xf numFmtId="0" fontId="33" fillId="75" borderId="823" applyNumberFormat="0" applyProtection="0">
      <alignment horizontal="left" vertical="top" indent="1"/>
    </xf>
    <xf numFmtId="0" fontId="33" fillId="75" borderId="823" applyNumberFormat="0" applyProtection="0">
      <alignment horizontal="left" vertical="top" indent="1"/>
    </xf>
    <xf numFmtId="0" fontId="33" fillId="75" borderId="823" applyNumberFormat="0" applyProtection="0">
      <alignment horizontal="left" vertical="top" indent="1"/>
    </xf>
    <xf numFmtId="0" fontId="33" fillId="75" borderId="823" applyNumberFormat="0" applyProtection="0">
      <alignment horizontal="left" vertical="top" indent="1"/>
    </xf>
    <xf numFmtId="0" fontId="33" fillId="75" borderId="823" applyNumberFormat="0" applyProtection="0">
      <alignment horizontal="left" vertical="top" indent="1"/>
    </xf>
    <xf numFmtId="0" fontId="69" fillId="82" borderId="821" applyNumberFormat="0" applyProtection="0">
      <alignment horizontal="left" vertical="center" indent="1"/>
    </xf>
    <xf numFmtId="0" fontId="69" fillId="82" borderId="821" applyNumberFormat="0" applyProtection="0">
      <alignment horizontal="left" vertical="center" indent="1"/>
    </xf>
    <xf numFmtId="0" fontId="69" fillId="82" borderId="821" applyNumberFormat="0" applyProtection="0">
      <alignment horizontal="left" vertical="center" indent="1"/>
    </xf>
    <xf numFmtId="0" fontId="69" fillId="82" borderId="821" applyNumberFormat="0" applyProtection="0">
      <alignment horizontal="left" vertical="center" indent="1"/>
    </xf>
    <xf numFmtId="0" fontId="69" fillId="82" borderId="821" applyNumberFormat="0" applyProtection="0">
      <alignment horizontal="left" vertical="center" indent="1"/>
    </xf>
    <xf numFmtId="0" fontId="69" fillId="82" borderId="821" applyNumberFormat="0" applyProtection="0">
      <alignment horizontal="left" vertical="center" indent="1"/>
    </xf>
    <xf numFmtId="0" fontId="33" fillId="77" borderId="823" applyNumberFormat="0" applyProtection="0">
      <alignment horizontal="left" vertical="top" indent="1"/>
    </xf>
    <xf numFmtId="0" fontId="33" fillId="77" borderId="823" applyNumberFormat="0" applyProtection="0">
      <alignment horizontal="left" vertical="top" indent="1"/>
    </xf>
    <xf numFmtId="0" fontId="33" fillId="77" borderId="823" applyNumberFormat="0" applyProtection="0">
      <alignment horizontal="left" vertical="top" indent="1"/>
    </xf>
    <xf numFmtId="0" fontId="33" fillId="77" borderId="823" applyNumberFormat="0" applyProtection="0">
      <alignment horizontal="left" vertical="top" indent="1"/>
    </xf>
    <xf numFmtId="0" fontId="33" fillId="77" borderId="823" applyNumberFormat="0" applyProtection="0">
      <alignment horizontal="left" vertical="top" indent="1"/>
    </xf>
    <xf numFmtId="0" fontId="33" fillId="77" borderId="823" applyNumberFormat="0" applyProtection="0">
      <alignment horizontal="left" vertical="top" indent="1"/>
    </xf>
    <xf numFmtId="0" fontId="33" fillId="77" borderId="823" applyNumberFormat="0" applyProtection="0">
      <alignment horizontal="left" vertical="top" indent="1"/>
    </xf>
    <xf numFmtId="0" fontId="33" fillId="77" borderId="823" applyNumberFormat="0" applyProtection="0">
      <alignment horizontal="left" vertical="top" indent="1"/>
    </xf>
    <xf numFmtId="0" fontId="69" fillId="14" borderId="821" applyNumberFormat="0" applyProtection="0">
      <alignment horizontal="left" vertical="center" indent="1"/>
    </xf>
    <xf numFmtId="0" fontId="69" fillId="14" borderId="821" applyNumberFormat="0" applyProtection="0">
      <alignment horizontal="left" vertical="center" indent="1"/>
    </xf>
    <xf numFmtId="0" fontId="69" fillId="14" borderId="821" applyNumberFormat="0" applyProtection="0">
      <alignment horizontal="left" vertical="center" indent="1"/>
    </xf>
    <xf numFmtId="0" fontId="69" fillId="14" borderId="821" applyNumberFormat="0" applyProtection="0">
      <alignment horizontal="left" vertical="center" indent="1"/>
    </xf>
    <xf numFmtId="0" fontId="69" fillId="14" borderId="821" applyNumberFormat="0" applyProtection="0">
      <alignment horizontal="left" vertical="center" indent="1"/>
    </xf>
    <xf numFmtId="0" fontId="32" fillId="85" borderId="822" applyNumberFormat="0" applyProtection="0">
      <alignment horizontal="left" vertical="center" indent="1"/>
    </xf>
    <xf numFmtId="0" fontId="33" fillId="14" borderId="823" applyNumberFormat="0" applyProtection="0">
      <alignment horizontal="left" vertical="top" indent="1"/>
    </xf>
    <xf numFmtId="0" fontId="33" fillId="14" borderId="823" applyNumberFormat="0" applyProtection="0">
      <alignment horizontal="left" vertical="top" indent="1"/>
    </xf>
    <xf numFmtId="0" fontId="33" fillId="14" borderId="823" applyNumberFormat="0" applyProtection="0">
      <alignment horizontal="left" vertical="top" indent="1"/>
    </xf>
    <xf numFmtId="0" fontId="33" fillId="14" borderId="823" applyNumberFormat="0" applyProtection="0">
      <alignment horizontal="left" vertical="top" indent="1"/>
    </xf>
    <xf numFmtId="0" fontId="33" fillId="14" borderId="823" applyNumberFormat="0" applyProtection="0">
      <alignment horizontal="left" vertical="top" indent="1"/>
    </xf>
    <xf numFmtId="0" fontId="33" fillId="14" borderId="823" applyNumberFormat="0" applyProtection="0">
      <alignment horizontal="left" vertical="top" indent="1"/>
    </xf>
    <xf numFmtId="0" fontId="33" fillId="14" borderId="823" applyNumberFormat="0" applyProtection="0">
      <alignment horizontal="left" vertical="top" indent="1"/>
    </xf>
    <xf numFmtId="0" fontId="33" fillId="14" borderId="823" applyNumberFormat="0" applyProtection="0">
      <alignment horizontal="left" vertical="top" indent="1"/>
    </xf>
    <xf numFmtId="0" fontId="69" fillId="78" borderId="821" applyNumberFormat="0" applyProtection="0">
      <alignment horizontal="left" vertical="center" indent="1"/>
    </xf>
    <xf numFmtId="0" fontId="69" fillId="78" borderId="821" applyNumberFormat="0" applyProtection="0">
      <alignment horizontal="left" vertical="center" indent="1"/>
    </xf>
    <xf numFmtId="0" fontId="69" fillId="78" borderId="821" applyNumberFormat="0" applyProtection="0">
      <alignment horizontal="left" vertical="center" indent="1"/>
    </xf>
    <xf numFmtId="0" fontId="69" fillId="78" borderId="821" applyNumberFormat="0" applyProtection="0">
      <alignment horizontal="left" vertical="center" indent="1"/>
    </xf>
    <xf numFmtId="0" fontId="69" fillId="78" borderId="821" applyNumberFormat="0" applyProtection="0">
      <alignment horizontal="left" vertical="center" indent="1"/>
    </xf>
    <xf numFmtId="0" fontId="32" fillId="6" borderId="822" applyNumberFormat="0" applyProtection="0">
      <alignment horizontal="left" vertical="center" indent="1"/>
    </xf>
    <xf numFmtId="0" fontId="33" fillId="78" borderId="823" applyNumberFormat="0" applyProtection="0">
      <alignment horizontal="left" vertical="top" indent="1"/>
    </xf>
    <xf numFmtId="0" fontId="33" fillId="78" borderId="823" applyNumberFormat="0" applyProtection="0">
      <alignment horizontal="left" vertical="top" indent="1"/>
    </xf>
    <xf numFmtId="0" fontId="33" fillId="78" borderId="823" applyNumberFormat="0" applyProtection="0">
      <alignment horizontal="left" vertical="top" indent="1"/>
    </xf>
    <xf numFmtId="0" fontId="33" fillId="78" borderId="823" applyNumberFormat="0" applyProtection="0">
      <alignment horizontal="left" vertical="top" indent="1"/>
    </xf>
    <xf numFmtId="0" fontId="33" fillId="78" borderId="823" applyNumberFormat="0" applyProtection="0">
      <alignment horizontal="left" vertical="top" indent="1"/>
    </xf>
    <xf numFmtId="0" fontId="33" fillId="78" borderId="823" applyNumberFormat="0" applyProtection="0">
      <alignment horizontal="left" vertical="top" indent="1"/>
    </xf>
    <xf numFmtId="0" fontId="33" fillId="78" borderId="823" applyNumberFormat="0" applyProtection="0">
      <alignment horizontal="left" vertical="top" indent="1"/>
    </xf>
    <xf numFmtId="0" fontId="33" fillId="78" borderId="823" applyNumberFormat="0" applyProtection="0">
      <alignment horizontal="left" vertical="top" indent="1"/>
    </xf>
    <xf numFmtId="0" fontId="76" fillId="75" borderId="824" applyBorder="0"/>
    <xf numFmtId="4" fontId="48" fillId="87" borderId="822" applyNumberFormat="0" applyProtection="0">
      <alignment vertical="center"/>
    </xf>
    <xf numFmtId="4" fontId="77" fillId="59" borderId="823" applyNumberFormat="0" applyProtection="0">
      <alignment vertical="center"/>
    </xf>
    <xf numFmtId="4" fontId="77" fillId="59" borderId="823" applyNumberFormat="0" applyProtection="0">
      <alignment vertical="center"/>
    </xf>
    <xf numFmtId="4" fontId="77" fillId="59" borderId="823" applyNumberFormat="0" applyProtection="0">
      <alignment vertical="center"/>
    </xf>
    <xf numFmtId="4" fontId="77" fillId="59" borderId="823" applyNumberFormat="0" applyProtection="0">
      <alignment vertical="center"/>
    </xf>
    <xf numFmtId="4" fontId="77" fillId="59" borderId="823" applyNumberFormat="0" applyProtection="0">
      <alignment vertical="center"/>
    </xf>
    <xf numFmtId="4" fontId="70" fillId="87" borderId="822" applyNumberFormat="0" applyProtection="0">
      <alignment vertical="center"/>
    </xf>
    <xf numFmtId="4" fontId="48" fillId="87" borderId="822" applyNumberFormat="0" applyProtection="0">
      <alignment horizontal="left" vertical="center" indent="1"/>
    </xf>
    <xf numFmtId="4" fontId="77" fillId="50" borderId="823" applyNumberFormat="0" applyProtection="0">
      <alignment horizontal="left" vertical="center" indent="1"/>
    </xf>
    <xf numFmtId="4" fontId="77" fillId="50" borderId="823" applyNumberFormat="0" applyProtection="0">
      <alignment horizontal="left" vertical="center" indent="1"/>
    </xf>
    <xf numFmtId="4" fontId="77" fillId="50" borderId="823" applyNumberFormat="0" applyProtection="0">
      <alignment horizontal="left" vertical="center" indent="1"/>
    </xf>
    <xf numFmtId="4" fontId="77" fillId="50" borderId="823" applyNumberFormat="0" applyProtection="0">
      <alignment horizontal="left" vertical="center" indent="1"/>
    </xf>
    <xf numFmtId="4" fontId="77" fillId="50" borderId="823" applyNumberFormat="0" applyProtection="0">
      <alignment horizontal="left" vertical="center" indent="1"/>
    </xf>
    <xf numFmtId="4" fontId="48" fillId="87" borderId="822" applyNumberFormat="0" applyProtection="0">
      <alignment horizontal="left" vertical="center" indent="1"/>
    </xf>
    <xf numFmtId="0" fontId="77" fillId="59" borderId="823" applyNumberFormat="0" applyProtection="0">
      <alignment horizontal="left" vertical="top" indent="1"/>
    </xf>
    <xf numFmtId="0" fontId="77" fillId="59" borderId="823" applyNumberFormat="0" applyProtection="0">
      <alignment horizontal="left" vertical="top" indent="1"/>
    </xf>
    <xf numFmtId="0" fontId="77" fillId="59" borderId="823" applyNumberFormat="0" applyProtection="0">
      <alignment horizontal="left" vertical="top" indent="1"/>
    </xf>
    <xf numFmtId="0" fontId="77" fillId="59" borderId="823" applyNumberFormat="0" applyProtection="0">
      <alignment horizontal="left" vertical="top" indent="1"/>
    </xf>
    <xf numFmtId="0" fontId="77" fillId="59" borderId="823" applyNumberFormat="0" applyProtection="0">
      <alignment horizontal="left" vertical="top" indent="1"/>
    </xf>
    <xf numFmtId="4" fontId="48" fillId="74" borderId="822" applyNumberFormat="0" applyProtection="0">
      <alignment horizontal="right" vertical="center"/>
    </xf>
    <xf numFmtId="4" fontId="69" fillId="0" borderId="821" applyNumberFormat="0" applyProtection="0">
      <alignment horizontal="right" vertical="center"/>
    </xf>
    <xf numFmtId="4" fontId="69" fillId="0" borderId="821" applyNumberFormat="0" applyProtection="0">
      <alignment horizontal="right" vertical="center"/>
    </xf>
    <xf numFmtId="4" fontId="69" fillId="0" borderId="821" applyNumberFormat="0" applyProtection="0">
      <alignment horizontal="right" vertical="center"/>
    </xf>
    <xf numFmtId="4" fontId="69" fillId="0" borderId="821" applyNumberFormat="0" applyProtection="0">
      <alignment horizontal="right" vertical="center"/>
    </xf>
    <xf numFmtId="4" fontId="69" fillId="0" borderId="821" applyNumberFormat="0" applyProtection="0">
      <alignment horizontal="right" vertical="center"/>
    </xf>
    <xf numFmtId="4" fontId="70" fillId="74" borderId="822" applyNumberFormat="0" applyProtection="0">
      <alignment horizontal="right" vertical="center"/>
    </xf>
    <xf numFmtId="4" fontId="40" fillId="88" borderId="821" applyNumberFormat="0" applyProtection="0">
      <alignment horizontal="right" vertical="center"/>
    </xf>
    <xf numFmtId="4" fontId="40" fillId="88" borderId="821" applyNumberFormat="0" applyProtection="0">
      <alignment horizontal="right" vertical="center"/>
    </xf>
    <xf numFmtId="4" fontId="40" fillId="88" borderId="821" applyNumberFormat="0" applyProtection="0">
      <alignment horizontal="right" vertical="center"/>
    </xf>
    <xf numFmtId="4" fontId="40" fillId="88" borderId="821" applyNumberFormat="0" applyProtection="0">
      <alignment horizontal="right" vertical="center"/>
    </xf>
    <xf numFmtId="4" fontId="40" fillId="88" borderId="821" applyNumberFormat="0" applyProtection="0">
      <alignment horizontal="right" vertical="center"/>
    </xf>
    <xf numFmtId="4" fontId="69" fillId="20" borderId="821" applyNumberFormat="0" applyProtection="0">
      <alignment horizontal="left" vertical="center" indent="1"/>
    </xf>
    <xf numFmtId="4" fontId="69" fillId="20" borderId="821" applyNumberFormat="0" applyProtection="0">
      <alignment horizontal="left" vertical="center" indent="1"/>
    </xf>
    <xf numFmtId="4" fontId="69" fillId="20" borderId="821" applyNumberFormat="0" applyProtection="0">
      <alignment horizontal="left" vertical="center" indent="1"/>
    </xf>
    <xf numFmtId="4" fontId="69" fillId="20" borderId="821" applyNumberFormat="0" applyProtection="0">
      <alignment horizontal="left" vertical="center" indent="1"/>
    </xf>
    <xf numFmtId="4" fontId="69" fillId="20" borderId="821" applyNumberFormat="0" applyProtection="0">
      <alignment horizontal="left" vertical="center" indent="1"/>
    </xf>
    <xf numFmtId="4" fontId="69" fillId="20" borderId="821" applyNumberFormat="0" applyProtection="0">
      <alignment horizontal="left" vertical="center" indent="1"/>
    </xf>
    <xf numFmtId="0" fontId="77" fillId="77" borderId="823" applyNumberFormat="0" applyProtection="0">
      <alignment horizontal="left" vertical="top" indent="1"/>
    </xf>
    <xf numFmtId="0" fontId="77" fillId="77" borderId="823" applyNumberFormat="0" applyProtection="0">
      <alignment horizontal="left" vertical="top" indent="1"/>
    </xf>
    <xf numFmtId="0" fontId="77" fillId="77" borderId="823" applyNumberFormat="0" applyProtection="0">
      <alignment horizontal="left" vertical="top" indent="1"/>
    </xf>
    <xf numFmtId="0" fontId="77" fillId="77" borderId="823" applyNumberFormat="0" applyProtection="0">
      <alignment horizontal="left" vertical="top" indent="1"/>
    </xf>
    <xf numFmtId="0" fontId="77" fillId="77" borderId="823" applyNumberFormat="0" applyProtection="0">
      <alignment horizontal="left" vertical="top" indent="1"/>
    </xf>
    <xf numFmtId="4" fontId="40" fillId="89" borderId="819" applyNumberFormat="0" applyProtection="0">
      <alignment horizontal="left" vertical="center" indent="1"/>
    </xf>
    <xf numFmtId="4" fontId="40" fillId="89" borderId="819" applyNumberFormat="0" applyProtection="0">
      <alignment horizontal="left" vertical="center" indent="1"/>
    </xf>
    <xf numFmtId="4" fontId="40" fillId="89" borderId="819" applyNumberFormat="0" applyProtection="0">
      <alignment horizontal="left" vertical="center" indent="1"/>
    </xf>
    <xf numFmtId="4" fontId="40" fillId="89" borderId="819" applyNumberFormat="0" applyProtection="0">
      <alignment horizontal="left" vertical="center" indent="1"/>
    </xf>
    <xf numFmtId="4" fontId="40" fillId="89" borderId="819" applyNumberFormat="0" applyProtection="0">
      <alignment horizontal="left" vertical="center" indent="1"/>
    </xf>
    <xf numFmtId="4" fontId="68" fillId="74" borderId="822" applyNumberFormat="0" applyProtection="0">
      <alignment horizontal="right" vertical="center"/>
    </xf>
    <xf numFmtId="4" fontId="40" fillId="86" borderId="821" applyNumberFormat="0" applyProtection="0">
      <alignment horizontal="right" vertical="center"/>
    </xf>
    <xf numFmtId="4" fontId="40" fillId="86" borderId="821" applyNumberFormat="0" applyProtection="0">
      <alignment horizontal="right" vertical="center"/>
    </xf>
    <xf numFmtId="4" fontId="40" fillId="86" borderId="821" applyNumberFormat="0" applyProtection="0">
      <alignment horizontal="right" vertical="center"/>
    </xf>
    <xf numFmtId="4" fontId="40" fillId="86" borderId="821" applyNumberFormat="0" applyProtection="0">
      <alignment horizontal="right" vertical="center"/>
    </xf>
    <xf numFmtId="4" fontId="40" fillId="86" borderId="821" applyNumberFormat="0" applyProtection="0">
      <alignment horizontal="right" vertical="center"/>
    </xf>
    <xf numFmtId="2" fontId="79" fillId="91" borderId="817" applyProtection="0"/>
    <xf numFmtId="2" fontId="79" fillId="91" borderId="817" applyProtection="0"/>
    <xf numFmtId="2" fontId="39" fillId="92" borderId="817" applyProtection="0"/>
    <xf numFmtId="2" fontId="39" fillId="93" borderId="817" applyProtection="0"/>
    <xf numFmtId="2" fontId="39" fillId="94" borderId="817" applyProtection="0"/>
    <xf numFmtId="2" fontId="39" fillId="94" borderId="817" applyProtection="0">
      <alignment horizontal="center"/>
    </xf>
    <xf numFmtId="2" fontId="39" fillId="93" borderId="817" applyProtection="0">
      <alignment horizontal="center"/>
    </xf>
    <xf numFmtId="0" fontId="40" fillId="0" borderId="819">
      <alignment horizontal="left" vertical="top" wrapText="1"/>
    </xf>
    <xf numFmtId="0" fontId="82" fillId="0" borderId="825" applyNumberFormat="0" applyFill="0" applyAlignment="0" applyProtection="0"/>
    <xf numFmtId="0" fontId="88" fillId="0" borderId="826"/>
    <xf numFmtId="0" fontId="39" fillId="6" borderId="829" applyNumberFormat="0">
      <alignment readingOrder="1"/>
      <protection locked="0"/>
    </xf>
    <xf numFmtId="0" fontId="45" fillId="0" borderId="830">
      <alignment horizontal="left" vertical="top" wrapText="1"/>
    </xf>
    <xf numFmtId="49" fontId="31" fillId="0" borderId="827">
      <alignment horizontal="center" vertical="top" wrapText="1"/>
      <protection locked="0"/>
    </xf>
    <xf numFmtId="49" fontId="31" fillId="0" borderId="827">
      <alignment horizontal="center" vertical="top" wrapText="1"/>
      <protection locked="0"/>
    </xf>
    <xf numFmtId="49" fontId="40" fillId="10" borderId="827">
      <alignment horizontal="right" vertical="top"/>
      <protection locked="0"/>
    </xf>
    <xf numFmtId="49" fontId="40" fillId="10" borderId="827">
      <alignment horizontal="right" vertical="top"/>
      <protection locked="0"/>
    </xf>
    <xf numFmtId="0" fontId="40" fillId="10" borderId="827">
      <alignment horizontal="right" vertical="top"/>
      <protection locked="0"/>
    </xf>
    <xf numFmtId="0" fontId="40" fillId="10" borderId="827">
      <alignment horizontal="right" vertical="top"/>
      <protection locked="0"/>
    </xf>
    <xf numFmtId="49" fontId="40" fillId="0" borderId="827">
      <alignment horizontal="right" vertical="top"/>
      <protection locked="0"/>
    </xf>
    <xf numFmtId="49" fontId="40" fillId="0" borderId="827">
      <alignment horizontal="right" vertical="top"/>
      <protection locked="0"/>
    </xf>
    <xf numFmtId="0" fontId="40" fillId="0" borderId="827">
      <alignment horizontal="right" vertical="top"/>
      <protection locked="0"/>
    </xf>
    <xf numFmtId="0" fontId="40" fillId="0" borderId="827">
      <alignment horizontal="right" vertical="top"/>
      <protection locked="0"/>
    </xf>
    <xf numFmtId="49" fontId="40" fillId="49" borderId="827">
      <alignment horizontal="right" vertical="top"/>
      <protection locked="0"/>
    </xf>
    <xf numFmtId="49" fontId="40" fillId="49" borderId="827">
      <alignment horizontal="right" vertical="top"/>
      <protection locked="0"/>
    </xf>
    <xf numFmtId="0" fontId="40" fillId="49" borderId="827">
      <alignment horizontal="right" vertical="top"/>
      <protection locked="0"/>
    </xf>
    <xf numFmtId="0" fontId="40" fillId="49" borderId="827">
      <alignment horizontal="right" vertical="top"/>
      <protection locked="0"/>
    </xf>
    <xf numFmtId="0" fontId="45" fillId="0" borderId="830">
      <alignment horizontal="center" vertical="top" wrapText="1"/>
    </xf>
    <xf numFmtId="0" fontId="49" fillId="50" borderId="829" applyNumberFormat="0" applyAlignment="0" applyProtection="0"/>
    <xf numFmtId="0" fontId="62" fillId="13" borderId="829" applyNumberFormat="0" applyAlignment="0" applyProtection="0"/>
    <xf numFmtId="0" fontId="31" fillId="59" borderId="831" applyNumberFormat="0" applyFont="0" applyAlignment="0" applyProtection="0"/>
    <xf numFmtId="0" fontId="33" fillId="45" borderId="832" applyNumberFormat="0" applyFont="0" applyAlignment="0" applyProtection="0"/>
    <xf numFmtId="0" fontId="33" fillId="45" borderId="832" applyNumberFormat="0" applyFont="0" applyAlignment="0" applyProtection="0"/>
    <xf numFmtId="0" fontId="33" fillId="45" borderId="832" applyNumberFormat="0" applyFont="0" applyAlignment="0" applyProtection="0"/>
    <xf numFmtId="0" fontId="67" fillId="50" borderId="833" applyNumberFormat="0" applyAlignment="0" applyProtection="0"/>
    <xf numFmtId="4" fontId="48" fillId="60" borderId="833" applyNumberFormat="0" applyProtection="0">
      <alignment vertical="center"/>
    </xf>
    <xf numFmtId="4" fontId="69" fillId="57" borderId="832" applyNumberFormat="0" applyProtection="0">
      <alignment vertical="center"/>
    </xf>
    <xf numFmtId="4" fontId="69" fillId="57" borderId="832" applyNumberFormat="0" applyProtection="0">
      <alignment vertical="center"/>
    </xf>
    <xf numFmtId="4" fontId="69" fillId="57" borderId="832" applyNumberFormat="0" applyProtection="0">
      <alignment vertical="center"/>
    </xf>
    <xf numFmtId="4" fontId="69" fillId="57" borderId="832" applyNumberFormat="0" applyProtection="0">
      <alignment vertical="center"/>
    </xf>
    <xf numFmtId="4" fontId="69" fillId="57" borderId="832" applyNumberFormat="0" applyProtection="0">
      <alignment vertical="center"/>
    </xf>
    <xf numFmtId="4" fontId="70" fillId="60" borderId="833" applyNumberFormat="0" applyProtection="0">
      <alignment vertical="center"/>
    </xf>
    <xf numFmtId="4" fontId="40" fillId="60" borderId="832" applyNumberFormat="0" applyProtection="0">
      <alignment vertical="center"/>
    </xf>
    <xf numFmtId="4" fontId="40" fillId="60" borderId="832" applyNumberFormat="0" applyProtection="0">
      <alignment vertical="center"/>
    </xf>
    <xf numFmtId="4" fontId="40" fillId="60" borderId="832" applyNumberFormat="0" applyProtection="0">
      <alignment vertical="center"/>
    </xf>
    <xf numFmtId="4" fontId="40" fillId="60" borderId="832" applyNumberFormat="0" applyProtection="0">
      <alignment vertical="center"/>
    </xf>
    <xf numFmtId="4" fontId="40" fillId="60" borderId="832" applyNumberFormat="0" applyProtection="0">
      <alignment vertical="center"/>
    </xf>
    <xf numFmtId="4" fontId="48" fillId="60" borderId="833" applyNumberFormat="0" applyProtection="0">
      <alignment horizontal="left" vertical="center" indent="1"/>
    </xf>
    <xf numFmtId="4" fontId="69" fillId="60" borderId="832" applyNumberFormat="0" applyProtection="0">
      <alignment horizontal="left" vertical="center" indent="1"/>
    </xf>
    <xf numFmtId="4" fontId="69" fillId="60" borderId="832" applyNumberFormat="0" applyProtection="0">
      <alignment horizontal="left" vertical="center" indent="1"/>
    </xf>
    <xf numFmtId="4" fontId="69" fillId="60" borderId="832" applyNumberFormat="0" applyProtection="0">
      <alignment horizontal="left" vertical="center" indent="1"/>
    </xf>
    <xf numFmtId="4" fontId="69" fillId="60" borderId="832" applyNumberFormat="0" applyProtection="0">
      <alignment horizontal="left" vertical="center" indent="1"/>
    </xf>
    <xf numFmtId="4" fontId="69" fillId="60" borderId="832" applyNumberFormat="0" applyProtection="0">
      <alignment horizontal="left" vertical="center" indent="1"/>
    </xf>
    <xf numFmtId="4" fontId="48" fillId="60" borderId="833" applyNumberFormat="0" applyProtection="0">
      <alignment horizontal="left" vertical="center" indent="1"/>
    </xf>
    <xf numFmtId="0" fontId="40" fillId="57" borderId="834" applyNumberFormat="0" applyProtection="0">
      <alignment horizontal="left" vertical="top" indent="1"/>
    </xf>
    <xf numFmtId="0" fontId="40" fillId="57" borderId="834" applyNumberFormat="0" applyProtection="0">
      <alignment horizontal="left" vertical="top" indent="1"/>
    </xf>
    <xf numFmtId="0" fontId="40" fillId="57" borderId="834" applyNumberFormat="0" applyProtection="0">
      <alignment horizontal="left" vertical="top" indent="1"/>
    </xf>
    <xf numFmtId="0" fontId="40" fillId="57" borderId="834" applyNumberFormat="0" applyProtection="0">
      <alignment horizontal="left" vertical="top" indent="1"/>
    </xf>
    <xf numFmtId="0" fontId="40" fillId="57" borderId="834" applyNumberFormat="0" applyProtection="0">
      <alignment horizontal="left" vertical="top" indent="1"/>
    </xf>
    <xf numFmtId="4" fontId="69" fillId="20" borderId="832" applyNumberFormat="0" applyProtection="0">
      <alignment horizontal="left" vertical="center" indent="1"/>
    </xf>
    <xf numFmtId="4" fontId="69" fillId="20" borderId="832" applyNumberFormat="0" applyProtection="0">
      <alignment horizontal="left" vertical="center" indent="1"/>
    </xf>
    <xf numFmtId="4" fontId="69" fillId="20" borderId="832" applyNumberFormat="0" applyProtection="0">
      <alignment horizontal="left" vertical="center" indent="1"/>
    </xf>
    <xf numFmtId="4" fontId="69" fillId="20" borderId="832" applyNumberFormat="0" applyProtection="0">
      <alignment horizontal="left" vertical="center" indent="1"/>
    </xf>
    <xf numFmtId="4" fontId="69" fillId="20" borderId="832" applyNumberFormat="0" applyProtection="0">
      <alignment horizontal="left" vertical="center" indent="1"/>
    </xf>
    <xf numFmtId="4" fontId="48" fillId="61" borderId="833" applyNumberFormat="0" applyProtection="0">
      <alignment horizontal="right" vertical="center"/>
    </xf>
    <xf numFmtId="4" fontId="69" fillId="9" borderId="832" applyNumberFormat="0" applyProtection="0">
      <alignment horizontal="right" vertical="center"/>
    </xf>
    <xf numFmtId="4" fontId="69" fillId="9" borderId="832" applyNumberFormat="0" applyProtection="0">
      <alignment horizontal="right" vertical="center"/>
    </xf>
    <xf numFmtId="4" fontId="69" fillId="9" borderId="832" applyNumberFormat="0" applyProtection="0">
      <alignment horizontal="right" vertical="center"/>
    </xf>
    <xf numFmtId="4" fontId="69" fillId="9" borderId="832" applyNumberFormat="0" applyProtection="0">
      <alignment horizontal="right" vertical="center"/>
    </xf>
    <xf numFmtId="4" fontId="69" fillId="9" borderId="832" applyNumberFormat="0" applyProtection="0">
      <alignment horizontal="right" vertical="center"/>
    </xf>
    <xf numFmtId="4" fontId="48" fillId="62" borderId="833" applyNumberFormat="0" applyProtection="0">
      <alignment horizontal="right" vertical="center"/>
    </xf>
    <xf numFmtId="4" fontId="69" fillId="63" borderId="832" applyNumberFormat="0" applyProtection="0">
      <alignment horizontal="right" vertical="center"/>
    </xf>
    <xf numFmtId="4" fontId="69" fillId="63" borderId="832" applyNumberFormat="0" applyProtection="0">
      <alignment horizontal="right" vertical="center"/>
    </xf>
    <xf numFmtId="4" fontId="69" fillId="63" borderId="832" applyNumberFormat="0" applyProtection="0">
      <alignment horizontal="right" vertical="center"/>
    </xf>
    <xf numFmtId="4" fontId="69" fillId="63" borderId="832" applyNumberFormat="0" applyProtection="0">
      <alignment horizontal="right" vertical="center"/>
    </xf>
    <xf numFmtId="4" fontId="69" fillId="63" borderId="832" applyNumberFormat="0" applyProtection="0">
      <alignment horizontal="right" vertical="center"/>
    </xf>
    <xf numFmtId="4" fontId="48" fillId="64" borderId="833" applyNumberFormat="0" applyProtection="0">
      <alignment horizontal="right" vertical="center"/>
    </xf>
    <xf numFmtId="4" fontId="69" fillId="30" borderId="830" applyNumberFormat="0" applyProtection="0">
      <alignment horizontal="right" vertical="center"/>
    </xf>
    <xf numFmtId="4" fontId="69" fillId="30" borderId="830" applyNumberFormat="0" applyProtection="0">
      <alignment horizontal="right" vertical="center"/>
    </xf>
    <xf numFmtId="4" fontId="69" fillId="30" borderId="830" applyNumberFormat="0" applyProtection="0">
      <alignment horizontal="right" vertical="center"/>
    </xf>
    <xf numFmtId="4" fontId="69" fillId="30" borderId="830" applyNumberFormat="0" applyProtection="0">
      <alignment horizontal="right" vertical="center"/>
    </xf>
    <xf numFmtId="4" fontId="69" fillId="30" borderId="830" applyNumberFormat="0" applyProtection="0">
      <alignment horizontal="right" vertical="center"/>
    </xf>
    <xf numFmtId="4" fontId="48" fillId="65" borderId="833" applyNumberFormat="0" applyProtection="0">
      <alignment horizontal="right" vertical="center"/>
    </xf>
    <xf numFmtId="4" fontId="69" fillId="17" borderId="832" applyNumberFormat="0" applyProtection="0">
      <alignment horizontal="right" vertical="center"/>
    </xf>
    <xf numFmtId="4" fontId="69" fillId="17" borderId="832" applyNumberFormat="0" applyProtection="0">
      <alignment horizontal="right" vertical="center"/>
    </xf>
    <xf numFmtId="4" fontId="69" fillId="17" borderId="832" applyNumberFormat="0" applyProtection="0">
      <alignment horizontal="right" vertical="center"/>
    </xf>
    <xf numFmtId="4" fontId="69" fillId="17" borderId="832" applyNumberFormat="0" applyProtection="0">
      <alignment horizontal="right" vertical="center"/>
    </xf>
    <xf numFmtId="4" fontId="69" fillId="17" borderId="832" applyNumberFormat="0" applyProtection="0">
      <alignment horizontal="right" vertical="center"/>
    </xf>
    <xf numFmtId="4" fontId="48" fillId="66" borderId="833" applyNumberFormat="0" applyProtection="0">
      <alignment horizontal="right" vertical="center"/>
    </xf>
    <xf numFmtId="4" fontId="69" fillId="21" borderId="832" applyNumberFormat="0" applyProtection="0">
      <alignment horizontal="right" vertical="center"/>
    </xf>
    <xf numFmtId="4" fontId="69" fillId="21" borderId="832" applyNumberFormat="0" applyProtection="0">
      <alignment horizontal="right" vertical="center"/>
    </xf>
    <xf numFmtId="4" fontId="69" fillId="21" borderId="832" applyNumberFormat="0" applyProtection="0">
      <alignment horizontal="right" vertical="center"/>
    </xf>
    <xf numFmtId="4" fontId="69" fillId="21" borderId="832" applyNumberFormat="0" applyProtection="0">
      <alignment horizontal="right" vertical="center"/>
    </xf>
    <xf numFmtId="4" fontId="69" fillId="21" borderId="832" applyNumberFormat="0" applyProtection="0">
      <alignment horizontal="right" vertical="center"/>
    </xf>
    <xf numFmtId="4" fontId="48" fillId="67" borderId="833" applyNumberFormat="0" applyProtection="0">
      <alignment horizontal="right" vertical="center"/>
    </xf>
    <xf numFmtId="4" fontId="69" fillId="44" borderId="832" applyNumberFormat="0" applyProtection="0">
      <alignment horizontal="right" vertical="center"/>
    </xf>
    <xf numFmtId="4" fontId="69" fillId="44" borderId="832" applyNumberFormat="0" applyProtection="0">
      <alignment horizontal="right" vertical="center"/>
    </xf>
    <xf numFmtId="4" fontId="69" fillId="44" borderId="832" applyNumberFormat="0" applyProtection="0">
      <alignment horizontal="right" vertical="center"/>
    </xf>
    <xf numFmtId="4" fontId="69" fillId="44" borderId="832" applyNumberFormat="0" applyProtection="0">
      <alignment horizontal="right" vertical="center"/>
    </xf>
    <xf numFmtId="4" fontId="69" fillId="44" borderId="832" applyNumberFormat="0" applyProtection="0">
      <alignment horizontal="right" vertical="center"/>
    </xf>
    <xf numFmtId="4" fontId="48" fillId="68" borderId="833" applyNumberFormat="0" applyProtection="0">
      <alignment horizontal="right" vertical="center"/>
    </xf>
    <xf numFmtId="4" fontId="69" fillId="37" borderId="832" applyNumberFormat="0" applyProtection="0">
      <alignment horizontal="right" vertical="center"/>
    </xf>
    <xf numFmtId="4" fontId="69" fillId="37" borderId="832" applyNumberFormat="0" applyProtection="0">
      <alignment horizontal="right" vertical="center"/>
    </xf>
    <xf numFmtId="4" fontId="69" fillId="37" borderId="832" applyNumberFormat="0" applyProtection="0">
      <alignment horizontal="right" vertical="center"/>
    </xf>
    <xf numFmtId="4" fontId="69" fillId="37" borderId="832" applyNumberFormat="0" applyProtection="0">
      <alignment horizontal="right" vertical="center"/>
    </xf>
    <xf numFmtId="4" fontId="69" fillId="37" borderId="832" applyNumberFormat="0" applyProtection="0">
      <alignment horizontal="right" vertical="center"/>
    </xf>
    <xf numFmtId="4" fontId="48" fillId="69" borderId="833" applyNumberFormat="0" applyProtection="0">
      <alignment horizontal="right" vertical="center"/>
    </xf>
    <xf numFmtId="4" fontId="69" fillId="70" borderId="832" applyNumberFormat="0" applyProtection="0">
      <alignment horizontal="right" vertical="center"/>
    </xf>
    <xf numFmtId="4" fontId="69" fillId="70" borderId="832" applyNumberFormat="0" applyProtection="0">
      <alignment horizontal="right" vertical="center"/>
    </xf>
    <xf numFmtId="4" fontId="69" fillId="70" borderId="832" applyNumberFormat="0" applyProtection="0">
      <alignment horizontal="right" vertical="center"/>
    </xf>
    <xf numFmtId="4" fontId="69" fillId="70" borderId="832" applyNumberFormat="0" applyProtection="0">
      <alignment horizontal="right" vertical="center"/>
    </xf>
    <xf numFmtId="4" fontId="69" fillId="70" borderId="832" applyNumberFormat="0" applyProtection="0">
      <alignment horizontal="right" vertical="center"/>
    </xf>
    <xf numFmtId="4" fontId="48" fillId="71" borderId="833" applyNumberFormat="0" applyProtection="0">
      <alignment horizontal="right" vertical="center"/>
    </xf>
    <xf numFmtId="4" fontId="69" fillId="16" borderId="832" applyNumberFormat="0" applyProtection="0">
      <alignment horizontal="right" vertical="center"/>
    </xf>
    <xf numFmtId="4" fontId="69" fillId="16" borderId="832" applyNumberFormat="0" applyProtection="0">
      <alignment horizontal="right" vertical="center"/>
    </xf>
    <xf numFmtId="4" fontId="69" fillId="16" borderId="832" applyNumberFormat="0" applyProtection="0">
      <alignment horizontal="right" vertical="center"/>
    </xf>
    <xf numFmtId="4" fontId="69" fillId="16" borderId="832" applyNumberFormat="0" applyProtection="0">
      <alignment horizontal="right" vertical="center"/>
    </xf>
    <xf numFmtId="4" fontId="69" fillId="16" borderId="832" applyNumberFormat="0" applyProtection="0">
      <alignment horizontal="right" vertical="center"/>
    </xf>
    <xf numFmtId="4" fontId="72" fillId="72" borderId="833" applyNumberFormat="0" applyProtection="0">
      <alignment horizontal="left" vertical="center" indent="1"/>
    </xf>
    <xf numFmtId="4" fontId="69" fillId="73" borderId="830" applyNumberFormat="0" applyProtection="0">
      <alignment horizontal="left" vertical="center" indent="1"/>
    </xf>
    <xf numFmtId="4" fontId="69" fillId="73" borderId="830" applyNumberFormat="0" applyProtection="0">
      <alignment horizontal="left" vertical="center" indent="1"/>
    </xf>
    <xf numFmtId="4" fontId="69" fillId="73" borderId="830" applyNumberFormat="0" applyProtection="0">
      <alignment horizontal="left" vertical="center" indent="1"/>
    </xf>
    <xf numFmtId="4" fontId="69" fillId="73" borderId="830" applyNumberFormat="0" applyProtection="0">
      <alignment horizontal="left" vertical="center" indent="1"/>
    </xf>
    <xf numFmtId="4" fontId="69" fillId="73" borderId="830" applyNumberFormat="0" applyProtection="0">
      <alignment horizontal="left" vertical="center" indent="1"/>
    </xf>
    <xf numFmtId="4" fontId="51" fillId="75" borderId="830" applyNumberFormat="0" applyProtection="0">
      <alignment horizontal="left" vertical="center" indent="1"/>
    </xf>
    <xf numFmtId="4" fontId="51" fillId="75" borderId="830" applyNumberFormat="0" applyProtection="0">
      <alignment horizontal="left" vertical="center" indent="1"/>
    </xf>
    <xf numFmtId="4" fontId="51" fillId="75" borderId="830" applyNumberFormat="0" applyProtection="0">
      <alignment horizontal="left" vertical="center" indent="1"/>
    </xf>
    <xf numFmtId="4" fontId="51" fillId="75" borderId="830" applyNumberFormat="0" applyProtection="0">
      <alignment horizontal="left" vertical="center" indent="1"/>
    </xf>
    <xf numFmtId="4" fontId="51" fillId="75" borderId="830" applyNumberFormat="0" applyProtection="0">
      <alignment horizontal="left" vertical="center" indent="1"/>
    </xf>
    <xf numFmtId="4" fontId="51" fillId="75" borderId="830" applyNumberFormat="0" applyProtection="0">
      <alignment horizontal="left" vertical="center" indent="1"/>
    </xf>
    <xf numFmtId="4" fontId="51" fillId="75" borderId="830" applyNumberFormat="0" applyProtection="0">
      <alignment horizontal="left" vertical="center" indent="1"/>
    </xf>
    <xf numFmtId="4" fontId="51" fillId="75" borderId="830" applyNumberFormat="0" applyProtection="0">
      <alignment horizontal="left" vertical="center" indent="1"/>
    </xf>
    <xf numFmtId="4" fontId="51" fillId="75" borderId="830" applyNumberFormat="0" applyProtection="0">
      <alignment horizontal="left" vertical="center" indent="1"/>
    </xf>
    <xf numFmtId="4" fontId="51" fillId="75" borderId="830" applyNumberFormat="0" applyProtection="0">
      <alignment horizontal="left" vertical="center" indent="1"/>
    </xf>
    <xf numFmtId="4" fontId="69" fillId="77" borderId="832" applyNumberFormat="0" applyProtection="0">
      <alignment horizontal="right" vertical="center"/>
    </xf>
    <xf numFmtId="4" fontId="69" fillId="77" borderId="832" applyNumberFormat="0" applyProtection="0">
      <alignment horizontal="right" vertical="center"/>
    </xf>
    <xf numFmtId="4" fontId="69" fillId="77" borderId="832" applyNumberFormat="0" applyProtection="0">
      <alignment horizontal="right" vertical="center"/>
    </xf>
    <xf numFmtId="4" fontId="69" fillId="77" borderId="832" applyNumberFormat="0" applyProtection="0">
      <alignment horizontal="right" vertical="center"/>
    </xf>
    <xf numFmtId="4" fontId="69" fillId="77" borderId="832" applyNumberFormat="0" applyProtection="0">
      <alignment horizontal="right" vertical="center"/>
    </xf>
    <xf numFmtId="4" fontId="69" fillId="78" borderId="830" applyNumberFormat="0" applyProtection="0">
      <alignment horizontal="left" vertical="center" indent="1"/>
    </xf>
    <xf numFmtId="4" fontId="69" fillId="78" borderId="830" applyNumberFormat="0" applyProtection="0">
      <alignment horizontal="left" vertical="center" indent="1"/>
    </xf>
    <xf numFmtId="4" fontId="69" fillId="78" borderId="830" applyNumberFormat="0" applyProtection="0">
      <alignment horizontal="left" vertical="center" indent="1"/>
    </xf>
    <xf numFmtId="4" fontId="69" fillId="78" borderId="830" applyNumberFormat="0" applyProtection="0">
      <alignment horizontal="left" vertical="center" indent="1"/>
    </xf>
    <xf numFmtId="4" fontId="69" fillId="78" borderId="830" applyNumberFormat="0" applyProtection="0">
      <alignment horizontal="left" vertical="center" indent="1"/>
    </xf>
    <xf numFmtId="4" fontId="69" fillId="77" borderId="830" applyNumberFormat="0" applyProtection="0">
      <alignment horizontal="left" vertical="center" indent="1"/>
    </xf>
    <xf numFmtId="4" fontId="69" fillId="77" borderId="830" applyNumberFormat="0" applyProtection="0">
      <alignment horizontal="left" vertical="center" indent="1"/>
    </xf>
    <xf numFmtId="4" fontId="69" fillId="77" borderId="830" applyNumberFormat="0" applyProtection="0">
      <alignment horizontal="left" vertical="center" indent="1"/>
    </xf>
    <xf numFmtId="4" fontId="69" fillId="77" borderId="830" applyNumberFormat="0" applyProtection="0">
      <alignment horizontal="left" vertical="center" indent="1"/>
    </xf>
    <xf numFmtId="4" fontId="69" fillId="77" borderId="830" applyNumberFormat="0" applyProtection="0">
      <alignment horizontal="left" vertical="center" indent="1"/>
    </xf>
    <xf numFmtId="0" fontId="69" fillId="50" borderId="832" applyNumberFormat="0" applyProtection="0">
      <alignment horizontal="left" vertical="center" indent="1"/>
    </xf>
    <xf numFmtId="0" fontId="69" fillId="50" borderId="832" applyNumberFormat="0" applyProtection="0">
      <alignment horizontal="left" vertical="center" indent="1"/>
    </xf>
    <xf numFmtId="0" fontId="69" fillId="50" borderId="832" applyNumberFormat="0" applyProtection="0">
      <alignment horizontal="left" vertical="center" indent="1"/>
    </xf>
    <xf numFmtId="0" fontId="69" fillId="50" borderId="832" applyNumberFormat="0" applyProtection="0">
      <alignment horizontal="left" vertical="center" indent="1"/>
    </xf>
    <xf numFmtId="0" fontId="69" fillId="50" borderId="832" applyNumberFormat="0" applyProtection="0">
      <alignment horizontal="left" vertical="center" indent="1"/>
    </xf>
    <xf numFmtId="0" fontId="69" fillId="50" borderId="832" applyNumberFormat="0" applyProtection="0">
      <alignment horizontal="left" vertical="center" indent="1"/>
    </xf>
    <xf numFmtId="0" fontId="33" fillId="75" borderId="834" applyNumberFormat="0" applyProtection="0">
      <alignment horizontal="left" vertical="top" indent="1"/>
    </xf>
    <xf numFmtId="0" fontId="33" fillId="75" borderId="834" applyNumberFormat="0" applyProtection="0">
      <alignment horizontal="left" vertical="top" indent="1"/>
    </xf>
    <xf numFmtId="0" fontId="33" fillId="75" borderId="834" applyNumberFormat="0" applyProtection="0">
      <alignment horizontal="left" vertical="top" indent="1"/>
    </xf>
    <xf numFmtId="0" fontId="33" fillId="75" borderId="834" applyNumberFormat="0" applyProtection="0">
      <alignment horizontal="left" vertical="top" indent="1"/>
    </xf>
    <xf numFmtId="0" fontId="33" fillId="75" borderId="834" applyNumberFormat="0" applyProtection="0">
      <alignment horizontal="left" vertical="top" indent="1"/>
    </xf>
    <xf numFmtId="0" fontId="33" fillId="75" borderId="834" applyNumberFormat="0" applyProtection="0">
      <alignment horizontal="left" vertical="top" indent="1"/>
    </xf>
    <xf numFmtId="0" fontId="33" fillId="75" borderId="834" applyNumberFormat="0" applyProtection="0">
      <alignment horizontal="left" vertical="top" indent="1"/>
    </xf>
    <xf numFmtId="0" fontId="33" fillId="75" borderId="834" applyNumberFormat="0" applyProtection="0">
      <alignment horizontal="left" vertical="top" indent="1"/>
    </xf>
    <xf numFmtId="0" fontId="69" fillId="82" borderId="832" applyNumberFormat="0" applyProtection="0">
      <alignment horizontal="left" vertical="center" indent="1"/>
    </xf>
    <xf numFmtId="0" fontId="69" fillId="82" borderId="832" applyNumberFormat="0" applyProtection="0">
      <alignment horizontal="left" vertical="center" indent="1"/>
    </xf>
    <xf numFmtId="0" fontId="69" fillId="82" borderId="832" applyNumberFormat="0" applyProtection="0">
      <alignment horizontal="left" vertical="center" indent="1"/>
    </xf>
    <xf numFmtId="0" fontId="69" fillId="82" borderId="832" applyNumberFormat="0" applyProtection="0">
      <alignment horizontal="left" vertical="center" indent="1"/>
    </xf>
    <xf numFmtId="0" fontId="69" fillId="82" borderId="832" applyNumberFormat="0" applyProtection="0">
      <alignment horizontal="left" vertical="center" indent="1"/>
    </xf>
    <xf numFmtId="0" fontId="69" fillId="82" borderId="832" applyNumberFormat="0" applyProtection="0">
      <alignment horizontal="left" vertical="center" indent="1"/>
    </xf>
    <xf numFmtId="0" fontId="33" fillId="77" borderId="834" applyNumberFormat="0" applyProtection="0">
      <alignment horizontal="left" vertical="top" indent="1"/>
    </xf>
    <xf numFmtId="0" fontId="33" fillId="77" borderId="834" applyNumberFormat="0" applyProtection="0">
      <alignment horizontal="left" vertical="top" indent="1"/>
    </xf>
    <xf numFmtId="0" fontId="33" fillId="77" borderId="834" applyNumberFormat="0" applyProtection="0">
      <alignment horizontal="left" vertical="top" indent="1"/>
    </xf>
    <xf numFmtId="0" fontId="33" fillId="77" borderId="834" applyNumberFormat="0" applyProtection="0">
      <alignment horizontal="left" vertical="top" indent="1"/>
    </xf>
    <xf numFmtId="0" fontId="33" fillId="77" borderId="834" applyNumberFormat="0" applyProtection="0">
      <alignment horizontal="left" vertical="top" indent="1"/>
    </xf>
    <xf numFmtId="0" fontId="33" fillId="77" borderId="834" applyNumberFormat="0" applyProtection="0">
      <alignment horizontal="left" vertical="top" indent="1"/>
    </xf>
    <xf numFmtId="0" fontId="33" fillId="77" borderId="834" applyNumberFormat="0" applyProtection="0">
      <alignment horizontal="left" vertical="top" indent="1"/>
    </xf>
    <xf numFmtId="0" fontId="33" fillId="77" borderId="834" applyNumberFormat="0" applyProtection="0">
      <alignment horizontal="left" vertical="top" indent="1"/>
    </xf>
    <xf numFmtId="0" fontId="69" fillId="14" borderId="832" applyNumberFormat="0" applyProtection="0">
      <alignment horizontal="left" vertical="center" indent="1"/>
    </xf>
    <xf numFmtId="0" fontId="69" fillId="14" borderId="832" applyNumberFormat="0" applyProtection="0">
      <alignment horizontal="left" vertical="center" indent="1"/>
    </xf>
    <xf numFmtId="0" fontId="69" fillId="14" borderId="832" applyNumberFormat="0" applyProtection="0">
      <alignment horizontal="left" vertical="center" indent="1"/>
    </xf>
    <xf numFmtId="0" fontId="69" fillId="14" borderId="832" applyNumberFormat="0" applyProtection="0">
      <alignment horizontal="left" vertical="center" indent="1"/>
    </xf>
    <xf numFmtId="0" fontId="69" fillId="14" borderId="832" applyNumberFormat="0" applyProtection="0">
      <alignment horizontal="left" vertical="center" indent="1"/>
    </xf>
    <xf numFmtId="0" fontId="32" fillId="85" borderId="833" applyNumberFormat="0" applyProtection="0">
      <alignment horizontal="left" vertical="center" indent="1"/>
    </xf>
    <xf numFmtId="0" fontId="33" fillId="14" borderId="834" applyNumberFormat="0" applyProtection="0">
      <alignment horizontal="left" vertical="top" indent="1"/>
    </xf>
    <xf numFmtId="0" fontId="33" fillId="14" borderId="834" applyNumberFormat="0" applyProtection="0">
      <alignment horizontal="left" vertical="top" indent="1"/>
    </xf>
    <xf numFmtId="0" fontId="33" fillId="14" borderId="834" applyNumberFormat="0" applyProtection="0">
      <alignment horizontal="left" vertical="top" indent="1"/>
    </xf>
    <xf numFmtId="0" fontId="33" fillId="14" borderId="834" applyNumberFormat="0" applyProtection="0">
      <alignment horizontal="left" vertical="top" indent="1"/>
    </xf>
    <xf numFmtId="0" fontId="33" fillId="14" borderId="834" applyNumberFormat="0" applyProtection="0">
      <alignment horizontal="left" vertical="top" indent="1"/>
    </xf>
    <xf numFmtId="0" fontId="33" fillId="14" borderId="834" applyNumberFormat="0" applyProtection="0">
      <alignment horizontal="left" vertical="top" indent="1"/>
    </xf>
    <xf numFmtId="0" fontId="33" fillId="14" borderId="834" applyNumberFormat="0" applyProtection="0">
      <alignment horizontal="left" vertical="top" indent="1"/>
    </xf>
    <xf numFmtId="0" fontId="33" fillId="14" borderId="834" applyNumberFormat="0" applyProtection="0">
      <alignment horizontal="left" vertical="top" indent="1"/>
    </xf>
    <xf numFmtId="0" fontId="69" fillId="78" borderId="832" applyNumberFormat="0" applyProtection="0">
      <alignment horizontal="left" vertical="center" indent="1"/>
    </xf>
    <xf numFmtId="0" fontId="69" fillId="78" borderId="832" applyNumberFormat="0" applyProtection="0">
      <alignment horizontal="left" vertical="center" indent="1"/>
    </xf>
    <xf numFmtId="0" fontId="69" fillId="78" borderId="832" applyNumberFormat="0" applyProtection="0">
      <alignment horizontal="left" vertical="center" indent="1"/>
    </xf>
    <xf numFmtId="0" fontId="69" fillId="78" borderId="832" applyNumberFormat="0" applyProtection="0">
      <alignment horizontal="left" vertical="center" indent="1"/>
    </xf>
    <xf numFmtId="0" fontId="69" fillId="78" borderId="832" applyNumberFormat="0" applyProtection="0">
      <alignment horizontal="left" vertical="center" indent="1"/>
    </xf>
    <xf numFmtId="0" fontId="32" fillId="6" borderId="833" applyNumberFormat="0" applyProtection="0">
      <alignment horizontal="left" vertical="center" indent="1"/>
    </xf>
    <xf numFmtId="0" fontId="33" fillId="78" borderId="834" applyNumberFormat="0" applyProtection="0">
      <alignment horizontal="left" vertical="top" indent="1"/>
    </xf>
    <xf numFmtId="0" fontId="33" fillId="78" borderId="834" applyNumberFormat="0" applyProtection="0">
      <alignment horizontal="left" vertical="top" indent="1"/>
    </xf>
    <xf numFmtId="0" fontId="33" fillId="78" borderId="834" applyNumberFormat="0" applyProtection="0">
      <alignment horizontal="left" vertical="top" indent="1"/>
    </xf>
    <xf numFmtId="0" fontId="33" fillId="78" borderId="834" applyNumberFormat="0" applyProtection="0">
      <alignment horizontal="left" vertical="top" indent="1"/>
    </xf>
    <xf numFmtId="0" fontId="33" fillId="78" borderId="834" applyNumberFormat="0" applyProtection="0">
      <alignment horizontal="left" vertical="top" indent="1"/>
    </xf>
    <xf numFmtId="0" fontId="33" fillId="78" borderId="834" applyNumberFormat="0" applyProtection="0">
      <alignment horizontal="left" vertical="top" indent="1"/>
    </xf>
    <xf numFmtId="0" fontId="33" fillId="78" borderId="834" applyNumberFormat="0" applyProtection="0">
      <alignment horizontal="left" vertical="top" indent="1"/>
    </xf>
    <xf numFmtId="0" fontId="33" fillId="78" borderId="834" applyNumberFormat="0" applyProtection="0">
      <alignment horizontal="left" vertical="top" indent="1"/>
    </xf>
    <xf numFmtId="0" fontId="76" fillId="75" borderId="835" applyBorder="0"/>
    <xf numFmtId="4" fontId="48" fillId="87" borderId="833" applyNumberFormat="0" applyProtection="0">
      <alignment vertical="center"/>
    </xf>
    <xf numFmtId="4" fontId="77" fillId="59" borderId="834" applyNumberFormat="0" applyProtection="0">
      <alignment vertical="center"/>
    </xf>
    <xf numFmtId="4" fontId="77" fillId="59" borderId="834" applyNumberFormat="0" applyProtection="0">
      <alignment vertical="center"/>
    </xf>
    <xf numFmtId="4" fontId="77" fillId="59" borderId="834" applyNumberFormat="0" applyProtection="0">
      <alignment vertical="center"/>
    </xf>
    <xf numFmtId="4" fontId="77" fillId="59" borderId="834" applyNumberFormat="0" applyProtection="0">
      <alignment vertical="center"/>
    </xf>
    <xf numFmtId="4" fontId="77" fillId="59" borderId="834" applyNumberFormat="0" applyProtection="0">
      <alignment vertical="center"/>
    </xf>
    <xf numFmtId="4" fontId="70" fillId="87" borderId="833" applyNumberFormat="0" applyProtection="0">
      <alignment vertical="center"/>
    </xf>
    <xf numFmtId="4" fontId="48" fillId="87" borderId="833" applyNumberFormat="0" applyProtection="0">
      <alignment horizontal="left" vertical="center" indent="1"/>
    </xf>
    <xf numFmtId="4" fontId="77" fillId="50" borderId="834" applyNumberFormat="0" applyProtection="0">
      <alignment horizontal="left" vertical="center" indent="1"/>
    </xf>
    <xf numFmtId="4" fontId="77" fillId="50" borderId="834" applyNumberFormat="0" applyProtection="0">
      <alignment horizontal="left" vertical="center" indent="1"/>
    </xf>
    <xf numFmtId="4" fontId="77" fillId="50" borderId="834" applyNumberFormat="0" applyProtection="0">
      <alignment horizontal="left" vertical="center" indent="1"/>
    </xf>
    <xf numFmtId="4" fontId="77" fillId="50" borderId="834" applyNumberFormat="0" applyProtection="0">
      <alignment horizontal="left" vertical="center" indent="1"/>
    </xf>
    <xf numFmtId="4" fontId="77" fillId="50" borderId="834" applyNumberFormat="0" applyProtection="0">
      <alignment horizontal="left" vertical="center" indent="1"/>
    </xf>
    <xf numFmtId="4" fontId="48" fillId="87" borderId="833" applyNumberFormat="0" applyProtection="0">
      <alignment horizontal="left" vertical="center" indent="1"/>
    </xf>
    <xf numFmtId="0" fontId="77" fillId="59" borderId="834" applyNumberFormat="0" applyProtection="0">
      <alignment horizontal="left" vertical="top" indent="1"/>
    </xf>
    <xf numFmtId="0" fontId="77" fillId="59" borderId="834" applyNumberFormat="0" applyProtection="0">
      <alignment horizontal="left" vertical="top" indent="1"/>
    </xf>
    <xf numFmtId="0" fontId="77" fillId="59" borderId="834" applyNumberFormat="0" applyProtection="0">
      <alignment horizontal="left" vertical="top" indent="1"/>
    </xf>
    <xf numFmtId="0" fontId="77" fillId="59" borderId="834" applyNumberFormat="0" applyProtection="0">
      <alignment horizontal="left" vertical="top" indent="1"/>
    </xf>
    <xf numFmtId="0" fontId="77" fillId="59" borderId="834" applyNumberFormat="0" applyProtection="0">
      <alignment horizontal="left" vertical="top" indent="1"/>
    </xf>
    <xf numFmtId="4" fontId="48" fillId="74" borderId="833" applyNumberFormat="0" applyProtection="0">
      <alignment horizontal="right" vertical="center"/>
    </xf>
    <xf numFmtId="4" fontId="69" fillId="0" borderId="832" applyNumberFormat="0" applyProtection="0">
      <alignment horizontal="right" vertical="center"/>
    </xf>
    <xf numFmtId="4" fontId="69" fillId="0" borderId="832" applyNumberFormat="0" applyProtection="0">
      <alignment horizontal="right" vertical="center"/>
    </xf>
    <xf numFmtId="4" fontId="69" fillId="0" borderId="832" applyNumberFormat="0" applyProtection="0">
      <alignment horizontal="right" vertical="center"/>
    </xf>
    <xf numFmtId="4" fontId="69" fillId="0" borderId="832" applyNumberFormat="0" applyProtection="0">
      <alignment horizontal="right" vertical="center"/>
    </xf>
    <xf numFmtId="4" fontId="69" fillId="0" borderId="832" applyNumberFormat="0" applyProtection="0">
      <alignment horizontal="right" vertical="center"/>
    </xf>
    <xf numFmtId="4" fontId="70" fillId="74" borderId="833" applyNumberFormat="0" applyProtection="0">
      <alignment horizontal="right" vertical="center"/>
    </xf>
    <xf numFmtId="4" fontId="40" fillId="88" borderId="832" applyNumberFormat="0" applyProtection="0">
      <alignment horizontal="right" vertical="center"/>
    </xf>
    <xf numFmtId="4" fontId="40" fillId="88" borderId="832" applyNumberFormat="0" applyProtection="0">
      <alignment horizontal="right" vertical="center"/>
    </xf>
    <xf numFmtId="4" fontId="40" fillId="88" borderId="832" applyNumberFormat="0" applyProtection="0">
      <alignment horizontal="right" vertical="center"/>
    </xf>
    <xf numFmtId="4" fontId="40" fillId="88" borderId="832" applyNumberFormat="0" applyProtection="0">
      <alignment horizontal="right" vertical="center"/>
    </xf>
    <xf numFmtId="4" fontId="40" fillId="88" borderId="832" applyNumberFormat="0" applyProtection="0">
      <alignment horizontal="right" vertical="center"/>
    </xf>
    <xf numFmtId="4" fontId="69" fillId="20" borderId="832" applyNumberFormat="0" applyProtection="0">
      <alignment horizontal="left" vertical="center" indent="1"/>
    </xf>
    <xf numFmtId="4" fontId="69" fillId="20" borderId="832" applyNumberFormat="0" applyProtection="0">
      <alignment horizontal="left" vertical="center" indent="1"/>
    </xf>
    <xf numFmtId="4" fontId="69" fillId="20" borderId="832" applyNumberFormat="0" applyProtection="0">
      <alignment horizontal="left" vertical="center" indent="1"/>
    </xf>
    <xf numFmtId="4" fontId="69" fillId="20" borderId="832" applyNumberFormat="0" applyProtection="0">
      <alignment horizontal="left" vertical="center" indent="1"/>
    </xf>
    <xf numFmtId="4" fontId="69" fillId="20" borderId="832" applyNumberFormat="0" applyProtection="0">
      <alignment horizontal="left" vertical="center" indent="1"/>
    </xf>
    <xf numFmtId="4" fontId="69" fillId="20" borderId="832" applyNumberFormat="0" applyProtection="0">
      <alignment horizontal="left" vertical="center" indent="1"/>
    </xf>
    <xf numFmtId="0" fontId="77" fillId="77" borderId="834" applyNumberFormat="0" applyProtection="0">
      <alignment horizontal="left" vertical="top" indent="1"/>
    </xf>
    <xf numFmtId="0" fontId="77" fillId="77" borderId="834" applyNumberFormat="0" applyProtection="0">
      <alignment horizontal="left" vertical="top" indent="1"/>
    </xf>
    <xf numFmtId="0" fontId="77" fillId="77" borderId="834" applyNumberFormat="0" applyProtection="0">
      <alignment horizontal="left" vertical="top" indent="1"/>
    </xf>
    <xf numFmtId="0" fontId="77" fillId="77" borderId="834" applyNumberFormat="0" applyProtection="0">
      <alignment horizontal="left" vertical="top" indent="1"/>
    </xf>
    <xf numFmtId="0" fontId="77" fillId="77" borderId="834" applyNumberFormat="0" applyProtection="0">
      <alignment horizontal="left" vertical="top" indent="1"/>
    </xf>
    <xf numFmtId="4" fontId="40" fillId="89" borderId="830" applyNumberFormat="0" applyProtection="0">
      <alignment horizontal="left" vertical="center" indent="1"/>
    </xf>
    <xf numFmtId="4" fontId="40" fillId="89" borderId="830" applyNumberFormat="0" applyProtection="0">
      <alignment horizontal="left" vertical="center" indent="1"/>
    </xf>
    <xf numFmtId="4" fontId="40" fillId="89" borderId="830" applyNumberFormat="0" applyProtection="0">
      <alignment horizontal="left" vertical="center" indent="1"/>
    </xf>
    <xf numFmtId="4" fontId="40" fillId="89" borderId="830" applyNumberFormat="0" applyProtection="0">
      <alignment horizontal="left" vertical="center" indent="1"/>
    </xf>
    <xf numFmtId="4" fontId="40" fillId="89" borderId="830" applyNumberFormat="0" applyProtection="0">
      <alignment horizontal="left" vertical="center" indent="1"/>
    </xf>
    <xf numFmtId="4" fontId="68" fillId="74" borderId="833" applyNumberFormat="0" applyProtection="0">
      <alignment horizontal="right" vertical="center"/>
    </xf>
    <xf numFmtId="4" fontId="40" fillId="86" borderId="832" applyNumberFormat="0" applyProtection="0">
      <alignment horizontal="right" vertical="center"/>
    </xf>
    <xf numFmtId="4" fontId="40" fillId="86" borderId="832" applyNumberFormat="0" applyProtection="0">
      <alignment horizontal="right" vertical="center"/>
    </xf>
    <xf numFmtId="4" fontId="40" fillId="86" borderId="832" applyNumberFormat="0" applyProtection="0">
      <alignment horizontal="right" vertical="center"/>
    </xf>
    <xf numFmtId="4" fontId="40" fillId="86" borderId="832" applyNumberFormat="0" applyProtection="0">
      <alignment horizontal="right" vertical="center"/>
    </xf>
    <xf numFmtId="4" fontId="40" fillId="86" borderId="832" applyNumberFormat="0" applyProtection="0">
      <alignment horizontal="right" vertical="center"/>
    </xf>
    <xf numFmtId="2" fontId="79" fillId="91" borderId="828" applyProtection="0"/>
    <xf numFmtId="2" fontId="79" fillId="91" borderId="828" applyProtection="0"/>
    <xf numFmtId="2" fontId="39" fillId="92" borderId="828" applyProtection="0"/>
    <xf numFmtId="2" fontId="39" fillId="93" borderId="828" applyProtection="0"/>
    <xf numFmtId="2" fontId="39" fillId="94" borderId="828" applyProtection="0"/>
    <xf numFmtId="2" fontId="39" fillId="94" borderId="828" applyProtection="0">
      <alignment horizontal="center"/>
    </xf>
    <xf numFmtId="2" fontId="39" fillId="93" borderId="828" applyProtection="0">
      <alignment horizontal="center"/>
    </xf>
    <xf numFmtId="0" fontId="40" fillId="0" borderId="830">
      <alignment horizontal="left" vertical="top" wrapText="1"/>
    </xf>
    <xf numFmtId="0" fontId="82" fillId="0" borderId="836" applyNumberFormat="0" applyFill="0" applyAlignment="0" applyProtection="0"/>
    <xf numFmtId="0" fontId="88" fillId="0" borderId="837"/>
    <xf numFmtId="0" fontId="39" fillId="6" borderId="840" applyNumberFormat="0">
      <alignment readingOrder="1"/>
      <protection locked="0"/>
    </xf>
    <xf numFmtId="0" fontId="45" fillId="0" borderId="841">
      <alignment horizontal="left" vertical="top" wrapText="1"/>
    </xf>
    <xf numFmtId="49" fontId="31" fillId="0" borderId="838">
      <alignment horizontal="center" vertical="top" wrapText="1"/>
      <protection locked="0"/>
    </xf>
    <xf numFmtId="49" fontId="31" fillId="0" borderId="838">
      <alignment horizontal="center" vertical="top" wrapText="1"/>
      <protection locked="0"/>
    </xf>
    <xf numFmtId="49" fontId="40" fillId="10" borderId="838">
      <alignment horizontal="right" vertical="top"/>
      <protection locked="0"/>
    </xf>
    <xf numFmtId="49" fontId="40" fillId="10" borderId="838">
      <alignment horizontal="right" vertical="top"/>
      <protection locked="0"/>
    </xf>
    <xf numFmtId="0" fontId="40" fillId="10" borderId="838">
      <alignment horizontal="right" vertical="top"/>
      <protection locked="0"/>
    </xf>
    <xf numFmtId="0" fontId="40" fillId="10" borderId="838">
      <alignment horizontal="right" vertical="top"/>
      <protection locked="0"/>
    </xf>
    <xf numFmtId="49" fontId="40" fillId="0" borderId="838">
      <alignment horizontal="right" vertical="top"/>
      <protection locked="0"/>
    </xf>
    <xf numFmtId="49" fontId="40" fillId="0" borderId="838">
      <alignment horizontal="right" vertical="top"/>
      <protection locked="0"/>
    </xf>
    <xf numFmtId="0" fontId="40" fillId="0" borderId="838">
      <alignment horizontal="right" vertical="top"/>
      <protection locked="0"/>
    </xf>
    <xf numFmtId="0" fontId="40" fillId="0" borderId="838">
      <alignment horizontal="right" vertical="top"/>
      <protection locked="0"/>
    </xf>
    <xf numFmtId="49" fontId="40" fillId="49" borderId="838">
      <alignment horizontal="right" vertical="top"/>
      <protection locked="0"/>
    </xf>
    <xf numFmtId="49" fontId="40" fillId="49" borderId="838">
      <alignment horizontal="right" vertical="top"/>
      <protection locked="0"/>
    </xf>
    <xf numFmtId="0" fontId="40" fillId="49" borderId="838">
      <alignment horizontal="right" vertical="top"/>
      <protection locked="0"/>
    </xf>
    <xf numFmtId="0" fontId="40" fillId="49" borderId="838">
      <alignment horizontal="right" vertical="top"/>
      <protection locked="0"/>
    </xf>
    <xf numFmtId="0" fontId="45" fillId="0" borderId="841">
      <alignment horizontal="center" vertical="top" wrapText="1"/>
    </xf>
    <xf numFmtId="0" fontId="49" fillId="50" borderId="840" applyNumberFormat="0" applyAlignment="0" applyProtection="0"/>
    <xf numFmtId="0" fontId="62" fillId="13" borderId="840" applyNumberFormat="0" applyAlignment="0" applyProtection="0"/>
    <xf numFmtId="0" fontId="31" fillId="59" borderId="842" applyNumberFormat="0" applyFont="0" applyAlignment="0" applyProtection="0"/>
    <xf numFmtId="0" fontId="33" fillId="45" borderId="843" applyNumberFormat="0" applyFont="0" applyAlignment="0" applyProtection="0"/>
    <xf numFmtId="0" fontId="33" fillId="45" borderId="843" applyNumberFormat="0" applyFont="0" applyAlignment="0" applyProtection="0"/>
    <xf numFmtId="0" fontId="33" fillId="45" borderId="843" applyNumberFormat="0" applyFont="0" applyAlignment="0" applyProtection="0"/>
    <xf numFmtId="0" fontId="67" fillId="50" borderId="844" applyNumberFormat="0" applyAlignment="0" applyProtection="0"/>
    <xf numFmtId="4" fontId="48" fillId="60" borderId="844" applyNumberFormat="0" applyProtection="0">
      <alignment vertical="center"/>
    </xf>
    <xf numFmtId="4" fontId="69" fillId="57" borderId="843" applyNumberFormat="0" applyProtection="0">
      <alignment vertical="center"/>
    </xf>
    <xf numFmtId="4" fontId="69" fillId="57" borderId="843" applyNumberFormat="0" applyProtection="0">
      <alignment vertical="center"/>
    </xf>
    <xf numFmtId="4" fontId="69" fillId="57" borderId="843" applyNumberFormat="0" applyProtection="0">
      <alignment vertical="center"/>
    </xf>
    <xf numFmtId="4" fontId="69" fillId="57" borderId="843" applyNumberFormat="0" applyProtection="0">
      <alignment vertical="center"/>
    </xf>
    <xf numFmtId="4" fontId="69" fillId="57" borderId="843" applyNumberFormat="0" applyProtection="0">
      <alignment vertical="center"/>
    </xf>
    <xf numFmtId="4" fontId="70" fillId="60" borderId="844" applyNumberFormat="0" applyProtection="0">
      <alignment vertical="center"/>
    </xf>
    <xf numFmtId="4" fontId="40" fillId="60" borderId="843" applyNumberFormat="0" applyProtection="0">
      <alignment vertical="center"/>
    </xf>
    <xf numFmtId="4" fontId="40" fillId="60" borderId="843" applyNumberFormat="0" applyProtection="0">
      <alignment vertical="center"/>
    </xf>
    <xf numFmtId="4" fontId="40" fillId="60" borderId="843" applyNumberFormat="0" applyProtection="0">
      <alignment vertical="center"/>
    </xf>
    <xf numFmtId="4" fontId="40" fillId="60" borderId="843" applyNumberFormat="0" applyProtection="0">
      <alignment vertical="center"/>
    </xf>
    <xf numFmtId="4" fontId="40" fillId="60" borderId="843" applyNumberFormat="0" applyProtection="0">
      <alignment vertical="center"/>
    </xf>
    <xf numFmtId="4" fontId="48" fillId="60" borderId="844" applyNumberFormat="0" applyProtection="0">
      <alignment horizontal="left" vertical="center" indent="1"/>
    </xf>
    <xf numFmtId="4" fontId="69" fillId="60" borderId="843" applyNumberFormat="0" applyProtection="0">
      <alignment horizontal="left" vertical="center" indent="1"/>
    </xf>
    <xf numFmtId="4" fontId="69" fillId="60" borderId="843" applyNumberFormat="0" applyProtection="0">
      <alignment horizontal="left" vertical="center" indent="1"/>
    </xf>
    <xf numFmtId="4" fontId="69" fillId="60" borderId="843" applyNumberFormat="0" applyProtection="0">
      <alignment horizontal="left" vertical="center" indent="1"/>
    </xf>
    <xf numFmtId="4" fontId="69" fillId="60" borderId="843" applyNumberFormat="0" applyProtection="0">
      <alignment horizontal="left" vertical="center" indent="1"/>
    </xf>
    <xf numFmtId="4" fontId="69" fillId="60" borderId="843" applyNumberFormat="0" applyProtection="0">
      <alignment horizontal="left" vertical="center" indent="1"/>
    </xf>
    <xf numFmtId="4" fontId="48" fillId="60" borderId="844" applyNumberFormat="0" applyProtection="0">
      <alignment horizontal="left" vertical="center" indent="1"/>
    </xf>
    <xf numFmtId="0" fontId="40" fillId="57" borderId="845" applyNumberFormat="0" applyProtection="0">
      <alignment horizontal="left" vertical="top" indent="1"/>
    </xf>
    <xf numFmtId="0" fontId="40" fillId="57" borderId="845" applyNumberFormat="0" applyProtection="0">
      <alignment horizontal="left" vertical="top" indent="1"/>
    </xf>
    <xf numFmtId="0" fontId="40" fillId="57" borderId="845" applyNumberFormat="0" applyProtection="0">
      <alignment horizontal="left" vertical="top" indent="1"/>
    </xf>
    <xf numFmtId="0" fontId="40" fillId="57" borderId="845" applyNumberFormat="0" applyProtection="0">
      <alignment horizontal="left" vertical="top" indent="1"/>
    </xf>
    <xf numFmtId="0" fontId="40" fillId="57" borderId="845" applyNumberFormat="0" applyProtection="0">
      <alignment horizontal="left" vertical="top" indent="1"/>
    </xf>
    <xf numFmtId="4" fontId="69" fillId="20" borderId="843" applyNumberFormat="0" applyProtection="0">
      <alignment horizontal="left" vertical="center" indent="1"/>
    </xf>
    <xf numFmtId="4" fontId="69" fillId="20" borderId="843" applyNumberFormat="0" applyProtection="0">
      <alignment horizontal="left" vertical="center" indent="1"/>
    </xf>
    <xf numFmtId="4" fontId="69" fillId="20" borderId="843" applyNumberFormat="0" applyProtection="0">
      <alignment horizontal="left" vertical="center" indent="1"/>
    </xf>
    <xf numFmtId="4" fontId="69" fillId="20" borderId="843" applyNumberFormat="0" applyProtection="0">
      <alignment horizontal="left" vertical="center" indent="1"/>
    </xf>
    <xf numFmtId="4" fontId="69" fillId="20" borderId="843" applyNumberFormat="0" applyProtection="0">
      <alignment horizontal="left" vertical="center" indent="1"/>
    </xf>
    <xf numFmtId="4" fontId="48" fillId="61" borderId="844" applyNumberFormat="0" applyProtection="0">
      <alignment horizontal="right" vertical="center"/>
    </xf>
    <xf numFmtId="4" fontId="69" fillId="9" borderId="843" applyNumberFormat="0" applyProtection="0">
      <alignment horizontal="right" vertical="center"/>
    </xf>
    <xf numFmtId="4" fontId="69" fillId="9" borderId="843" applyNumberFormat="0" applyProtection="0">
      <alignment horizontal="right" vertical="center"/>
    </xf>
    <xf numFmtId="4" fontId="69" fillId="9" borderId="843" applyNumberFormat="0" applyProtection="0">
      <alignment horizontal="right" vertical="center"/>
    </xf>
    <xf numFmtId="4" fontId="69" fillId="9" borderId="843" applyNumberFormat="0" applyProtection="0">
      <alignment horizontal="right" vertical="center"/>
    </xf>
    <xf numFmtId="4" fontId="69" fillId="9" borderId="843" applyNumberFormat="0" applyProtection="0">
      <alignment horizontal="right" vertical="center"/>
    </xf>
    <xf numFmtId="4" fontId="48" fillId="62" borderId="844" applyNumberFormat="0" applyProtection="0">
      <alignment horizontal="right" vertical="center"/>
    </xf>
    <xf numFmtId="4" fontId="69" fillId="63" borderId="843" applyNumberFormat="0" applyProtection="0">
      <alignment horizontal="right" vertical="center"/>
    </xf>
    <xf numFmtId="4" fontId="69" fillId="63" borderId="843" applyNumberFormat="0" applyProtection="0">
      <alignment horizontal="right" vertical="center"/>
    </xf>
    <xf numFmtId="4" fontId="69" fillId="63" borderId="843" applyNumberFormat="0" applyProtection="0">
      <alignment horizontal="right" vertical="center"/>
    </xf>
    <xf numFmtId="4" fontId="69" fillId="63" borderId="843" applyNumberFormat="0" applyProtection="0">
      <alignment horizontal="right" vertical="center"/>
    </xf>
    <xf numFmtId="4" fontId="69" fillId="63" borderId="843" applyNumberFormat="0" applyProtection="0">
      <alignment horizontal="right" vertical="center"/>
    </xf>
    <xf numFmtId="4" fontId="48" fillId="64" borderId="844" applyNumberFormat="0" applyProtection="0">
      <alignment horizontal="right" vertical="center"/>
    </xf>
    <xf numFmtId="4" fontId="69" fillId="30" borderId="841" applyNumberFormat="0" applyProtection="0">
      <alignment horizontal="right" vertical="center"/>
    </xf>
    <xf numFmtId="4" fontId="69" fillId="30" borderId="841" applyNumberFormat="0" applyProtection="0">
      <alignment horizontal="right" vertical="center"/>
    </xf>
    <xf numFmtId="4" fontId="69" fillId="30" borderId="841" applyNumberFormat="0" applyProtection="0">
      <alignment horizontal="right" vertical="center"/>
    </xf>
    <xf numFmtId="4" fontId="69" fillId="30" borderId="841" applyNumberFormat="0" applyProtection="0">
      <alignment horizontal="right" vertical="center"/>
    </xf>
    <xf numFmtId="4" fontId="69" fillId="30" borderId="841" applyNumberFormat="0" applyProtection="0">
      <alignment horizontal="right" vertical="center"/>
    </xf>
    <xf numFmtId="4" fontId="48" fillId="65" borderId="844" applyNumberFormat="0" applyProtection="0">
      <alignment horizontal="right" vertical="center"/>
    </xf>
    <xf numFmtId="4" fontId="69" fillId="17" borderId="843" applyNumberFormat="0" applyProtection="0">
      <alignment horizontal="right" vertical="center"/>
    </xf>
    <xf numFmtId="4" fontId="69" fillId="17" borderId="843" applyNumberFormat="0" applyProtection="0">
      <alignment horizontal="right" vertical="center"/>
    </xf>
    <xf numFmtId="4" fontId="69" fillId="17" borderId="843" applyNumberFormat="0" applyProtection="0">
      <alignment horizontal="right" vertical="center"/>
    </xf>
    <xf numFmtId="4" fontId="69" fillId="17" borderId="843" applyNumberFormat="0" applyProtection="0">
      <alignment horizontal="right" vertical="center"/>
    </xf>
    <xf numFmtId="4" fontId="69" fillId="17" borderId="843" applyNumberFormat="0" applyProtection="0">
      <alignment horizontal="right" vertical="center"/>
    </xf>
    <xf numFmtId="4" fontId="48" fillId="66" borderId="844" applyNumberFormat="0" applyProtection="0">
      <alignment horizontal="right" vertical="center"/>
    </xf>
    <xf numFmtId="4" fontId="69" fillId="21" borderId="843" applyNumberFormat="0" applyProtection="0">
      <alignment horizontal="right" vertical="center"/>
    </xf>
    <xf numFmtId="4" fontId="69" fillId="21" borderId="843" applyNumberFormat="0" applyProtection="0">
      <alignment horizontal="right" vertical="center"/>
    </xf>
    <xf numFmtId="4" fontId="69" fillId="21" borderId="843" applyNumberFormat="0" applyProtection="0">
      <alignment horizontal="right" vertical="center"/>
    </xf>
    <xf numFmtId="4" fontId="69" fillId="21" borderId="843" applyNumberFormat="0" applyProtection="0">
      <alignment horizontal="right" vertical="center"/>
    </xf>
    <xf numFmtId="4" fontId="69" fillId="21" borderId="843" applyNumberFormat="0" applyProtection="0">
      <alignment horizontal="right" vertical="center"/>
    </xf>
    <xf numFmtId="4" fontId="48" fillId="67" borderId="844" applyNumberFormat="0" applyProtection="0">
      <alignment horizontal="right" vertical="center"/>
    </xf>
    <xf numFmtId="4" fontId="69" fillId="44" borderId="843" applyNumberFormat="0" applyProtection="0">
      <alignment horizontal="right" vertical="center"/>
    </xf>
    <xf numFmtId="4" fontId="69" fillId="44" borderId="843" applyNumberFormat="0" applyProtection="0">
      <alignment horizontal="right" vertical="center"/>
    </xf>
    <xf numFmtId="4" fontId="69" fillId="44" borderId="843" applyNumberFormat="0" applyProtection="0">
      <alignment horizontal="right" vertical="center"/>
    </xf>
    <xf numFmtId="4" fontId="69" fillId="44" borderId="843" applyNumberFormat="0" applyProtection="0">
      <alignment horizontal="right" vertical="center"/>
    </xf>
    <xf numFmtId="4" fontId="69" fillId="44" borderId="843" applyNumberFormat="0" applyProtection="0">
      <alignment horizontal="right" vertical="center"/>
    </xf>
    <xf numFmtId="4" fontId="48" fillId="68" borderId="844" applyNumberFormat="0" applyProtection="0">
      <alignment horizontal="right" vertical="center"/>
    </xf>
    <xf numFmtId="4" fontId="69" fillId="37" borderId="843" applyNumberFormat="0" applyProtection="0">
      <alignment horizontal="right" vertical="center"/>
    </xf>
    <xf numFmtId="4" fontId="69" fillId="37" borderId="843" applyNumberFormat="0" applyProtection="0">
      <alignment horizontal="right" vertical="center"/>
    </xf>
    <xf numFmtId="4" fontId="69" fillId="37" borderId="843" applyNumberFormat="0" applyProtection="0">
      <alignment horizontal="right" vertical="center"/>
    </xf>
    <xf numFmtId="4" fontId="69" fillId="37" borderId="843" applyNumberFormat="0" applyProtection="0">
      <alignment horizontal="right" vertical="center"/>
    </xf>
    <xf numFmtId="4" fontId="69" fillId="37" borderId="843" applyNumberFormat="0" applyProtection="0">
      <alignment horizontal="right" vertical="center"/>
    </xf>
    <xf numFmtId="4" fontId="48" fillId="69" borderId="844" applyNumberFormat="0" applyProtection="0">
      <alignment horizontal="right" vertical="center"/>
    </xf>
    <xf numFmtId="4" fontId="69" fillId="70" borderId="843" applyNumberFormat="0" applyProtection="0">
      <alignment horizontal="right" vertical="center"/>
    </xf>
    <xf numFmtId="4" fontId="69" fillId="70" borderId="843" applyNumberFormat="0" applyProtection="0">
      <alignment horizontal="right" vertical="center"/>
    </xf>
    <xf numFmtId="4" fontId="69" fillId="70" borderId="843" applyNumberFormat="0" applyProtection="0">
      <alignment horizontal="right" vertical="center"/>
    </xf>
    <xf numFmtId="4" fontId="69" fillId="70" borderId="843" applyNumberFormat="0" applyProtection="0">
      <alignment horizontal="right" vertical="center"/>
    </xf>
    <xf numFmtId="4" fontId="69" fillId="70" borderId="843" applyNumberFormat="0" applyProtection="0">
      <alignment horizontal="right" vertical="center"/>
    </xf>
    <xf numFmtId="4" fontId="48" fillId="71" borderId="844" applyNumberFormat="0" applyProtection="0">
      <alignment horizontal="right" vertical="center"/>
    </xf>
    <xf numFmtId="4" fontId="69" fillId="16" borderId="843" applyNumberFormat="0" applyProtection="0">
      <alignment horizontal="right" vertical="center"/>
    </xf>
    <xf numFmtId="4" fontId="69" fillId="16" borderId="843" applyNumberFormat="0" applyProtection="0">
      <alignment horizontal="right" vertical="center"/>
    </xf>
    <xf numFmtId="4" fontId="69" fillId="16" borderId="843" applyNumberFormat="0" applyProtection="0">
      <alignment horizontal="right" vertical="center"/>
    </xf>
    <xf numFmtId="4" fontId="69" fillId="16" borderId="843" applyNumberFormat="0" applyProtection="0">
      <alignment horizontal="right" vertical="center"/>
    </xf>
    <xf numFmtId="4" fontId="69" fillId="16" borderId="843" applyNumberFormat="0" applyProtection="0">
      <alignment horizontal="right" vertical="center"/>
    </xf>
    <xf numFmtId="4" fontId="72" fillId="72" borderId="844" applyNumberFormat="0" applyProtection="0">
      <alignment horizontal="left" vertical="center" indent="1"/>
    </xf>
    <xf numFmtId="4" fontId="69" fillId="73" borderId="841" applyNumberFormat="0" applyProtection="0">
      <alignment horizontal="left" vertical="center" indent="1"/>
    </xf>
    <xf numFmtId="4" fontId="69" fillId="73" borderId="841" applyNumberFormat="0" applyProtection="0">
      <alignment horizontal="left" vertical="center" indent="1"/>
    </xf>
    <xf numFmtId="4" fontId="69" fillId="73" borderId="841" applyNumberFormat="0" applyProtection="0">
      <alignment horizontal="left" vertical="center" indent="1"/>
    </xf>
    <xf numFmtId="4" fontId="69" fillId="73" borderId="841" applyNumberFormat="0" applyProtection="0">
      <alignment horizontal="left" vertical="center" indent="1"/>
    </xf>
    <xf numFmtId="4" fontId="69" fillId="73" borderId="841" applyNumberFormat="0" applyProtection="0">
      <alignment horizontal="left" vertical="center" indent="1"/>
    </xf>
    <xf numFmtId="4" fontId="51" fillId="75" borderId="841" applyNumberFormat="0" applyProtection="0">
      <alignment horizontal="left" vertical="center" indent="1"/>
    </xf>
    <xf numFmtId="4" fontId="51" fillId="75" borderId="841" applyNumberFormat="0" applyProtection="0">
      <alignment horizontal="left" vertical="center" indent="1"/>
    </xf>
    <xf numFmtId="4" fontId="51" fillId="75" borderId="841" applyNumberFormat="0" applyProtection="0">
      <alignment horizontal="left" vertical="center" indent="1"/>
    </xf>
    <xf numFmtId="4" fontId="51" fillId="75" borderId="841" applyNumberFormat="0" applyProtection="0">
      <alignment horizontal="left" vertical="center" indent="1"/>
    </xf>
    <xf numFmtId="4" fontId="51" fillId="75" borderId="841" applyNumberFormat="0" applyProtection="0">
      <alignment horizontal="left" vertical="center" indent="1"/>
    </xf>
    <xf numFmtId="4" fontId="51" fillId="75" borderId="841" applyNumberFormat="0" applyProtection="0">
      <alignment horizontal="left" vertical="center" indent="1"/>
    </xf>
    <xf numFmtId="4" fontId="51" fillId="75" borderId="841" applyNumberFormat="0" applyProtection="0">
      <alignment horizontal="left" vertical="center" indent="1"/>
    </xf>
    <xf numFmtId="4" fontId="51" fillId="75" borderId="841" applyNumberFormat="0" applyProtection="0">
      <alignment horizontal="left" vertical="center" indent="1"/>
    </xf>
    <xf numFmtId="4" fontId="51" fillId="75" borderId="841" applyNumberFormat="0" applyProtection="0">
      <alignment horizontal="left" vertical="center" indent="1"/>
    </xf>
    <xf numFmtId="4" fontId="51" fillId="75" borderId="841" applyNumberFormat="0" applyProtection="0">
      <alignment horizontal="left" vertical="center" indent="1"/>
    </xf>
    <xf numFmtId="4" fontId="69" fillId="77" borderId="843" applyNumberFormat="0" applyProtection="0">
      <alignment horizontal="right" vertical="center"/>
    </xf>
    <xf numFmtId="4" fontId="69" fillId="77" borderId="843" applyNumberFormat="0" applyProtection="0">
      <alignment horizontal="right" vertical="center"/>
    </xf>
    <xf numFmtId="4" fontId="69" fillId="77" borderId="843" applyNumberFormat="0" applyProtection="0">
      <alignment horizontal="right" vertical="center"/>
    </xf>
    <xf numFmtId="4" fontId="69" fillId="77" borderId="843" applyNumberFormat="0" applyProtection="0">
      <alignment horizontal="right" vertical="center"/>
    </xf>
    <xf numFmtId="4" fontId="69" fillId="77" borderId="843" applyNumberFormat="0" applyProtection="0">
      <alignment horizontal="right" vertical="center"/>
    </xf>
    <xf numFmtId="4" fontId="69" fillId="78" borderId="841" applyNumberFormat="0" applyProtection="0">
      <alignment horizontal="left" vertical="center" indent="1"/>
    </xf>
    <xf numFmtId="4" fontId="69" fillId="78" borderId="841" applyNumberFormat="0" applyProtection="0">
      <alignment horizontal="left" vertical="center" indent="1"/>
    </xf>
    <xf numFmtId="4" fontId="69" fillId="78" borderId="841" applyNumberFormat="0" applyProtection="0">
      <alignment horizontal="left" vertical="center" indent="1"/>
    </xf>
    <xf numFmtId="4" fontId="69" fillId="78" borderId="841" applyNumberFormat="0" applyProtection="0">
      <alignment horizontal="left" vertical="center" indent="1"/>
    </xf>
    <xf numFmtId="4" fontId="69" fillId="78" borderId="841" applyNumberFormat="0" applyProtection="0">
      <alignment horizontal="left" vertical="center" indent="1"/>
    </xf>
    <xf numFmtId="4" fontId="69" fillId="77" borderId="841" applyNumberFormat="0" applyProtection="0">
      <alignment horizontal="left" vertical="center" indent="1"/>
    </xf>
    <xf numFmtId="4" fontId="69" fillId="77" borderId="841" applyNumberFormat="0" applyProtection="0">
      <alignment horizontal="left" vertical="center" indent="1"/>
    </xf>
    <xf numFmtId="4" fontId="69" fillId="77" borderId="841" applyNumberFormat="0" applyProtection="0">
      <alignment horizontal="left" vertical="center" indent="1"/>
    </xf>
    <xf numFmtId="4" fontId="69" fillId="77" borderId="841" applyNumberFormat="0" applyProtection="0">
      <alignment horizontal="left" vertical="center" indent="1"/>
    </xf>
    <xf numFmtId="4" fontId="69" fillId="77" borderId="841" applyNumberFormat="0" applyProtection="0">
      <alignment horizontal="left" vertical="center" indent="1"/>
    </xf>
    <xf numFmtId="0" fontId="69" fillId="50" borderId="843" applyNumberFormat="0" applyProtection="0">
      <alignment horizontal="left" vertical="center" indent="1"/>
    </xf>
    <xf numFmtId="0" fontId="69" fillId="50" borderId="843" applyNumberFormat="0" applyProtection="0">
      <alignment horizontal="left" vertical="center" indent="1"/>
    </xf>
    <xf numFmtId="0" fontId="69" fillId="50" borderId="843" applyNumberFormat="0" applyProtection="0">
      <alignment horizontal="left" vertical="center" indent="1"/>
    </xf>
    <xf numFmtId="0" fontId="69" fillId="50" borderId="843" applyNumberFormat="0" applyProtection="0">
      <alignment horizontal="left" vertical="center" indent="1"/>
    </xf>
    <xf numFmtId="0" fontId="69" fillId="50" borderId="843" applyNumberFormat="0" applyProtection="0">
      <alignment horizontal="left" vertical="center" indent="1"/>
    </xf>
    <xf numFmtId="0" fontId="69" fillId="50" borderId="843" applyNumberFormat="0" applyProtection="0">
      <alignment horizontal="left" vertical="center" indent="1"/>
    </xf>
    <xf numFmtId="0" fontId="33" fillId="75" borderId="845" applyNumberFormat="0" applyProtection="0">
      <alignment horizontal="left" vertical="top" indent="1"/>
    </xf>
    <xf numFmtId="0" fontId="33" fillId="75" borderId="845" applyNumberFormat="0" applyProtection="0">
      <alignment horizontal="left" vertical="top" indent="1"/>
    </xf>
    <xf numFmtId="0" fontId="33" fillId="75" borderId="845" applyNumberFormat="0" applyProtection="0">
      <alignment horizontal="left" vertical="top" indent="1"/>
    </xf>
    <xf numFmtId="0" fontId="33" fillId="75" borderId="845" applyNumberFormat="0" applyProtection="0">
      <alignment horizontal="left" vertical="top" indent="1"/>
    </xf>
    <xf numFmtId="0" fontId="33" fillId="75" borderId="845" applyNumberFormat="0" applyProtection="0">
      <alignment horizontal="left" vertical="top" indent="1"/>
    </xf>
    <xf numFmtId="0" fontId="33" fillId="75" borderId="845" applyNumberFormat="0" applyProtection="0">
      <alignment horizontal="left" vertical="top" indent="1"/>
    </xf>
    <xf numFmtId="0" fontId="33" fillId="75" borderId="845" applyNumberFormat="0" applyProtection="0">
      <alignment horizontal="left" vertical="top" indent="1"/>
    </xf>
    <xf numFmtId="0" fontId="33" fillId="75" borderId="845" applyNumberFormat="0" applyProtection="0">
      <alignment horizontal="left" vertical="top" indent="1"/>
    </xf>
    <xf numFmtId="0" fontId="69" fillId="82" borderId="843" applyNumberFormat="0" applyProtection="0">
      <alignment horizontal="left" vertical="center" indent="1"/>
    </xf>
    <xf numFmtId="0" fontId="69" fillId="82" borderId="843" applyNumberFormat="0" applyProtection="0">
      <alignment horizontal="left" vertical="center" indent="1"/>
    </xf>
    <xf numFmtId="0" fontId="69" fillId="82" borderId="843" applyNumberFormat="0" applyProtection="0">
      <alignment horizontal="left" vertical="center" indent="1"/>
    </xf>
    <xf numFmtId="0" fontId="69" fillId="82" borderId="843" applyNumberFormat="0" applyProtection="0">
      <alignment horizontal="left" vertical="center" indent="1"/>
    </xf>
    <xf numFmtId="0" fontId="69" fillId="82" borderId="843" applyNumberFormat="0" applyProtection="0">
      <alignment horizontal="left" vertical="center" indent="1"/>
    </xf>
    <xf numFmtId="0" fontId="69" fillId="82" borderId="843" applyNumberFormat="0" applyProtection="0">
      <alignment horizontal="left" vertical="center" indent="1"/>
    </xf>
    <xf numFmtId="0" fontId="33" fillId="77" borderId="845" applyNumberFormat="0" applyProtection="0">
      <alignment horizontal="left" vertical="top" indent="1"/>
    </xf>
    <xf numFmtId="0" fontId="33" fillId="77" borderId="845" applyNumberFormat="0" applyProtection="0">
      <alignment horizontal="left" vertical="top" indent="1"/>
    </xf>
    <xf numFmtId="0" fontId="33" fillId="77" borderId="845" applyNumberFormat="0" applyProtection="0">
      <alignment horizontal="left" vertical="top" indent="1"/>
    </xf>
    <xf numFmtId="0" fontId="33" fillId="77" borderId="845" applyNumberFormat="0" applyProtection="0">
      <alignment horizontal="left" vertical="top" indent="1"/>
    </xf>
    <xf numFmtId="0" fontId="33" fillId="77" borderId="845" applyNumberFormat="0" applyProtection="0">
      <alignment horizontal="left" vertical="top" indent="1"/>
    </xf>
    <xf numFmtId="0" fontId="33" fillId="77" borderId="845" applyNumberFormat="0" applyProtection="0">
      <alignment horizontal="left" vertical="top" indent="1"/>
    </xf>
    <xf numFmtId="0" fontId="33" fillId="77" borderId="845" applyNumberFormat="0" applyProtection="0">
      <alignment horizontal="left" vertical="top" indent="1"/>
    </xf>
    <xf numFmtId="0" fontId="33" fillId="77" borderId="845" applyNumberFormat="0" applyProtection="0">
      <alignment horizontal="left" vertical="top" indent="1"/>
    </xf>
    <xf numFmtId="0" fontId="69" fillId="14" borderId="843" applyNumberFormat="0" applyProtection="0">
      <alignment horizontal="left" vertical="center" indent="1"/>
    </xf>
    <xf numFmtId="0" fontId="69" fillId="14" borderId="843" applyNumberFormat="0" applyProtection="0">
      <alignment horizontal="left" vertical="center" indent="1"/>
    </xf>
    <xf numFmtId="0" fontId="69" fillId="14" borderId="843" applyNumberFormat="0" applyProtection="0">
      <alignment horizontal="left" vertical="center" indent="1"/>
    </xf>
    <xf numFmtId="0" fontId="69" fillId="14" borderId="843" applyNumberFormat="0" applyProtection="0">
      <alignment horizontal="left" vertical="center" indent="1"/>
    </xf>
    <xf numFmtId="0" fontId="69" fillId="14" borderId="843" applyNumberFormat="0" applyProtection="0">
      <alignment horizontal="left" vertical="center" indent="1"/>
    </xf>
    <xf numFmtId="0" fontId="32" fillId="85" borderId="844" applyNumberFormat="0" applyProtection="0">
      <alignment horizontal="left" vertical="center" indent="1"/>
    </xf>
    <xf numFmtId="0" fontId="33" fillId="14" borderId="845" applyNumberFormat="0" applyProtection="0">
      <alignment horizontal="left" vertical="top" indent="1"/>
    </xf>
    <xf numFmtId="0" fontId="33" fillId="14" borderId="845" applyNumberFormat="0" applyProtection="0">
      <alignment horizontal="left" vertical="top" indent="1"/>
    </xf>
    <xf numFmtId="0" fontId="33" fillId="14" borderId="845" applyNumberFormat="0" applyProtection="0">
      <alignment horizontal="left" vertical="top" indent="1"/>
    </xf>
    <xf numFmtId="0" fontId="33" fillId="14" borderId="845" applyNumberFormat="0" applyProtection="0">
      <alignment horizontal="left" vertical="top" indent="1"/>
    </xf>
    <xf numFmtId="0" fontId="33" fillId="14" borderId="845" applyNumberFormat="0" applyProtection="0">
      <alignment horizontal="left" vertical="top" indent="1"/>
    </xf>
    <xf numFmtId="0" fontId="33" fillId="14" borderId="845" applyNumberFormat="0" applyProtection="0">
      <alignment horizontal="left" vertical="top" indent="1"/>
    </xf>
    <xf numFmtId="0" fontId="33" fillId="14" borderId="845" applyNumberFormat="0" applyProtection="0">
      <alignment horizontal="left" vertical="top" indent="1"/>
    </xf>
    <xf numFmtId="0" fontId="33" fillId="14" borderId="845" applyNumberFormat="0" applyProtection="0">
      <alignment horizontal="left" vertical="top" indent="1"/>
    </xf>
    <xf numFmtId="0" fontId="69" fillId="78" borderId="843" applyNumberFormat="0" applyProtection="0">
      <alignment horizontal="left" vertical="center" indent="1"/>
    </xf>
    <xf numFmtId="0" fontId="69" fillId="78" borderId="843" applyNumberFormat="0" applyProtection="0">
      <alignment horizontal="left" vertical="center" indent="1"/>
    </xf>
    <xf numFmtId="0" fontId="69" fillId="78" borderId="843" applyNumberFormat="0" applyProtection="0">
      <alignment horizontal="left" vertical="center" indent="1"/>
    </xf>
    <xf numFmtId="0" fontId="69" fillId="78" borderId="843" applyNumberFormat="0" applyProtection="0">
      <alignment horizontal="left" vertical="center" indent="1"/>
    </xf>
    <xf numFmtId="0" fontId="69" fillId="78" borderId="843" applyNumberFormat="0" applyProtection="0">
      <alignment horizontal="left" vertical="center" indent="1"/>
    </xf>
    <xf numFmtId="0" fontId="32" fillId="6" borderId="844" applyNumberFormat="0" applyProtection="0">
      <alignment horizontal="left" vertical="center" indent="1"/>
    </xf>
    <xf numFmtId="0" fontId="33" fillId="78" borderId="845" applyNumberFormat="0" applyProtection="0">
      <alignment horizontal="left" vertical="top" indent="1"/>
    </xf>
    <xf numFmtId="0" fontId="33" fillId="78" borderId="845" applyNumberFormat="0" applyProtection="0">
      <alignment horizontal="left" vertical="top" indent="1"/>
    </xf>
    <xf numFmtId="0" fontId="33" fillId="78" borderId="845" applyNumberFormat="0" applyProtection="0">
      <alignment horizontal="left" vertical="top" indent="1"/>
    </xf>
    <xf numFmtId="0" fontId="33" fillId="78" borderId="845" applyNumberFormat="0" applyProtection="0">
      <alignment horizontal="left" vertical="top" indent="1"/>
    </xf>
    <xf numFmtId="0" fontId="33" fillId="78" borderId="845" applyNumberFormat="0" applyProtection="0">
      <alignment horizontal="left" vertical="top" indent="1"/>
    </xf>
    <xf numFmtId="0" fontId="33" fillId="78" borderId="845" applyNumberFormat="0" applyProtection="0">
      <alignment horizontal="left" vertical="top" indent="1"/>
    </xf>
    <xf numFmtId="0" fontId="33" fillId="78" borderId="845" applyNumberFormat="0" applyProtection="0">
      <alignment horizontal="left" vertical="top" indent="1"/>
    </xf>
    <xf numFmtId="0" fontId="33" fillId="78" borderId="845" applyNumberFormat="0" applyProtection="0">
      <alignment horizontal="left" vertical="top" indent="1"/>
    </xf>
    <xf numFmtId="0" fontId="76" fillId="75" borderId="846" applyBorder="0"/>
    <xf numFmtId="4" fontId="48" fillId="87" borderId="844" applyNumberFormat="0" applyProtection="0">
      <alignment vertical="center"/>
    </xf>
    <xf numFmtId="4" fontId="77" fillId="59" borderId="845" applyNumberFormat="0" applyProtection="0">
      <alignment vertical="center"/>
    </xf>
    <xf numFmtId="4" fontId="77" fillId="59" borderId="845" applyNumberFormat="0" applyProtection="0">
      <alignment vertical="center"/>
    </xf>
    <xf numFmtId="4" fontId="77" fillId="59" borderId="845" applyNumberFormat="0" applyProtection="0">
      <alignment vertical="center"/>
    </xf>
    <xf numFmtId="4" fontId="77" fillId="59" borderId="845" applyNumberFormat="0" applyProtection="0">
      <alignment vertical="center"/>
    </xf>
    <xf numFmtId="4" fontId="77" fillId="59" borderId="845" applyNumberFormat="0" applyProtection="0">
      <alignment vertical="center"/>
    </xf>
    <xf numFmtId="4" fontId="70" fillId="87" borderId="844" applyNumberFormat="0" applyProtection="0">
      <alignment vertical="center"/>
    </xf>
    <xf numFmtId="4" fontId="48" fillId="87" borderId="844" applyNumberFormat="0" applyProtection="0">
      <alignment horizontal="left" vertical="center" indent="1"/>
    </xf>
    <xf numFmtId="4" fontId="77" fillId="50" borderId="845" applyNumberFormat="0" applyProtection="0">
      <alignment horizontal="left" vertical="center" indent="1"/>
    </xf>
    <xf numFmtId="4" fontId="77" fillId="50" borderId="845" applyNumberFormat="0" applyProtection="0">
      <alignment horizontal="left" vertical="center" indent="1"/>
    </xf>
    <xf numFmtId="4" fontId="77" fillId="50" borderId="845" applyNumberFormat="0" applyProtection="0">
      <alignment horizontal="left" vertical="center" indent="1"/>
    </xf>
    <xf numFmtId="4" fontId="77" fillId="50" borderId="845" applyNumberFormat="0" applyProtection="0">
      <alignment horizontal="left" vertical="center" indent="1"/>
    </xf>
    <xf numFmtId="4" fontId="77" fillId="50" borderId="845" applyNumberFormat="0" applyProtection="0">
      <alignment horizontal="left" vertical="center" indent="1"/>
    </xf>
    <xf numFmtId="4" fontId="48" fillId="87" borderId="844" applyNumberFormat="0" applyProtection="0">
      <alignment horizontal="left" vertical="center" indent="1"/>
    </xf>
    <xf numFmtId="0" fontId="77" fillId="59" borderId="845" applyNumberFormat="0" applyProtection="0">
      <alignment horizontal="left" vertical="top" indent="1"/>
    </xf>
    <xf numFmtId="0" fontId="77" fillId="59" borderId="845" applyNumberFormat="0" applyProtection="0">
      <alignment horizontal="left" vertical="top" indent="1"/>
    </xf>
    <xf numFmtId="0" fontId="77" fillId="59" borderId="845" applyNumberFormat="0" applyProtection="0">
      <alignment horizontal="left" vertical="top" indent="1"/>
    </xf>
    <xf numFmtId="0" fontId="77" fillId="59" borderId="845" applyNumberFormat="0" applyProtection="0">
      <alignment horizontal="left" vertical="top" indent="1"/>
    </xf>
    <xf numFmtId="0" fontId="77" fillId="59" borderId="845" applyNumberFormat="0" applyProtection="0">
      <alignment horizontal="left" vertical="top" indent="1"/>
    </xf>
    <xf numFmtId="4" fontId="48" fillId="74" borderId="844" applyNumberFormat="0" applyProtection="0">
      <alignment horizontal="right" vertical="center"/>
    </xf>
    <xf numFmtId="4" fontId="69" fillId="0" borderId="843" applyNumberFormat="0" applyProtection="0">
      <alignment horizontal="right" vertical="center"/>
    </xf>
    <xf numFmtId="4" fontId="69" fillId="0" borderId="843" applyNumberFormat="0" applyProtection="0">
      <alignment horizontal="right" vertical="center"/>
    </xf>
    <xf numFmtId="4" fontId="69" fillId="0" borderId="843" applyNumberFormat="0" applyProtection="0">
      <alignment horizontal="right" vertical="center"/>
    </xf>
    <xf numFmtId="4" fontId="69" fillId="0" borderId="843" applyNumberFormat="0" applyProtection="0">
      <alignment horizontal="right" vertical="center"/>
    </xf>
    <xf numFmtId="4" fontId="69" fillId="0" borderId="843" applyNumberFormat="0" applyProtection="0">
      <alignment horizontal="right" vertical="center"/>
    </xf>
    <xf numFmtId="4" fontId="70" fillId="74" borderId="844" applyNumberFormat="0" applyProtection="0">
      <alignment horizontal="right" vertical="center"/>
    </xf>
    <xf numFmtId="4" fontId="40" fillId="88" borderId="843" applyNumberFormat="0" applyProtection="0">
      <alignment horizontal="right" vertical="center"/>
    </xf>
    <xf numFmtId="4" fontId="40" fillId="88" borderId="843" applyNumberFormat="0" applyProtection="0">
      <alignment horizontal="right" vertical="center"/>
    </xf>
    <xf numFmtId="4" fontId="40" fillId="88" borderId="843" applyNumberFormat="0" applyProtection="0">
      <alignment horizontal="right" vertical="center"/>
    </xf>
    <xf numFmtId="4" fontId="40" fillId="88" borderId="843" applyNumberFormat="0" applyProtection="0">
      <alignment horizontal="right" vertical="center"/>
    </xf>
    <xf numFmtId="4" fontId="40" fillId="88" borderId="843" applyNumberFormat="0" applyProtection="0">
      <alignment horizontal="right" vertical="center"/>
    </xf>
    <xf numFmtId="4" fontId="69" fillId="20" borderId="843" applyNumberFormat="0" applyProtection="0">
      <alignment horizontal="left" vertical="center" indent="1"/>
    </xf>
    <xf numFmtId="4" fontId="69" fillId="20" borderId="843" applyNumberFormat="0" applyProtection="0">
      <alignment horizontal="left" vertical="center" indent="1"/>
    </xf>
    <xf numFmtId="4" fontId="69" fillId="20" borderId="843" applyNumberFormat="0" applyProtection="0">
      <alignment horizontal="left" vertical="center" indent="1"/>
    </xf>
    <xf numFmtId="4" fontId="69" fillId="20" borderId="843" applyNumberFormat="0" applyProtection="0">
      <alignment horizontal="left" vertical="center" indent="1"/>
    </xf>
    <xf numFmtId="4" fontId="69" fillId="20" borderId="843" applyNumberFormat="0" applyProtection="0">
      <alignment horizontal="left" vertical="center" indent="1"/>
    </xf>
    <xf numFmtId="4" fontId="69" fillId="20" borderId="843" applyNumberFormat="0" applyProtection="0">
      <alignment horizontal="left" vertical="center" indent="1"/>
    </xf>
    <xf numFmtId="0" fontId="77" fillId="77" borderId="845" applyNumberFormat="0" applyProtection="0">
      <alignment horizontal="left" vertical="top" indent="1"/>
    </xf>
    <xf numFmtId="0" fontId="77" fillId="77" borderId="845" applyNumberFormat="0" applyProtection="0">
      <alignment horizontal="left" vertical="top" indent="1"/>
    </xf>
    <xf numFmtId="0" fontId="77" fillId="77" borderId="845" applyNumberFormat="0" applyProtection="0">
      <alignment horizontal="left" vertical="top" indent="1"/>
    </xf>
    <xf numFmtId="0" fontId="77" fillId="77" borderId="845" applyNumberFormat="0" applyProtection="0">
      <alignment horizontal="left" vertical="top" indent="1"/>
    </xf>
    <xf numFmtId="0" fontId="77" fillId="77" borderId="845" applyNumberFormat="0" applyProtection="0">
      <alignment horizontal="left" vertical="top" indent="1"/>
    </xf>
    <xf numFmtId="4" fontId="40" fillId="89" borderId="841" applyNumberFormat="0" applyProtection="0">
      <alignment horizontal="left" vertical="center" indent="1"/>
    </xf>
    <xf numFmtId="4" fontId="40" fillId="89" borderId="841" applyNumberFormat="0" applyProtection="0">
      <alignment horizontal="left" vertical="center" indent="1"/>
    </xf>
    <xf numFmtId="4" fontId="40" fillId="89" borderId="841" applyNumberFormat="0" applyProtection="0">
      <alignment horizontal="left" vertical="center" indent="1"/>
    </xf>
    <xf numFmtId="4" fontId="40" fillId="89" borderId="841" applyNumberFormat="0" applyProtection="0">
      <alignment horizontal="left" vertical="center" indent="1"/>
    </xf>
    <xf numFmtId="4" fontId="40" fillId="89" borderId="841" applyNumberFormat="0" applyProtection="0">
      <alignment horizontal="left" vertical="center" indent="1"/>
    </xf>
    <xf numFmtId="4" fontId="68" fillId="74" borderId="844" applyNumberFormat="0" applyProtection="0">
      <alignment horizontal="right" vertical="center"/>
    </xf>
    <xf numFmtId="4" fontId="40" fillId="86" borderId="843" applyNumberFormat="0" applyProtection="0">
      <alignment horizontal="right" vertical="center"/>
    </xf>
    <xf numFmtId="4" fontId="40" fillId="86" borderId="843" applyNumberFormat="0" applyProtection="0">
      <alignment horizontal="right" vertical="center"/>
    </xf>
    <xf numFmtId="4" fontId="40" fillId="86" borderId="843" applyNumberFormat="0" applyProtection="0">
      <alignment horizontal="right" vertical="center"/>
    </xf>
    <xf numFmtId="4" fontId="40" fillId="86" borderId="843" applyNumberFormat="0" applyProtection="0">
      <alignment horizontal="right" vertical="center"/>
    </xf>
    <xf numFmtId="4" fontId="40" fillId="86" borderId="843" applyNumberFormat="0" applyProtection="0">
      <alignment horizontal="right" vertical="center"/>
    </xf>
    <xf numFmtId="2" fontId="79" fillId="91" borderId="839" applyProtection="0"/>
    <xf numFmtId="2" fontId="79" fillId="91" borderId="839" applyProtection="0"/>
    <xf numFmtId="2" fontId="39" fillId="92" borderId="839" applyProtection="0"/>
    <xf numFmtId="2" fontId="39" fillId="93" borderId="839" applyProtection="0"/>
    <xf numFmtId="2" fontId="39" fillId="94" borderId="839" applyProtection="0"/>
    <xf numFmtId="2" fontId="39" fillId="94" borderId="839" applyProtection="0">
      <alignment horizontal="center"/>
    </xf>
    <xf numFmtId="2" fontId="39" fillId="93" borderId="839" applyProtection="0">
      <alignment horizontal="center"/>
    </xf>
    <xf numFmtId="0" fontId="40" fillId="0" borderId="841">
      <alignment horizontal="left" vertical="top" wrapText="1"/>
    </xf>
    <xf numFmtId="0" fontId="82" fillId="0" borderId="847" applyNumberFormat="0" applyFill="0" applyAlignment="0" applyProtection="0"/>
    <xf numFmtId="0" fontId="88" fillId="0" borderId="848"/>
    <xf numFmtId="0" fontId="39" fillId="6" borderId="851" applyNumberFormat="0">
      <alignment readingOrder="1"/>
      <protection locked="0"/>
    </xf>
    <xf numFmtId="0" fontId="45" fillId="0" borderId="852">
      <alignment horizontal="left" vertical="top" wrapText="1"/>
    </xf>
    <xf numFmtId="49" fontId="31" fillId="0" borderId="849">
      <alignment horizontal="center" vertical="top" wrapText="1"/>
      <protection locked="0"/>
    </xf>
    <xf numFmtId="49" fontId="31" fillId="0" borderId="849">
      <alignment horizontal="center" vertical="top" wrapText="1"/>
      <protection locked="0"/>
    </xf>
    <xf numFmtId="49" fontId="40" fillId="10" borderId="849">
      <alignment horizontal="right" vertical="top"/>
      <protection locked="0"/>
    </xf>
    <xf numFmtId="49" fontId="40" fillId="10" borderId="849">
      <alignment horizontal="right" vertical="top"/>
      <protection locked="0"/>
    </xf>
    <xf numFmtId="0" fontId="40" fillId="10" borderId="849">
      <alignment horizontal="right" vertical="top"/>
      <protection locked="0"/>
    </xf>
    <xf numFmtId="0" fontId="40" fillId="10" borderId="849">
      <alignment horizontal="right" vertical="top"/>
      <protection locked="0"/>
    </xf>
    <xf numFmtId="49" fontId="40" fillId="0" borderId="849">
      <alignment horizontal="right" vertical="top"/>
      <protection locked="0"/>
    </xf>
    <xf numFmtId="49" fontId="40" fillId="0" borderId="849">
      <alignment horizontal="right" vertical="top"/>
      <protection locked="0"/>
    </xf>
    <xf numFmtId="0" fontId="40" fillId="0" borderId="849">
      <alignment horizontal="right" vertical="top"/>
      <protection locked="0"/>
    </xf>
    <xf numFmtId="0" fontId="40" fillId="0" borderId="849">
      <alignment horizontal="right" vertical="top"/>
      <protection locked="0"/>
    </xf>
    <xf numFmtId="49" fontId="40" fillId="49" borderId="849">
      <alignment horizontal="right" vertical="top"/>
      <protection locked="0"/>
    </xf>
    <xf numFmtId="49" fontId="40" fillId="49" borderId="849">
      <alignment horizontal="right" vertical="top"/>
      <protection locked="0"/>
    </xf>
    <xf numFmtId="0" fontId="40" fillId="49" borderId="849">
      <alignment horizontal="right" vertical="top"/>
      <protection locked="0"/>
    </xf>
    <xf numFmtId="0" fontId="40" fillId="49" borderId="849">
      <alignment horizontal="right" vertical="top"/>
      <protection locked="0"/>
    </xf>
    <xf numFmtId="0" fontId="45" fillId="0" borderId="852">
      <alignment horizontal="center" vertical="top" wrapText="1"/>
    </xf>
    <xf numFmtId="0" fontId="49" fillId="50" borderId="851" applyNumberFormat="0" applyAlignment="0" applyProtection="0"/>
    <xf numFmtId="0" fontId="62" fillId="13" borderId="851" applyNumberFormat="0" applyAlignment="0" applyProtection="0"/>
    <xf numFmtId="0" fontId="31" fillId="59" borderId="853" applyNumberFormat="0" applyFont="0" applyAlignment="0" applyProtection="0"/>
    <xf numFmtId="0" fontId="33" fillId="45" borderId="854" applyNumberFormat="0" applyFont="0" applyAlignment="0" applyProtection="0"/>
    <xf numFmtId="0" fontId="33" fillId="45" borderId="854" applyNumberFormat="0" applyFont="0" applyAlignment="0" applyProtection="0"/>
    <xf numFmtId="0" fontId="33" fillId="45" borderId="854" applyNumberFormat="0" applyFont="0" applyAlignment="0" applyProtection="0"/>
    <xf numFmtId="0" fontId="67" fillId="50" borderId="855" applyNumberFormat="0" applyAlignment="0" applyProtection="0"/>
    <xf numFmtId="4" fontId="48" fillId="60" borderId="855" applyNumberFormat="0" applyProtection="0">
      <alignment vertical="center"/>
    </xf>
    <xf numFmtId="4" fontId="69" fillId="57" borderId="854" applyNumberFormat="0" applyProtection="0">
      <alignment vertical="center"/>
    </xf>
    <xf numFmtId="4" fontId="69" fillId="57" borderId="854" applyNumberFormat="0" applyProtection="0">
      <alignment vertical="center"/>
    </xf>
    <xf numFmtId="4" fontId="69" fillId="57" borderId="854" applyNumberFormat="0" applyProtection="0">
      <alignment vertical="center"/>
    </xf>
    <xf numFmtId="4" fontId="69" fillId="57" borderId="854" applyNumberFormat="0" applyProtection="0">
      <alignment vertical="center"/>
    </xf>
    <xf numFmtId="4" fontId="69" fillId="57" borderId="854" applyNumberFormat="0" applyProtection="0">
      <alignment vertical="center"/>
    </xf>
    <xf numFmtId="4" fontId="70" fillId="60" borderId="855" applyNumberFormat="0" applyProtection="0">
      <alignment vertical="center"/>
    </xf>
    <xf numFmtId="4" fontId="40" fillId="60" borderId="854" applyNumberFormat="0" applyProtection="0">
      <alignment vertical="center"/>
    </xf>
    <xf numFmtId="4" fontId="40" fillId="60" borderId="854" applyNumberFormat="0" applyProtection="0">
      <alignment vertical="center"/>
    </xf>
    <xf numFmtId="4" fontId="40" fillId="60" borderId="854" applyNumberFormat="0" applyProtection="0">
      <alignment vertical="center"/>
    </xf>
    <xf numFmtId="4" fontId="40" fillId="60" borderId="854" applyNumberFormat="0" applyProtection="0">
      <alignment vertical="center"/>
    </xf>
    <xf numFmtId="4" fontId="40" fillId="60" borderId="854" applyNumberFormat="0" applyProtection="0">
      <alignment vertical="center"/>
    </xf>
    <xf numFmtId="4" fontId="48" fillId="60" borderId="855" applyNumberFormat="0" applyProtection="0">
      <alignment horizontal="left" vertical="center" indent="1"/>
    </xf>
    <xf numFmtId="4" fontId="69" fillId="60" borderId="854" applyNumberFormat="0" applyProtection="0">
      <alignment horizontal="left" vertical="center" indent="1"/>
    </xf>
    <xf numFmtId="4" fontId="69" fillId="60" borderId="854" applyNumberFormat="0" applyProtection="0">
      <alignment horizontal="left" vertical="center" indent="1"/>
    </xf>
    <xf numFmtId="4" fontId="69" fillId="60" borderId="854" applyNumberFormat="0" applyProtection="0">
      <alignment horizontal="left" vertical="center" indent="1"/>
    </xf>
    <xf numFmtId="4" fontId="69" fillId="60" borderId="854" applyNumberFormat="0" applyProtection="0">
      <alignment horizontal="left" vertical="center" indent="1"/>
    </xf>
    <xf numFmtId="4" fontId="69" fillId="60" borderId="854" applyNumberFormat="0" applyProtection="0">
      <alignment horizontal="left" vertical="center" indent="1"/>
    </xf>
    <xf numFmtId="4" fontId="48" fillId="60" borderId="855" applyNumberFormat="0" applyProtection="0">
      <alignment horizontal="left" vertical="center" indent="1"/>
    </xf>
    <xf numFmtId="0" fontId="40" fillId="57" borderId="856" applyNumberFormat="0" applyProtection="0">
      <alignment horizontal="left" vertical="top" indent="1"/>
    </xf>
    <xf numFmtId="0" fontId="40" fillId="57" borderId="856" applyNumberFormat="0" applyProtection="0">
      <alignment horizontal="left" vertical="top" indent="1"/>
    </xf>
    <xf numFmtId="0" fontId="40" fillId="57" borderId="856" applyNumberFormat="0" applyProtection="0">
      <alignment horizontal="left" vertical="top" indent="1"/>
    </xf>
    <xf numFmtId="0" fontId="40" fillId="57" borderId="856" applyNumberFormat="0" applyProtection="0">
      <alignment horizontal="left" vertical="top" indent="1"/>
    </xf>
    <xf numFmtId="0" fontId="40" fillId="57" borderId="856" applyNumberFormat="0" applyProtection="0">
      <alignment horizontal="left" vertical="top" indent="1"/>
    </xf>
    <xf numFmtId="4" fontId="69" fillId="20" borderId="854" applyNumberFormat="0" applyProtection="0">
      <alignment horizontal="left" vertical="center" indent="1"/>
    </xf>
    <xf numFmtId="4" fontId="69" fillId="20" borderId="854" applyNumberFormat="0" applyProtection="0">
      <alignment horizontal="left" vertical="center" indent="1"/>
    </xf>
    <xf numFmtId="4" fontId="69" fillId="20" borderId="854" applyNumberFormat="0" applyProtection="0">
      <alignment horizontal="left" vertical="center" indent="1"/>
    </xf>
    <xf numFmtId="4" fontId="69" fillId="20" borderId="854" applyNumberFormat="0" applyProtection="0">
      <alignment horizontal="left" vertical="center" indent="1"/>
    </xf>
    <xf numFmtId="4" fontId="69" fillId="20" borderId="854" applyNumberFormat="0" applyProtection="0">
      <alignment horizontal="left" vertical="center" indent="1"/>
    </xf>
    <xf numFmtId="4" fontId="48" fillId="61" borderId="855" applyNumberFormat="0" applyProtection="0">
      <alignment horizontal="right" vertical="center"/>
    </xf>
    <xf numFmtId="4" fontId="69" fillId="9" borderId="854" applyNumberFormat="0" applyProtection="0">
      <alignment horizontal="right" vertical="center"/>
    </xf>
    <xf numFmtId="4" fontId="69" fillId="9" borderId="854" applyNumberFormat="0" applyProtection="0">
      <alignment horizontal="right" vertical="center"/>
    </xf>
    <xf numFmtId="4" fontId="69" fillId="9" borderId="854" applyNumberFormat="0" applyProtection="0">
      <alignment horizontal="right" vertical="center"/>
    </xf>
    <xf numFmtId="4" fontId="69" fillId="9" borderId="854" applyNumberFormat="0" applyProtection="0">
      <alignment horizontal="right" vertical="center"/>
    </xf>
    <xf numFmtId="4" fontId="69" fillId="9" borderId="854" applyNumberFormat="0" applyProtection="0">
      <alignment horizontal="right" vertical="center"/>
    </xf>
    <xf numFmtId="4" fontId="48" fillId="62" borderId="855" applyNumberFormat="0" applyProtection="0">
      <alignment horizontal="right" vertical="center"/>
    </xf>
    <xf numFmtId="4" fontId="69" fillId="63" borderId="854" applyNumberFormat="0" applyProtection="0">
      <alignment horizontal="right" vertical="center"/>
    </xf>
    <xf numFmtId="4" fontId="69" fillId="63" borderId="854" applyNumberFormat="0" applyProtection="0">
      <alignment horizontal="right" vertical="center"/>
    </xf>
    <xf numFmtId="4" fontId="69" fillId="63" borderId="854" applyNumberFormat="0" applyProtection="0">
      <alignment horizontal="right" vertical="center"/>
    </xf>
    <xf numFmtId="4" fontId="69" fillId="63" borderId="854" applyNumberFormat="0" applyProtection="0">
      <alignment horizontal="right" vertical="center"/>
    </xf>
    <xf numFmtId="4" fontId="69" fillId="63" borderId="854" applyNumberFormat="0" applyProtection="0">
      <alignment horizontal="right" vertical="center"/>
    </xf>
    <xf numFmtId="4" fontId="48" fillId="64" borderId="855" applyNumberFormat="0" applyProtection="0">
      <alignment horizontal="right" vertical="center"/>
    </xf>
    <xf numFmtId="4" fontId="69" fillId="30" borderId="852" applyNumberFormat="0" applyProtection="0">
      <alignment horizontal="right" vertical="center"/>
    </xf>
    <xf numFmtId="4" fontId="69" fillId="30" borderId="852" applyNumberFormat="0" applyProtection="0">
      <alignment horizontal="right" vertical="center"/>
    </xf>
    <xf numFmtId="4" fontId="69" fillId="30" borderId="852" applyNumberFormat="0" applyProtection="0">
      <alignment horizontal="right" vertical="center"/>
    </xf>
    <xf numFmtId="4" fontId="69" fillId="30" borderId="852" applyNumberFormat="0" applyProtection="0">
      <alignment horizontal="right" vertical="center"/>
    </xf>
    <xf numFmtId="4" fontId="69" fillId="30" borderId="852" applyNumberFormat="0" applyProtection="0">
      <alignment horizontal="right" vertical="center"/>
    </xf>
    <xf numFmtId="4" fontId="48" fillId="65" borderId="855" applyNumberFormat="0" applyProtection="0">
      <alignment horizontal="right" vertical="center"/>
    </xf>
    <xf numFmtId="4" fontId="69" fillId="17" borderId="854" applyNumberFormat="0" applyProtection="0">
      <alignment horizontal="right" vertical="center"/>
    </xf>
    <xf numFmtId="4" fontId="69" fillId="17" borderId="854" applyNumberFormat="0" applyProtection="0">
      <alignment horizontal="right" vertical="center"/>
    </xf>
    <xf numFmtId="4" fontId="69" fillId="17" borderId="854" applyNumberFormat="0" applyProtection="0">
      <alignment horizontal="right" vertical="center"/>
    </xf>
    <xf numFmtId="4" fontId="69" fillId="17" borderId="854" applyNumberFormat="0" applyProtection="0">
      <alignment horizontal="right" vertical="center"/>
    </xf>
    <xf numFmtId="4" fontId="69" fillId="17" borderId="854" applyNumberFormat="0" applyProtection="0">
      <alignment horizontal="right" vertical="center"/>
    </xf>
    <xf numFmtId="4" fontId="48" fillId="66" borderId="855" applyNumberFormat="0" applyProtection="0">
      <alignment horizontal="right" vertical="center"/>
    </xf>
    <xf numFmtId="4" fontId="69" fillId="21" borderId="854" applyNumberFormat="0" applyProtection="0">
      <alignment horizontal="right" vertical="center"/>
    </xf>
    <xf numFmtId="4" fontId="69" fillId="21" borderId="854" applyNumberFormat="0" applyProtection="0">
      <alignment horizontal="right" vertical="center"/>
    </xf>
    <xf numFmtId="4" fontId="69" fillId="21" borderId="854" applyNumberFormat="0" applyProtection="0">
      <alignment horizontal="right" vertical="center"/>
    </xf>
    <xf numFmtId="4" fontId="69" fillId="21" borderId="854" applyNumberFormat="0" applyProtection="0">
      <alignment horizontal="right" vertical="center"/>
    </xf>
    <xf numFmtId="4" fontId="69" fillId="21" borderId="854" applyNumberFormat="0" applyProtection="0">
      <alignment horizontal="right" vertical="center"/>
    </xf>
    <xf numFmtId="4" fontId="48" fillId="67" borderId="855" applyNumberFormat="0" applyProtection="0">
      <alignment horizontal="right" vertical="center"/>
    </xf>
    <xf numFmtId="4" fontId="69" fillId="44" borderId="854" applyNumberFormat="0" applyProtection="0">
      <alignment horizontal="right" vertical="center"/>
    </xf>
    <xf numFmtId="4" fontId="69" fillId="44" borderId="854" applyNumberFormat="0" applyProtection="0">
      <alignment horizontal="right" vertical="center"/>
    </xf>
    <xf numFmtId="4" fontId="69" fillId="44" borderId="854" applyNumberFormat="0" applyProtection="0">
      <alignment horizontal="right" vertical="center"/>
    </xf>
    <xf numFmtId="4" fontId="69" fillId="44" borderId="854" applyNumberFormat="0" applyProtection="0">
      <alignment horizontal="right" vertical="center"/>
    </xf>
    <xf numFmtId="4" fontId="69" fillId="44" borderId="854" applyNumberFormat="0" applyProtection="0">
      <alignment horizontal="right" vertical="center"/>
    </xf>
    <xf numFmtId="4" fontId="48" fillId="68" borderId="855" applyNumberFormat="0" applyProtection="0">
      <alignment horizontal="right" vertical="center"/>
    </xf>
    <xf numFmtId="4" fontId="69" fillId="37" borderId="854" applyNumberFormat="0" applyProtection="0">
      <alignment horizontal="right" vertical="center"/>
    </xf>
    <xf numFmtId="4" fontId="69" fillId="37" borderId="854" applyNumberFormat="0" applyProtection="0">
      <alignment horizontal="right" vertical="center"/>
    </xf>
    <xf numFmtId="4" fontId="69" fillId="37" borderId="854" applyNumberFormat="0" applyProtection="0">
      <alignment horizontal="right" vertical="center"/>
    </xf>
    <xf numFmtId="4" fontId="69" fillId="37" borderId="854" applyNumberFormat="0" applyProtection="0">
      <alignment horizontal="right" vertical="center"/>
    </xf>
    <xf numFmtId="4" fontId="69" fillId="37" borderId="854" applyNumberFormat="0" applyProtection="0">
      <alignment horizontal="right" vertical="center"/>
    </xf>
    <xf numFmtId="4" fontId="48" fillId="69" borderId="855" applyNumberFormat="0" applyProtection="0">
      <alignment horizontal="right" vertical="center"/>
    </xf>
    <xf numFmtId="4" fontId="69" fillId="70" borderId="854" applyNumberFormat="0" applyProtection="0">
      <alignment horizontal="right" vertical="center"/>
    </xf>
    <xf numFmtId="4" fontId="69" fillId="70" borderId="854" applyNumberFormat="0" applyProtection="0">
      <alignment horizontal="right" vertical="center"/>
    </xf>
    <xf numFmtId="4" fontId="69" fillId="70" borderId="854" applyNumberFormat="0" applyProtection="0">
      <alignment horizontal="right" vertical="center"/>
    </xf>
    <xf numFmtId="4" fontId="69" fillId="70" borderId="854" applyNumberFormat="0" applyProtection="0">
      <alignment horizontal="right" vertical="center"/>
    </xf>
    <xf numFmtId="4" fontId="69" fillId="70" borderId="854" applyNumberFormat="0" applyProtection="0">
      <alignment horizontal="right" vertical="center"/>
    </xf>
    <xf numFmtId="4" fontId="48" fillId="71" borderId="855" applyNumberFormat="0" applyProtection="0">
      <alignment horizontal="right" vertical="center"/>
    </xf>
    <xf numFmtId="4" fontId="69" fillId="16" borderId="854" applyNumberFormat="0" applyProtection="0">
      <alignment horizontal="right" vertical="center"/>
    </xf>
    <xf numFmtId="4" fontId="69" fillId="16" borderId="854" applyNumberFormat="0" applyProtection="0">
      <alignment horizontal="right" vertical="center"/>
    </xf>
    <xf numFmtId="4" fontId="69" fillId="16" borderId="854" applyNumberFormat="0" applyProtection="0">
      <alignment horizontal="right" vertical="center"/>
    </xf>
    <xf numFmtId="4" fontId="69" fillId="16" borderId="854" applyNumberFormat="0" applyProtection="0">
      <alignment horizontal="right" vertical="center"/>
    </xf>
    <xf numFmtId="4" fontId="69" fillId="16" borderId="854" applyNumberFormat="0" applyProtection="0">
      <alignment horizontal="right" vertical="center"/>
    </xf>
    <xf numFmtId="4" fontId="72" fillId="72" borderId="855" applyNumberFormat="0" applyProtection="0">
      <alignment horizontal="left" vertical="center" indent="1"/>
    </xf>
    <xf numFmtId="4" fontId="69" fillId="73" borderId="852" applyNumberFormat="0" applyProtection="0">
      <alignment horizontal="left" vertical="center" indent="1"/>
    </xf>
    <xf numFmtId="4" fontId="69" fillId="73" borderId="852" applyNumberFormat="0" applyProtection="0">
      <alignment horizontal="left" vertical="center" indent="1"/>
    </xf>
    <xf numFmtId="4" fontId="69" fillId="73" borderId="852" applyNumberFormat="0" applyProtection="0">
      <alignment horizontal="left" vertical="center" indent="1"/>
    </xf>
    <xf numFmtId="4" fontId="69" fillId="73" borderId="852" applyNumberFormat="0" applyProtection="0">
      <alignment horizontal="left" vertical="center" indent="1"/>
    </xf>
    <xf numFmtId="4" fontId="69" fillId="73" borderId="852" applyNumberFormat="0" applyProtection="0">
      <alignment horizontal="left" vertical="center" indent="1"/>
    </xf>
    <xf numFmtId="4" fontId="51" fillId="75" borderId="852" applyNumberFormat="0" applyProtection="0">
      <alignment horizontal="left" vertical="center" indent="1"/>
    </xf>
    <xf numFmtId="4" fontId="51" fillId="75" borderId="852" applyNumberFormat="0" applyProtection="0">
      <alignment horizontal="left" vertical="center" indent="1"/>
    </xf>
    <xf numFmtId="4" fontId="51" fillId="75" borderId="852" applyNumberFormat="0" applyProtection="0">
      <alignment horizontal="left" vertical="center" indent="1"/>
    </xf>
    <xf numFmtId="4" fontId="51" fillId="75" borderId="852" applyNumberFormat="0" applyProtection="0">
      <alignment horizontal="left" vertical="center" indent="1"/>
    </xf>
    <xf numFmtId="4" fontId="51" fillId="75" borderId="852" applyNumberFormat="0" applyProtection="0">
      <alignment horizontal="left" vertical="center" indent="1"/>
    </xf>
    <xf numFmtId="4" fontId="51" fillId="75" borderId="852" applyNumberFormat="0" applyProtection="0">
      <alignment horizontal="left" vertical="center" indent="1"/>
    </xf>
    <xf numFmtId="4" fontId="51" fillId="75" borderId="852" applyNumberFormat="0" applyProtection="0">
      <alignment horizontal="left" vertical="center" indent="1"/>
    </xf>
    <xf numFmtId="4" fontId="51" fillId="75" borderId="852" applyNumberFormat="0" applyProtection="0">
      <alignment horizontal="left" vertical="center" indent="1"/>
    </xf>
    <xf numFmtId="4" fontId="51" fillId="75" borderId="852" applyNumberFormat="0" applyProtection="0">
      <alignment horizontal="left" vertical="center" indent="1"/>
    </xf>
    <xf numFmtId="4" fontId="51" fillId="75" borderId="852" applyNumberFormat="0" applyProtection="0">
      <alignment horizontal="left" vertical="center" indent="1"/>
    </xf>
    <xf numFmtId="4" fontId="69" fillId="77" borderId="854" applyNumberFormat="0" applyProtection="0">
      <alignment horizontal="right" vertical="center"/>
    </xf>
    <xf numFmtId="4" fontId="69" fillId="77" borderId="854" applyNumberFormat="0" applyProtection="0">
      <alignment horizontal="right" vertical="center"/>
    </xf>
    <xf numFmtId="4" fontId="69" fillId="77" borderId="854" applyNumberFormat="0" applyProtection="0">
      <alignment horizontal="right" vertical="center"/>
    </xf>
    <xf numFmtId="4" fontId="69" fillId="77" borderId="854" applyNumberFormat="0" applyProtection="0">
      <alignment horizontal="right" vertical="center"/>
    </xf>
    <xf numFmtId="4" fontId="69" fillId="77" borderId="854" applyNumberFormat="0" applyProtection="0">
      <alignment horizontal="right" vertical="center"/>
    </xf>
    <xf numFmtId="4" fontId="69" fillId="78" borderId="852" applyNumberFormat="0" applyProtection="0">
      <alignment horizontal="left" vertical="center" indent="1"/>
    </xf>
    <xf numFmtId="4" fontId="69" fillId="78" borderId="852" applyNumberFormat="0" applyProtection="0">
      <alignment horizontal="left" vertical="center" indent="1"/>
    </xf>
    <xf numFmtId="4" fontId="69" fillId="78" borderId="852" applyNumberFormat="0" applyProtection="0">
      <alignment horizontal="left" vertical="center" indent="1"/>
    </xf>
    <xf numFmtId="4" fontId="69" fillId="78" borderId="852" applyNumberFormat="0" applyProtection="0">
      <alignment horizontal="left" vertical="center" indent="1"/>
    </xf>
    <xf numFmtId="4" fontId="69" fillId="78" borderId="852" applyNumberFormat="0" applyProtection="0">
      <alignment horizontal="left" vertical="center" indent="1"/>
    </xf>
    <xf numFmtId="4" fontId="69" fillId="77" borderId="852" applyNumberFormat="0" applyProtection="0">
      <alignment horizontal="left" vertical="center" indent="1"/>
    </xf>
    <xf numFmtId="4" fontId="69" fillId="77" borderId="852" applyNumberFormat="0" applyProtection="0">
      <alignment horizontal="left" vertical="center" indent="1"/>
    </xf>
    <xf numFmtId="4" fontId="69" fillId="77" borderId="852" applyNumberFormat="0" applyProtection="0">
      <alignment horizontal="left" vertical="center" indent="1"/>
    </xf>
    <xf numFmtId="4" fontId="69" fillId="77" borderId="852" applyNumberFormat="0" applyProtection="0">
      <alignment horizontal="left" vertical="center" indent="1"/>
    </xf>
    <xf numFmtId="4" fontId="69" fillId="77" borderId="852" applyNumberFormat="0" applyProtection="0">
      <alignment horizontal="left" vertical="center" indent="1"/>
    </xf>
    <xf numFmtId="0" fontId="69" fillId="50" borderId="854" applyNumberFormat="0" applyProtection="0">
      <alignment horizontal="left" vertical="center" indent="1"/>
    </xf>
    <xf numFmtId="0" fontId="69" fillId="50" borderId="854" applyNumberFormat="0" applyProtection="0">
      <alignment horizontal="left" vertical="center" indent="1"/>
    </xf>
    <xf numFmtId="0" fontId="69" fillId="50" borderId="854" applyNumberFormat="0" applyProtection="0">
      <alignment horizontal="left" vertical="center" indent="1"/>
    </xf>
    <xf numFmtId="0" fontId="69" fillId="50" borderId="854" applyNumberFormat="0" applyProtection="0">
      <alignment horizontal="left" vertical="center" indent="1"/>
    </xf>
    <xf numFmtId="0" fontId="69" fillId="50" borderId="854" applyNumberFormat="0" applyProtection="0">
      <alignment horizontal="left" vertical="center" indent="1"/>
    </xf>
    <xf numFmtId="0" fontId="69" fillId="50" borderId="854" applyNumberFormat="0" applyProtection="0">
      <alignment horizontal="left" vertical="center" indent="1"/>
    </xf>
    <xf numFmtId="0" fontId="33" fillId="75" borderId="856" applyNumberFormat="0" applyProtection="0">
      <alignment horizontal="left" vertical="top" indent="1"/>
    </xf>
    <xf numFmtId="0" fontId="33" fillId="75" borderId="856" applyNumberFormat="0" applyProtection="0">
      <alignment horizontal="left" vertical="top" indent="1"/>
    </xf>
    <xf numFmtId="0" fontId="33" fillId="75" borderId="856" applyNumberFormat="0" applyProtection="0">
      <alignment horizontal="left" vertical="top" indent="1"/>
    </xf>
    <xf numFmtId="0" fontId="33" fillId="75" borderId="856" applyNumberFormat="0" applyProtection="0">
      <alignment horizontal="left" vertical="top" indent="1"/>
    </xf>
    <xf numFmtId="0" fontId="33" fillId="75" borderId="856" applyNumberFormat="0" applyProtection="0">
      <alignment horizontal="left" vertical="top" indent="1"/>
    </xf>
    <xf numFmtId="0" fontId="33" fillId="75" borderId="856" applyNumberFormat="0" applyProtection="0">
      <alignment horizontal="left" vertical="top" indent="1"/>
    </xf>
    <xf numFmtId="0" fontId="33" fillId="75" borderId="856" applyNumberFormat="0" applyProtection="0">
      <alignment horizontal="left" vertical="top" indent="1"/>
    </xf>
    <xf numFmtId="0" fontId="33" fillId="75" borderId="856" applyNumberFormat="0" applyProtection="0">
      <alignment horizontal="left" vertical="top" indent="1"/>
    </xf>
    <xf numFmtId="0" fontId="69" fillId="82" borderId="854" applyNumberFormat="0" applyProtection="0">
      <alignment horizontal="left" vertical="center" indent="1"/>
    </xf>
    <xf numFmtId="0" fontId="69" fillId="82" borderId="854" applyNumberFormat="0" applyProtection="0">
      <alignment horizontal="left" vertical="center" indent="1"/>
    </xf>
    <xf numFmtId="0" fontId="69" fillId="82" borderId="854" applyNumberFormat="0" applyProtection="0">
      <alignment horizontal="left" vertical="center" indent="1"/>
    </xf>
    <xf numFmtId="0" fontId="69" fillId="82" borderId="854" applyNumberFormat="0" applyProtection="0">
      <alignment horizontal="left" vertical="center" indent="1"/>
    </xf>
    <xf numFmtId="0" fontId="69" fillId="82" borderId="854" applyNumberFormat="0" applyProtection="0">
      <alignment horizontal="left" vertical="center" indent="1"/>
    </xf>
    <xf numFmtId="0" fontId="69" fillId="82" borderId="854" applyNumberFormat="0" applyProtection="0">
      <alignment horizontal="left" vertical="center" indent="1"/>
    </xf>
    <xf numFmtId="0" fontId="33" fillId="77" borderId="856" applyNumberFormat="0" applyProtection="0">
      <alignment horizontal="left" vertical="top" indent="1"/>
    </xf>
    <xf numFmtId="0" fontId="33" fillId="77" borderId="856" applyNumberFormat="0" applyProtection="0">
      <alignment horizontal="left" vertical="top" indent="1"/>
    </xf>
    <xf numFmtId="0" fontId="33" fillId="77" borderId="856" applyNumberFormat="0" applyProtection="0">
      <alignment horizontal="left" vertical="top" indent="1"/>
    </xf>
    <xf numFmtId="0" fontId="33" fillId="77" borderId="856" applyNumberFormat="0" applyProtection="0">
      <alignment horizontal="left" vertical="top" indent="1"/>
    </xf>
    <xf numFmtId="0" fontId="33" fillId="77" borderId="856" applyNumberFormat="0" applyProtection="0">
      <alignment horizontal="left" vertical="top" indent="1"/>
    </xf>
    <xf numFmtId="0" fontId="33" fillId="77" borderId="856" applyNumberFormat="0" applyProtection="0">
      <alignment horizontal="left" vertical="top" indent="1"/>
    </xf>
    <xf numFmtId="0" fontId="33" fillId="77" borderId="856" applyNumberFormat="0" applyProtection="0">
      <alignment horizontal="left" vertical="top" indent="1"/>
    </xf>
    <xf numFmtId="0" fontId="33" fillId="77" borderId="856" applyNumberFormat="0" applyProtection="0">
      <alignment horizontal="left" vertical="top" indent="1"/>
    </xf>
    <xf numFmtId="0" fontId="69" fillId="14" borderId="854" applyNumberFormat="0" applyProtection="0">
      <alignment horizontal="left" vertical="center" indent="1"/>
    </xf>
    <xf numFmtId="0" fontId="69" fillId="14" borderId="854" applyNumberFormat="0" applyProtection="0">
      <alignment horizontal="left" vertical="center" indent="1"/>
    </xf>
    <xf numFmtId="0" fontId="69" fillId="14" borderId="854" applyNumberFormat="0" applyProtection="0">
      <alignment horizontal="left" vertical="center" indent="1"/>
    </xf>
    <xf numFmtId="0" fontId="69" fillId="14" borderId="854" applyNumberFormat="0" applyProtection="0">
      <alignment horizontal="left" vertical="center" indent="1"/>
    </xf>
    <xf numFmtId="0" fontId="69" fillId="14" borderId="854" applyNumberFormat="0" applyProtection="0">
      <alignment horizontal="left" vertical="center" indent="1"/>
    </xf>
    <xf numFmtId="0" fontId="32" fillId="85" borderId="855" applyNumberFormat="0" applyProtection="0">
      <alignment horizontal="left" vertical="center" indent="1"/>
    </xf>
    <xf numFmtId="0" fontId="33" fillId="14" borderId="856" applyNumberFormat="0" applyProtection="0">
      <alignment horizontal="left" vertical="top" indent="1"/>
    </xf>
    <xf numFmtId="0" fontId="33" fillId="14" borderId="856" applyNumberFormat="0" applyProtection="0">
      <alignment horizontal="left" vertical="top" indent="1"/>
    </xf>
    <xf numFmtId="0" fontId="33" fillId="14" borderId="856" applyNumberFormat="0" applyProtection="0">
      <alignment horizontal="left" vertical="top" indent="1"/>
    </xf>
    <xf numFmtId="0" fontId="33" fillId="14" borderId="856" applyNumberFormat="0" applyProtection="0">
      <alignment horizontal="left" vertical="top" indent="1"/>
    </xf>
    <xf numFmtId="0" fontId="33" fillId="14" borderId="856" applyNumberFormat="0" applyProtection="0">
      <alignment horizontal="left" vertical="top" indent="1"/>
    </xf>
    <xf numFmtId="0" fontId="33" fillId="14" borderId="856" applyNumberFormat="0" applyProtection="0">
      <alignment horizontal="left" vertical="top" indent="1"/>
    </xf>
    <xf numFmtId="0" fontId="33" fillId="14" borderId="856" applyNumberFormat="0" applyProtection="0">
      <alignment horizontal="left" vertical="top" indent="1"/>
    </xf>
    <xf numFmtId="0" fontId="33" fillId="14" borderId="856" applyNumberFormat="0" applyProtection="0">
      <alignment horizontal="left" vertical="top" indent="1"/>
    </xf>
    <xf numFmtId="0" fontId="69" fillId="78" borderId="854" applyNumberFormat="0" applyProtection="0">
      <alignment horizontal="left" vertical="center" indent="1"/>
    </xf>
    <xf numFmtId="0" fontId="69" fillId="78" borderId="854" applyNumberFormat="0" applyProtection="0">
      <alignment horizontal="left" vertical="center" indent="1"/>
    </xf>
    <xf numFmtId="0" fontId="69" fillId="78" borderId="854" applyNumberFormat="0" applyProtection="0">
      <alignment horizontal="left" vertical="center" indent="1"/>
    </xf>
    <xf numFmtId="0" fontId="69" fillId="78" borderId="854" applyNumberFormat="0" applyProtection="0">
      <alignment horizontal="left" vertical="center" indent="1"/>
    </xf>
    <xf numFmtId="0" fontId="69" fillId="78" borderId="854" applyNumberFormat="0" applyProtection="0">
      <alignment horizontal="left" vertical="center" indent="1"/>
    </xf>
    <xf numFmtId="0" fontId="32" fillId="6" borderId="855" applyNumberFormat="0" applyProtection="0">
      <alignment horizontal="left" vertical="center" indent="1"/>
    </xf>
    <xf numFmtId="0" fontId="33" fillId="78" borderId="856" applyNumberFormat="0" applyProtection="0">
      <alignment horizontal="left" vertical="top" indent="1"/>
    </xf>
    <xf numFmtId="0" fontId="33" fillId="78" borderId="856" applyNumberFormat="0" applyProtection="0">
      <alignment horizontal="left" vertical="top" indent="1"/>
    </xf>
    <xf numFmtId="0" fontId="33" fillId="78" borderId="856" applyNumberFormat="0" applyProtection="0">
      <alignment horizontal="left" vertical="top" indent="1"/>
    </xf>
    <xf numFmtId="0" fontId="33" fillId="78" borderId="856" applyNumberFormat="0" applyProtection="0">
      <alignment horizontal="left" vertical="top" indent="1"/>
    </xf>
    <xf numFmtId="0" fontId="33" fillId="78" borderId="856" applyNumberFormat="0" applyProtection="0">
      <alignment horizontal="left" vertical="top" indent="1"/>
    </xf>
    <xf numFmtId="0" fontId="33" fillId="78" borderId="856" applyNumberFormat="0" applyProtection="0">
      <alignment horizontal="left" vertical="top" indent="1"/>
    </xf>
    <xf numFmtId="0" fontId="33" fillId="78" borderId="856" applyNumberFormat="0" applyProtection="0">
      <alignment horizontal="left" vertical="top" indent="1"/>
    </xf>
    <xf numFmtId="0" fontId="33" fillId="78" borderId="856" applyNumberFormat="0" applyProtection="0">
      <alignment horizontal="left" vertical="top" indent="1"/>
    </xf>
    <xf numFmtId="0" fontId="76" fillId="75" borderId="857" applyBorder="0"/>
    <xf numFmtId="4" fontId="48" fillId="87" borderId="855" applyNumberFormat="0" applyProtection="0">
      <alignment vertical="center"/>
    </xf>
    <xf numFmtId="4" fontId="77" fillId="59" borderId="856" applyNumberFormat="0" applyProtection="0">
      <alignment vertical="center"/>
    </xf>
    <xf numFmtId="4" fontId="77" fillId="59" borderId="856" applyNumberFormat="0" applyProtection="0">
      <alignment vertical="center"/>
    </xf>
    <xf numFmtId="4" fontId="77" fillId="59" borderId="856" applyNumberFormat="0" applyProtection="0">
      <alignment vertical="center"/>
    </xf>
    <xf numFmtId="4" fontId="77" fillId="59" borderId="856" applyNumberFormat="0" applyProtection="0">
      <alignment vertical="center"/>
    </xf>
    <xf numFmtId="4" fontId="77" fillId="59" borderId="856" applyNumberFormat="0" applyProtection="0">
      <alignment vertical="center"/>
    </xf>
    <xf numFmtId="4" fontId="70" fillId="87" borderId="855" applyNumberFormat="0" applyProtection="0">
      <alignment vertical="center"/>
    </xf>
    <xf numFmtId="4" fontId="48" fillId="87" borderId="855" applyNumberFormat="0" applyProtection="0">
      <alignment horizontal="left" vertical="center" indent="1"/>
    </xf>
    <xf numFmtId="4" fontId="77" fillId="50" borderId="856" applyNumberFormat="0" applyProtection="0">
      <alignment horizontal="left" vertical="center" indent="1"/>
    </xf>
    <xf numFmtId="4" fontId="77" fillId="50" borderId="856" applyNumberFormat="0" applyProtection="0">
      <alignment horizontal="left" vertical="center" indent="1"/>
    </xf>
    <xf numFmtId="4" fontId="77" fillId="50" borderId="856" applyNumberFormat="0" applyProtection="0">
      <alignment horizontal="left" vertical="center" indent="1"/>
    </xf>
    <xf numFmtId="4" fontId="77" fillId="50" borderId="856" applyNumberFormat="0" applyProtection="0">
      <alignment horizontal="left" vertical="center" indent="1"/>
    </xf>
    <xf numFmtId="4" fontId="77" fillId="50" borderId="856" applyNumberFormat="0" applyProtection="0">
      <alignment horizontal="left" vertical="center" indent="1"/>
    </xf>
    <xf numFmtId="4" fontId="48" fillId="87" borderId="855" applyNumberFormat="0" applyProtection="0">
      <alignment horizontal="left" vertical="center" indent="1"/>
    </xf>
    <xf numFmtId="0" fontId="77" fillId="59" borderId="856" applyNumberFormat="0" applyProtection="0">
      <alignment horizontal="left" vertical="top" indent="1"/>
    </xf>
    <xf numFmtId="0" fontId="77" fillId="59" borderId="856" applyNumberFormat="0" applyProtection="0">
      <alignment horizontal="left" vertical="top" indent="1"/>
    </xf>
    <xf numFmtId="0" fontId="77" fillId="59" borderId="856" applyNumberFormat="0" applyProtection="0">
      <alignment horizontal="left" vertical="top" indent="1"/>
    </xf>
    <xf numFmtId="0" fontId="77" fillId="59" borderId="856" applyNumberFormat="0" applyProtection="0">
      <alignment horizontal="left" vertical="top" indent="1"/>
    </xf>
    <xf numFmtId="0" fontId="77" fillId="59" borderId="856" applyNumberFormat="0" applyProtection="0">
      <alignment horizontal="left" vertical="top" indent="1"/>
    </xf>
    <xf numFmtId="4" fontId="48" fillId="74" borderId="855" applyNumberFormat="0" applyProtection="0">
      <alignment horizontal="right" vertical="center"/>
    </xf>
    <xf numFmtId="4" fontId="69" fillId="0" borderId="854" applyNumberFormat="0" applyProtection="0">
      <alignment horizontal="right" vertical="center"/>
    </xf>
    <xf numFmtId="4" fontId="69" fillId="0" borderId="854" applyNumberFormat="0" applyProtection="0">
      <alignment horizontal="right" vertical="center"/>
    </xf>
    <xf numFmtId="4" fontId="69" fillId="0" borderId="854" applyNumberFormat="0" applyProtection="0">
      <alignment horizontal="right" vertical="center"/>
    </xf>
    <xf numFmtId="4" fontId="69" fillId="0" borderId="854" applyNumberFormat="0" applyProtection="0">
      <alignment horizontal="right" vertical="center"/>
    </xf>
    <xf numFmtId="4" fontId="69" fillId="0" borderId="854" applyNumberFormat="0" applyProtection="0">
      <alignment horizontal="right" vertical="center"/>
    </xf>
    <xf numFmtId="4" fontId="70" fillId="74" borderId="855" applyNumberFormat="0" applyProtection="0">
      <alignment horizontal="right" vertical="center"/>
    </xf>
    <xf numFmtId="4" fontId="40" fillId="88" borderId="854" applyNumberFormat="0" applyProtection="0">
      <alignment horizontal="right" vertical="center"/>
    </xf>
    <xf numFmtId="4" fontId="40" fillId="88" borderId="854" applyNumberFormat="0" applyProtection="0">
      <alignment horizontal="right" vertical="center"/>
    </xf>
    <xf numFmtId="4" fontId="40" fillId="88" borderId="854" applyNumberFormat="0" applyProtection="0">
      <alignment horizontal="right" vertical="center"/>
    </xf>
    <xf numFmtId="4" fontId="40" fillId="88" borderId="854" applyNumberFormat="0" applyProtection="0">
      <alignment horizontal="right" vertical="center"/>
    </xf>
    <xf numFmtId="4" fontId="40" fillId="88" borderId="854" applyNumberFormat="0" applyProtection="0">
      <alignment horizontal="right" vertical="center"/>
    </xf>
    <xf numFmtId="4" fontId="69" fillId="20" borderId="854" applyNumberFormat="0" applyProtection="0">
      <alignment horizontal="left" vertical="center" indent="1"/>
    </xf>
    <xf numFmtId="4" fontId="69" fillId="20" borderId="854" applyNumberFormat="0" applyProtection="0">
      <alignment horizontal="left" vertical="center" indent="1"/>
    </xf>
    <xf numFmtId="4" fontId="69" fillId="20" borderId="854" applyNumberFormat="0" applyProtection="0">
      <alignment horizontal="left" vertical="center" indent="1"/>
    </xf>
    <xf numFmtId="4" fontId="69" fillId="20" borderId="854" applyNumberFormat="0" applyProtection="0">
      <alignment horizontal="left" vertical="center" indent="1"/>
    </xf>
    <xf numFmtId="4" fontId="69" fillId="20" borderId="854" applyNumberFormat="0" applyProtection="0">
      <alignment horizontal="left" vertical="center" indent="1"/>
    </xf>
    <xf numFmtId="4" fontId="69" fillId="20" borderId="854" applyNumberFormat="0" applyProtection="0">
      <alignment horizontal="left" vertical="center" indent="1"/>
    </xf>
    <xf numFmtId="0" fontId="77" fillId="77" borderId="856" applyNumberFormat="0" applyProtection="0">
      <alignment horizontal="left" vertical="top" indent="1"/>
    </xf>
    <xf numFmtId="0" fontId="77" fillId="77" borderId="856" applyNumberFormat="0" applyProtection="0">
      <alignment horizontal="left" vertical="top" indent="1"/>
    </xf>
    <xf numFmtId="0" fontId="77" fillId="77" borderId="856" applyNumberFormat="0" applyProtection="0">
      <alignment horizontal="left" vertical="top" indent="1"/>
    </xf>
    <xf numFmtId="0" fontId="77" fillId="77" borderId="856" applyNumberFormat="0" applyProtection="0">
      <alignment horizontal="left" vertical="top" indent="1"/>
    </xf>
    <xf numFmtId="0" fontId="77" fillId="77" borderId="856" applyNumberFormat="0" applyProtection="0">
      <alignment horizontal="left" vertical="top" indent="1"/>
    </xf>
    <xf numFmtId="4" fontId="40" fillId="89" borderId="852" applyNumberFormat="0" applyProtection="0">
      <alignment horizontal="left" vertical="center" indent="1"/>
    </xf>
    <xf numFmtId="4" fontId="40" fillId="89" borderId="852" applyNumberFormat="0" applyProtection="0">
      <alignment horizontal="left" vertical="center" indent="1"/>
    </xf>
    <xf numFmtId="4" fontId="40" fillId="89" borderId="852" applyNumberFormat="0" applyProtection="0">
      <alignment horizontal="left" vertical="center" indent="1"/>
    </xf>
    <xf numFmtId="4" fontId="40" fillId="89" borderId="852" applyNumberFormat="0" applyProtection="0">
      <alignment horizontal="left" vertical="center" indent="1"/>
    </xf>
    <xf numFmtId="4" fontId="40" fillId="89" borderId="852" applyNumberFormat="0" applyProtection="0">
      <alignment horizontal="left" vertical="center" indent="1"/>
    </xf>
    <xf numFmtId="4" fontId="68" fillId="74" borderId="855" applyNumberFormat="0" applyProtection="0">
      <alignment horizontal="right" vertical="center"/>
    </xf>
    <xf numFmtId="4" fontId="40" fillId="86" borderId="854" applyNumberFormat="0" applyProtection="0">
      <alignment horizontal="right" vertical="center"/>
    </xf>
    <xf numFmtId="4" fontId="40" fillId="86" borderId="854" applyNumberFormat="0" applyProtection="0">
      <alignment horizontal="right" vertical="center"/>
    </xf>
    <xf numFmtId="4" fontId="40" fillId="86" borderId="854" applyNumberFormat="0" applyProtection="0">
      <alignment horizontal="right" vertical="center"/>
    </xf>
    <xf numFmtId="4" fontId="40" fillId="86" borderId="854" applyNumberFormat="0" applyProtection="0">
      <alignment horizontal="right" vertical="center"/>
    </xf>
    <xf numFmtId="4" fontId="40" fillId="86" borderId="854" applyNumberFormat="0" applyProtection="0">
      <alignment horizontal="right" vertical="center"/>
    </xf>
    <xf numFmtId="2" fontId="79" fillId="91" borderId="850" applyProtection="0"/>
    <xf numFmtId="2" fontId="79" fillId="91" borderId="850" applyProtection="0"/>
    <xf numFmtId="2" fontId="39" fillId="92" borderId="850" applyProtection="0"/>
    <xf numFmtId="2" fontId="39" fillId="93" borderId="850" applyProtection="0"/>
    <xf numFmtId="2" fontId="39" fillId="94" borderId="850" applyProtection="0"/>
    <xf numFmtId="2" fontId="39" fillId="94" borderId="850" applyProtection="0">
      <alignment horizontal="center"/>
    </xf>
    <xf numFmtId="2" fontId="39" fillId="93" borderId="850" applyProtection="0">
      <alignment horizontal="center"/>
    </xf>
    <xf numFmtId="0" fontId="40" fillId="0" borderId="852">
      <alignment horizontal="left" vertical="top" wrapText="1"/>
    </xf>
    <xf numFmtId="0" fontId="82" fillId="0" borderId="858" applyNumberFormat="0" applyFill="0" applyAlignment="0" applyProtection="0"/>
    <xf numFmtId="0" fontId="88" fillId="0" borderId="859"/>
    <xf numFmtId="0" fontId="39" fillId="6" borderId="862" applyNumberFormat="0">
      <alignment readingOrder="1"/>
      <protection locked="0"/>
    </xf>
    <xf numFmtId="0" fontId="45" fillId="0" borderId="863">
      <alignment horizontal="left" vertical="top" wrapText="1"/>
    </xf>
    <xf numFmtId="49" fontId="31" fillId="0" borderId="860">
      <alignment horizontal="center" vertical="top" wrapText="1"/>
      <protection locked="0"/>
    </xf>
    <xf numFmtId="49" fontId="31" fillId="0" borderId="860">
      <alignment horizontal="center" vertical="top" wrapText="1"/>
      <protection locked="0"/>
    </xf>
    <xf numFmtId="49" fontId="40" fillId="10" borderId="860">
      <alignment horizontal="right" vertical="top"/>
      <protection locked="0"/>
    </xf>
    <xf numFmtId="49" fontId="40" fillId="10" borderId="860">
      <alignment horizontal="right" vertical="top"/>
      <protection locked="0"/>
    </xf>
    <xf numFmtId="0" fontId="40" fillId="10" borderId="860">
      <alignment horizontal="right" vertical="top"/>
      <protection locked="0"/>
    </xf>
    <xf numFmtId="0" fontId="40" fillId="10" borderId="860">
      <alignment horizontal="right" vertical="top"/>
      <protection locked="0"/>
    </xf>
    <xf numFmtId="49" fontId="40" fillId="0" borderId="860">
      <alignment horizontal="right" vertical="top"/>
      <protection locked="0"/>
    </xf>
    <xf numFmtId="49" fontId="40" fillId="0" borderId="860">
      <alignment horizontal="right" vertical="top"/>
      <protection locked="0"/>
    </xf>
    <xf numFmtId="0" fontId="40" fillId="0" borderId="860">
      <alignment horizontal="right" vertical="top"/>
      <protection locked="0"/>
    </xf>
    <xf numFmtId="0" fontId="40" fillId="0" borderId="860">
      <alignment horizontal="right" vertical="top"/>
      <protection locked="0"/>
    </xf>
    <xf numFmtId="49" fontId="40" fillId="49" borderId="860">
      <alignment horizontal="right" vertical="top"/>
      <protection locked="0"/>
    </xf>
    <xf numFmtId="49" fontId="40" fillId="49" borderId="860">
      <alignment horizontal="right" vertical="top"/>
      <protection locked="0"/>
    </xf>
    <xf numFmtId="0" fontId="40" fillId="49" borderId="860">
      <alignment horizontal="right" vertical="top"/>
      <protection locked="0"/>
    </xf>
    <xf numFmtId="0" fontId="40" fillId="49" borderId="860">
      <alignment horizontal="right" vertical="top"/>
      <protection locked="0"/>
    </xf>
    <xf numFmtId="0" fontId="45" fillId="0" borderId="863">
      <alignment horizontal="center" vertical="top" wrapText="1"/>
    </xf>
    <xf numFmtId="0" fontId="49" fillId="50" borderId="862" applyNumberFormat="0" applyAlignment="0" applyProtection="0"/>
    <xf numFmtId="0" fontId="62" fillId="13" borderId="862" applyNumberFormat="0" applyAlignment="0" applyProtection="0"/>
    <xf numFmtId="0" fontId="31" fillId="59" borderId="864" applyNumberFormat="0" applyFont="0" applyAlignment="0" applyProtection="0"/>
    <xf numFmtId="0" fontId="33" fillId="45" borderId="865" applyNumberFormat="0" applyFont="0" applyAlignment="0" applyProtection="0"/>
    <xf numFmtId="0" fontId="33" fillId="45" borderId="865" applyNumberFormat="0" applyFont="0" applyAlignment="0" applyProtection="0"/>
    <xf numFmtId="0" fontId="33" fillId="45" borderId="865" applyNumberFormat="0" applyFont="0" applyAlignment="0" applyProtection="0"/>
    <xf numFmtId="0" fontId="67" fillId="50" borderId="866" applyNumberFormat="0" applyAlignment="0" applyProtection="0"/>
    <xf numFmtId="4" fontId="48" fillId="60" borderId="866" applyNumberFormat="0" applyProtection="0">
      <alignment vertical="center"/>
    </xf>
    <xf numFmtId="4" fontId="69" fillId="57" borderId="865" applyNumberFormat="0" applyProtection="0">
      <alignment vertical="center"/>
    </xf>
    <xf numFmtId="4" fontId="69" fillId="57" borderId="865" applyNumberFormat="0" applyProtection="0">
      <alignment vertical="center"/>
    </xf>
    <xf numFmtId="4" fontId="69" fillId="57" borderId="865" applyNumberFormat="0" applyProtection="0">
      <alignment vertical="center"/>
    </xf>
    <xf numFmtId="4" fontId="69" fillId="57" borderId="865" applyNumberFormat="0" applyProtection="0">
      <alignment vertical="center"/>
    </xf>
    <xf numFmtId="4" fontId="69" fillId="57" borderId="865" applyNumberFormat="0" applyProtection="0">
      <alignment vertical="center"/>
    </xf>
    <xf numFmtId="4" fontId="70" fillId="60" borderId="866" applyNumberFormat="0" applyProtection="0">
      <alignment vertical="center"/>
    </xf>
    <xf numFmtId="4" fontId="40" fillId="60" borderId="865" applyNumberFormat="0" applyProtection="0">
      <alignment vertical="center"/>
    </xf>
    <xf numFmtId="4" fontId="40" fillId="60" borderId="865" applyNumberFormat="0" applyProtection="0">
      <alignment vertical="center"/>
    </xf>
    <xf numFmtId="4" fontId="40" fillId="60" borderId="865" applyNumberFormat="0" applyProtection="0">
      <alignment vertical="center"/>
    </xf>
    <xf numFmtId="4" fontId="40" fillId="60" borderId="865" applyNumberFormat="0" applyProtection="0">
      <alignment vertical="center"/>
    </xf>
    <xf numFmtId="4" fontId="40" fillId="60" borderId="865" applyNumberFormat="0" applyProtection="0">
      <alignment vertical="center"/>
    </xf>
    <xf numFmtId="4" fontId="48" fillId="60" borderId="866" applyNumberFormat="0" applyProtection="0">
      <alignment horizontal="left" vertical="center" indent="1"/>
    </xf>
    <xf numFmtId="4" fontId="69" fillId="60" borderId="865" applyNumberFormat="0" applyProtection="0">
      <alignment horizontal="left" vertical="center" indent="1"/>
    </xf>
    <xf numFmtId="4" fontId="69" fillId="60" borderId="865" applyNumberFormat="0" applyProtection="0">
      <alignment horizontal="left" vertical="center" indent="1"/>
    </xf>
    <xf numFmtId="4" fontId="69" fillId="60" borderId="865" applyNumberFormat="0" applyProtection="0">
      <alignment horizontal="left" vertical="center" indent="1"/>
    </xf>
    <xf numFmtId="4" fontId="69" fillId="60" borderId="865" applyNumberFormat="0" applyProtection="0">
      <alignment horizontal="left" vertical="center" indent="1"/>
    </xf>
    <xf numFmtId="4" fontId="69" fillId="60" borderId="865" applyNumberFormat="0" applyProtection="0">
      <alignment horizontal="left" vertical="center" indent="1"/>
    </xf>
    <xf numFmtId="4" fontId="48" fillId="60" borderId="866" applyNumberFormat="0" applyProtection="0">
      <alignment horizontal="left" vertical="center" indent="1"/>
    </xf>
    <xf numFmtId="0" fontId="40" fillId="57" borderId="867" applyNumberFormat="0" applyProtection="0">
      <alignment horizontal="left" vertical="top" indent="1"/>
    </xf>
    <xf numFmtId="0" fontId="40" fillId="57" borderId="867" applyNumberFormat="0" applyProtection="0">
      <alignment horizontal="left" vertical="top" indent="1"/>
    </xf>
    <xf numFmtId="0" fontId="40" fillId="57" borderId="867" applyNumberFormat="0" applyProtection="0">
      <alignment horizontal="left" vertical="top" indent="1"/>
    </xf>
    <xf numFmtId="0" fontId="40" fillId="57" borderId="867" applyNumberFormat="0" applyProtection="0">
      <alignment horizontal="left" vertical="top" indent="1"/>
    </xf>
    <xf numFmtId="0" fontId="40" fillId="57" borderId="867" applyNumberFormat="0" applyProtection="0">
      <alignment horizontal="left" vertical="top" indent="1"/>
    </xf>
    <xf numFmtId="4" fontId="69" fillId="20" borderId="865" applyNumberFormat="0" applyProtection="0">
      <alignment horizontal="left" vertical="center" indent="1"/>
    </xf>
    <xf numFmtId="4" fontId="69" fillId="20" borderId="865" applyNumberFormat="0" applyProtection="0">
      <alignment horizontal="left" vertical="center" indent="1"/>
    </xf>
    <xf numFmtId="4" fontId="69" fillId="20" borderId="865" applyNumberFormat="0" applyProtection="0">
      <alignment horizontal="left" vertical="center" indent="1"/>
    </xf>
    <xf numFmtId="4" fontId="69" fillId="20" borderId="865" applyNumberFormat="0" applyProtection="0">
      <alignment horizontal="left" vertical="center" indent="1"/>
    </xf>
    <xf numFmtId="4" fontId="69" fillId="20" borderId="865" applyNumberFormat="0" applyProtection="0">
      <alignment horizontal="left" vertical="center" indent="1"/>
    </xf>
    <xf numFmtId="4" fontId="48" fillId="61" borderId="866" applyNumberFormat="0" applyProtection="0">
      <alignment horizontal="right" vertical="center"/>
    </xf>
    <xf numFmtId="4" fontId="69" fillId="9" borderId="865" applyNumberFormat="0" applyProtection="0">
      <alignment horizontal="right" vertical="center"/>
    </xf>
    <xf numFmtId="4" fontId="69" fillId="9" borderId="865" applyNumberFormat="0" applyProtection="0">
      <alignment horizontal="right" vertical="center"/>
    </xf>
    <xf numFmtId="4" fontId="69" fillId="9" borderId="865" applyNumberFormat="0" applyProtection="0">
      <alignment horizontal="right" vertical="center"/>
    </xf>
    <xf numFmtId="4" fontId="69" fillId="9" borderId="865" applyNumberFormat="0" applyProtection="0">
      <alignment horizontal="right" vertical="center"/>
    </xf>
    <xf numFmtId="4" fontId="69" fillId="9" borderId="865" applyNumberFormat="0" applyProtection="0">
      <alignment horizontal="right" vertical="center"/>
    </xf>
    <xf numFmtId="4" fontId="48" fillId="62" borderId="866" applyNumberFormat="0" applyProtection="0">
      <alignment horizontal="right" vertical="center"/>
    </xf>
    <xf numFmtId="4" fontId="69" fillId="63" borderId="865" applyNumberFormat="0" applyProtection="0">
      <alignment horizontal="right" vertical="center"/>
    </xf>
    <xf numFmtId="4" fontId="69" fillId="63" borderId="865" applyNumberFormat="0" applyProtection="0">
      <alignment horizontal="right" vertical="center"/>
    </xf>
    <xf numFmtId="4" fontId="69" fillId="63" borderId="865" applyNumberFormat="0" applyProtection="0">
      <alignment horizontal="right" vertical="center"/>
    </xf>
    <xf numFmtId="4" fontId="69" fillId="63" borderId="865" applyNumberFormat="0" applyProtection="0">
      <alignment horizontal="right" vertical="center"/>
    </xf>
    <xf numFmtId="4" fontId="69" fillId="63" borderId="865" applyNumberFormat="0" applyProtection="0">
      <alignment horizontal="right" vertical="center"/>
    </xf>
    <xf numFmtId="4" fontId="48" fillId="64" borderId="866" applyNumberFormat="0" applyProtection="0">
      <alignment horizontal="right" vertical="center"/>
    </xf>
    <xf numFmtId="4" fontId="69" fillId="30" borderId="863" applyNumberFormat="0" applyProtection="0">
      <alignment horizontal="right" vertical="center"/>
    </xf>
    <xf numFmtId="4" fontId="69" fillId="30" borderId="863" applyNumberFormat="0" applyProtection="0">
      <alignment horizontal="right" vertical="center"/>
    </xf>
    <xf numFmtId="4" fontId="69" fillId="30" borderId="863" applyNumberFormat="0" applyProtection="0">
      <alignment horizontal="right" vertical="center"/>
    </xf>
    <xf numFmtId="4" fontId="69" fillId="30" borderId="863" applyNumberFormat="0" applyProtection="0">
      <alignment horizontal="right" vertical="center"/>
    </xf>
    <xf numFmtId="4" fontId="69" fillId="30" borderId="863" applyNumberFormat="0" applyProtection="0">
      <alignment horizontal="right" vertical="center"/>
    </xf>
    <xf numFmtId="4" fontId="48" fillId="65" borderId="866" applyNumberFormat="0" applyProtection="0">
      <alignment horizontal="right" vertical="center"/>
    </xf>
    <xf numFmtId="4" fontId="69" fillId="17" borderId="865" applyNumberFormat="0" applyProtection="0">
      <alignment horizontal="right" vertical="center"/>
    </xf>
    <xf numFmtId="4" fontId="69" fillId="17" borderId="865" applyNumberFormat="0" applyProtection="0">
      <alignment horizontal="right" vertical="center"/>
    </xf>
    <xf numFmtId="4" fontId="69" fillId="17" borderId="865" applyNumberFormat="0" applyProtection="0">
      <alignment horizontal="right" vertical="center"/>
    </xf>
    <xf numFmtId="4" fontId="69" fillId="17" borderId="865" applyNumberFormat="0" applyProtection="0">
      <alignment horizontal="right" vertical="center"/>
    </xf>
    <xf numFmtId="4" fontId="69" fillId="17" borderId="865" applyNumberFormat="0" applyProtection="0">
      <alignment horizontal="right" vertical="center"/>
    </xf>
    <xf numFmtId="4" fontId="48" fillId="66" borderId="866" applyNumberFormat="0" applyProtection="0">
      <alignment horizontal="right" vertical="center"/>
    </xf>
    <xf numFmtId="4" fontId="69" fillId="21" borderId="865" applyNumberFormat="0" applyProtection="0">
      <alignment horizontal="right" vertical="center"/>
    </xf>
    <xf numFmtId="4" fontId="69" fillId="21" borderId="865" applyNumberFormat="0" applyProtection="0">
      <alignment horizontal="right" vertical="center"/>
    </xf>
    <xf numFmtId="4" fontId="69" fillId="21" borderId="865" applyNumberFormat="0" applyProtection="0">
      <alignment horizontal="right" vertical="center"/>
    </xf>
    <xf numFmtId="4" fontId="69" fillId="21" borderId="865" applyNumberFormat="0" applyProtection="0">
      <alignment horizontal="right" vertical="center"/>
    </xf>
    <xf numFmtId="4" fontId="69" fillId="21" borderId="865" applyNumberFormat="0" applyProtection="0">
      <alignment horizontal="right" vertical="center"/>
    </xf>
    <xf numFmtId="4" fontId="48" fillId="67" borderId="866" applyNumberFormat="0" applyProtection="0">
      <alignment horizontal="right" vertical="center"/>
    </xf>
    <xf numFmtId="4" fontId="69" fillId="44" borderId="865" applyNumberFormat="0" applyProtection="0">
      <alignment horizontal="right" vertical="center"/>
    </xf>
    <xf numFmtId="4" fontId="69" fillId="44" borderId="865" applyNumberFormat="0" applyProtection="0">
      <alignment horizontal="right" vertical="center"/>
    </xf>
    <xf numFmtId="4" fontId="69" fillId="44" borderId="865" applyNumberFormat="0" applyProtection="0">
      <alignment horizontal="right" vertical="center"/>
    </xf>
    <xf numFmtId="4" fontId="69" fillId="44" borderId="865" applyNumberFormat="0" applyProtection="0">
      <alignment horizontal="right" vertical="center"/>
    </xf>
    <xf numFmtId="4" fontId="69" fillId="44" borderId="865" applyNumberFormat="0" applyProtection="0">
      <alignment horizontal="right" vertical="center"/>
    </xf>
    <xf numFmtId="4" fontId="48" fillId="68" borderId="866" applyNumberFormat="0" applyProtection="0">
      <alignment horizontal="right" vertical="center"/>
    </xf>
    <xf numFmtId="4" fontId="69" fillId="37" borderId="865" applyNumberFormat="0" applyProtection="0">
      <alignment horizontal="right" vertical="center"/>
    </xf>
    <xf numFmtId="4" fontId="69" fillId="37" borderId="865" applyNumberFormat="0" applyProtection="0">
      <alignment horizontal="right" vertical="center"/>
    </xf>
    <xf numFmtId="4" fontId="69" fillId="37" borderId="865" applyNumberFormat="0" applyProtection="0">
      <alignment horizontal="right" vertical="center"/>
    </xf>
    <xf numFmtId="4" fontId="69" fillId="37" borderId="865" applyNumberFormat="0" applyProtection="0">
      <alignment horizontal="right" vertical="center"/>
    </xf>
    <xf numFmtId="4" fontId="69" fillId="37" borderId="865" applyNumberFormat="0" applyProtection="0">
      <alignment horizontal="right" vertical="center"/>
    </xf>
    <xf numFmtId="4" fontId="48" fillId="69" borderId="866" applyNumberFormat="0" applyProtection="0">
      <alignment horizontal="right" vertical="center"/>
    </xf>
    <xf numFmtId="4" fontId="69" fillId="70" borderId="865" applyNumberFormat="0" applyProtection="0">
      <alignment horizontal="right" vertical="center"/>
    </xf>
    <xf numFmtId="4" fontId="69" fillId="70" borderId="865" applyNumberFormat="0" applyProtection="0">
      <alignment horizontal="right" vertical="center"/>
    </xf>
    <xf numFmtId="4" fontId="69" fillId="70" borderId="865" applyNumberFormat="0" applyProtection="0">
      <alignment horizontal="right" vertical="center"/>
    </xf>
    <xf numFmtId="4" fontId="69" fillId="70" borderId="865" applyNumberFormat="0" applyProtection="0">
      <alignment horizontal="right" vertical="center"/>
    </xf>
    <xf numFmtId="4" fontId="69" fillId="70" borderId="865" applyNumberFormat="0" applyProtection="0">
      <alignment horizontal="right" vertical="center"/>
    </xf>
    <xf numFmtId="4" fontId="48" fillId="71" borderId="866" applyNumberFormat="0" applyProtection="0">
      <alignment horizontal="right" vertical="center"/>
    </xf>
    <xf numFmtId="4" fontId="69" fillId="16" borderId="865" applyNumberFormat="0" applyProtection="0">
      <alignment horizontal="right" vertical="center"/>
    </xf>
    <xf numFmtId="4" fontId="69" fillId="16" borderId="865" applyNumberFormat="0" applyProtection="0">
      <alignment horizontal="right" vertical="center"/>
    </xf>
    <xf numFmtId="4" fontId="69" fillId="16" borderId="865" applyNumberFormat="0" applyProtection="0">
      <alignment horizontal="right" vertical="center"/>
    </xf>
    <xf numFmtId="4" fontId="69" fillId="16" borderId="865" applyNumberFormat="0" applyProtection="0">
      <alignment horizontal="right" vertical="center"/>
    </xf>
    <xf numFmtId="4" fontId="69" fillId="16" borderId="865" applyNumberFormat="0" applyProtection="0">
      <alignment horizontal="right" vertical="center"/>
    </xf>
    <xf numFmtId="4" fontId="72" fillId="72" borderId="866" applyNumberFormat="0" applyProtection="0">
      <alignment horizontal="left" vertical="center" indent="1"/>
    </xf>
    <xf numFmtId="4" fontId="69" fillId="73" borderId="863" applyNumberFormat="0" applyProtection="0">
      <alignment horizontal="left" vertical="center" indent="1"/>
    </xf>
    <xf numFmtId="4" fontId="69" fillId="73" borderId="863" applyNumberFormat="0" applyProtection="0">
      <alignment horizontal="left" vertical="center" indent="1"/>
    </xf>
    <xf numFmtId="4" fontId="69" fillId="73" borderId="863" applyNumberFormat="0" applyProtection="0">
      <alignment horizontal="left" vertical="center" indent="1"/>
    </xf>
    <xf numFmtId="4" fontId="69" fillId="73" borderId="863" applyNumberFormat="0" applyProtection="0">
      <alignment horizontal="left" vertical="center" indent="1"/>
    </xf>
    <xf numFmtId="4" fontId="69" fillId="73" borderId="863" applyNumberFormat="0" applyProtection="0">
      <alignment horizontal="left" vertical="center" indent="1"/>
    </xf>
    <xf numFmtId="4" fontId="51" fillId="75" borderId="863" applyNumberFormat="0" applyProtection="0">
      <alignment horizontal="left" vertical="center" indent="1"/>
    </xf>
    <xf numFmtId="4" fontId="51" fillId="75" borderId="863" applyNumberFormat="0" applyProtection="0">
      <alignment horizontal="left" vertical="center" indent="1"/>
    </xf>
    <xf numFmtId="4" fontId="51" fillId="75" borderId="863" applyNumberFormat="0" applyProtection="0">
      <alignment horizontal="left" vertical="center" indent="1"/>
    </xf>
    <xf numFmtId="4" fontId="51" fillId="75" borderId="863" applyNumberFormat="0" applyProtection="0">
      <alignment horizontal="left" vertical="center" indent="1"/>
    </xf>
    <xf numFmtId="4" fontId="51" fillId="75" borderId="863" applyNumberFormat="0" applyProtection="0">
      <alignment horizontal="left" vertical="center" indent="1"/>
    </xf>
    <xf numFmtId="4" fontId="51" fillId="75" borderId="863" applyNumberFormat="0" applyProtection="0">
      <alignment horizontal="left" vertical="center" indent="1"/>
    </xf>
    <xf numFmtId="4" fontId="51" fillId="75" borderId="863" applyNumberFormat="0" applyProtection="0">
      <alignment horizontal="left" vertical="center" indent="1"/>
    </xf>
    <xf numFmtId="4" fontId="51" fillId="75" borderId="863" applyNumberFormat="0" applyProtection="0">
      <alignment horizontal="left" vertical="center" indent="1"/>
    </xf>
    <xf numFmtId="4" fontId="51" fillId="75" borderId="863" applyNumberFormat="0" applyProtection="0">
      <alignment horizontal="left" vertical="center" indent="1"/>
    </xf>
    <xf numFmtId="4" fontId="51" fillId="75" borderId="863" applyNumberFormat="0" applyProtection="0">
      <alignment horizontal="left" vertical="center" indent="1"/>
    </xf>
    <xf numFmtId="4" fontId="69" fillId="77" borderId="865" applyNumberFormat="0" applyProtection="0">
      <alignment horizontal="right" vertical="center"/>
    </xf>
    <xf numFmtId="4" fontId="69" fillId="77" borderId="865" applyNumberFormat="0" applyProtection="0">
      <alignment horizontal="right" vertical="center"/>
    </xf>
    <xf numFmtId="4" fontId="69" fillId="77" borderId="865" applyNumberFormat="0" applyProtection="0">
      <alignment horizontal="right" vertical="center"/>
    </xf>
    <xf numFmtId="4" fontId="69" fillId="77" borderId="865" applyNumberFormat="0" applyProtection="0">
      <alignment horizontal="right" vertical="center"/>
    </xf>
    <xf numFmtId="4" fontId="69" fillId="77" borderId="865" applyNumberFormat="0" applyProtection="0">
      <alignment horizontal="right" vertical="center"/>
    </xf>
    <xf numFmtId="4" fontId="69" fillId="78" borderId="863" applyNumberFormat="0" applyProtection="0">
      <alignment horizontal="left" vertical="center" indent="1"/>
    </xf>
    <xf numFmtId="4" fontId="69" fillId="78" borderId="863" applyNumberFormat="0" applyProtection="0">
      <alignment horizontal="left" vertical="center" indent="1"/>
    </xf>
    <xf numFmtId="4" fontId="69" fillId="78" borderId="863" applyNumberFormat="0" applyProtection="0">
      <alignment horizontal="left" vertical="center" indent="1"/>
    </xf>
    <xf numFmtId="4" fontId="69" fillId="78" borderId="863" applyNumberFormat="0" applyProtection="0">
      <alignment horizontal="left" vertical="center" indent="1"/>
    </xf>
    <xf numFmtId="4" fontId="69" fillId="78" borderId="863" applyNumberFormat="0" applyProtection="0">
      <alignment horizontal="left" vertical="center" indent="1"/>
    </xf>
    <xf numFmtId="4" fontId="69" fillId="77" borderId="863" applyNumberFormat="0" applyProtection="0">
      <alignment horizontal="left" vertical="center" indent="1"/>
    </xf>
    <xf numFmtId="4" fontId="69" fillId="77" borderId="863" applyNumberFormat="0" applyProtection="0">
      <alignment horizontal="left" vertical="center" indent="1"/>
    </xf>
    <xf numFmtId="4" fontId="69" fillId="77" borderId="863" applyNumberFormat="0" applyProtection="0">
      <alignment horizontal="left" vertical="center" indent="1"/>
    </xf>
    <xf numFmtId="4" fontId="69" fillId="77" borderId="863" applyNumberFormat="0" applyProtection="0">
      <alignment horizontal="left" vertical="center" indent="1"/>
    </xf>
    <xf numFmtId="4" fontId="69" fillId="77" borderId="863" applyNumberFormat="0" applyProtection="0">
      <alignment horizontal="left" vertical="center" indent="1"/>
    </xf>
    <xf numFmtId="0" fontId="69" fillId="50" borderId="865" applyNumberFormat="0" applyProtection="0">
      <alignment horizontal="left" vertical="center" indent="1"/>
    </xf>
    <xf numFmtId="0" fontId="69" fillId="50" borderId="865" applyNumberFormat="0" applyProtection="0">
      <alignment horizontal="left" vertical="center" indent="1"/>
    </xf>
    <xf numFmtId="0" fontId="69" fillId="50" borderId="865" applyNumberFormat="0" applyProtection="0">
      <alignment horizontal="left" vertical="center" indent="1"/>
    </xf>
    <xf numFmtId="0" fontId="69" fillId="50" borderId="865" applyNumberFormat="0" applyProtection="0">
      <alignment horizontal="left" vertical="center" indent="1"/>
    </xf>
    <xf numFmtId="0" fontId="69" fillId="50" borderId="865" applyNumberFormat="0" applyProtection="0">
      <alignment horizontal="left" vertical="center" indent="1"/>
    </xf>
    <xf numFmtId="0" fontId="69" fillId="50" borderId="865" applyNumberFormat="0" applyProtection="0">
      <alignment horizontal="left" vertical="center" indent="1"/>
    </xf>
    <xf numFmtId="0" fontId="33" fillId="75" borderId="867" applyNumberFormat="0" applyProtection="0">
      <alignment horizontal="left" vertical="top" indent="1"/>
    </xf>
    <xf numFmtId="0" fontId="33" fillId="75" borderId="867" applyNumberFormat="0" applyProtection="0">
      <alignment horizontal="left" vertical="top" indent="1"/>
    </xf>
    <xf numFmtId="0" fontId="33" fillId="75" borderId="867" applyNumberFormat="0" applyProtection="0">
      <alignment horizontal="left" vertical="top" indent="1"/>
    </xf>
    <xf numFmtId="0" fontId="33" fillId="75" borderId="867" applyNumberFormat="0" applyProtection="0">
      <alignment horizontal="left" vertical="top" indent="1"/>
    </xf>
    <xf numFmtId="0" fontId="33" fillId="75" borderId="867" applyNumberFormat="0" applyProtection="0">
      <alignment horizontal="left" vertical="top" indent="1"/>
    </xf>
    <xf numFmtId="0" fontId="33" fillId="75" borderId="867" applyNumberFormat="0" applyProtection="0">
      <alignment horizontal="left" vertical="top" indent="1"/>
    </xf>
    <xf numFmtId="0" fontId="33" fillId="75" borderId="867" applyNumberFormat="0" applyProtection="0">
      <alignment horizontal="left" vertical="top" indent="1"/>
    </xf>
    <xf numFmtId="0" fontId="33" fillId="75" borderId="867" applyNumberFormat="0" applyProtection="0">
      <alignment horizontal="left" vertical="top" indent="1"/>
    </xf>
    <xf numFmtId="0" fontId="69" fillId="82" borderId="865" applyNumberFormat="0" applyProtection="0">
      <alignment horizontal="left" vertical="center" indent="1"/>
    </xf>
    <xf numFmtId="0" fontId="69" fillId="82" borderId="865" applyNumberFormat="0" applyProtection="0">
      <alignment horizontal="left" vertical="center" indent="1"/>
    </xf>
    <xf numFmtId="0" fontId="69" fillId="82" borderId="865" applyNumberFormat="0" applyProtection="0">
      <alignment horizontal="left" vertical="center" indent="1"/>
    </xf>
    <xf numFmtId="0" fontId="69" fillId="82" borderId="865" applyNumberFormat="0" applyProtection="0">
      <alignment horizontal="left" vertical="center" indent="1"/>
    </xf>
    <xf numFmtId="0" fontId="69" fillId="82" borderId="865" applyNumberFormat="0" applyProtection="0">
      <alignment horizontal="left" vertical="center" indent="1"/>
    </xf>
    <xf numFmtId="0" fontId="69" fillId="82" borderId="865" applyNumberFormat="0" applyProtection="0">
      <alignment horizontal="left" vertical="center" indent="1"/>
    </xf>
    <xf numFmtId="0" fontId="33" fillId="77" borderId="867" applyNumberFormat="0" applyProtection="0">
      <alignment horizontal="left" vertical="top" indent="1"/>
    </xf>
    <xf numFmtId="0" fontId="33" fillId="77" borderId="867" applyNumberFormat="0" applyProtection="0">
      <alignment horizontal="left" vertical="top" indent="1"/>
    </xf>
    <xf numFmtId="0" fontId="33" fillId="77" borderId="867" applyNumberFormat="0" applyProtection="0">
      <alignment horizontal="left" vertical="top" indent="1"/>
    </xf>
    <xf numFmtId="0" fontId="33" fillId="77" borderId="867" applyNumberFormat="0" applyProtection="0">
      <alignment horizontal="left" vertical="top" indent="1"/>
    </xf>
    <xf numFmtId="0" fontId="33" fillId="77" borderId="867" applyNumberFormat="0" applyProtection="0">
      <alignment horizontal="left" vertical="top" indent="1"/>
    </xf>
    <xf numFmtId="0" fontId="33" fillId="77" borderId="867" applyNumberFormat="0" applyProtection="0">
      <alignment horizontal="left" vertical="top" indent="1"/>
    </xf>
    <xf numFmtId="0" fontId="33" fillId="77" borderId="867" applyNumberFormat="0" applyProtection="0">
      <alignment horizontal="left" vertical="top" indent="1"/>
    </xf>
    <xf numFmtId="0" fontId="33" fillId="77" borderId="867" applyNumberFormat="0" applyProtection="0">
      <alignment horizontal="left" vertical="top" indent="1"/>
    </xf>
    <xf numFmtId="0" fontId="69" fillId="14" borderId="865" applyNumberFormat="0" applyProtection="0">
      <alignment horizontal="left" vertical="center" indent="1"/>
    </xf>
    <xf numFmtId="0" fontId="69" fillId="14" borderId="865" applyNumberFormat="0" applyProtection="0">
      <alignment horizontal="left" vertical="center" indent="1"/>
    </xf>
    <xf numFmtId="0" fontId="69" fillId="14" borderId="865" applyNumberFormat="0" applyProtection="0">
      <alignment horizontal="left" vertical="center" indent="1"/>
    </xf>
    <xf numFmtId="0" fontId="69" fillId="14" borderId="865" applyNumberFormat="0" applyProtection="0">
      <alignment horizontal="left" vertical="center" indent="1"/>
    </xf>
    <xf numFmtId="0" fontId="69" fillId="14" borderId="865" applyNumberFormat="0" applyProtection="0">
      <alignment horizontal="left" vertical="center" indent="1"/>
    </xf>
    <xf numFmtId="0" fontId="32" fillId="85" borderId="866" applyNumberFormat="0" applyProtection="0">
      <alignment horizontal="left" vertical="center" indent="1"/>
    </xf>
    <xf numFmtId="0" fontId="33" fillId="14" borderId="867" applyNumberFormat="0" applyProtection="0">
      <alignment horizontal="left" vertical="top" indent="1"/>
    </xf>
    <xf numFmtId="0" fontId="33" fillId="14" borderId="867" applyNumberFormat="0" applyProtection="0">
      <alignment horizontal="left" vertical="top" indent="1"/>
    </xf>
    <xf numFmtId="0" fontId="33" fillId="14" borderId="867" applyNumberFormat="0" applyProtection="0">
      <alignment horizontal="left" vertical="top" indent="1"/>
    </xf>
    <xf numFmtId="0" fontId="33" fillId="14" borderId="867" applyNumberFormat="0" applyProtection="0">
      <alignment horizontal="left" vertical="top" indent="1"/>
    </xf>
    <xf numFmtId="0" fontId="33" fillId="14" borderId="867" applyNumberFormat="0" applyProtection="0">
      <alignment horizontal="left" vertical="top" indent="1"/>
    </xf>
    <xf numFmtId="0" fontId="33" fillId="14" borderId="867" applyNumberFormat="0" applyProtection="0">
      <alignment horizontal="left" vertical="top" indent="1"/>
    </xf>
    <xf numFmtId="0" fontId="33" fillId="14" borderId="867" applyNumberFormat="0" applyProtection="0">
      <alignment horizontal="left" vertical="top" indent="1"/>
    </xf>
    <xf numFmtId="0" fontId="33" fillId="14" borderId="867" applyNumberFormat="0" applyProtection="0">
      <alignment horizontal="left" vertical="top" indent="1"/>
    </xf>
    <xf numFmtId="0" fontId="69" fillId="78" borderId="865" applyNumberFormat="0" applyProtection="0">
      <alignment horizontal="left" vertical="center" indent="1"/>
    </xf>
    <xf numFmtId="0" fontId="69" fillId="78" borderId="865" applyNumberFormat="0" applyProtection="0">
      <alignment horizontal="left" vertical="center" indent="1"/>
    </xf>
    <xf numFmtId="0" fontId="69" fillId="78" borderId="865" applyNumberFormat="0" applyProtection="0">
      <alignment horizontal="left" vertical="center" indent="1"/>
    </xf>
    <xf numFmtId="0" fontId="69" fillId="78" borderId="865" applyNumberFormat="0" applyProtection="0">
      <alignment horizontal="left" vertical="center" indent="1"/>
    </xf>
    <xf numFmtId="0" fontId="69" fillId="78" borderId="865" applyNumberFormat="0" applyProtection="0">
      <alignment horizontal="left" vertical="center" indent="1"/>
    </xf>
    <xf numFmtId="0" fontId="32" fillId="6" borderId="866" applyNumberFormat="0" applyProtection="0">
      <alignment horizontal="left" vertical="center" indent="1"/>
    </xf>
    <xf numFmtId="0" fontId="33" fillId="78" borderId="867" applyNumberFormat="0" applyProtection="0">
      <alignment horizontal="left" vertical="top" indent="1"/>
    </xf>
    <xf numFmtId="0" fontId="33" fillId="78" borderId="867" applyNumberFormat="0" applyProtection="0">
      <alignment horizontal="left" vertical="top" indent="1"/>
    </xf>
    <xf numFmtId="0" fontId="33" fillId="78" borderId="867" applyNumberFormat="0" applyProtection="0">
      <alignment horizontal="left" vertical="top" indent="1"/>
    </xf>
    <xf numFmtId="0" fontId="33" fillId="78" borderId="867" applyNumberFormat="0" applyProtection="0">
      <alignment horizontal="left" vertical="top" indent="1"/>
    </xf>
    <xf numFmtId="0" fontId="33" fillId="78" borderId="867" applyNumberFormat="0" applyProtection="0">
      <alignment horizontal="left" vertical="top" indent="1"/>
    </xf>
    <xf numFmtId="0" fontId="33" fillId="78" borderId="867" applyNumberFormat="0" applyProtection="0">
      <alignment horizontal="left" vertical="top" indent="1"/>
    </xf>
    <xf numFmtId="0" fontId="33" fillId="78" borderId="867" applyNumberFormat="0" applyProtection="0">
      <alignment horizontal="left" vertical="top" indent="1"/>
    </xf>
    <xf numFmtId="0" fontId="33" fillId="78" borderId="867" applyNumberFormat="0" applyProtection="0">
      <alignment horizontal="left" vertical="top" indent="1"/>
    </xf>
    <xf numFmtId="0" fontId="76" fillId="75" borderId="868" applyBorder="0"/>
    <xf numFmtId="4" fontId="48" fillId="87" borderId="866" applyNumberFormat="0" applyProtection="0">
      <alignment vertical="center"/>
    </xf>
    <xf numFmtId="4" fontId="77" fillId="59" borderId="867" applyNumberFormat="0" applyProtection="0">
      <alignment vertical="center"/>
    </xf>
    <xf numFmtId="4" fontId="77" fillId="59" borderId="867" applyNumberFormat="0" applyProtection="0">
      <alignment vertical="center"/>
    </xf>
    <xf numFmtId="4" fontId="77" fillId="59" borderId="867" applyNumberFormat="0" applyProtection="0">
      <alignment vertical="center"/>
    </xf>
    <xf numFmtId="4" fontId="77" fillId="59" borderId="867" applyNumberFormat="0" applyProtection="0">
      <alignment vertical="center"/>
    </xf>
    <xf numFmtId="4" fontId="77" fillId="59" borderId="867" applyNumberFormat="0" applyProtection="0">
      <alignment vertical="center"/>
    </xf>
    <xf numFmtId="4" fontId="70" fillId="87" borderId="866" applyNumberFormat="0" applyProtection="0">
      <alignment vertical="center"/>
    </xf>
    <xf numFmtId="4" fontId="48" fillId="87" borderId="866" applyNumberFormat="0" applyProtection="0">
      <alignment horizontal="left" vertical="center" indent="1"/>
    </xf>
    <xf numFmtId="4" fontId="77" fillId="50" borderId="867" applyNumberFormat="0" applyProtection="0">
      <alignment horizontal="left" vertical="center" indent="1"/>
    </xf>
    <xf numFmtId="4" fontId="77" fillId="50" borderId="867" applyNumberFormat="0" applyProtection="0">
      <alignment horizontal="left" vertical="center" indent="1"/>
    </xf>
    <xf numFmtId="4" fontId="77" fillId="50" borderId="867" applyNumberFormat="0" applyProtection="0">
      <alignment horizontal="left" vertical="center" indent="1"/>
    </xf>
    <xf numFmtId="4" fontId="77" fillId="50" borderId="867" applyNumberFormat="0" applyProtection="0">
      <alignment horizontal="left" vertical="center" indent="1"/>
    </xf>
    <xf numFmtId="4" fontId="77" fillId="50" borderId="867" applyNumberFormat="0" applyProtection="0">
      <alignment horizontal="left" vertical="center" indent="1"/>
    </xf>
    <xf numFmtId="4" fontId="48" fillId="87" borderId="866" applyNumberFormat="0" applyProtection="0">
      <alignment horizontal="left" vertical="center" indent="1"/>
    </xf>
    <xf numFmtId="0" fontId="77" fillId="59" borderId="867" applyNumberFormat="0" applyProtection="0">
      <alignment horizontal="left" vertical="top" indent="1"/>
    </xf>
    <xf numFmtId="0" fontId="77" fillId="59" borderId="867" applyNumberFormat="0" applyProtection="0">
      <alignment horizontal="left" vertical="top" indent="1"/>
    </xf>
    <xf numFmtId="0" fontId="77" fillId="59" borderId="867" applyNumberFormat="0" applyProtection="0">
      <alignment horizontal="left" vertical="top" indent="1"/>
    </xf>
    <xf numFmtId="0" fontId="77" fillId="59" borderId="867" applyNumberFormat="0" applyProtection="0">
      <alignment horizontal="left" vertical="top" indent="1"/>
    </xf>
    <xf numFmtId="0" fontId="77" fillId="59" borderId="867" applyNumberFormat="0" applyProtection="0">
      <alignment horizontal="left" vertical="top" indent="1"/>
    </xf>
    <xf numFmtId="4" fontId="48" fillId="74" borderId="866" applyNumberFormat="0" applyProtection="0">
      <alignment horizontal="right" vertical="center"/>
    </xf>
    <xf numFmtId="4" fontId="69" fillId="0" borderId="865" applyNumberFormat="0" applyProtection="0">
      <alignment horizontal="right" vertical="center"/>
    </xf>
    <xf numFmtId="4" fontId="69" fillId="0" borderId="865" applyNumberFormat="0" applyProtection="0">
      <alignment horizontal="right" vertical="center"/>
    </xf>
    <xf numFmtId="4" fontId="69" fillId="0" borderId="865" applyNumberFormat="0" applyProtection="0">
      <alignment horizontal="right" vertical="center"/>
    </xf>
    <xf numFmtId="4" fontId="69" fillId="0" borderId="865" applyNumberFormat="0" applyProtection="0">
      <alignment horizontal="right" vertical="center"/>
    </xf>
    <xf numFmtId="4" fontId="69" fillId="0" borderId="865" applyNumberFormat="0" applyProtection="0">
      <alignment horizontal="right" vertical="center"/>
    </xf>
    <xf numFmtId="4" fontId="70" fillId="74" borderId="866" applyNumberFormat="0" applyProtection="0">
      <alignment horizontal="right" vertical="center"/>
    </xf>
    <xf numFmtId="4" fontId="40" fillId="88" borderId="865" applyNumberFormat="0" applyProtection="0">
      <alignment horizontal="right" vertical="center"/>
    </xf>
    <xf numFmtId="4" fontId="40" fillId="88" borderId="865" applyNumberFormat="0" applyProtection="0">
      <alignment horizontal="right" vertical="center"/>
    </xf>
    <xf numFmtId="4" fontId="40" fillId="88" borderId="865" applyNumberFormat="0" applyProtection="0">
      <alignment horizontal="right" vertical="center"/>
    </xf>
    <xf numFmtId="4" fontId="40" fillId="88" borderId="865" applyNumberFormat="0" applyProtection="0">
      <alignment horizontal="right" vertical="center"/>
    </xf>
    <xf numFmtId="4" fontId="40" fillId="88" borderId="865" applyNumberFormat="0" applyProtection="0">
      <alignment horizontal="right" vertical="center"/>
    </xf>
    <xf numFmtId="4" fontId="69" fillId="20" borderId="865" applyNumberFormat="0" applyProtection="0">
      <alignment horizontal="left" vertical="center" indent="1"/>
    </xf>
    <xf numFmtId="4" fontId="69" fillId="20" borderId="865" applyNumberFormat="0" applyProtection="0">
      <alignment horizontal="left" vertical="center" indent="1"/>
    </xf>
    <xf numFmtId="4" fontId="69" fillId="20" borderId="865" applyNumberFormat="0" applyProtection="0">
      <alignment horizontal="left" vertical="center" indent="1"/>
    </xf>
    <xf numFmtId="4" fontId="69" fillId="20" borderId="865" applyNumberFormat="0" applyProtection="0">
      <alignment horizontal="left" vertical="center" indent="1"/>
    </xf>
    <xf numFmtId="4" fontId="69" fillId="20" borderId="865" applyNumberFormat="0" applyProtection="0">
      <alignment horizontal="left" vertical="center" indent="1"/>
    </xf>
    <xf numFmtId="4" fontId="69" fillId="20" borderId="865" applyNumberFormat="0" applyProtection="0">
      <alignment horizontal="left" vertical="center" indent="1"/>
    </xf>
    <xf numFmtId="0" fontId="77" fillId="77" borderId="867" applyNumberFormat="0" applyProtection="0">
      <alignment horizontal="left" vertical="top" indent="1"/>
    </xf>
    <xf numFmtId="0" fontId="77" fillId="77" borderId="867" applyNumberFormat="0" applyProtection="0">
      <alignment horizontal="left" vertical="top" indent="1"/>
    </xf>
    <xf numFmtId="0" fontId="77" fillId="77" borderId="867" applyNumberFormat="0" applyProtection="0">
      <alignment horizontal="left" vertical="top" indent="1"/>
    </xf>
    <xf numFmtId="0" fontId="77" fillId="77" borderId="867" applyNumberFormat="0" applyProtection="0">
      <alignment horizontal="left" vertical="top" indent="1"/>
    </xf>
    <xf numFmtId="0" fontId="77" fillId="77" borderId="867" applyNumberFormat="0" applyProtection="0">
      <alignment horizontal="left" vertical="top" indent="1"/>
    </xf>
    <xf numFmtId="4" fontId="40" fillId="89" borderId="863" applyNumberFormat="0" applyProtection="0">
      <alignment horizontal="left" vertical="center" indent="1"/>
    </xf>
    <xf numFmtId="4" fontId="40" fillId="89" borderId="863" applyNumberFormat="0" applyProtection="0">
      <alignment horizontal="left" vertical="center" indent="1"/>
    </xf>
    <xf numFmtId="4" fontId="40" fillId="89" borderId="863" applyNumberFormat="0" applyProtection="0">
      <alignment horizontal="left" vertical="center" indent="1"/>
    </xf>
    <xf numFmtId="4" fontId="40" fillId="89" borderId="863" applyNumberFormat="0" applyProtection="0">
      <alignment horizontal="left" vertical="center" indent="1"/>
    </xf>
    <xf numFmtId="4" fontId="40" fillId="89" borderId="863" applyNumberFormat="0" applyProtection="0">
      <alignment horizontal="left" vertical="center" indent="1"/>
    </xf>
    <xf numFmtId="4" fontId="68" fillId="74" borderId="866" applyNumberFormat="0" applyProtection="0">
      <alignment horizontal="right" vertical="center"/>
    </xf>
    <xf numFmtId="4" fontId="40" fillId="86" borderId="865" applyNumberFormat="0" applyProtection="0">
      <alignment horizontal="right" vertical="center"/>
    </xf>
    <xf numFmtId="4" fontId="40" fillId="86" borderId="865" applyNumberFormat="0" applyProtection="0">
      <alignment horizontal="right" vertical="center"/>
    </xf>
    <xf numFmtId="4" fontId="40" fillId="86" borderId="865" applyNumberFormat="0" applyProtection="0">
      <alignment horizontal="right" vertical="center"/>
    </xf>
    <xf numFmtId="4" fontId="40" fillId="86" borderId="865" applyNumberFormat="0" applyProtection="0">
      <alignment horizontal="right" vertical="center"/>
    </xf>
    <xf numFmtId="4" fontId="40" fillId="86" borderId="865" applyNumberFormat="0" applyProtection="0">
      <alignment horizontal="right" vertical="center"/>
    </xf>
    <xf numFmtId="2" fontId="79" fillId="91" borderId="861" applyProtection="0"/>
    <xf numFmtId="2" fontId="79" fillId="91" borderId="861" applyProtection="0"/>
    <xf numFmtId="2" fontId="39" fillId="92" borderId="861" applyProtection="0"/>
    <xf numFmtId="2" fontId="39" fillId="93" borderId="861" applyProtection="0"/>
    <xf numFmtId="2" fontId="39" fillId="94" borderId="861" applyProtection="0"/>
    <xf numFmtId="2" fontId="39" fillId="94" borderId="861" applyProtection="0">
      <alignment horizontal="center"/>
    </xf>
    <xf numFmtId="2" fontId="39" fillId="93" borderId="861" applyProtection="0">
      <alignment horizontal="center"/>
    </xf>
    <xf numFmtId="0" fontId="40" fillId="0" borderId="863">
      <alignment horizontal="left" vertical="top" wrapText="1"/>
    </xf>
    <xf numFmtId="0" fontId="82" fillId="0" borderId="869" applyNumberFormat="0" applyFill="0" applyAlignment="0" applyProtection="0"/>
    <xf numFmtId="0" fontId="88" fillId="0" borderId="870"/>
    <xf numFmtId="0" fontId="39" fillId="6" borderId="873" applyNumberFormat="0">
      <alignment readingOrder="1"/>
      <protection locked="0"/>
    </xf>
    <xf numFmtId="0" fontId="45" fillId="0" borderId="874">
      <alignment horizontal="left" vertical="top" wrapText="1"/>
    </xf>
    <xf numFmtId="49" fontId="31" fillId="0" borderId="871">
      <alignment horizontal="center" vertical="top" wrapText="1"/>
      <protection locked="0"/>
    </xf>
    <xf numFmtId="49" fontId="31" fillId="0" borderId="871">
      <alignment horizontal="center" vertical="top" wrapText="1"/>
      <protection locked="0"/>
    </xf>
    <xf numFmtId="49" fontId="40" fillId="10" borderId="871">
      <alignment horizontal="right" vertical="top"/>
      <protection locked="0"/>
    </xf>
    <xf numFmtId="49" fontId="40" fillId="10" borderId="871">
      <alignment horizontal="right" vertical="top"/>
      <protection locked="0"/>
    </xf>
    <xf numFmtId="0" fontId="40" fillId="10" borderId="871">
      <alignment horizontal="right" vertical="top"/>
      <protection locked="0"/>
    </xf>
    <xf numFmtId="0" fontId="40" fillId="10" borderId="871">
      <alignment horizontal="right" vertical="top"/>
      <protection locked="0"/>
    </xf>
    <xf numFmtId="49" fontId="40" fillId="0" borderId="871">
      <alignment horizontal="right" vertical="top"/>
      <protection locked="0"/>
    </xf>
    <xf numFmtId="49" fontId="40" fillId="0" borderId="871">
      <alignment horizontal="right" vertical="top"/>
      <protection locked="0"/>
    </xf>
    <xf numFmtId="0" fontId="40" fillId="0" borderId="871">
      <alignment horizontal="right" vertical="top"/>
      <protection locked="0"/>
    </xf>
    <xf numFmtId="0" fontId="40" fillId="0" borderId="871">
      <alignment horizontal="right" vertical="top"/>
      <protection locked="0"/>
    </xf>
    <xf numFmtId="49" fontId="40" fillId="49" borderId="871">
      <alignment horizontal="right" vertical="top"/>
      <protection locked="0"/>
    </xf>
    <xf numFmtId="49" fontId="40" fillId="49" borderId="871">
      <alignment horizontal="right" vertical="top"/>
      <protection locked="0"/>
    </xf>
    <xf numFmtId="0" fontId="40" fillId="49" borderId="871">
      <alignment horizontal="right" vertical="top"/>
      <protection locked="0"/>
    </xf>
    <xf numFmtId="0" fontId="40" fillId="49" borderId="871">
      <alignment horizontal="right" vertical="top"/>
      <protection locked="0"/>
    </xf>
    <xf numFmtId="0" fontId="45" fillId="0" borderId="874">
      <alignment horizontal="center" vertical="top" wrapText="1"/>
    </xf>
    <xf numFmtId="0" fontId="49" fillId="50" borderId="873" applyNumberFormat="0" applyAlignment="0" applyProtection="0"/>
    <xf numFmtId="0" fontId="62" fillId="13" borderId="873" applyNumberFormat="0" applyAlignment="0" applyProtection="0"/>
    <xf numFmtId="0" fontId="31" fillId="59" borderId="875" applyNumberFormat="0" applyFont="0" applyAlignment="0" applyProtection="0"/>
    <xf numFmtId="0" fontId="33" fillId="45" borderId="876" applyNumberFormat="0" applyFont="0" applyAlignment="0" applyProtection="0"/>
    <xf numFmtId="0" fontId="33" fillId="45" borderId="876" applyNumberFormat="0" applyFont="0" applyAlignment="0" applyProtection="0"/>
    <xf numFmtId="0" fontId="33" fillId="45" borderId="876" applyNumberFormat="0" applyFont="0" applyAlignment="0" applyProtection="0"/>
    <xf numFmtId="0" fontId="67" fillId="50" borderId="877" applyNumberFormat="0" applyAlignment="0" applyProtection="0"/>
    <xf numFmtId="4" fontId="48" fillId="60" borderId="877" applyNumberFormat="0" applyProtection="0">
      <alignment vertical="center"/>
    </xf>
    <xf numFmtId="4" fontId="69" fillId="57" borderId="876" applyNumberFormat="0" applyProtection="0">
      <alignment vertical="center"/>
    </xf>
    <xf numFmtId="4" fontId="69" fillId="57" borderId="876" applyNumberFormat="0" applyProtection="0">
      <alignment vertical="center"/>
    </xf>
    <xf numFmtId="4" fontId="69" fillId="57" borderId="876" applyNumberFormat="0" applyProtection="0">
      <alignment vertical="center"/>
    </xf>
    <xf numFmtId="4" fontId="69" fillId="57" borderId="876" applyNumberFormat="0" applyProtection="0">
      <alignment vertical="center"/>
    </xf>
    <xf numFmtId="4" fontId="69" fillId="57" borderId="876" applyNumberFormat="0" applyProtection="0">
      <alignment vertical="center"/>
    </xf>
    <xf numFmtId="4" fontId="70" fillId="60" borderId="877" applyNumberFormat="0" applyProtection="0">
      <alignment vertical="center"/>
    </xf>
    <xf numFmtId="4" fontId="40" fillId="60" borderId="876" applyNumberFormat="0" applyProtection="0">
      <alignment vertical="center"/>
    </xf>
    <xf numFmtId="4" fontId="40" fillId="60" borderId="876" applyNumberFormat="0" applyProtection="0">
      <alignment vertical="center"/>
    </xf>
    <xf numFmtId="4" fontId="40" fillId="60" borderId="876" applyNumberFormat="0" applyProtection="0">
      <alignment vertical="center"/>
    </xf>
    <xf numFmtId="4" fontId="40" fillId="60" borderId="876" applyNumberFormat="0" applyProtection="0">
      <alignment vertical="center"/>
    </xf>
    <xf numFmtId="4" fontId="40" fillId="60" borderId="876" applyNumberFormat="0" applyProtection="0">
      <alignment vertical="center"/>
    </xf>
    <xf numFmtId="4" fontId="48" fillId="60" borderId="877" applyNumberFormat="0" applyProtection="0">
      <alignment horizontal="left" vertical="center" indent="1"/>
    </xf>
    <xf numFmtId="4" fontId="69" fillId="60" borderId="876" applyNumberFormat="0" applyProtection="0">
      <alignment horizontal="left" vertical="center" indent="1"/>
    </xf>
    <xf numFmtId="4" fontId="69" fillId="60" borderId="876" applyNumberFormat="0" applyProtection="0">
      <alignment horizontal="left" vertical="center" indent="1"/>
    </xf>
    <xf numFmtId="4" fontId="69" fillId="60" borderId="876" applyNumberFormat="0" applyProtection="0">
      <alignment horizontal="left" vertical="center" indent="1"/>
    </xf>
    <xf numFmtId="4" fontId="69" fillId="60" borderId="876" applyNumberFormat="0" applyProtection="0">
      <alignment horizontal="left" vertical="center" indent="1"/>
    </xf>
    <xf numFmtId="4" fontId="69" fillId="60" borderId="876" applyNumberFormat="0" applyProtection="0">
      <alignment horizontal="left" vertical="center" indent="1"/>
    </xf>
    <xf numFmtId="4" fontId="48" fillId="60" borderId="877" applyNumberFormat="0" applyProtection="0">
      <alignment horizontal="left" vertical="center" indent="1"/>
    </xf>
    <xf numFmtId="0" fontId="40" fillId="57" borderId="878" applyNumberFormat="0" applyProtection="0">
      <alignment horizontal="left" vertical="top" indent="1"/>
    </xf>
    <xf numFmtId="0" fontId="40" fillId="57" borderId="878" applyNumberFormat="0" applyProtection="0">
      <alignment horizontal="left" vertical="top" indent="1"/>
    </xf>
    <xf numFmtId="0" fontId="40" fillId="57" borderId="878" applyNumberFormat="0" applyProtection="0">
      <alignment horizontal="left" vertical="top" indent="1"/>
    </xf>
    <xf numFmtId="0" fontId="40" fillId="57" borderId="878" applyNumberFormat="0" applyProtection="0">
      <alignment horizontal="left" vertical="top" indent="1"/>
    </xf>
    <xf numFmtId="0" fontId="40" fillId="57" borderId="878" applyNumberFormat="0" applyProtection="0">
      <alignment horizontal="left" vertical="top" indent="1"/>
    </xf>
    <xf numFmtId="4" fontId="69" fillId="20" borderId="876" applyNumberFormat="0" applyProtection="0">
      <alignment horizontal="left" vertical="center" indent="1"/>
    </xf>
    <xf numFmtId="4" fontId="69" fillId="20" borderId="876" applyNumberFormat="0" applyProtection="0">
      <alignment horizontal="left" vertical="center" indent="1"/>
    </xf>
    <xf numFmtId="4" fontId="69" fillId="20" borderId="876" applyNumberFormat="0" applyProtection="0">
      <alignment horizontal="left" vertical="center" indent="1"/>
    </xf>
    <xf numFmtId="4" fontId="69" fillId="20" borderId="876" applyNumberFormat="0" applyProtection="0">
      <alignment horizontal="left" vertical="center" indent="1"/>
    </xf>
    <xf numFmtId="4" fontId="69" fillId="20" borderId="876" applyNumberFormat="0" applyProtection="0">
      <alignment horizontal="left" vertical="center" indent="1"/>
    </xf>
    <xf numFmtId="4" fontId="48" fillId="61" borderId="877" applyNumberFormat="0" applyProtection="0">
      <alignment horizontal="right" vertical="center"/>
    </xf>
    <xf numFmtId="4" fontId="69" fillId="9" borderId="876" applyNumberFormat="0" applyProtection="0">
      <alignment horizontal="right" vertical="center"/>
    </xf>
    <xf numFmtId="4" fontId="69" fillId="9" borderId="876" applyNumberFormat="0" applyProtection="0">
      <alignment horizontal="right" vertical="center"/>
    </xf>
    <xf numFmtId="4" fontId="69" fillId="9" borderId="876" applyNumberFormat="0" applyProtection="0">
      <alignment horizontal="right" vertical="center"/>
    </xf>
    <xf numFmtId="4" fontId="69" fillId="9" borderId="876" applyNumberFormat="0" applyProtection="0">
      <alignment horizontal="right" vertical="center"/>
    </xf>
    <xf numFmtId="4" fontId="69" fillId="9" borderId="876" applyNumberFormat="0" applyProtection="0">
      <alignment horizontal="right" vertical="center"/>
    </xf>
    <xf numFmtId="4" fontId="48" fillId="62" borderId="877" applyNumberFormat="0" applyProtection="0">
      <alignment horizontal="right" vertical="center"/>
    </xf>
    <xf numFmtId="4" fontId="69" fillId="63" borderId="876" applyNumberFormat="0" applyProtection="0">
      <alignment horizontal="right" vertical="center"/>
    </xf>
    <xf numFmtId="4" fontId="69" fillId="63" borderId="876" applyNumberFormat="0" applyProtection="0">
      <alignment horizontal="right" vertical="center"/>
    </xf>
    <xf numFmtId="4" fontId="69" fillId="63" borderId="876" applyNumberFormat="0" applyProtection="0">
      <alignment horizontal="right" vertical="center"/>
    </xf>
    <xf numFmtId="4" fontId="69" fillId="63" borderId="876" applyNumberFormat="0" applyProtection="0">
      <alignment horizontal="right" vertical="center"/>
    </xf>
    <xf numFmtId="4" fontId="69" fillId="63" borderId="876" applyNumberFormat="0" applyProtection="0">
      <alignment horizontal="right" vertical="center"/>
    </xf>
    <xf numFmtId="4" fontId="48" fillId="64" borderId="877" applyNumberFormat="0" applyProtection="0">
      <alignment horizontal="right" vertical="center"/>
    </xf>
    <xf numFmtId="4" fontId="69" fillId="30" borderId="874" applyNumberFormat="0" applyProtection="0">
      <alignment horizontal="right" vertical="center"/>
    </xf>
    <xf numFmtId="4" fontId="69" fillId="30" borderId="874" applyNumberFormat="0" applyProtection="0">
      <alignment horizontal="right" vertical="center"/>
    </xf>
    <xf numFmtId="4" fontId="69" fillId="30" borderId="874" applyNumberFormat="0" applyProtection="0">
      <alignment horizontal="right" vertical="center"/>
    </xf>
    <xf numFmtId="4" fontId="69" fillId="30" borderId="874" applyNumberFormat="0" applyProtection="0">
      <alignment horizontal="right" vertical="center"/>
    </xf>
    <xf numFmtId="4" fontId="69" fillId="30" borderId="874" applyNumberFormat="0" applyProtection="0">
      <alignment horizontal="right" vertical="center"/>
    </xf>
    <xf numFmtId="4" fontId="48" fillId="65" borderId="877" applyNumberFormat="0" applyProtection="0">
      <alignment horizontal="right" vertical="center"/>
    </xf>
    <xf numFmtId="4" fontId="69" fillId="17" borderId="876" applyNumberFormat="0" applyProtection="0">
      <alignment horizontal="right" vertical="center"/>
    </xf>
    <xf numFmtId="4" fontId="69" fillId="17" borderId="876" applyNumberFormat="0" applyProtection="0">
      <alignment horizontal="right" vertical="center"/>
    </xf>
    <xf numFmtId="4" fontId="69" fillId="17" borderId="876" applyNumberFormat="0" applyProtection="0">
      <alignment horizontal="right" vertical="center"/>
    </xf>
    <xf numFmtId="4" fontId="69" fillId="17" borderId="876" applyNumberFormat="0" applyProtection="0">
      <alignment horizontal="right" vertical="center"/>
    </xf>
    <xf numFmtId="4" fontId="69" fillId="17" borderId="876" applyNumberFormat="0" applyProtection="0">
      <alignment horizontal="right" vertical="center"/>
    </xf>
    <xf numFmtId="4" fontId="48" fillId="66" borderId="877" applyNumberFormat="0" applyProtection="0">
      <alignment horizontal="right" vertical="center"/>
    </xf>
    <xf numFmtId="4" fontId="69" fillId="21" borderId="876" applyNumberFormat="0" applyProtection="0">
      <alignment horizontal="right" vertical="center"/>
    </xf>
    <xf numFmtId="4" fontId="69" fillId="21" borderId="876" applyNumberFormat="0" applyProtection="0">
      <alignment horizontal="right" vertical="center"/>
    </xf>
    <xf numFmtId="4" fontId="69" fillId="21" borderId="876" applyNumberFormat="0" applyProtection="0">
      <alignment horizontal="right" vertical="center"/>
    </xf>
    <xf numFmtId="4" fontId="69" fillId="21" borderId="876" applyNumberFormat="0" applyProtection="0">
      <alignment horizontal="right" vertical="center"/>
    </xf>
    <xf numFmtId="4" fontId="69" fillId="21" borderId="876" applyNumberFormat="0" applyProtection="0">
      <alignment horizontal="right" vertical="center"/>
    </xf>
    <xf numFmtId="4" fontId="48" fillId="67" borderId="877" applyNumberFormat="0" applyProtection="0">
      <alignment horizontal="right" vertical="center"/>
    </xf>
    <xf numFmtId="4" fontId="69" fillId="44" borderId="876" applyNumberFormat="0" applyProtection="0">
      <alignment horizontal="right" vertical="center"/>
    </xf>
    <xf numFmtId="4" fontId="69" fillId="44" borderId="876" applyNumberFormat="0" applyProtection="0">
      <alignment horizontal="right" vertical="center"/>
    </xf>
    <xf numFmtId="4" fontId="69" fillId="44" borderId="876" applyNumberFormat="0" applyProtection="0">
      <alignment horizontal="right" vertical="center"/>
    </xf>
    <xf numFmtId="4" fontId="69" fillId="44" borderId="876" applyNumberFormat="0" applyProtection="0">
      <alignment horizontal="right" vertical="center"/>
    </xf>
    <xf numFmtId="4" fontId="69" fillId="44" borderId="876" applyNumberFormat="0" applyProtection="0">
      <alignment horizontal="right" vertical="center"/>
    </xf>
    <xf numFmtId="4" fontId="48" fillId="68" borderId="877" applyNumberFormat="0" applyProtection="0">
      <alignment horizontal="right" vertical="center"/>
    </xf>
    <xf numFmtId="4" fontId="69" fillId="37" borderId="876" applyNumberFormat="0" applyProtection="0">
      <alignment horizontal="right" vertical="center"/>
    </xf>
    <xf numFmtId="4" fontId="69" fillId="37" borderId="876" applyNumberFormat="0" applyProtection="0">
      <alignment horizontal="right" vertical="center"/>
    </xf>
    <xf numFmtId="4" fontId="69" fillId="37" borderId="876" applyNumberFormat="0" applyProtection="0">
      <alignment horizontal="right" vertical="center"/>
    </xf>
    <xf numFmtId="4" fontId="69" fillId="37" borderId="876" applyNumberFormat="0" applyProtection="0">
      <alignment horizontal="right" vertical="center"/>
    </xf>
    <xf numFmtId="4" fontId="69" fillId="37" borderId="876" applyNumberFormat="0" applyProtection="0">
      <alignment horizontal="right" vertical="center"/>
    </xf>
    <xf numFmtId="4" fontId="48" fillId="69" borderId="877" applyNumberFormat="0" applyProtection="0">
      <alignment horizontal="right" vertical="center"/>
    </xf>
    <xf numFmtId="4" fontId="69" fillId="70" borderId="876" applyNumberFormat="0" applyProtection="0">
      <alignment horizontal="right" vertical="center"/>
    </xf>
    <xf numFmtId="4" fontId="69" fillId="70" borderId="876" applyNumberFormat="0" applyProtection="0">
      <alignment horizontal="right" vertical="center"/>
    </xf>
    <xf numFmtId="4" fontId="69" fillId="70" borderId="876" applyNumberFormat="0" applyProtection="0">
      <alignment horizontal="right" vertical="center"/>
    </xf>
    <xf numFmtId="4" fontId="69" fillId="70" borderId="876" applyNumberFormat="0" applyProtection="0">
      <alignment horizontal="right" vertical="center"/>
    </xf>
    <xf numFmtId="4" fontId="69" fillId="70" borderId="876" applyNumberFormat="0" applyProtection="0">
      <alignment horizontal="right" vertical="center"/>
    </xf>
    <xf numFmtId="4" fontId="48" fillId="71" borderId="877" applyNumberFormat="0" applyProtection="0">
      <alignment horizontal="right" vertical="center"/>
    </xf>
    <xf numFmtId="4" fontId="69" fillId="16" borderId="876" applyNumberFormat="0" applyProtection="0">
      <alignment horizontal="right" vertical="center"/>
    </xf>
    <xf numFmtId="4" fontId="69" fillId="16" borderId="876" applyNumberFormat="0" applyProtection="0">
      <alignment horizontal="right" vertical="center"/>
    </xf>
    <xf numFmtId="4" fontId="69" fillId="16" borderId="876" applyNumberFormat="0" applyProtection="0">
      <alignment horizontal="right" vertical="center"/>
    </xf>
    <xf numFmtId="4" fontId="69" fillId="16" borderId="876" applyNumberFormat="0" applyProtection="0">
      <alignment horizontal="right" vertical="center"/>
    </xf>
    <xf numFmtId="4" fontId="69" fillId="16" borderId="876" applyNumberFormat="0" applyProtection="0">
      <alignment horizontal="right" vertical="center"/>
    </xf>
    <xf numFmtId="4" fontId="72" fillId="72" borderId="877" applyNumberFormat="0" applyProtection="0">
      <alignment horizontal="left" vertical="center" indent="1"/>
    </xf>
    <xf numFmtId="4" fontId="69" fillId="73" borderId="874" applyNumberFormat="0" applyProtection="0">
      <alignment horizontal="left" vertical="center" indent="1"/>
    </xf>
    <xf numFmtId="4" fontId="69" fillId="73" borderId="874" applyNumberFormat="0" applyProtection="0">
      <alignment horizontal="left" vertical="center" indent="1"/>
    </xf>
    <xf numFmtId="4" fontId="69" fillId="73" borderId="874" applyNumberFormat="0" applyProtection="0">
      <alignment horizontal="left" vertical="center" indent="1"/>
    </xf>
    <xf numFmtId="4" fontId="69" fillId="73" borderId="874" applyNumberFormat="0" applyProtection="0">
      <alignment horizontal="left" vertical="center" indent="1"/>
    </xf>
    <xf numFmtId="4" fontId="69" fillId="73" borderId="874" applyNumberFormat="0" applyProtection="0">
      <alignment horizontal="left" vertical="center" indent="1"/>
    </xf>
    <xf numFmtId="4" fontId="51" fillId="75" borderId="874" applyNumberFormat="0" applyProtection="0">
      <alignment horizontal="left" vertical="center" indent="1"/>
    </xf>
    <xf numFmtId="4" fontId="51" fillId="75" borderId="874" applyNumberFormat="0" applyProtection="0">
      <alignment horizontal="left" vertical="center" indent="1"/>
    </xf>
    <xf numFmtId="4" fontId="51" fillId="75" borderId="874" applyNumberFormat="0" applyProtection="0">
      <alignment horizontal="left" vertical="center" indent="1"/>
    </xf>
    <xf numFmtId="4" fontId="51" fillId="75" borderId="874" applyNumberFormat="0" applyProtection="0">
      <alignment horizontal="left" vertical="center" indent="1"/>
    </xf>
    <xf numFmtId="4" fontId="51" fillId="75" borderId="874" applyNumberFormat="0" applyProtection="0">
      <alignment horizontal="left" vertical="center" indent="1"/>
    </xf>
    <xf numFmtId="4" fontId="51" fillId="75" borderId="874" applyNumberFormat="0" applyProtection="0">
      <alignment horizontal="left" vertical="center" indent="1"/>
    </xf>
    <xf numFmtId="4" fontId="51" fillId="75" borderId="874" applyNumberFormat="0" applyProtection="0">
      <alignment horizontal="left" vertical="center" indent="1"/>
    </xf>
    <xf numFmtId="4" fontId="51" fillId="75" borderId="874" applyNumberFormat="0" applyProtection="0">
      <alignment horizontal="left" vertical="center" indent="1"/>
    </xf>
    <xf numFmtId="4" fontId="51" fillId="75" borderId="874" applyNumberFormat="0" applyProtection="0">
      <alignment horizontal="left" vertical="center" indent="1"/>
    </xf>
    <xf numFmtId="4" fontId="51" fillId="75" borderId="874" applyNumberFormat="0" applyProtection="0">
      <alignment horizontal="left" vertical="center" indent="1"/>
    </xf>
    <xf numFmtId="4" fontId="69" fillId="77" borderId="876" applyNumberFormat="0" applyProtection="0">
      <alignment horizontal="right" vertical="center"/>
    </xf>
    <xf numFmtId="4" fontId="69" fillId="77" borderId="876" applyNumberFormat="0" applyProtection="0">
      <alignment horizontal="right" vertical="center"/>
    </xf>
    <xf numFmtId="4" fontId="69" fillId="77" borderId="876" applyNumberFormat="0" applyProtection="0">
      <alignment horizontal="right" vertical="center"/>
    </xf>
    <xf numFmtId="4" fontId="69" fillId="77" borderId="876" applyNumberFormat="0" applyProtection="0">
      <alignment horizontal="right" vertical="center"/>
    </xf>
    <xf numFmtId="4" fontId="69" fillId="77" borderId="876" applyNumberFormat="0" applyProtection="0">
      <alignment horizontal="right" vertical="center"/>
    </xf>
    <xf numFmtId="4" fontId="69" fillId="78" borderId="874" applyNumberFormat="0" applyProtection="0">
      <alignment horizontal="left" vertical="center" indent="1"/>
    </xf>
    <xf numFmtId="4" fontId="69" fillId="78" borderId="874" applyNumberFormat="0" applyProtection="0">
      <alignment horizontal="left" vertical="center" indent="1"/>
    </xf>
    <xf numFmtId="4" fontId="69" fillId="78" borderId="874" applyNumberFormat="0" applyProtection="0">
      <alignment horizontal="left" vertical="center" indent="1"/>
    </xf>
    <xf numFmtId="4" fontId="69" fillId="78" borderId="874" applyNumberFormat="0" applyProtection="0">
      <alignment horizontal="left" vertical="center" indent="1"/>
    </xf>
    <xf numFmtId="4" fontId="69" fillId="78" borderId="874" applyNumberFormat="0" applyProtection="0">
      <alignment horizontal="left" vertical="center" indent="1"/>
    </xf>
    <xf numFmtId="4" fontId="69" fillId="77" borderId="874" applyNumberFormat="0" applyProtection="0">
      <alignment horizontal="left" vertical="center" indent="1"/>
    </xf>
    <xf numFmtId="4" fontId="69" fillId="77" borderId="874" applyNumberFormat="0" applyProtection="0">
      <alignment horizontal="left" vertical="center" indent="1"/>
    </xf>
    <xf numFmtId="4" fontId="69" fillId="77" borderId="874" applyNumberFormat="0" applyProtection="0">
      <alignment horizontal="left" vertical="center" indent="1"/>
    </xf>
    <xf numFmtId="4" fontId="69" fillId="77" borderId="874" applyNumberFormat="0" applyProtection="0">
      <alignment horizontal="left" vertical="center" indent="1"/>
    </xf>
    <xf numFmtId="4" fontId="69" fillId="77" borderId="874" applyNumberFormat="0" applyProtection="0">
      <alignment horizontal="left" vertical="center" indent="1"/>
    </xf>
    <xf numFmtId="0" fontId="69" fillId="50" borderId="876" applyNumberFormat="0" applyProtection="0">
      <alignment horizontal="left" vertical="center" indent="1"/>
    </xf>
    <xf numFmtId="0" fontId="69" fillId="50" borderId="876" applyNumberFormat="0" applyProtection="0">
      <alignment horizontal="left" vertical="center" indent="1"/>
    </xf>
    <xf numFmtId="0" fontId="69" fillId="50" borderId="876" applyNumberFormat="0" applyProtection="0">
      <alignment horizontal="left" vertical="center" indent="1"/>
    </xf>
    <xf numFmtId="0" fontId="69" fillId="50" borderId="876" applyNumberFormat="0" applyProtection="0">
      <alignment horizontal="left" vertical="center" indent="1"/>
    </xf>
    <xf numFmtId="0" fontId="69" fillId="50" borderId="876" applyNumberFormat="0" applyProtection="0">
      <alignment horizontal="left" vertical="center" indent="1"/>
    </xf>
    <xf numFmtId="0" fontId="69" fillId="50" borderId="876" applyNumberFormat="0" applyProtection="0">
      <alignment horizontal="left" vertical="center" indent="1"/>
    </xf>
    <xf numFmtId="0" fontId="33" fillId="75" borderId="878" applyNumberFormat="0" applyProtection="0">
      <alignment horizontal="left" vertical="top" indent="1"/>
    </xf>
    <xf numFmtId="0" fontId="33" fillId="75" borderId="878" applyNumberFormat="0" applyProtection="0">
      <alignment horizontal="left" vertical="top" indent="1"/>
    </xf>
    <xf numFmtId="0" fontId="33" fillId="75" borderId="878" applyNumberFormat="0" applyProtection="0">
      <alignment horizontal="left" vertical="top" indent="1"/>
    </xf>
    <xf numFmtId="0" fontId="33" fillId="75" borderId="878" applyNumberFormat="0" applyProtection="0">
      <alignment horizontal="left" vertical="top" indent="1"/>
    </xf>
    <xf numFmtId="0" fontId="33" fillId="75" borderId="878" applyNumberFormat="0" applyProtection="0">
      <alignment horizontal="left" vertical="top" indent="1"/>
    </xf>
    <xf numFmtId="0" fontId="33" fillId="75" borderId="878" applyNumberFormat="0" applyProtection="0">
      <alignment horizontal="left" vertical="top" indent="1"/>
    </xf>
    <xf numFmtId="0" fontId="33" fillId="75" borderId="878" applyNumberFormat="0" applyProtection="0">
      <alignment horizontal="left" vertical="top" indent="1"/>
    </xf>
    <xf numFmtId="0" fontId="33" fillId="75" borderId="878" applyNumberFormat="0" applyProtection="0">
      <alignment horizontal="left" vertical="top" indent="1"/>
    </xf>
    <xf numFmtId="0" fontId="69" fillId="82" borderId="876" applyNumberFormat="0" applyProtection="0">
      <alignment horizontal="left" vertical="center" indent="1"/>
    </xf>
    <xf numFmtId="0" fontId="69" fillId="82" borderId="876" applyNumberFormat="0" applyProtection="0">
      <alignment horizontal="left" vertical="center" indent="1"/>
    </xf>
    <xf numFmtId="0" fontId="69" fillId="82" borderId="876" applyNumberFormat="0" applyProtection="0">
      <alignment horizontal="left" vertical="center" indent="1"/>
    </xf>
    <xf numFmtId="0" fontId="69" fillId="82" borderId="876" applyNumberFormat="0" applyProtection="0">
      <alignment horizontal="left" vertical="center" indent="1"/>
    </xf>
    <xf numFmtId="0" fontId="69" fillId="82" borderId="876" applyNumberFormat="0" applyProtection="0">
      <alignment horizontal="left" vertical="center" indent="1"/>
    </xf>
    <xf numFmtId="0" fontId="69" fillId="82" borderId="876" applyNumberFormat="0" applyProtection="0">
      <alignment horizontal="left" vertical="center" indent="1"/>
    </xf>
    <xf numFmtId="0" fontId="33" fillId="77" borderId="878" applyNumberFormat="0" applyProtection="0">
      <alignment horizontal="left" vertical="top" indent="1"/>
    </xf>
    <xf numFmtId="0" fontId="33" fillId="77" borderId="878" applyNumberFormat="0" applyProtection="0">
      <alignment horizontal="left" vertical="top" indent="1"/>
    </xf>
    <xf numFmtId="0" fontId="33" fillId="77" borderId="878" applyNumberFormat="0" applyProtection="0">
      <alignment horizontal="left" vertical="top" indent="1"/>
    </xf>
    <xf numFmtId="0" fontId="33" fillId="77" borderId="878" applyNumberFormat="0" applyProtection="0">
      <alignment horizontal="left" vertical="top" indent="1"/>
    </xf>
    <xf numFmtId="0" fontId="33" fillId="77" borderId="878" applyNumberFormat="0" applyProtection="0">
      <alignment horizontal="left" vertical="top" indent="1"/>
    </xf>
    <xf numFmtId="0" fontId="33" fillId="77" borderId="878" applyNumberFormat="0" applyProtection="0">
      <alignment horizontal="left" vertical="top" indent="1"/>
    </xf>
    <xf numFmtId="0" fontId="33" fillId="77" borderId="878" applyNumberFormat="0" applyProtection="0">
      <alignment horizontal="left" vertical="top" indent="1"/>
    </xf>
    <xf numFmtId="0" fontId="33" fillId="77" borderId="878" applyNumberFormat="0" applyProtection="0">
      <alignment horizontal="left" vertical="top" indent="1"/>
    </xf>
    <xf numFmtId="0" fontId="69" fillId="14" borderId="876" applyNumberFormat="0" applyProtection="0">
      <alignment horizontal="left" vertical="center" indent="1"/>
    </xf>
    <xf numFmtId="0" fontId="69" fillId="14" borderId="876" applyNumberFormat="0" applyProtection="0">
      <alignment horizontal="left" vertical="center" indent="1"/>
    </xf>
    <xf numFmtId="0" fontId="69" fillId="14" borderId="876" applyNumberFormat="0" applyProtection="0">
      <alignment horizontal="left" vertical="center" indent="1"/>
    </xf>
    <xf numFmtId="0" fontId="69" fillId="14" borderId="876" applyNumberFormat="0" applyProtection="0">
      <alignment horizontal="left" vertical="center" indent="1"/>
    </xf>
    <xf numFmtId="0" fontId="69" fillId="14" borderId="876" applyNumberFormat="0" applyProtection="0">
      <alignment horizontal="left" vertical="center" indent="1"/>
    </xf>
    <xf numFmtId="0" fontId="32" fillId="85" borderId="877" applyNumberFormat="0" applyProtection="0">
      <alignment horizontal="left" vertical="center" indent="1"/>
    </xf>
    <xf numFmtId="0" fontId="33" fillId="14" borderId="878" applyNumberFormat="0" applyProtection="0">
      <alignment horizontal="left" vertical="top" indent="1"/>
    </xf>
    <xf numFmtId="0" fontId="33" fillId="14" borderId="878" applyNumberFormat="0" applyProtection="0">
      <alignment horizontal="left" vertical="top" indent="1"/>
    </xf>
    <xf numFmtId="0" fontId="33" fillId="14" borderId="878" applyNumberFormat="0" applyProtection="0">
      <alignment horizontal="left" vertical="top" indent="1"/>
    </xf>
    <xf numFmtId="0" fontId="33" fillId="14" borderId="878" applyNumberFormat="0" applyProtection="0">
      <alignment horizontal="left" vertical="top" indent="1"/>
    </xf>
    <xf numFmtId="0" fontId="33" fillId="14" borderId="878" applyNumberFormat="0" applyProtection="0">
      <alignment horizontal="left" vertical="top" indent="1"/>
    </xf>
    <xf numFmtId="0" fontId="33" fillId="14" borderId="878" applyNumberFormat="0" applyProtection="0">
      <alignment horizontal="left" vertical="top" indent="1"/>
    </xf>
    <xf numFmtId="0" fontId="33" fillId="14" borderId="878" applyNumberFormat="0" applyProtection="0">
      <alignment horizontal="left" vertical="top" indent="1"/>
    </xf>
    <xf numFmtId="0" fontId="33" fillId="14" borderId="878" applyNumberFormat="0" applyProtection="0">
      <alignment horizontal="left" vertical="top" indent="1"/>
    </xf>
    <xf numFmtId="0" fontId="69" fillId="78" borderId="876" applyNumberFormat="0" applyProtection="0">
      <alignment horizontal="left" vertical="center" indent="1"/>
    </xf>
    <xf numFmtId="0" fontId="69" fillId="78" borderId="876" applyNumberFormat="0" applyProtection="0">
      <alignment horizontal="left" vertical="center" indent="1"/>
    </xf>
    <xf numFmtId="0" fontId="69" fillId="78" borderId="876" applyNumberFormat="0" applyProtection="0">
      <alignment horizontal="left" vertical="center" indent="1"/>
    </xf>
    <xf numFmtId="0" fontId="69" fillId="78" borderId="876" applyNumberFormat="0" applyProtection="0">
      <alignment horizontal="left" vertical="center" indent="1"/>
    </xf>
    <xf numFmtId="0" fontId="69" fillId="78" borderId="876" applyNumberFormat="0" applyProtection="0">
      <alignment horizontal="left" vertical="center" indent="1"/>
    </xf>
    <xf numFmtId="0" fontId="32" fillId="6" borderId="877" applyNumberFormat="0" applyProtection="0">
      <alignment horizontal="left" vertical="center" indent="1"/>
    </xf>
    <xf numFmtId="0" fontId="33" fillId="78" borderId="878" applyNumberFormat="0" applyProtection="0">
      <alignment horizontal="left" vertical="top" indent="1"/>
    </xf>
    <xf numFmtId="0" fontId="33" fillId="78" borderId="878" applyNumberFormat="0" applyProtection="0">
      <alignment horizontal="left" vertical="top" indent="1"/>
    </xf>
    <xf numFmtId="0" fontId="33" fillId="78" borderId="878" applyNumberFormat="0" applyProtection="0">
      <alignment horizontal="left" vertical="top" indent="1"/>
    </xf>
    <xf numFmtId="0" fontId="33" fillId="78" borderId="878" applyNumberFormat="0" applyProtection="0">
      <alignment horizontal="left" vertical="top" indent="1"/>
    </xf>
    <xf numFmtId="0" fontId="33" fillId="78" borderId="878" applyNumberFormat="0" applyProtection="0">
      <alignment horizontal="left" vertical="top" indent="1"/>
    </xf>
    <xf numFmtId="0" fontId="33" fillId="78" borderId="878" applyNumberFormat="0" applyProtection="0">
      <alignment horizontal="left" vertical="top" indent="1"/>
    </xf>
    <xf numFmtId="0" fontId="33" fillId="78" borderId="878" applyNumberFormat="0" applyProtection="0">
      <alignment horizontal="left" vertical="top" indent="1"/>
    </xf>
    <xf numFmtId="0" fontId="33" fillId="78" borderId="878" applyNumberFormat="0" applyProtection="0">
      <alignment horizontal="left" vertical="top" indent="1"/>
    </xf>
    <xf numFmtId="0" fontId="76" fillId="75" borderId="879" applyBorder="0"/>
    <xf numFmtId="4" fontId="48" fillId="87" borderId="877" applyNumberFormat="0" applyProtection="0">
      <alignment vertical="center"/>
    </xf>
    <xf numFmtId="4" fontId="77" fillId="59" borderId="878" applyNumberFormat="0" applyProtection="0">
      <alignment vertical="center"/>
    </xf>
    <xf numFmtId="4" fontId="77" fillId="59" borderId="878" applyNumberFormat="0" applyProtection="0">
      <alignment vertical="center"/>
    </xf>
    <xf numFmtId="4" fontId="77" fillId="59" borderId="878" applyNumberFormat="0" applyProtection="0">
      <alignment vertical="center"/>
    </xf>
    <xf numFmtId="4" fontId="77" fillId="59" borderId="878" applyNumberFormat="0" applyProtection="0">
      <alignment vertical="center"/>
    </xf>
    <xf numFmtId="4" fontId="77" fillId="59" borderId="878" applyNumberFormat="0" applyProtection="0">
      <alignment vertical="center"/>
    </xf>
    <xf numFmtId="4" fontId="70" fillId="87" borderId="877" applyNumberFormat="0" applyProtection="0">
      <alignment vertical="center"/>
    </xf>
    <xf numFmtId="4" fontId="48" fillId="87" borderId="877" applyNumberFormat="0" applyProtection="0">
      <alignment horizontal="left" vertical="center" indent="1"/>
    </xf>
    <xf numFmtId="4" fontId="77" fillId="50" borderId="878" applyNumberFormat="0" applyProtection="0">
      <alignment horizontal="left" vertical="center" indent="1"/>
    </xf>
    <xf numFmtId="4" fontId="77" fillId="50" borderId="878" applyNumberFormat="0" applyProtection="0">
      <alignment horizontal="left" vertical="center" indent="1"/>
    </xf>
    <xf numFmtId="4" fontId="77" fillId="50" borderId="878" applyNumberFormat="0" applyProtection="0">
      <alignment horizontal="left" vertical="center" indent="1"/>
    </xf>
    <xf numFmtId="4" fontId="77" fillId="50" borderId="878" applyNumberFormat="0" applyProtection="0">
      <alignment horizontal="left" vertical="center" indent="1"/>
    </xf>
    <xf numFmtId="4" fontId="77" fillId="50" borderId="878" applyNumberFormat="0" applyProtection="0">
      <alignment horizontal="left" vertical="center" indent="1"/>
    </xf>
    <xf numFmtId="4" fontId="48" fillId="87" borderId="877" applyNumberFormat="0" applyProtection="0">
      <alignment horizontal="left" vertical="center" indent="1"/>
    </xf>
    <xf numFmtId="0" fontId="77" fillId="59" borderId="878" applyNumberFormat="0" applyProtection="0">
      <alignment horizontal="left" vertical="top" indent="1"/>
    </xf>
    <xf numFmtId="0" fontId="77" fillId="59" borderId="878" applyNumberFormat="0" applyProtection="0">
      <alignment horizontal="left" vertical="top" indent="1"/>
    </xf>
    <xf numFmtId="0" fontId="77" fillId="59" borderId="878" applyNumberFormat="0" applyProtection="0">
      <alignment horizontal="left" vertical="top" indent="1"/>
    </xf>
    <xf numFmtId="0" fontId="77" fillId="59" borderId="878" applyNumberFormat="0" applyProtection="0">
      <alignment horizontal="left" vertical="top" indent="1"/>
    </xf>
    <xf numFmtId="0" fontId="77" fillId="59" borderId="878" applyNumberFormat="0" applyProtection="0">
      <alignment horizontal="left" vertical="top" indent="1"/>
    </xf>
    <xf numFmtId="4" fontId="48" fillId="74" borderId="877" applyNumberFormat="0" applyProtection="0">
      <alignment horizontal="right" vertical="center"/>
    </xf>
    <xf numFmtId="4" fontId="69" fillId="0" borderId="876" applyNumberFormat="0" applyProtection="0">
      <alignment horizontal="right" vertical="center"/>
    </xf>
    <xf numFmtId="4" fontId="69" fillId="0" borderId="876" applyNumberFormat="0" applyProtection="0">
      <alignment horizontal="right" vertical="center"/>
    </xf>
    <xf numFmtId="4" fontId="69" fillId="0" borderId="876" applyNumberFormat="0" applyProtection="0">
      <alignment horizontal="right" vertical="center"/>
    </xf>
    <xf numFmtId="4" fontId="69" fillId="0" borderId="876" applyNumberFormat="0" applyProtection="0">
      <alignment horizontal="right" vertical="center"/>
    </xf>
    <xf numFmtId="4" fontId="69" fillId="0" borderId="876" applyNumberFormat="0" applyProtection="0">
      <alignment horizontal="right" vertical="center"/>
    </xf>
    <xf numFmtId="4" fontId="70" fillId="74" borderId="877" applyNumberFormat="0" applyProtection="0">
      <alignment horizontal="right" vertical="center"/>
    </xf>
    <xf numFmtId="4" fontId="40" fillId="88" borderId="876" applyNumberFormat="0" applyProtection="0">
      <alignment horizontal="right" vertical="center"/>
    </xf>
    <xf numFmtId="4" fontId="40" fillId="88" borderId="876" applyNumberFormat="0" applyProtection="0">
      <alignment horizontal="right" vertical="center"/>
    </xf>
    <xf numFmtId="4" fontId="40" fillId="88" borderId="876" applyNumberFormat="0" applyProtection="0">
      <alignment horizontal="right" vertical="center"/>
    </xf>
    <xf numFmtId="4" fontId="40" fillId="88" borderId="876" applyNumberFormat="0" applyProtection="0">
      <alignment horizontal="right" vertical="center"/>
    </xf>
    <xf numFmtId="4" fontId="40" fillId="88" borderId="876" applyNumberFormat="0" applyProtection="0">
      <alignment horizontal="right" vertical="center"/>
    </xf>
    <xf numFmtId="4" fontId="69" fillId="20" borderId="876" applyNumberFormat="0" applyProtection="0">
      <alignment horizontal="left" vertical="center" indent="1"/>
    </xf>
    <xf numFmtId="4" fontId="69" fillId="20" borderId="876" applyNumberFormat="0" applyProtection="0">
      <alignment horizontal="left" vertical="center" indent="1"/>
    </xf>
    <xf numFmtId="4" fontId="69" fillId="20" borderId="876" applyNumberFormat="0" applyProtection="0">
      <alignment horizontal="left" vertical="center" indent="1"/>
    </xf>
    <xf numFmtId="4" fontId="69" fillId="20" borderId="876" applyNumberFormat="0" applyProtection="0">
      <alignment horizontal="left" vertical="center" indent="1"/>
    </xf>
    <xf numFmtId="4" fontId="69" fillId="20" borderId="876" applyNumberFormat="0" applyProtection="0">
      <alignment horizontal="left" vertical="center" indent="1"/>
    </xf>
    <xf numFmtId="4" fontId="69" fillId="20" borderId="876" applyNumberFormat="0" applyProtection="0">
      <alignment horizontal="left" vertical="center" indent="1"/>
    </xf>
    <xf numFmtId="0" fontId="77" fillId="77" borderId="878" applyNumberFormat="0" applyProtection="0">
      <alignment horizontal="left" vertical="top" indent="1"/>
    </xf>
    <xf numFmtId="0" fontId="77" fillId="77" borderId="878" applyNumberFormat="0" applyProtection="0">
      <alignment horizontal="left" vertical="top" indent="1"/>
    </xf>
    <xf numFmtId="0" fontId="77" fillId="77" borderId="878" applyNumberFormat="0" applyProtection="0">
      <alignment horizontal="left" vertical="top" indent="1"/>
    </xf>
    <xf numFmtId="0" fontId="77" fillId="77" borderId="878" applyNumberFormat="0" applyProtection="0">
      <alignment horizontal="left" vertical="top" indent="1"/>
    </xf>
    <xf numFmtId="0" fontId="77" fillId="77" borderId="878" applyNumberFormat="0" applyProtection="0">
      <alignment horizontal="left" vertical="top" indent="1"/>
    </xf>
    <xf numFmtId="4" fontId="40" fillId="89" borderId="874" applyNumberFormat="0" applyProtection="0">
      <alignment horizontal="left" vertical="center" indent="1"/>
    </xf>
    <xf numFmtId="4" fontId="40" fillId="89" borderId="874" applyNumberFormat="0" applyProtection="0">
      <alignment horizontal="left" vertical="center" indent="1"/>
    </xf>
    <xf numFmtId="4" fontId="40" fillId="89" borderId="874" applyNumberFormat="0" applyProtection="0">
      <alignment horizontal="left" vertical="center" indent="1"/>
    </xf>
    <xf numFmtId="4" fontId="40" fillId="89" borderId="874" applyNumberFormat="0" applyProtection="0">
      <alignment horizontal="left" vertical="center" indent="1"/>
    </xf>
    <xf numFmtId="4" fontId="40" fillId="89" borderId="874" applyNumberFormat="0" applyProtection="0">
      <alignment horizontal="left" vertical="center" indent="1"/>
    </xf>
    <xf numFmtId="4" fontId="68" fillId="74" borderId="877" applyNumberFormat="0" applyProtection="0">
      <alignment horizontal="right" vertical="center"/>
    </xf>
    <xf numFmtId="4" fontId="40" fillId="86" borderId="876" applyNumberFormat="0" applyProtection="0">
      <alignment horizontal="right" vertical="center"/>
    </xf>
    <xf numFmtId="4" fontId="40" fillId="86" borderId="876" applyNumberFormat="0" applyProtection="0">
      <alignment horizontal="right" vertical="center"/>
    </xf>
    <xf numFmtId="4" fontId="40" fillId="86" borderId="876" applyNumberFormat="0" applyProtection="0">
      <alignment horizontal="right" vertical="center"/>
    </xf>
    <xf numFmtId="4" fontId="40" fillId="86" borderId="876" applyNumberFormat="0" applyProtection="0">
      <alignment horizontal="right" vertical="center"/>
    </xf>
    <xf numFmtId="4" fontId="40" fillId="86" borderId="876" applyNumberFormat="0" applyProtection="0">
      <alignment horizontal="right" vertical="center"/>
    </xf>
    <xf numFmtId="2" fontId="79" fillId="91" borderId="872" applyProtection="0"/>
    <xf numFmtId="2" fontId="79" fillId="91" borderId="872" applyProtection="0"/>
    <xf numFmtId="2" fontId="39" fillId="92" borderId="872" applyProtection="0"/>
    <xf numFmtId="2" fontId="39" fillId="93" borderId="872" applyProtection="0"/>
    <xf numFmtId="2" fontId="39" fillId="94" borderId="872" applyProtection="0"/>
    <xf numFmtId="2" fontId="39" fillId="94" borderId="872" applyProtection="0">
      <alignment horizontal="center"/>
    </xf>
    <xf numFmtId="2" fontId="39" fillId="93" borderId="872" applyProtection="0">
      <alignment horizontal="center"/>
    </xf>
    <xf numFmtId="0" fontId="40" fillId="0" borderId="874">
      <alignment horizontal="left" vertical="top" wrapText="1"/>
    </xf>
    <xf numFmtId="0" fontId="82" fillId="0" borderId="880" applyNumberFormat="0" applyFill="0" applyAlignment="0" applyProtection="0"/>
    <xf numFmtId="0" fontId="88" fillId="0" borderId="881"/>
    <xf numFmtId="0" fontId="39" fillId="6" borderId="884" applyNumberFormat="0">
      <alignment readingOrder="1"/>
      <protection locked="0"/>
    </xf>
    <xf numFmtId="0" fontId="45" fillId="0" borderId="885">
      <alignment horizontal="left" vertical="top" wrapText="1"/>
    </xf>
    <xf numFmtId="49" fontId="31" fillId="0" borderId="882">
      <alignment horizontal="center" vertical="top" wrapText="1"/>
      <protection locked="0"/>
    </xf>
    <xf numFmtId="49" fontId="31" fillId="0" borderId="882">
      <alignment horizontal="center" vertical="top" wrapText="1"/>
      <protection locked="0"/>
    </xf>
    <xf numFmtId="49" fontId="40" fillId="10" borderId="882">
      <alignment horizontal="right" vertical="top"/>
      <protection locked="0"/>
    </xf>
    <xf numFmtId="49" fontId="40" fillId="10" borderId="882">
      <alignment horizontal="right" vertical="top"/>
      <protection locked="0"/>
    </xf>
    <xf numFmtId="0" fontId="40" fillId="10" borderId="882">
      <alignment horizontal="right" vertical="top"/>
      <protection locked="0"/>
    </xf>
    <xf numFmtId="0" fontId="40" fillId="10" borderId="882">
      <alignment horizontal="right" vertical="top"/>
      <protection locked="0"/>
    </xf>
    <xf numFmtId="49" fontId="40" fillId="0" borderId="882">
      <alignment horizontal="right" vertical="top"/>
      <protection locked="0"/>
    </xf>
    <xf numFmtId="49" fontId="40" fillId="0" borderId="882">
      <alignment horizontal="right" vertical="top"/>
      <protection locked="0"/>
    </xf>
    <xf numFmtId="0" fontId="40" fillId="0" borderId="882">
      <alignment horizontal="right" vertical="top"/>
      <protection locked="0"/>
    </xf>
    <xf numFmtId="0" fontId="40" fillId="0" borderId="882">
      <alignment horizontal="right" vertical="top"/>
      <protection locked="0"/>
    </xf>
    <xf numFmtId="49" fontId="40" fillId="49" borderId="882">
      <alignment horizontal="right" vertical="top"/>
      <protection locked="0"/>
    </xf>
    <xf numFmtId="49" fontId="40" fillId="49" borderId="882">
      <alignment horizontal="right" vertical="top"/>
      <protection locked="0"/>
    </xf>
    <xf numFmtId="0" fontId="40" fillId="49" borderId="882">
      <alignment horizontal="right" vertical="top"/>
      <protection locked="0"/>
    </xf>
    <xf numFmtId="0" fontId="40" fillId="49" borderId="882">
      <alignment horizontal="right" vertical="top"/>
      <protection locked="0"/>
    </xf>
    <xf numFmtId="0" fontId="45" fillId="0" borderId="885">
      <alignment horizontal="center" vertical="top" wrapText="1"/>
    </xf>
    <xf numFmtId="0" fontId="49" fillId="50" borderId="884" applyNumberFormat="0" applyAlignment="0" applyProtection="0"/>
    <xf numFmtId="0" fontId="62" fillId="13" borderId="884" applyNumberFormat="0" applyAlignment="0" applyProtection="0"/>
    <xf numFmtId="0" fontId="31" fillId="59" borderId="886" applyNumberFormat="0" applyFont="0" applyAlignment="0" applyProtection="0"/>
    <xf numFmtId="0" fontId="33" fillId="45" borderId="887" applyNumberFormat="0" applyFont="0" applyAlignment="0" applyProtection="0"/>
    <xf numFmtId="0" fontId="33" fillId="45" borderId="887" applyNumberFormat="0" applyFont="0" applyAlignment="0" applyProtection="0"/>
    <xf numFmtId="0" fontId="33" fillId="45" borderId="887" applyNumberFormat="0" applyFont="0" applyAlignment="0" applyProtection="0"/>
    <xf numFmtId="0" fontId="67" fillId="50" borderId="888" applyNumberFormat="0" applyAlignment="0" applyProtection="0"/>
    <xf numFmtId="4" fontId="48" fillId="60" borderId="888" applyNumberFormat="0" applyProtection="0">
      <alignment vertical="center"/>
    </xf>
    <xf numFmtId="4" fontId="69" fillId="57" borderId="887" applyNumberFormat="0" applyProtection="0">
      <alignment vertical="center"/>
    </xf>
    <xf numFmtId="4" fontId="69" fillId="57" borderId="887" applyNumberFormat="0" applyProtection="0">
      <alignment vertical="center"/>
    </xf>
    <xf numFmtId="4" fontId="69" fillId="57" borderId="887" applyNumberFormat="0" applyProtection="0">
      <alignment vertical="center"/>
    </xf>
    <xf numFmtId="4" fontId="69" fillId="57" borderId="887" applyNumberFormat="0" applyProtection="0">
      <alignment vertical="center"/>
    </xf>
    <xf numFmtId="4" fontId="69" fillId="57" borderId="887" applyNumberFormat="0" applyProtection="0">
      <alignment vertical="center"/>
    </xf>
    <xf numFmtId="4" fontId="70" fillId="60" borderId="888" applyNumberFormat="0" applyProtection="0">
      <alignment vertical="center"/>
    </xf>
    <xf numFmtId="4" fontId="40" fillId="60" borderId="887" applyNumberFormat="0" applyProtection="0">
      <alignment vertical="center"/>
    </xf>
    <xf numFmtId="4" fontId="40" fillId="60" borderId="887" applyNumberFormat="0" applyProtection="0">
      <alignment vertical="center"/>
    </xf>
    <xf numFmtId="4" fontId="40" fillId="60" borderId="887" applyNumberFormat="0" applyProtection="0">
      <alignment vertical="center"/>
    </xf>
    <xf numFmtId="4" fontId="40" fillId="60" borderId="887" applyNumberFormat="0" applyProtection="0">
      <alignment vertical="center"/>
    </xf>
    <xf numFmtId="4" fontId="40" fillId="60" borderId="887" applyNumberFormat="0" applyProtection="0">
      <alignment vertical="center"/>
    </xf>
    <xf numFmtId="4" fontId="48" fillId="60" borderId="888" applyNumberFormat="0" applyProtection="0">
      <alignment horizontal="left" vertical="center" indent="1"/>
    </xf>
    <xf numFmtId="4" fontId="69" fillId="60" borderId="887" applyNumberFormat="0" applyProtection="0">
      <alignment horizontal="left" vertical="center" indent="1"/>
    </xf>
    <xf numFmtId="4" fontId="69" fillId="60" borderId="887" applyNumberFormat="0" applyProtection="0">
      <alignment horizontal="left" vertical="center" indent="1"/>
    </xf>
    <xf numFmtId="4" fontId="69" fillId="60" borderId="887" applyNumberFormat="0" applyProtection="0">
      <alignment horizontal="left" vertical="center" indent="1"/>
    </xf>
    <xf numFmtId="4" fontId="69" fillId="60" borderId="887" applyNumberFormat="0" applyProtection="0">
      <alignment horizontal="left" vertical="center" indent="1"/>
    </xf>
    <xf numFmtId="4" fontId="69" fillId="60" borderId="887" applyNumberFormat="0" applyProtection="0">
      <alignment horizontal="left" vertical="center" indent="1"/>
    </xf>
    <xf numFmtId="4" fontId="48" fillId="60" borderId="888" applyNumberFormat="0" applyProtection="0">
      <alignment horizontal="left" vertical="center" indent="1"/>
    </xf>
    <xf numFmtId="0" fontId="40" fillId="57" borderId="889" applyNumberFormat="0" applyProtection="0">
      <alignment horizontal="left" vertical="top" indent="1"/>
    </xf>
    <xf numFmtId="0" fontId="40" fillId="57" borderId="889" applyNumberFormat="0" applyProtection="0">
      <alignment horizontal="left" vertical="top" indent="1"/>
    </xf>
    <xf numFmtId="0" fontId="40" fillId="57" borderId="889" applyNumberFormat="0" applyProtection="0">
      <alignment horizontal="left" vertical="top" indent="1"/>
    </xf>
    <xf numFmtId="0" fontId="40" fillId="57" borderId="889" applyNumberFormat="0" applyProtection="0">
      <alignment horizontal="left" vertical="top" indent="1"/>
    </xf>
    <xf numFmtId="0" fontId="40" fillId="57" borderId="889" applyNumberFormat="0" applyProtection="0">
      <alignment horizontal="left" vertical="top" indent="1"/>
    </xf>
    <xf numFmtId="4" fontId="69" fillId="20" borderId="887" applyNumberFormat="0" applyProtection="0">
      <alignment horizontal="left" vertical="center" indent="1"/>
    </xf>
    <xf numFmtId="4" fontId="69" fillId="20" borderId="887" applyNumberFormat="0" applyProtection="0">
      <alignment horizontal="left" vertical="center" indent="1"/>
    </xf>
    <xf numFmtId="4" fontId="69" fillId="20" borderId="887" applyNumberFormat="0" applyProtection="0">
      <alignment horizontal="left" vertical="center" indent="1"/>
    </xf>
    <xf numFmtId="4" fontId="69" fillId="20" borderId="887" applyNumberFormat="0" applyProtection="0">
      <alignment horizontal="left" vertical="center" indent="1"/>
    </xf>
    <xf numFmtId="4" fontId="69" fillId="20" borderId="887" applyNumberFormat="0" applyProtection="0">
      <alignment horizontal="left" vertical="center" indent="1"/>
    </xf>
    <xf numFmtId="4" fontId="48" fillId="61" borderId="888" applyNumberFormat="0" applyProtection="0">
      <alignment horizontal="right" vertical="center"/>
    </xf>
    <xf numFmtId="4" fontId="69" fillId="9" borderId="887" applyNumberFormat="0" applyProtection="0">
      <alignment horizontal="right" vertical="center"/>
    </xf>
    <xf numFmtId="4" fontId="69" fillId="9" borderId="887" applyNumberFormat="0" applyProtection="0">
      <alignment horizontal="right" vertical="center"/>
    </xf>
    <xf numFmtId="4" fontId="69" fillId="9" borderId="887" applyNumberFormat="0" applyProtection="0">
      <alignment horizontal="right" vertical="center"/>
    </xf>
    <xf numFmtId="4" fontId="69" fillId="9" borderId="887" applyNumberFormat="0" applyProtection="0">
      <alignment horizontal="right" vertical="center"/>
    </xf>
    <xf numFmtId="4" fontId="69" fillId="9" borderId="887" applyNumberFormat="0" applyProtection="0">
      <alignment horizontal="right" vertical="center"/>
    </xf>
    <xf numFmtId="4" fontId="48" fillId="62" borderId="888" applyNumberFormat="0" applyProtection="0">
      <alignment horizontal="right" vertical="center"/>
    </xf>
    <xf numFmtId="4" fontId="69" fillId="63" borderId="887" applyNumberFormat="0" applyProtection="0">
      <alignment horizontal="right" vertical="center"/>
    </xf>
    <xf numFmtId="4" fontId="69" fillId="63" borderId="887" applyNumberFormat="0" applyProtection="0">
      <alignment horizontal="right" vertical="center"/>
    </xf>
    <xf numFmtId="4" fontId="69" fillId="63" borderId="887" applyNumberFormat="0" applyProtection="0">
      <alignment horizontal="right" vertical="center"/>
    </xf>
    <xf numFmtId="4" fontId="69" fillId="63" borderId="887" applyNumberFormat="0" applyProtection="0">
      <alignment horizontal="right" vertical="center"/>
    </xf>
    <xf numFmtId="4" fontId="69" fillId="63" borderId="887" applyNumberFormat="0" applyProtection="0">
      <alignment horizontal="right" vertical="center"/>
    </xf>
    <xf numFmtId="4" fontId="48" fillId="64" borderId="888" applyNumberFormat="0" applyProtection="0">
      <alignment horizontal="right" vertical="center"/>
    </xf>
    <xf numFmtId="4" fontId="69" fillId="30" borderId="885" applyNumberFormat="0" applyProtection="0">
      <alignment horizontal="right" vertical="center"/>
    </xf>
    <xf numFmtId="4" fontId="69" fillId="30" borderId="885" applyNumberFormat="0" applyProtection="0">
      <alignment horizontal="right" vertical="center"/>
    </xf>
    <xf numFmtId="4" fontId="69" fillId="30" borderId="885" applyNumberFormat="0" applyProtection="0">
      <alignment horizontal="right" vertical="center"/>
    </xf>
    <xf numFmtId="4" fontId="69" fillId="30" borderId="885" applyNumberFormat="0" applyProtection="0">
      <alignment horizontal="right" vertical="center"/>
    </xf>
    <xf numFmtId="4" fontId="69" fillId="30" borderId="885" applyNumberFormat="0" applyProtection="0">
      <alignment horizontal="right" vertical="center"/>
    </xf>
    <xf numFmtId="4" fontId="48" fillId="65" borderId="888" applyNumberFormat="0" applyProtection="0">
      <alignment horizontal="right" vertical="center"/>
    </xf>
    <xf numFmtId="4" fontId="69" fillId="17" borderId="887" applyNumberFormat="0" applyProtection="0">
      <alignment horizontal="right" vertical="center"/>
    </xf>
    <xf numFmtId="4" fontId="69" fillId="17" borderId="887" applyNumberFormat="0" applyProtection="0">
      <alignment horizontal="right" vertical="center"/>
    </xf>
    <xf numFmtId="4" fontId="69" fillId="17" borderId="887" applyNumberFormat="0" applyProtection="0">
      <alignment horizontal="right" vertical="center"/>
    </xf>
    <xf numFmtId="4" fontId="69" fillId="17" borderId="887" applyNumberFormat="0" applyProtection="0">
      <alignment horizontal="right" vertical="center"/>
    </xf>
    <xf numFmtId="4" fontId="69" fillId="17" borderId="887" applyNumberFormat="0" applyProtection="0">
      <alignment horizontal="right" vertical="center"/>
    </xf>
    <xf numFmtId="4" fontId="48" fillId="66" borderId="888" applyNumberFormat="0" applyProtection="0">
      <alignment horizontal="right" vertical="center"/>
    </xf>
    <xf numFmtId="4" fontId="69" fillId="21" borderId="887" applyNumberFormat="0" applyProtection="0">
      <alignment horizontal="right" vertical="center"/>
    </xf>
    <xf numFmtId="4" fontId="69" fillId="21" borderId="887" applyNumberFormat="0" applyProtection="0">
      <alignment horizontal="right" vertical="center"/>
    </xf>
    <xf numFmtId="4" fontId="69" fillId="21" borderId="887" applyNumberFormat="0" applyProtection="0">
      <alignment horizontal="right" vertical="center"/>
    </xf>
    <xf numFmtId="4" fontId="69" fillId="21" borderId="887" applyNumberFormat="0" applyProtection="0">
      <alignment horizontal="right" vertical="center"/>
    </xf>
    <xf numFmtId="4" fontId="69" fillId="21" borderId="887" applyNumberFormat="0" applyProtection="0">
      <alignment horizontal="right" vertical="center"/>
    </xf>
    <xf numFmtId="4" fontId="48" fillId="67" borderId="888" applyNumberFormat="0" applyProtection="0">
      <alignment horizontal="right" vertical="center"/>
    </xf>
    <xf numFmtId="4" fontId="69" fillId="44" borderId="887" applyNumberFormat="0" applyProtection="0">
      <alignment horizontal="right" vertical="center"/>
    </xf>
    <xf numFmtId="4" fontId="69" fillId="44" borderId="887" applyNumberFormat="0" applyProtection="0">
      <alignment horizontal="right" vertical="center"/>
    </xf>
    <xf numFmtId="4" fontId="69" fillId="44" borderId="887" applyNumberFormat="0" applyProtection="0">
      <alignment horizontal="right" vertical="center"/>
    </xf>
    <xf numFmtId="4" fontId="69" fillId="44" borderId="887" applyNumberFormat="0" applyProtection="0">
      <alignment horizontal="right" vertical="center"/>
    </xf>
    <xf numFmtId="4" fontId="69" fillId="44" borderId="887" applyNumberFormat="0" applyProtection="0">
      <alignment horizontal="right" vertical="center"/>
    </xf>
    <xf numFmtId="4" fontId="48" fillId="68" borderId="888" applyNumberFormat="0" applyProtection="0">
      <alignment horizontal="right" vertical="center"/>
    </xf>
    <xf numFmtId="4" fontId="69" fillId="37" borderId="887" applyNumberFormat="0" applyProtection="0">
      <alignment horizontal="right" vertical="center"/>
    </xf>
    <xf numFmtId="4" fontId="69" fillId="37" borderId="887" applyNumberFormat="0" applyProtection="0">
      <alignment horizontal="right" vertical="center"/>
    </xf>
    <xf numFmtId="4" fontId="69" fillId="37" borderId="887" applyNumberFormat="0" applyProtection="0">
      <alignment horizontal="right" vertical="center"/>
    </xf>
    <xf numFmtId="4" fontId="69" fillId="37" borderId="887" applyNumberFormat="0" applyProtection="0">
      <alignment horizontal="right" vertical="center"/>
    </xf>
    <xf numFmtId="4" fontId="69" fillId="37" borderId="887" applyNumberFormat="0" applyProtection="0">
      <alignment horizontal="right" vertical="center"/>
    </xf>
    <xf numFmtId="4" fontId="48" fillId="69" borderId="888" applyNumberFormat="0" applyProtection="0">
      <alignment horizontal="right" vertical="center"/>
    </xf>
    <xf numFmtId="4" fontId="69" fillId="70" borderId="887" applyNumberFormat="0" applyProtection="0">
      <alignment horizontal="right" vertical="center"/>
    </xf>
    <xf numFmtId="4" fontId="69" fillId="70" borderId="887" applyNumberFormat="0" applyProtection="0">
      <alignment horizontal="right" vertical="center"/>
    </xf>
    <xf numFmtId="4" fontId="69" fillId="70" borderId="887" applyNumberFormat="0" applyProtection="0">
      <alignment horizontal="right" vertical="center"/>
    </xf>
    <xf numFmtId="4" fontId="69" fillId="70" borderId="887" applyNumberFormat="0" applyProtection="0">
      <alignment horizontal="right" vertical="center"/>
    </xf>
    <xf numFmtId="4" fontId="69" fillId="70" borderId="887" applyNumberFormat="0" applyProtection="0">
      <alignment horizontal="right" vertical="center"/>
    </xf>
    <xf numFmtId="4" fontId="48" fillId="71" borderId="888" applyNumberFormat="0" applyProtection="0">
      <alignment horizontal="right" vertical="center"/>
    </xf>
    <xf numFmtId="4" fontId="69" fillId="16" borderId="887" applyNumberFormat="0" applyProtection="0">
      <alignment horizontal="right" vertical="center"/>
    </xf>
    <xf numFmtId="4" fontId="69" fillId="16" borderId="887" applyNumberFormat="0" applyProtection="0">
      <alignment horizontal="right" vertical="center"/>
    </xf>
    <xf numFmtId="4" fontId="69" fillId="16" borderId="887" applyNumberFormat="0" applyProtection="0">
      <alignment horizontal="right" vertical="center"/>
    </xf>
    <xf numFmtId="4" fontId="69" fillId="16" borderId="887" applyNumberFormat="0" applyProtection="0">
      <alignment horizontal="right" vertical="center"/>
    </xf>
    <xf numFmtId="4" fontId="69" fillId="16" borderId="887" applyNumberFormat="0" applyProtection="0">
      <alignment horizontal="right" vertical="center"/>
    </xf>
    <xf numFmtId="4" fontId="72" fillId="72" borderId="888" applyNumberFormat="0" applyProtection="0">
      <alignment horizontal="left" vertical="center" indent="1"/>
    </xf>
    <xf numFmtId="4" fontId="69" fillId="73" borderId="885" applyNumberFormat="0" applyProtection="0">
      <alignment horizontal="left" vertical="center" indent="1"/>
    </xf>
    <xf numFmtId="4" fontId="69" fillId="73" borderId="885" applyNumberFormat="0" applyProtection="0">
      <alignment horizontal="left" vertical="center" indent="1"/>
    </xf>
    <xf numFmtId="4" fontId="69" fillId="73" borderId="885" applyNumberFormat="0" applyProtection="0">
      <alignment horizontal="left" vertical="center" indent="1"/>
    </xf>
    <xf numFmtId="4" fontId="69" fillId="73" borderId="885" applyNumberFormat="0" applyProtection="0">
      <alignment horizontal="left" vertical="center" indent="1"/>
    </xf>
    <xf numFmtId="4" fontId="69" fillId="73" borderId="885" applyNumberFormat="0" applyProtection="0">
      <alignment horizontal="left" vertical="center" indent="1"/>
    </xf>
    <xf numFmtId="4" fontId="51" fillId="75" borderId="885" applyNumberFormat="0" applyProtection="0">
      <alignment horizontal="left" vertical="center" indent="1"/>
    </xf>
    <xf numFmtId="4" fontId="51" fillId="75" borderId="885" applyNumberFormat="0" applyProtection="0">
      <alignment horizontal="left" vertical="center" indent="1"/>
    </xf>
    <xf numFmtId="4" fontId="51" fillId="75" borderId="885" applyNumberFormat="0" applyProtection="0">
      <alignment horizontal="left" vertical="center" indent="1"/>
    </xf>
    <xf numFmtId="4" fontId="51" fillId="75" borderId="885" applyNumberFormat="0" applyProtection="0">
      <alignment horizontal="left" vertical="center" indent="1"/>
    </xf>
    <xf numFmtId="4" fontId="51" fillId="75" borderId="885" applyNumberFormat="0" applyProtection="0">
      <alignment horizontal="left" vertical="center" indent="1"/>
    </xf>
    <xf numFmtId="4" fontId="51" fillId="75" borderId="885" applyNumberFormat="0" applyProtection="0">
      <alignment horizontal="left" vertical="center" indent="1"/>
    </xf>
    <xf numFmtId="4" fontId="51" fillId="75" borderId="885" applyNumberFormat="0" applyProtection="0">
      <alignment horizontal="left" vertical="center" indent="1"/>
    </xf>
    <xf numFmtId="4" fontId="51" fillId="75" borderId="885" applyNumberFormat="0" applyProtection="0">
      <alignment horizontal="left" vertical="center" indent="1"/>
    </xf>
    <xf numFmtId="4" fontId="51" fillId="75" borderId="885" applyNumberFormat="0" applyProtection="0">
      <alignment horizontal="left" vertical="center" indent="1"/>
    </xf>
    <xf numFmtId="4" fontId="51" fillId="75" borderId="885" applyNumberFormat="0" applyProtection="0">
      <alignment horizontal="left" vertical="center" indent="1"/>
    </xf>
    <xf numFmtId="4" fontId="69" fillId="77" borderId="887" applyNumberFormat="0" applyProtection="0">
      <alignment horizontal="right" vertical="center"/>
    </xf>
    <xf numFmtId="4" fontId="69" fillId="77" borderId="887" applyNumberFormat="0" applyProtection="0">
      <alignment horizontal="right" vertical="center"/>
    </xf>
    <xf numFmtId="4" fontId="69" fillId="77" borderId="887" applyNumberFormat="0" applyProtection="0">
      <alignment horizontal="right" vertical="center"/>
    </xf>
    <xf numFmtId="4" fontId="69" fillId="77" borderId="887" applyNumberFormat="0" applyProtection="0">
      <alignment horizontal="right" vertical="center"/>
    </xf>
    <xf numFmtId="4" fontId="69" fillId="77" borderId="887" applyNumberFormat="0" applyProtection="0">
      <alignment horizontal="right" vertical="center"/>
    </xf>
    <xf numFmtId="4" fontId="69" fillId="78" borderId="885" applyNumberFormat="0" applyProtection="0">
      <alignment horizontal="left" vertical="center" indent="1"/>
    </xf>
    <xf numFmtId="4" fontId="69" fillId="78" borderId="885" applyNumberFormat="0" applyProtection="0">
      <alignment horizontal="left" vertical="center" indent="1"/>
    </xf>
    <xf numFmtId="4" fontId="69" fillId="78" borderId="885" applyNumberFormat="0" applyProtection="0">
      <alignment horizontal="left" vertical="center" indent="1"/>
    </xf>
    <xf numFmtId="4" fontId="69" fillId="78" borderId="885" applyNumberFormat="0" applyProtection="0">
      <alignment horizontal="left" vertical="center" indent="1"/>
    </xf>
    <xf numFmtId="4" fontId="69" fillId="78" borderId="885" applyNumberFormat="0" applyProtection="0">
      <alignment horizontal="left" vertical="center" indent="1"/>
    </xf>
    <xf numFmtId="4" fontId="69" fillId="77" borderId="885" applyNumberFormat="0" applyProtection="0">
      <alignment horizontal="left" vertical="center" indent="1"/>
    </xf>
    <xf numFmtId="4" fontId="69" fillId="77" borderId="885" applyNumberFormat="0" applyProtection="0">
      <alignment horizontal="left" vertical="center" indent="1"/>
    </xf>
    <xf numFmtId="4" fontId="69" fillId="77" borderId="885" applyNumberFormat="0" applyProtection="0">
      <alignment horizontal="left" vertical="center" indent="1"/>
    </xf>
    <xf numFmtId="4" fontId="69" fillId="77" borderId="885" applyNumberFormat="0" applyProtection="0">
      <alignment horizontal="left" vertical="center" indent="1"/>
    </xf>
    <xf numFmtId="4" fontId="69" fillId="77" borderId="885" applyNumberFormat="0" applyProtection="0">
      <alignment horizontal="left" vertical="center" indent="1"/>
    </xf>
    <xf numFmtId="0" fontId="69" fillId="50" borderId="887" applyNumberFormat="0" applyProtection="0">
      <alignment horizontal="left" vertical="center" indent="1"/>
    </xf>
    <xf numFmtId="0" fontId="69" fillId="50" borderId="887" applyNumberFormat="0" applyProtection="0">
      <alignment horizontal="left" vertical="center" indent="1"/>
    </xf>
    <xf numFmtId="0" fontId="69" fillId="50" borderId="887" applyNumberFormat="0" applyProtection="0">
      <alignment horizontal="left" vertical="center" indent="1"/>
    </xf>
    <xf numFmtId="0" fontId="69" fillId="50" borderId="887" applyNumberFormat="0" applyProtection="0">
      <alignment horizontal="left" vertical="center" indent="1"/>
    </xf>
    <xf numFmtId="0" fontId="69" fillId="50" borderId="887" applyNumberFormat="0" applyProtection="0">
      <alignment horizontal="left" vertical="center" indent="1"/>
    </xf>
    <xf numFmtId="0" fontId="69" fillId="50" borderId="887" applyNumberFormat="0" applyProtection="0">
      <alignment horizontal="left" vertical="center" indent="1"/>
    </xf>
    <xf numFmtId="0" fontId="33" fillId="75" borderId="889" applyNumberFormat="0" applyProtection="0">
      <alignment horizontal="left" vertical="top" indent="1"/>
    </xf>
    <xf numFmtId="0" fontId="33" fillId="75" borderId="889" applyNumberFormat="0" applyProtection="0">
      <alignment horizontal="left" vertical="top" indent="1"/>
    </xf>
    <xf numFmtId="0" fontId="33" fillId="75" borderId="889" applyNumberFormat="0" applyProtection="0">
      <alignment horizontal="left" vertical="top" indent="1"/>
    </xf>
    <xf numFmtId="0" fontId="33" fillId="75" borderId="889" applyNumberFormat="0" applyProtection="0">
      <alignment horizontal="left" vertical="top" indent="1"/>
    </xf>
    <xf numFmtId="0" fontId="33" fillId="75" borderId="889" applyNumberFormat="0" applyProtection="0">
      <alignment horizontal="left" vertical="top" indent="1"/>
    </xf>
    <xf numFmtId="0" fontId="33" fillId="75" borderId="889" applyNumberFormat="0" applyProtection="0">
      <alignment horizontal="left" vertical="top" indent="1"/>
    </xf>
    <xf numFmtId="0" fontId="33" fillId="75" borderId="889" applyNumberFormat="0" applyProtection="0">
      <alignment horizontal="left" vertical="top" indent="1"/>
    </xf>
    <xf numFmtId="0" fontId="33" fillId="75" borderId="889" applyNumberFormat="0" applyProtection="0">
      <alignment horizontal="left" vertical="top" indent="1"/>
    </xf>
    <xf numFmtId="0" fontId="69" fillId="82" borderId="887" applyNumberFormat="0" applyProtection="0">
      <alignment horizontal="left" vertical="center" indent="1"/>
    </xf>
    <xf numFmtId="0" fontId="69" fillId="82" borderId="887" applyNumberFormat="0" applyProtection="0">
      <alignment horizontal="left" vertical="center" indent="1"/>
    </xf>
    <xf numFmtId="0" fontId="69" fillId="82" borderId="887" applyNumberFormat="0" applyProtection="0">
      <alignment horizontal="left" vertical="center" indent="1"/>
    </xf>
    <xf numFmtId="0" fontId="69" fillId="82" borderId="887" applyNumberFormat="0" applyProtection="0">
      <alignment horizontal="left" vertical="center" indent="1"/>
    </xf>
    <xf numFmtId="0" fontId="69" fillId="82" borderId="887" applyNumberFormat="0" applyProtection="0">
      <alignment horizontal="left" vertical="center" indent="1"/>
    </xf>
    <xf numFmtId="0" fontId="69" fillId="82" borderId="887" applyNumberFormat="0" applyProtection="0">
      <alignment horizontal="left" vertical="center" indent="1"/>
    </xf>
    <xf numFmtId="0" fontId="33" fillId="77" borderId="889" applyNumberFormat="0" applyProtection="0">
      <alignment horizontal="left" vertical="top" indent="1"/>
    </xf>
    <xf numFmtId="0" fontId="33" fillId="77" borderId="889" applyNumberFormat="0" applyProtection="0">
      <alignment horizontal="left" vertical="top" indent="1"/>
    </xf>
    <xf numFmtId="0" fontId="33" fillId="77" borderId="889" applyNumberFormat="0" applyProtection="0">
      <alignment horizontal="left" vertical="top" indent="1"/>
    </xf>
    <xf numFmtId="0" fontId="33" fillId="77" borderId="889" applyNumberFormat="0" applyProtection="0">
      <alignment horizontal="left" vertical="top" indent="1"/>
    </xf>
    <xf numFmtId="0" fontId="33" fillId="77" borderId="889" applyNumberFormat="0" applyProtection="0">
      <alignment horizontal="left" vertical="top" indent="1"/>
    </xf>
    <xf numFmtId="0" fontId="33" fillId="77" borderId="889" applyNumberFormat="0" applyProtection="0">
      <alignment horizontal="left" vertical="top" indent="1"/>
    </xf>
    <xf numFmtId="0" fontId="33" fillId="77" borderId="889" applyNumberFormat="0" applyProtection="0">
      <alignment horizontal="left" vertical="top" indent="1"/>
    </xf>
    <xf numFmtId="0" fontId="33" fillId="77" borderId="889" applyNumberFormat="0" applyProtection="0">
      <alignment horizontal="left" vertical="top" indent="1"/>
    </xf>
    <xf numFmtId="0" fontId="69" fillId="14" borderId="887" applyNumberFormat="0" applyProtection="0">
      <alignment horizontal="left" vertical="center" indent="1"/>
    </xf>
    <xf numFmtId="0" fontId="69" fillId="14" borderId="887" applyNumberFormat="0" applyProtection="0">
      <alignment horizontal="left" vertical="center" indent="1"/>
    </xf>
    <xf numFmtId="0" fontId="69" fillId="14" borderId="887" applyNumberFormat="0" applyProtection="0">
      <alignment horizontal="left" vertical="center" indent="1"/>
    </xf>
    <xf numFmtId="0" fontId="69" fillId="14" borderId="887" applyNumberFormat="0" applyProtection="0">
      <alignment horizontal="left" vertical="center" indent="1"/>
    </xf>
    <xf numFmtId="0" fontId="69" fillId="14" borderId="887" applyNumberFormat="0" applyProtection="0">
      <alignment horizontal="left" vertical="center" indent="1"/>
    </xf>
    <xf numFmtId="0" fontId="32" fillId="85" borderId="888" applyNumberFormat="0" applyProtection="0">
      <alignment horizontal="left" vertical="center" indent="1"/>
    </xf>
    <xf numFmtId="0" fontId="33" fillId="14" borderId="889" applyNumberFormat="0" applyProtection="0">
      <alignment horizontal="left" vertical="top" indent="1"/>
    </xf>
    <xf numFmtId="0" fontId="33" fillId="14" borderId="889" applyNumberFormat="0" applyProtection="0">
      <alignment horizontal="left" vertical="top" indent="1"/>
    </xf>
    <xf numFmtId="0" fontId="33" fillId="14" borderId="889" applyNumberFormat="0" applyProtection="0">
      <alignment horizontal="left" vertical="top" indent="1"/>
    </xf>
    <xf numFmtId="0" fontId="33" fillId="14" borderId="889" applyNumberFormat="0" applyProtection="0">
      <alignment horizontal="left" vertical="top" indent="1"/>
    </xf>
    <xf numFmtId="0" fontId="33" fillId="14" borderId="889" applyNumberFormat="0" applyProtection="0">
      <alignment horizontal="left" vertical="top" indent="1"/>
    </xf>
    <xf numFmtId="0" fontId="33" fillId="14" borderId="889" applyNumberFormat="0" applyProtection="0">
      <alignment horizontal="left" vertical="top" indent="1"/>
    </xf>
    <xf numFmtId="0" fontId="33" fillId="14" borderId="889" applyNumberFormat="0" applyProtection="0">
      <alignment horizontal="left" vertical="top" indent="1"/>
    </xf>
    <xf numFmtId="0" fontId="33" fillId="14" borderId="889" applyNumberFormat="0" applyProtection="0">
      <alignment horizontal="left" vertical="top" indent="1"/>
    </xf>
    <xf numFmtId="0" fontId="69" fillId="78" borderId="887" applyNumberFormat="0" applyProtection="0">
      <alignment horizontal="left" vertical="center" indent="1"/>
    </xf>
    <xf numFmtId="0" fontId="69" fillId="78" borderId="887" applyNumberFormat="0" applyProtection="0">
      <alignment horizontal="left" vertical="center" indent="1"/>
    </xf>
    <xf numFmtId="0" fontId="69" fillId="78" borderId="887" applyNumberFormat="0" applyProtection="0">
      <alignment horizontal="left" vertical="center" indent="1"/>
    </xf>
    <xf numFmtId="0" fontId="69" fillId="78" borderId="887" applyNumberFormat="0" applyProtection="0">
      <alignment horizontal="left" vertical="center" indent="1"/>
    </xf>
    <xf numFmtId="0" fontId="69" fillId="78" borderId="887" applyNumberFormat="0" applyProtection="0">
      <alignment horizontal="left" vertical="center" indent="1"/>
    </xf>
    <xf numFmtId="0" fontId="32" fillId="6" borderId="888" applyNumberFormat="0" applyProtection="0">
      <alignment horizontal="left" vertical="center" indent="1"/>
    </xf>
    <xf numFmtId="0" fontId="33" fillId="78" borderId="889" applyNumberFormat="0" applyProtection="0">
      <alignment horizontal="left" vertical="top" indent="1"/>
    </xf>
    <xf numFmtId="0" fontId="33" fillId="78" borderId="889" applyNumberFormat="0" applyProtection="0">
      <alignment horizontal="left" vertical="top" indent="1"/>
    </xf>
    <xf numFmtId="0" fontId="33" fillId="78" borderId="889" applyNumberFormat="0" applyProtection="0">
      <alignment horizontal="left" vertical="top" indent="1"/>
    </xf>
    <xf numFmtId="0" fontId="33" fillId="78" borderId="889" applyNumberFormat="0" applyProtection="0">
      <alignment horizontal="left" vertical="top" indent="1"/>
    </xf>
    <xf numFmtId="0" fontId="33" fillId="78" borderId="889" applyNumberFormat="0" applyProtection="0">
      <alignment horizontal="left" vertical="top" indent="1"/>
    </xf>
    <xf numFmtId="0" fontId="33" fillId="78" borderId="889" applyNumberFormat="0" applyProtection="0">
      <alignment horizontal="left" vertical="top" indent="1"/>
    </xf>
    <xf numFmtId="0" fontId="33" fillId="78" borderId="889" applyNumberFormat="0" applyProtection="0">
      <alignment horizontal="left" vertical="top" indent="1"/>
    </xf>
    <xf numFmtId="0" fontId="33" fillId="78" borderId="889" applyNumberFormat="0" applyProtection="0">
      <alignment horizontal="left" vertical="top" indent="1"/>
    </xf>
    <xf numFmtId="0" fontId="76" fillId="75" borderId="890" applyBorder="0"/>
    <xf numFmtId="4" fontId="48" fillId="87" borderId="888" applyNumberFormat="0" applyProtection="0">
      <alignment vertical="center"/>
    </xf>
    <xf numFmtId="4" fontId="77" fillId="59" borderId="889" applyNumberFormat="0" applyProtection="0">
      <alignment vertical="center"/>
    </xf>
    <xf numFmtId="4" fontId="77" fillId="59" borderId="889" applyNumberFormat="0" applyProtection="0">
      <alignment vertical="center"/>
    </xf>
    <xf numFmtId="4" fontId="77" fillId="59" borderId="889" applyNumberFormat="0" applyProtection="0">
      <alignment vertical="center"/>
    </xf>
    <xf numFmtId="4" fontId="77" fillId="59" borderId="889" applyNumberFormat="0" applyProtection="0">
      <alignment vertical="center"/>
    </xf>
    <xf numFmtId="4" fontId="77" fillId="59" borderId="889" applyNumberFormat="0" applyProtection="0">
      <alignment vertical="center"/>
    </xf>
    <xf numFmtId="4" fontId="70" fillId="87" borderId="888" applyNumberFormat="0" applyProtection="0">
      <alignment vertical="center"/>
    </xf>
    <xf numFmtId="4" fontId="48" fillId="87" borderId="888" applyNumberFormat="0" applyProtection="0">
      <alignment horizontal="left" vertical="center" indent="1"/>
    </xf>
    <xf numFmtId="4" fontId="77" fillId="50" borderId="889" applyNumberFormat="0" applyProtection="0">
      <alignment horizontal="left" vertical="center" indent="1"/>
    </xf>
    <xf numFmtId="4" fontId="77" fillId="50" borderId="889" applyNumberFormat="0" applyProtection="0">
      <alignment horizontal="left" vertical="center" indent="1"/>
    </xf>
    <xf numFmtId="4" fontId="77" fillId="50" borderId="889" applyNumberFormat="0" applyProtection="0">
      <alignment horizontal="left" vertical="center" indent="1"/>
    </xf>
    <xf numFmtId="4" fontId="77" fillId="50" borderId="889" applyNumberFormat="0" applyProtection="0">
      <alignment horizontal="left" vertical="center" indent="1"/>
    </xf>
    <xf numFmtId="4" fontId="77" fillId="50" borderId="889" applyNumberFormat="0" applyProtection="0">
      <alignment horizontal="left" vertical="center" indent="1"/>
    </xf>
    <xf numFmtId="4" fontId="48" fillId="87" borderId="888" applyNumberFormat="0" applyProtection="0">
      <alignment horizontal="left" vertical="center" indent="1"/>
    </xf>
    <xf numFmtId="0" fontId="77" fillId="59" borderId="889" applyNumberFormat="0" applyProtection="0">
      <alignment horizontal="left" vertical="top" indent="1"/>
    </xf>
    <xf numFmtId="0" fontId="77" fillId="59" borderId="889" applyNumberFormat="0" applyProtection="0">
      <alignment horizontal="left" vertical="top" indent="1"/>
    </xf>
    <xf numFmtId="0" fontId="77" fillId="59" borderId="889" applyNumberFormat="0" applyProtection="0">
      <alignment horizontal="left" vertical="top" indent="1"/>
    </xf>
    <xf numFmtId="0" fontId="77" fillId="59" borderId="889" applyNumberFormat="0" applyProtection="0">
      <alignment horizontal="left" vertical="top" indent="1"/>
    </xf>
    <xf numFmtId="0" fontId="77" fillId="59" borderId="889" applyNumberFormat="0" applyProtection="0">
      <alignment horizontal="left" vertical="top" indent="1"/>
    </xf>
    <xf numFmtId="4" fontId="48" fillId="74" borderId="888" applyNumberFormat="0" applyProtection="0">
      <alignment horizontal="right" vertical="center"/>
    </xf>
    <xf numFmtId="4" fontId="69" fillId="0" borderId="887" applyNumberFormat="0" applyProtection="0">
      <alignment horizontal="right" vertical="center"/>
    </xf>
    <xf numFmtId="4" fontId="69" fillId="0" borderId="887" applyNumberFormat="0" applyProtection="0">
      <alignment horizontal="right" vertical="center"/>
    </xf>
    <xf numFmtId="4" fontId="69" fillId="0" borderId="887" applyNumberFormat="0" applyProtection="0">
      <alignment horizontal="right" vertical="center"/>
    </xf>
    <xf numFmtId="4" fontId="69" fillId="0" borderId="887" applyNumberFormat="0" applyProtection="0">
      <alignment horizontal="right" vertical="center"/>
    </xf>
    <xf numFmtId="4" fontId="69" fillId="0" borderId="887" applyNumberFormat="0" applyProtection="0">
      <alignment horizontal="right" vertical="center"/>
    </xf>
    <xf numFmtId="4" fontId="70" fillId="74" borderId="888" applyNumberFormat="0" applyProtection="0">
      <alignment horizontal="right" vertical="center"/>
    </xf>
    <xf numFmtId="4" fontId="40" fillId="88" borderId="887" applyNumberFormat="0" applyProtection="0">
      <alignment horizontal="right" vertical="center"/>
    </xf>
    <xf numFmtId="4" fontId="40" fillId="88" borderId="887" applyNumberFormat="0" applyProtection="0">
      <alignment horizontal="right" vertical="center"/>
    </xf>
    <xf numFmtId="4" fontId="40" fillId="88" borderId="887" applyNumberFormat="0" applyProtection="0">
      <alignment horizontal="right" vertical="center"/>
    </xf>
    <xf numFmtId="4" fontId="40" fillId="88" borderId="887" applyNumberFormat="0" applyProtection="0">
      <alignment horizontal="right" vertical="center"/>
    </xf>
    <xf numFmtId="4" fontId="40" fillId="88" borderId="887" applyNumberFormat="0" applyProtection="0">
      <alignment horizontal="right" vertical="center"/>
    </xf>
    <xf numFmtId="4" fontId="69" fillId="20" borderId="887" applyNumberFormat="0" applyProtection="0">
      <alignment horizontal="left" vertical="center" indent="1"/>
    </xf>
    <xf numFmtId="4" fontId="69" fillId="20" borderId="887" applyNumberFormat="0" applyProtection="0">
      <alignment horizontal="left" vertical="center" indent="1"/>
    </xf>
    <xf numFmtId="4" fontId="69" fillId="20" borderId="887" applyNumberFormat="0" applyProtection="0">
      <alignment horizontal="left" vertical="center" indent="1"/>
    </xf>
    <xf numFmtId="4" fontId="69" fillId="20" borderId="887" applyNumberFormat="0" applyProtection="0">
      <alignment horizontal="left" vertical="center" indent="1"/>
    </xf>
    <xf numFmtId="4" fontId="69" fillId="20" borderId="887" applyNumberFormat="0" applyProtection="0">
      <alignment horizontal="left" vertical="center" indent="1"/>
    </xf>
    <xf numFmtId="4" fontId="69" fillId="20" borderId="887" applyNumberFormat="0" applyProtection="0">
      <alignment horizontal="left" vertical="center" indent="1"/>
    </xf>
    <xf numFmtId="0" fontId="77" fillId="77" borderId="889" applyNumberFormat="0" applyProtection="0">
      <alignment horizontal="left" vertical="top" indent="1"/>
    </xf>
    <xf numFmtId="0" fontId="77" fillId="77" borderId="889" applyNumberFormat="0" applyProtection="0">
      <alignment horizontal="left" vertical="top" indent="1"/>
    </xf>
    <xf numFmtId="0" fontId="77" fillId="77" borderId="889" applyNumberFormat="0" applyProtection="0">
      <alignment horizontal="left" vertical="top" indent="1"/>
    </xf>
    <xf numFmtId="0" fontId="77" fillId="77" borderId="889" applyNumberFormat="0" applyProtection="0">
      <alignment horizontal="left" vertical="top" indent="1"/>
    </xf>
    <xf numFmtId="0" fontId="77" fillId="77" borderId="889" applyNumberFormat="0" applyProtection="0">
      <alignment horizontal="left" vertical="top" indent="1"/>
    </xf>
    <xf numFmtId="4" fontId="40" fillId="89" borderId="885" applyNumberFormat="0" applyProtection="0">
      <alignment horizontal="left" vertical="center" indent="1"/>
    </xf>
    <xf numFmtId="4" fontId="40" fillId="89" borderId="885" applyNumberFormat="0" applyProtection="0">
      <alignment horizontal="left" vertical="center" indent="1"/>
    </xf>
    <xf numFmtId="4" fontId="40" fillId="89" borderId="885" applyNumberFormat="0" applyProtection="0">
      <alignment horizontal="left" vertical="center" indent="1"/>
    </xf>
    <xf numFmtId="4" fontId="40" fillId="89" borderId="885" applyNumberFormat="0" applyProtection="0">
      <alignment horizontal="left" vertical="center" indent="1"/>
    </xf>
    <xf numFmtId="4" fontId="40" fillId="89" borderId="885" applyNumberFormat="0" applyProtection="0">
      <alignment horizontal="left" vertical="center" indent="1"/>
    </xf>
    <xf numFmtId="4" fontId="68" fillId="74" borderId="888" applyNumberFormat="0" applyProtection="0">
      <alignment horizontal="right" vertical="center"/>
    </xf>
    <xf numFmtId="4" fontId="40" fillId="86" borderId="887" applyNumberFormat="0" applyProtection="0">
      <alignment horizontal="right" vertical="center"/>
    </xf>
    <xf numFmtId="4" fontId="40" fillId="86" borderId="887" applyNumberFormat="0" applyProtection="0">
      <alignment horizontal="right" vertical="center"/>
    </xf>
    <xf numFmtId="4" fontId="40" fillId="86" borderId="887" applyNumberFormat="0" applyProtection="0">
      <alignment horizontal="right" vertical="center"/>
    </xf>
    <xf numFmtId="4" fontId="40" fillId="86" borderId="887" applyNumberFormat="0" applyProtection="0">
      <alignment horizontal="right" vertical="center"/>
    </xf>
    <xf numFmtId="4" fontId="40" fillId="86" borderId="887" applyNumberFormat="0" applyProtection="0">
      <alignment horizontal="right" vertical="center"/>
    </xf>
    <xf numFmtId="2" fontId="79" fillId="91" borderId="883" applyProtection="0"/>
    <xf numFmtId="2" fontId="79" fillId="91" borderId="883" applyProtection="0"/>
    <xf numFmtId="2" fontId="39" fillId="92" borderId="883" applyProtection="0"/>
    <xf numFmtId="2" fontId="39" fillId="93" borderId="883" applyProtection="0"/>
    <xf numFmtId="2" fontId="39" fillId="94" borderId="883" applyProtection="0"/>
    <xf numFmtId="2" fontId="39" fillId="94" borderId="883" applyProtection="0">
      <alignment horizontal="center"/>
    </xf>
    <xf numFmtId="2" fontId="39" fillId="93" borderId="883" applyProtection="0">
      <alignment horizontal="center"/>
    </xf>
    <xf numFmtId="0" fontId="40" fillId="0" borderId="885">
      <alignment horizontal="left" vertical="top" wrapText="1"/>
    </xf>
    <xf numFmtId="0" fontId="82" fillId="0" borderId="891" applyNumberFormat="0" applyFill="0" applyAlignment="0" applyProtection="0"/>
    <xf numFmtId="0" fontId="88" fillId="0" borderId="892"/>
    <xf numFmtId="0" fontId="39" fillId="6" borderId="895" applyNumberFormat="0">
      <alignment readingOrder="1"/>
      <protection locked="0"/>
    </xf>
    <xf numFmtId="0" fontId="45" fillId="0" borderId="896">
      <alignment horizontal="left" vertical="top" wrapText="1"/>
    </xf>
    <xf numFmtId="49" fontId="31" fillId="0" borderId="893">
      <alignment horizontal="center" vertical="top" wrapText="1"/>
      <protection locked="0"/>
    </xf>
    <xf numFmtId="49" fontId="31" fillId="0" borderId="893">
      <alignment horizontal="center" vertical="top" wrapText="1"/>
      <protection locked="0"/>
    </xf>
    <xf numFmtId="49" fontId="40" fillId="10" borderId="893">
      <alignment horizontal="right" vertical="top"/>
      <protection locked="0"/>
    </xf>
    <xf numFmtId="49" fontId="40" fillId="10" borderId="893">
      <alignment horizontal="right" vertical="top"/>
      <protection locked="0"/>
    </xf>
    <xf numFmtId="0" fontId="40" fillId="10" borderId="893">
      <alignment horizontal="right" vertical="top"/>
      <protection locked="0"/>
    </xf>
    <xf numFmtId="0" fontId="40" fillId="10" borderId="893">
      <alignment horizontal="right" vertical="top"/>
      <protection locked="0"/>
    </xf>
    <xf numFmtId="49" fontId="40" fillId="0" borderId="893">
      <alignment horizontal="right" vertical="top"/>
      <protection locked="0"/>
    </xf>
    <xf numFmtId="49" fontId="40" fillId="0" borderId="893">
      <alignment horizontal="right" vertical="top"/>
      <protection locked="0"/>
    </xf>
    <xf numFmtId="0" fontId="40" fillId="0" borderId="893">
      <alignment horizontal="right" vertical="top"/>
      <protection locked="0"/>
    </xf>
    <xf numFmtId="0" fontId="40" fillId="0" borderId="893">
      <alignment horizontal="right" vertical="top"/>
      <protection locked="0"/>
    </xf>
    <xf numFmtId="49" fontId="40" fillId="49" borderId="893">
      <alignment horizontal="right" vertical="top"/>
      <protection locked="0"/>
    </xf>
    <xf numFmtId="49" fontId="40" fillId="49" borderId="893">
      <alignment horizontal="right" vertical="top"/>
      <protection locked="0"/>
    </xf>
    <xf numFmtId="0" fontId="40" fillId="49" borderId="893">
      <alignment horizontal="right" vertical="top"/>
      <protection locked="0"/>
    </xf>
    <xf numFmtId="0" fontId="40" fillId="49" borderId="893">
      <alignment horizontal="right" vertical="top"/>
      <protection locked="0"/>
    </xf>
    <xf numFmtId="0" fontId="45" fillId="0" borderId="896">
      <alignment horizontal="center" vertical="top" wrapText="1"/>
    </xf>
    <xf numFmtId="0" fontId="49" fillId="50" borderId="895" applyNumberFormat="0" applyAlignment="0" applyProtection="0"/>
    <xf numFmtId="0" fontId="62" fillId="13" borderId="895" applyNumberFormat="0" applyAlignment="0" applyProtection="0"/>
    <xf numFmtId="0" fontId="31" fillId="59" borderId="897" applyNumberFormat="0" applyFont="0" applyAlignment="0" applyProtection="0"/>
    <xf numFmtId="0" fontId="33" fillId="45" borderId="898" applyNumberFormat="0" applyFont="0" applyAlignment="0" applyProtection="0"/>
    <xf numFmtId="0" fontId="33" fillId="45" borderId="898" applyNumberFormat="0" applyFont="0" applyAlignment="0" applyProtection="0"/>
    <xf numFmtId="0" fontId="33" fillId="45" borderId="898" applyNumberFormat="0" applyFont="0" applyAlignment="0" applyProtection="0"/>
    <xf numFmtId="0" fontId="67" fillId="50" borderId="899" applyNumberFormat="0" applyAlignment="0" applyProtection="0"/>
    <xf numFmtId="4" fontId="48" fillId="60" borderId="899" applyNumberFormat="0" applyProtection="0">
      <alignment vertical="center"/>
    </xf>
    <xf numFmtId="4" fontId="69" fillId="57" borderId="898" applyNumberFormat="0" applyProtection="0">
      <alignment vertical="center"/>
    </xf>
    <xf numFmtId="4" fontId="69" fillId="57" borderId="898" applyNumberFormat="0" applyProtection="0">
      <alignment vertical="center"/>
    </xf>
    <xf numFmtId="4" fontId="69" fillId="57" borderId="898" applyNumberFormat="0" applyProtection="0">
      <alignment vertical="center"/>
    </xf>
    <xf numFmtId="4" fontId="69" fillId="57" borderId="898" applyNumberFormat="0" applyProtection="0">
      <alignment vertical="center"/>
    </xf>
    <xf numFmtId="4" fontId="69" fillId="57" borderId="898" applyNumberFormat="0" applyProtection="0">
      <alignment vertical="center"/>
    </xf>
    <xf numFmtId="4" fontId="70" fillId="60" borderId="899" applyNumberFormat="0" applyProtection="0">
      <alignment vertical="center"/>
    </xf>
    <xf numFmtId="4" fontId="40" fillId="60" borderId="898" applyNumberFormat="0" applyProtection="0">
      <alignment vertical="center"/>
    </xf>
    <xf numFmtId="4" fontId="40" fillId="60" borderId="898" applyNumberFormat="0" applyProtection="0">
      <alignment vertical="center"/>
    </xf>
    <xf numFmtId="4" fontId="40" fillId="60" borderId="898" applyNumberFormat="0" applyProtection="0">
      <alignment vertical="center"/>
    </xf>
    <xf numFmtId="4" fontId="40" fillId="60" borderId="898" applyNumberFormat="0" applyProtection="0">
      <alignment vertical="center"/>
    </xf>
    <xf numFmtId="4" fontId="40" fillId="60" borderId="898" applyNumberFormat="0" applyProtection="0">
      <alignment vertical="center"/>
    </xf>
    <xf numFmtId="4" fontId="48" fillId="60" borderId="899" applyNumberFormat="0" applyProtection="0">
      <alignment horizontal="left" vertical="center" indent="1"/>
    </xf>
    <xf numFmtId="4" fontId="69" fillId="60" borderId="898" applyNumberFormat="0" applyProtection="0">
      <alignment horizontal="left" vertical="center" indent="1"/>
    </xf>
    <xf numFmtId="4" fontId="69" fillId="60" borderId="898" applyNumberFormat="0" applyProtection="0">
      <alignment horizontal="left" vertical="center" indent="1"/>
    </xf>
    <xf numFmtId="4" fontId="69" fillId="60" borderId="898" applyNumberFormat="0" applyProtection="0">
      <alignment horizontal="left" vertical="center" indent="1"/>
    </xf>
    <xf numFmtId="4" fontId="69" fillId="60" borderId="898" applyNumberFormat="0" applyProtection="0">
      <alignment horizontal="left" vertical="center" indent="1"/>
    </xf>
    <xf numFmtId="4" fontId="69" fillId="60" borderId="898" applyNumberFormat="0" applyProtection="0">
      <alignment horizontal="left" vertical="center" indent="1"/>
    </xf>
    <xf numFmtId="4" fontId="48" fillId="60" borderId="899" applyNumberFormat="0" applyProtection="0">
      <alignment horizontal="left" vertical="center" indent="1"/>
    </xf>
    <xf numFmtId="0" fontId="40" fillId="57" borderId="900" applyNumberFormat="0" applyProtection="0">
      <alignment horizontal="left" vertical="top" indent="1"/>
    </xf>
    <xf numFmtId="0" fontId="40" fillId="57" borderId="900" applyNumberFormat="0" applyProtection="0">
      <alignment horizontal="left" vertical="top" indent="1"/>
    </xf>
    <xf numFmtId="0" fontId="40" fillId="57" borderId="900" applyNumberFormat="0" applyProtection="0">
      <alignment horizontal="left" vertical="top" indent="1"/>
    </xf>
    <xf numFmtId="0" fontId="40" fillId="57" borderId="900" applyNumberFormat="0" applyProtection="0">
      <alignment horizontal="left" vertical="top" indent="1"/>
    </xf>
    <xf numFmtId="0" fontId="40" fillId="57" borderId="900" applyNumberFormat="0" applyProtection="0">
      <alignment horizontal="left" vertical="top" indent="1"/>
    </xf>
    <xf numFmtId="4" fontId="69" fillId="20" borderId="898" applyNumberFormat="0" applyProtection="0">
      <alignment horizontal="left" vertical="center" indent="1"/>
    </xf>
    <xf numFmtId="4" fontId="69" fillId="20" borderId="898" applyNumberFormat="0" applyProtection="0">
      <alignment horizontal="left" vertical="center" indent="1"/>
    </xf>
    <xf numFmtId="4" fontId="69" fillId="20" borderId="898" applyNumberFormat="0" applyProtection="0">
      <alignment horizontal="left" vertical="center" indent="1"/>
    </xf>
    <xf numFmtId="4" fontId="69" fillId="20" borderId="898" applyNumberFormat="0" applyProtection="0">
      <alignment horizontal="left" vertical="center" indent="1"/>
    </xf>
    <xf numFmtId="4" fontId="69" fillId="20" borderId="898" applyNumberFormat="0" applyProtection="0">
      <alignment horizontal="left" vertical="center" indent="1"/>
    </xf>
    <xf numFmtId="4" fontId="48" fillId="61" borderId="899" applyNumberFormat="0" applyProtection="0">
      <alignment horizontal="right" vertical="center"/>
    </xf>
    <xf numFmtId="4" fontId="69" fillId="9" borderId="898" applyNumberFormat="0" applyProtection="0">
      <alignment horizontal="right" vertical="center"/>
    </xf>
    <xf numFmtId="4" fontId="69" fillId="9" borderId="898" applyNumberFormat="0" applyProtection="0">
      <alignment horizontal="right" vertical="center"/>
    </xf>
    <xf numFmtId="4" fontId="69" fillId="9" borderId="898" applyNumberFormat="0" applyProtection="0">
      <alignment horizontal="right" vertical="center"/>
    </xf>
    <xf numFmtId="4" fontId="69" fillId="9" borderId="898" applyNumberFormat="0" applyProtection="0">
      <alignment horizontal="right" vertical="center"/>
    </xf>
    <xf numFmtId="4" fontId="69" fillId="9" borderId="898" applyNumberFormat="0" applyProtection="0">
      <alignment horizontal="right" vertical="center"/>
    </xf>
    <xf numFmtId="4" fontId="48" fillId="62" borderId="899" applyNumberFormat="0" applyProtection="0">
      <alignment horizontal="right" vertical="center"/>
    </xf>
    <xf numFmtId="4" fontId="69" fillId="63" borderId="898" applyNumberFormat="0" applyProtection="0">
      <alignment horizontal="right" vertical="center"/>
    </xf>
    <xf numFmtId="4" fontId="69" fillId="63" borderId="898" applyNumberFormat="0" applyProtection="0">
      <alignment horizontal="right" vertical="center"/>
    </xf>
    <xf numFmtId="4" fontId="69" fillId="63" borderId="898" applyNumberFormat="0" applyProtection="0">
      <alignment horizontal="right" vertical="center"/>
    </xf>
    <xf numFmtId="4" fontId="69" fillId="63" borderId="898" applyNumberFormat="0" applyProtection="0">
      <alignment horizontal="right" vertical="center"/>
    </xf>
    <xf numFmtId="4" fontId="69" fillId="63" borderId="898" applyNumberFormat="0" applyProtection="0">
      <alignment horizontal="right" vertical="center"/>
    </xf>
    <xf numFmtId="4" fontId="48" fillId="64" borderId="899" applyNumberFormat="0" applyProtection="0">
      <alignment horizontal="right" vertical="center"/>
    </xf>
    <xf numFmtId="4" fontId="69" fillId="30" borderId="896" applyNumberFormat="0" applyProtection="0">
      <alignment horizontal="right" vertical="center"/>
    </xf>
    <xf numFmtId="4" fontId="69" fillId="30" borderId="896" applyNumberFormat="0" applyProtection="0">
      <alignment horizontal="right" vertical="center"/>
    </xf>
    <xf numFmtId="4" fontId="69" fillId="30" borderId="896" applyNumberFormat="0" applyProtection="0">
      <alignment horizontal="right" vertical="center"/>
    </xf>
    <xf numFmtId="4" fontId="69" fillId="30" borderId="896" applyNumberFormat="0" applyProtection="0">
      <alignment horizontal="right" vertical="center"/>
    </xf>
    <xf numFmtId="4" fontId="69" fillId="30" borderId="896" applyNumberFormat="0" applyProtection="0">
      <alignment horizontal="right" vertical="center"/>
    </xf>
    <xf numFmtId="4" fontId="48" fillId="65" borderId="899" applyNumberFormat="0" applyProtection="0">
      <alignment horizontal="right" vertical="center"/>
    </xf>
    <xf numFmtId="4" fontId="69" fillId="17" borderId="898" applyNumberFormat="0" applyProtection="0">
      <alignment horizontal="right" vertical="center"/>
    </xf>
    <xf numFmtId="4" fontId="69" fillId="17" borderId="898" applyNumberFormat="0" applyProtection="0">
      <alignment horizontal="right" vertical="center"/>
    </xf>
    <xf numFmtId="4" fontId="69" fillId="17" borderId="898" applyNumberFormat="0" applyProtection="0">
      <alignment horizontal="right" vertical="center"/>
    </xf>
    <xf numFmtId="4" fontId="69" fillId="17" borderId="898" applyNumberFormat="0" applyProtection="0">
      <alignment horizontal="right" vertical="center"/>
    </xf>
    <xf numFmtId="4" fontId="69" fillId="17" borderId="898" applyNumberFormat="0" applyProtection="0">
      <alignment horizontal="right" vertical="center"/>
    </xf>
    <xf numFmtId="4" fontId="48" fillId="66" borderId="899" applyNumberFormat="0" applyProtection="0">
      <alignment horizontal="right" vertical="center"/>
    </xf>
    <xf numFmtId="4" fontId="69" fillId="21" borderId="898" applyNumberFormat="0" applyProtection="0">
      <alignment horizontal="right" vertical="center"/>
    </xf>
    <xf numFmtId="4" fontId="69" fillId="21" borderId="898" applyNumberFormat="0" applyProtection="0">
      <alignment horizontal="right" vertical="center"/>
    </xf>
    <xf numFmtId="4" fontId="69" fillId="21" borderId="898" applyNumberFormat="0" applyProtection="0">
      <alignment horizontal="right" vertical="center"/>
    </xf>
    <xf numFmtId="4" fontId="69" fillId="21" borderId="898" applyNumberFormat="0" applyProtection="0">
      <alignment horizontal="right" vertical="center"/>
    </xf>
    <xf numFmtId="4" fontId="69" fillId="21" borderId="898" applyNumberFormat="0" applyProtection="0">
      <alignment horizontal="right" vertical="center"/>
    </xf>
    <xf numFmtId="4" fontId="48" fillId="67" borderId="899" applyNumberFormat="0" applyProtection="0">
      <alignment horizontal="right" vertical="center"/>
    </xf>
    <xf numFmtId="4" fontId="69" fillId="44" borderId="898" applyNumberFormat="0" applyProtection="0">
      <alignment horizontal="right" vertical="center"/>
    </xf>
    <xf numFmtId="4" fontId="69" fillId="44" borderId="898" applyNumberFormat="0" applyProtection="0">
      <alignment horizontal="right" vertical="center"/>
    </xf>
    <xf numFmtId="4" fontId="69" fillId="44" borderId="898" applyNumberFormat="0" applyProtection="0">
      <alignment horizontal="right" vertical="center"/>
    </xf>
    <xf numFmtId="4" fontId="69" fillId="44" borderId="898" applyNumberFormat="0" applyProtection="0">
      <alignment horizontal="right" vertical="center"/>
    </xf>
    <xf numFmtId="4" fontId="69" fillId="44" borderId="898" applyNumberFormat="0" applyProtection="0">
      <alignment horizontal="right" vertical="center"/>
    </xf>
    <xf numFmtId="4" fontId="48" fillId="68" borderId="899" applyNumberFormat="0" applyProtection="0">
      <alignment horizontal="right" vertical="center"/>
    </xf>
    <xf numFmtId="4" fontId="69" fillId="37" borderId="898" applyNumberFormat="0" applyProtection="0">
      <alignment horizontal="right" vertical="center"/>
    </xf>
    <xf numFmtId="4" fontId="69" fillId="37" borderId="898" applyNumberFormat="0" applyProtection="0">
      <alignment horizontal="right" vertical="center"/>
    </xf>
    <xf numFmtId="4" fontId="69" fillId="37" borderId="898" applyNumberFormat="0" applyProtection="0">
      <alignment horizontal="right" vertical="center"/>
    </xf>
    <xf numFmtId="4" fontId="69" fillId="37" borderId="898" applyNumberFormat="0" applyProtection="0">
      <alignment horizontal="right" vertical="center"/>
    </xf>
    <xf numFmtId="4" fontId="69" fillId="37" borderId="898" applyNumberFormat="0" applyProtection="0">
      <alignment horizontal="right" vertical="center"/>
    </xf>
    <xf numFmtId="4" fontId="48" fillId="69" borderId="899" applyNumberFormat="0" applyProtection="0">
      <alignment horizontal="right" vertical="center"/>
    </xf>
    <xf numFmtId="4" fontId="69" fillId="70" borderId="898" applyNumberFormat="0" applyProtection="0">
      <alignment horizontal="right" vertical="center"/>
    </xf>
    <xf numFmtId="4" fontId="69" fillId="70" borderId="898" applyNumberFormat="0" applyProtection="0">
      <alignment horizontal="right" vertical="center"/>
    </xf>
    <xf numFmtId="4" fontId="69" fillId="70" borderId="898" applyNumberFormat="0" applyProtection="0">
      <alignment horizontal="right" vertical="center"/>
    </xf>
    <xf numFmtId="4" fontId="69" fillId="70" borderId="898" applyNumberFormat="0" applyProtection="0">
      <alignment horizontal="right" vertical="center"/>
    </xf>
    <xf numFmtId="4" fontId="69" fillId="70" borderId="898" applyNumberFormat="0" applyProtection="0">
      <alignment horizontal="right" vertical="center"/>
    </xf>
    <xf numFmtId="4" fontId="48" fillId="71" borderId="899" applyNumberFormat="0" applyProtection="0">
      <alignment horizontal="right" vertical="center"/>
    </xf>
    <xf numFmtId="4" fontId="69" fillId="16" borderId="898" applyNumberFormat="0" applyProtection="0">
      <alignment horizontal="right" vertical="center"/>
    </xf>
    <xf numFmtId="4" fontId="69" fillId="16" borderId="898" applyNumberFormat="0" applyProtection="0">
      <alignment horizontal="right" vertical="center"/>
    </xf>
    <xf numFmtId="4" fontId="69" fillId="16" borderId="898" applyNumberFormat="0" applyProtection="0">
      <alignment horizontal="right" vertical="center"/>
    </xf>
    <xf numFmtId="4" fontId="69" fillId="16" borderId="898" applyNumberFormat="0" applyProtection="0">
      <alignment horizontal="right" vertical="center"/>
    </xf>
    <xf numFmtId="4" fontId="69" fillId="16" borderId="898" applyNumberFormat="0" applyProtection="0">
      <alignment horizontal="right" vertical="center"/>
    </xf>
    <xf numFmtId="4" fontId="72" fillId="72" borderId="899" applyNumberFormat="0" applyProtection="0">
      <alignment horizontal="left" vertical="center" indent="1"/>
    </xf>
    <xf numFmtId="4" fontId="69" fillId="73" borderId="896" applyNumberFormat="0" applyProtection="0">
      <alignment horizontal="left" vertical="center" indent="1"/>
    </xf>
    <xf numFmtId="4" fontId="69" fillId="73" borderId="896" applyNumberFormat="0" applyProtection="0">
      <alignment horizontal="left" vertical="center" indent="1"/>
    </xf>
    <xf numFmtId="4" fontId="69" fillId="73" borderId="896" applyNumberFormat="0" applyProtection="0">
      <alignment horizontal="left" vertical="center" indent="1"/>
    </xf>
    <xf numFmtId="4" fontId="69" fillId="73" borderId="896" applyNumberFormat="0" applyProtection="0">
      <alignment horizontal="left" vertical="center" indent="1"/>
    </xf>
    <xf numFmtId="4" fontId="69" fillId="73" borderId="896" applyNumberFormat="0" applyProtection="0">
      <alignment horizontal="left" vertical="center" indent="1"/>
    </xf>
    <xf numFmtId="4" fontId="51" fillId="75" borderId="896" applyNumberFormat="0" applyProtection="0">
      <alignment horizontal="left" vertical="center" indent="1"/>
    </xf>
    <xf numFmtId="4" fontId="51" fillId="75" borderId="896" applyNumberFormat="0" applyProtection="0">
      <alignment horizontal="left" vertical="center" indent="1"/>
    </xf>
    <xf numFmtId="4" fontId="51" fillId="75" borderId="896" applyNumberFormat="0" applyProtection="0">
      <alignment horizontal="left" vertical="center" indent="1"/>
    </xf>
    <xf numFmtId="4" fontId="51" fillId="75" borderId="896" applyNumberFormat="0" applyProtection="0">
      <alignment horizontal="left" vertical="center" indent="1"/>
    </xf>
    <xf numFmtId="4" fontId="51" fillId="75" borderId="896" applyNumberFormat="0" applyProtection="0">
      <alignment horizontal="left" vertical="center" indent="1"/>
    </xf>
    <xf numFmtId="4" fontId="51" fillId="75" borderId="896" applyNumberFormat="0" applyProtection="0">
      <alignment horizontal="left" vertical="center" indent="1"/>
    </xf>
    <xf numFmtId="4" fontId="51" fillId="75" borderId="896" applyNumberFormat="0" applyProtection="0">
      <alignment horizontal="left" vertical="center" indent="1"/>
    </xf>
    <xf numFmtId="4" fontId="51" fillId="75" borderId="896" applyNumberFormat="0" applyProtection="0">
      <alignment horizontal="left" vertical="center" indent="1"/>
    </xf>
    <xf numFmtId="4" fontId="51" fillId="75" borderId="896" applyNumberFormat="0" applyProtection="0">
      <alignment horizontal="left" vertical="center" indent="1"/>
    </xf>
    <xf numFmtId="4" fontId="51" fillId="75" borderId="896" applyNumberFormat="0" applyProtection="0">
      <alignment horizontal="left" vertical="center" indent="1"/>
    </xf>
    <xf numFmtId="4" fontId="69" fillId="77" borderId="898" applyNumberFormat="0" applyProtection="0">
      <alignment horizontal="right" vertical="center"/>
    </xf>
    <xf numFmtId="4" fontId="69" fillId="77" borderId="898" applyNumberFormat="0" applyProtection="0">
      <alignment horizontal="right" vertical="center"/>
    </xf>
    <xf numFmtId="4" fontId="69" fillId="77" borderId="898" applyNumberFormat="0" applyProtection="0">
      <alignment horizontal="right" vertical="center"/>
    </xf>
    <xf numFmtId="4" fontId="69" fillId="77" borderId="898" applyNumberFormat="0" applyProtection="0">
      <alignment horizontal="right" vertical="center"/>
    </xf>
    <xf numFmtId="4" fontId="69" fillId="77" borderId="898" applyNumberFormat="0" applyProtection="0">
      <alignment horizontal="right" vertical="center"/>
    </xf>
    <xf numFmtId="4" fontId="69" fillId="78" borderId="896" applyNumberFormat="0" applyProtection="0">
      <alignment horizontal="left" vertical="center" indent="1"/>
    </xf>
    <xf numFmtId="4" fontId="69" fillId="78" borderId="896" applyNumberFormat="0" applyProtection="0">
      <alignment horizontal="left" vertical="center" indent="1"/>
    </xf>
    <xf numFmtId="4" fontId="69" fillId="78" borderId="896" applyNumberFormat="0" applyProtection="0">
      <alignment horizontal="left" vertical="center" indent="1"/>
    </xf>
    <xf numFmtId="4" fontId="69" fillId="78" borderId="896" applyNumberFormat="0" applyProtection="0">
      <alignment horizontal="left" vertical="center" indent="1"/>
    </xf>
    <xf numFmtId="4" fontId="69" fillId="78" borderId="896" applyNumberFormat="0" applyProtection="0">
      <alignment horizontal="left" vertical="center" indent="1"/>
    </xf>
    <xf numFmtId="4" fontId="69" fillId="77" borderId="896" applyNumberFormat="0" applyProtection="0">
      <alignment horizontal="left" vertical="center" indent="1"/>
    </xf>
    <xf numFmtId="4" fontId="69" fillId="77" borderId="896" applyNumberFormat="0" applyProtection="0">
      <alignment horizontal="left" vertical="center" indent="1"/>
    </xf>
    <xf numFmtId="4" fontId="69" fillId="77" borderId="896" applyNumberFormat="0" applyProtection="0">
      <alignment horizontal="left" vertical="center" indent="1"/>
    </xf>
    <xf numFmtId="4" fontId="69" fillId="77" borderId="896" applyNumberFormat="0" applyProtection="0">
      <alignment horizontal="left" vertical="center" indent="1"/>
    </xf>
    <xf numFmtId="4" fontId="69" fillId="77" borderId="896" applyNumberFormat="0" applyProtection="0">
      <alignment horizontal="left" vertical="center" indent="1"/>
    </xf>
    <xf numFmtId="0" fontId="69" fillId="50" borderId="898" applyNumberFormat="0" applyProtection="0">
      <alignment horizontal="left" vertical="center" indent="1"/>
    </xf>
    <xf numFmtId="0" fontId="69" fillId="50" borderId="898" applyNumberFormat="0" applyProtection="0">
      <alignment horizontal="left" vertical="center" indent="1"/>
    </xf>
    <xf numFmtId="0" fontId="69" fillId="50" borderId="898" applyNumberFormat="0" applyProtection="0">
      <alignment horizontal="left" vertical="center" indent="1"/>
    </xf>
    <xf numFmtId="0" fontId="69" fillId="50" borderId="898" applyNumberFormat="0" applyProtection="0">
      <alignment horizontal="left" vertical="center" indent="1"/>
    </xf>
    <xf numFmtId="0" fontId="69" fillId="50" borderId="898" applyNumberFormat="0" applyProtection="0">
      <alignment horizontal="left" vertical="center" indent="1"/>
    </xf>
    <xf numFmtId="0" fontId="69" fillId="50" borderId="898" applyNumberFormat="0" applyProtection="0">
      <alignment horizontal="left" vertical="center" indent="1"/>
    </xf>
    <xf numFmtId="0" fontId="33" fillId="75" borderId="900" applyNumberFormat="0" applyProtection="0">
      <alignment horizontal="left" vertical="top" indent="1"/>
    </xf>
    <xf numFmtId="0" fontId="33" fillId="75" borderId="900" applyNumberFormat="0" applyProtection="0">
      <alignment horizontal="left" vertical="top" indent="1"/>
    </xf>
    <xf numFmtId="0" fontId="33" fillId="75" borderId="900" applyNumberFormat="0" applyProtection="0">
      <alignment horizontal="left" vertical="top" indent="1"/>
    </xf>
    <xf numFmtId="0" fontId="33" fillId="75" borderId="900" applyNumberFormat="0" applyProtection="0">
      <alignment horizontal="left" vertical="top" indent="1"/>
    </xf>
    <xf numFmtId="0" fontId="33" fillId="75" borderId="900" applyNumberFormat="0" applyProtection="0">
      <alignment horizontal="left" vertical="top" indent="1"/>
    </xf>
    <xf numFmtId="0" fontId="33" fillId="75" borderId="900" applyNumberFormat="0" applyProtection="0">
      <alignment horizontal="left" vertical="top" indent="1"/>
    </xf>
    <xf numFmtId="0" fontId="33" fillId="75" borderId="900" applyNumberFormat="0" applyProtection="0">
      <alignment horizontal="left" vertical="top" indent="1"/>
    </xf>
    <xf numFmtId="0" fontId="33" fillId="75" borderId="900" applyNumberFormat="0" applyProtection="0">
      <alignment horizontal="left" vertical="top" indent="1"/>
    </xf>
    <xf numFmtId="0" fontId="69" fillId="82" borderId="898" applyNumberFormat="0" applyProtection="0">
      <alignment horizontal="left" vertical="center" indent="1"/>
    </xf>
    <xf numFmtId="0" fontId="69" fillId="82" borderId="898" applyNumberFormat="0" applyProtection="0">
      <alignment horizontal="left" vertical="center" indent="1"/>
    </xf>
    <xf numFmtId="0" fontId="69" fillId="82" borderId="898" applyNumberFormat="0" applyProtection="0">
      <alignment horizontal="left" vertical="center" indent="1"/>
    </xf>
    <xf numFmtId="0" fontId="69" fillId="82" borderId="898" applyNumberFormat="0" applyProtection="0">
      <alignment horizontal="left" vertical="center" indent="1"/>
    </xf>
    <xf numFmtId="0" fontId="69" fillId="82" borderId="898" applyNumberFormat="0" applyProtection="0">
      <alignment horizontal="left" vertical="center" indent="1"/>
    </xf>
    <xf numFmtId="0" fontId="69" fillId="82" borderId="898" applyNumberFormat="0" applyProtection="0">
      <alignment horizontal="left" vertical="center" indent="1"/>
    </xf>
    <xf numFmtId="0" fontId="33" fillId="77" borderId="900" applyNumberFormat="0" applyProtection="0">
      <alignment horizontal="left" vertical="top" indent="1"/>
    </xf>
    <xf numFmtId="0" fontId="33" fillId="77" borderId="900" applyNumberFormat="0" applyProtection="0">
      <alignment horizontal="left" vertical="top" indent="1"/>
    </xf>
    <xf numFmtId="0" fontId="33" fillId="77" borderId="900" applyNumberFormat="0" applyProtection="0">
      <alignment horizontal="left" vertical="top" indent="1"/>
    </xf>
    <xf numFmtId="0" fontId="33" fillId="77" borderId="900" applyNumberFormat="0" applyProtection="0">
      <alignment horizontal="left" vertical="top" indent="1"/>
    </xf>
    <xf numFmtId="0" fontId="33" fillId="77" borderId="900" applyNumberFormat="0" applyProtection="0">
      <alignment horizontal="left" vertical="top" indent="1"/>
    </xf>
    <xf numFmtId="0" fontId="33" fillId="77" borderId="900" applyNumberFormat="0" applyProtection="0">
      <alignment horizontal="left" vertical="top" indent="1"/>
    </xf>
    <xf numFmtId="0" fontId="33" fillId="77" borderId="900" applyNumberFormat="0" applyProtection="0">
      <alignment horizontal="left" vertical="top" indent="1"/>
    </xf>
    <xf numFmtId="0" fontId="33" fillId="77" borderId="900" applyNumberFormat="0" applyProtection="0">
      <alignment horizontal="left" vertical="top" indent="1"/>
    </xf>
    <xf numFmtId="0" fontId="69" fillId="14" borderId="898" applyNumberFormat="0" applyProtection="0">
      <alignment horizontal="left" vertical="center" indent="1"/>
    </xf>
    <xf numFmtId="0" fontId="69" fillId="14" borderId="898" applyNumberFormat="0" applyProtection="0">
      <alignment horizontal="left" vertical="center" indent="1"/>
    </xf>
    <xf numFmtId="0" fontId="69" fillId="14" borderId="898" applyNumberFormat="0" applyProtection="0">
      <alignment horizontal="left" vertical="center" indent="1"/>
    </xf>
    <xf numFmtId="0" fontId="69" fillId="14" borderId="898" applyNumberFormat="0" applyProtection="0">
      <alignment horizontal="left" vertical="center" indent="1"/>
    </xf>
    <xf numFmtId="0" fontId="69" fillId="14" borderId="898" applyNumberFormat="0" applyProtection="0">
      <alignment horizontal="left" vertical="center" indent="1"/>
    </xf>
    <xf numFmtId="0" fontId="32" fillId="85" borderId="899" applyNumberFormat="0" applyProtection="0">
      <alignment horizontal="left" vertical="center" indent="1"/>
    </xf>
    <xf numFmtId="0" fontId="33" fillId="14" borderId="900" applyNumberFormat="0" applyProtection="0">
      <alignment horizontal="left" vertical="top" indent="1"/>
    </xf>
    <xf numFmtId="0" fontId="33" fillId="14" borderId="900" applyNumberFormat="0" applyProtection="0">
      <alignment horizontal="left" vertical="top" indent="1"/>
    </xf>
    <xf numFmtId="0" fontId="33" fillId="14" borderId="900" applyNumberFormat="0" applyProtection="0">
      <alignment horizontal="left" vertical="top" indent="1"/>
    </xf>
    <xf numFmtId="0" fontId="33" fillId="14" borderId="900" applyNumberFormat="0" applyProtection="0">
      <alignment horizontal="left" vertical="top" indent="1"/>
    </xf>
    <xf numFmtId="0" fontId="33" fillId="14" borderId="900" applyNumberFormat="0" applyProtection="0">
      <alignment horizontal="left" vertical="top" indent="1"/>
    </xf>
    <xf numFmtId="0" fontId="33" fillId="14" borderId="900" applyNumberFormat="0" applyProtection="0">
      <alignment horizontal="left" vertical="top" indent="1"/>
    </xf>
    <xf numFmtId="0" fontId="33" fillId="14" borderId="900" applyNumberFormat="0" applyProtection="0">
      <alignment horizontal="left" vertical="top" indent="1"/>
    </xf>
    <xf numFmtId="0" fontId="33" fillId="14" borderId="900" applyNumberFormat="0" applyProtection="0">
      <alignment horizontal="left" vertical="top" indent="1"/>
    </xf>
    <xf numFmtId="0" fontId="69" fillId="78" borderId="898" applyNumberFormat="0" applyProtection="0">
      <alignment horizontal="left" vertical="center" indent="1"/>
    </xf>
    <xf numFmtId="0" fontId="69" fillId="78" borderId="898" applyNumberFormat="0" applyProtection="0">
      <alignment horizontal="left" vertical="center" indent="1"/>
    </xf>
    <xf numFmtId="0" fontId="69" fillId="78" borderId="898" applyNumberFormat="0" applyProtection="0">
      <alignment horizontal="left" vertical="center" indent="1"/>
    </xf>
    <xf numFmtId="0" fontId="69" fillId="78" borderId="898" applyNumberFormat="0" applyProtection="0">
      <alignment horizontal="left" vertical="center" indent="1"/>
    </xf>
    <xf numFmtId="0" fontId="69" fillId="78" borderId="898" applyNumberFormat="0" applyProtection="0">
      <alignment horizontal="left" vertical="center" indent="1"/>
    </xf>
    <xf numFmtId="0" fontId="32" fillId="6" borderId="899" applyNumberFormat="0" applyProtection="0">
      <alignment horizontal="left" vertical="center" indent="1"/>
    </xf>
    <xf numFmtId="0" fontId="33" fillId="78" borderId="900" applyNumberFormat="0" applyProtection="0">
      <alignment horizontal="left" vertical="top" indent="1"/>
    </xf>
    <xf numFmtId="0" fontId="33" fillId="78" borderId="900" applyNumberFormat="0" applyProtection="0">
      <alignment horizontal="left" vertical="top" indent="1"/>
    </xf>
    <xf numFmtId="0" fontId="33" fillId="78" borderId="900" applyNumberFormat="0" applyProtection="0">
      <alignment horizontal="left" vertical="top" indent="1"/>
    </xf>
    <xf numFmtId="0" fontId="33" fillId="78" borderId="900" applyNumberFormat="0" applyProtection="0">
      <alignment horizontal="left" vertical="top" indent="1"/>
    </xf>
    <xf numFmtId="0" fontId="33" fillId="78" borderId="900" applyNumberFormat="0" applyProtection="0">
      <alignment horizontal="left" vertical="top" indent="1"/>
    </xf>
    <xf numFmtId="0" fontId="33" fillId="78" borderId="900" applyNumberFormat="0" applyProtection="0">
      <alignment horizontal="left" vertical="top" indent="1"/>
    </xf>
    <xf numFmtId="0" fontId="33" fillId="78" borderId="900" applyNumberFormat="0" applyProtection="0">
      <alignment horizontal="left" vertical="top" indent="1"/>
    </xf>
    <xf numFmtId="0" fontId="33" fillId="78" borderId="900" applyNumberFormat="0" applyProtection="0">
      <alignment horizontal="left" vertical="top" indent="1"/>
    </xf>
    <xf numFmtId="0" fontId="76" fillId="75" borderId="901" applyBorder="0"/>
    <xf numFmtId="4" fontId="48" fillId="87" borderId="899" applyNumberFormat="0" applyProtection="0">
      <alignment vertical="center"/>
    </xf>
    <xf numFmtId="4" fontId="77" fillId="59" borderId="900" applyNumberFormat="0" applyProtection="0">
      <alignment vertical="center"/>
    </xf>
    <xf numFmtId="4" fontId="77" fillId="59" borderId="900" applyNumberFormat="0" applyProtection="0">
      <alignment vertical="center"/>
    </xf>
    <xf numFmtId="4" fontId="77" fillId="59" borderId="900" applyNumberFormat="0" applyProtection="0">
      <alignment vertical="center"/>
    </xf>
    <xf numFmtId="4" fontId="77" fillId="59" borderId="900" applyNumberFormat="0" applyProtection="0">
      <alignment vertical="center"/>
    </xf>
    <xf numFmtId="4" fontId="77" fillId="59" borderId="900" applyNumberFormat="0" applyProtection="0">
      <alignment vertical="center"/>
    </xf>
    <xf numFmtId="4" fontId="70" fillId="87" borderId="899" applyNumberFormat="0" applyProtection="0">
      <alignment vertical="center"/>
    </xf>
    <xf numFmtId="4" fontId="48" fillId="87" borderId="899" applyNumberFormat="0" applyProtection="0">
      <alignment horizontal="left" vertical="center" indent="1"/>
    </xf>
    <xf numFmtId="4" fontId="77" fillId="50" borderId="900" applyNumberFormat="0" applyProtection="0">
      <alignment horizontal="left" vertical="center" indent="1"/>
    </xf>
    <xf numFmtId="4" fontId="77" fillId="50" borderId="900" applyNumberFormat="0" applyProtection="0">
      <alignment horizontal="left" vertical="center" indent="1"/>
    </xf>
    <xf numFmtId="4" fontId="77" fillId="50" borderId="900" applyNumberFormat="0" applyProtection="0">
      <alignment horizontal="left" vertical="center" indent="1"/>
    </xf>
    <xf numFmtId="4" fontId="77" fillId="50" borderId="900" applyNumberFormat="0" applyProtection="0">
      <alignment horizontal="left" vertical="center" indent="1"/>
    </xf>
    <xf numFmtId="4" fontId="77" fillId="50" borderId="900" applyNumberFormat="0" applyProtection="0">
      <alignment horizontal="left" vertical="center" indent="1"/>
    </xf>
    <xf numFmtId="4" fontId="48" fillId="87" borderId="899" applyNumberFormat="0" applyProtection="0">
      <alignment horizontal="left" vertical="center" indent="1"/>
    </xf>
    <xf numFmtId="0" fontId="77" fillId="59" borderId="900" applyNumberFormat="0" applyProtection="0">
      <alignment horizontal="left" vertical="top" indent="1"/>
    </xf>
    <xf numFmtId="0" fontId="77" fillId="59" borderId="900" applyNumberFormat="0" applyProtection="0">
      <alignment horizontal="left" vertical="top" indent="1"/>
    </xf>
    <xf numFmtId="0" fontId="77" fillId="59" borderId="900" applyNumberFormat="0" applyProtection="0">
      <alignment horizontal="left" vertical="top" indent="1"/>
    </xf>
    <xf numFmtId="0" fontId="77" fillId="59" borderId="900" applyNumberFormat="0" applyProtection="0">
      <alignment horizontal="left" vertical="top" indent="1"/>
    </xf>
    <xf numFmtId="0" fontId="77" fillId="59" borderId="900" applyNumberFormat="0" applyProtection="0">
      <alignment horizontal="left" vertical="top" indent="1"/>
    </xf>
    <xf numFmtId="4" fontId="48" fillId="74" borderId="899" applyNumberFormat="0" applyProtection="0">
      <alignment horizontal="right" vertical="center"/>
    </xf>
    <xf numFmtId="4" fontId="69" fillId="0" borderId="898" applyNumberFormat="0" applyProtection="0">
      <alignment horizontal="right" vertical="center"/>
    </xf>
    <xf numFmtId="4" fontId="69" fillId="0" borderId="898" applyNumberFormat="0" applyProtection="0">
      <alignment horizontal="right" vertical="center"/>
    </xf>
    <xf numFmtId="4" fontId="69" fillId="0" borderId="898" applyNumberFormat="0" applyProtection="0">
      <alignment horizontal="right" vertical="center"/>
    </xf>
    <xf numFmtId="4" fontId="69" fillId="0" borderId="898" applyNumberFormat="0" applyProtection="0">
      <alignment horizontal="right" vertical="center"/>
    </xf>
    <xf numFmtId="4" fontId="69" fillId="0" borderId="898" applyNumberFormat="0" applyProtection="0">
      <alignment horizontal="right" vertical="center"/>
    </xf>
    <xf numFmtId="4" fontId="70" fillId="74" borderId="899" applyNumberFormat="0" applyProtection="0">
      <alignment horizontal="right" vertical="center"/>
    </xf>
    <xf numFmtId="4" fontId="40" fillId="88" borderId="898" applyNumberFormat="0" applyProtection="0">
      <alignment horizontal="right" vertical="center"/>
    </xf>
    <xf numFmtId="4" fontId="40" fillId="88" borderId="898" applyNumberFormat="0" applyProtection="0">
      <alignment horizontal="right" vertical="center"/>
    </xf>
    <xf numFmtId="4" fontId="40" fillId="88" borderId="898" applyNumberFormat="0" applyProtection="0">
      <alignment horizontal="right" vertical="center"/>
    </xf>
    <xf numFmtId="4" fontId="40" fillId="88" borderId="898" applyNumberFormat="0" applyProtection="0">
      <alignment horizontal="right" vertical="center"/>
    </xf>
    <xf numFmtId="4" fontId="40" fillId="88" borderId="898" applyNumberFormat="0" applyProtection="0">
      <alignment horizontal="right" vertical="center"/>
    </xf>
    <xf numFmtId="4" fontId="69" fillId="20" borderId="898" applyNumberFormat="0" applyProtection="0">
      <alignment horizontal="left" vertical="center" indent="1"/>
    </xf>
    <xf numFmtId="4" fontId="69" fillId="20" borderId="898" applyNumberFormat="0" applyProtection="0">
      <alignment horizontal="left" vertical="center" indent="1"/>
    </xf>
    <xf numFmtId="4" fontId="69" fillId="20" borderId="898" applyNumberFormat="0" applyProtection="0">
      <alignment horizontal="left" vertical="center" indent="1"/>
    </xf>
    <xf numFmtId="4" fontId="69" fillId="20" borderId="898" applyNumberFormat="0" applyProtection="0">
      <alignment horizontal="left" vertical="center" indent="1"/>
    </xf>
    <xf numFmtId="4" fontId="69" fillId="20" borderId="898" applyNumberFormat="0" applyProtection="0">
      <alignment horizontal="left" vertical="center" indent="1"/>
    </xf>
    <xf numFmtId="4" fontId="69" fillId="20" borderId="898" applyNumberFormat="0" applyProtection="0">
      <alignment horizontal="left" vertical="center" indent="1"/>
    </xf>
    <xf numFmtId="0" fontId="77" fillId="77" borderId="900" applyNumberFormat="0" applyProtection="0">
      <alignment horizontal="left" vertical="top" indent="1"/>
    </xf>
    <xf numFmtId="0" fontId="77" fillId="77" borderId="900" applyNumberFormat="0" applyProtection="0">
      <alignment horizontal="left" vertical="top" indent="1"/>
    </xf>
    <xf numFmtId="0" fontId="77" fillId="77" borderId="900" applyNumberFormat="0" applyProtection="0">
      <alignment horizontal="left" vertical="top" indent="1"/>
    </xf>
    <xf numFmtId="0" fontId="77" fillId="77" borderId="900" applyNumberFormat="0" applyProtection="0">
      <alignment horizontal="left" vertical="top" indent="1"/>
    </xf>
    <xf numFmtId="0" fontId="77" fillId="77" borderId="900" applyNumberFormat="0" applyProtection="0">
      <alignment horizontal="left" vertical="top" indent="1"/>
    </xf>
    <xf numFmtId="4" fontId="40" fillId="89" borderId="896" applyNumberFormat="0" applyProtection="0">
      <alignment horizontal="left" vertical="center" indent="1"/>
    </xf>
    <xf numFmtId="4" fontId="40" fillId="89" borderId="896" applyNumberFormat="0" applyProtection="0">
      <alignment horizontal="left" vertical="center" indent="1"/>
    </xf>
    <xf numFmtId="4" fontId="40" fillId="89" borderId="896" applyNumberFormat="0" applyProtection="0">
      <alignment horizontal="left" vertical="center" indent="1"/>
    </xf>
    <xf numFmtId="4" fontId="40" fillId="89" borderId="896" applyNumberFormat="0" applyProtection="0">
      <alignment horizontal="left" vertical="center" indent="1"/>
    </xf>
    <xf numFmtId="4" fontId="40" fillId="89" borderId="896" applyNumberFormat="0" applyProtection="0">
      <alignment horizontal="left" vertical="center" indent="1"/>
    </xf>
    <xf numFmtId="4" fontId="68" fillId="74" borderId="899" applyNumberFormat="0" applyProtection="0">
      <alignment horizontal="right" vertical="center"/>
    </xf>
    <xf numFmtId="4" fontId="40" fillId="86" borderId="898" applyNumberFormat="0" applyProtection="0">
      <alignment horizontal="right" vertical="center"/>
    </xf>
    <xf numFmtId="4" fontId="40" fillId="86" borderId="898" applyNumberFormat="0" applyProtection="0">
      <alignment horizontal="right" vertical="center"/>
    </xf>
    <xf numFmtId="4" fontId="40" fillId="86" borderId="898" applyNumberFormat="0" applyProtection="0">
      <alignment horizontal="right" vertical="center"/>
    </xf>
    <xf numFmtId="4" fontId="40" fillId="86" borderId="898" applyNumberFormat="0" applyProtection="0">
      <alignment horizontal="right" vertical="center"/>
    </xf>
    <xf numFmtId="4" fontId="40" fillId="86" borderId="898" applyNumberFormat="0" applyProtection="0">
      <alignment horizontal="right" vertical="center"/>
    </xf>
    <xf numFmtId="2" fontId="79" fillId="91" borderId="894" applyProtection="0"/>
    <xf numFmtId="2" fontId="79" fillId="91" borderId="894" applyProtection="0"/>
    <xf numFmtId="2" fontId="39" fillId="92" borderId="894" applyProtection="0"/>
    <xf numFmtId="2" fontId="39" fillId="93" borderId="894" applyProtection="0"/>
    <xf numFmtId="2" fontId="39" fillId="94" borderId="894" applyProtection="0"/>
    <xf numFmtId="2" fontId="39" fillId="94" borderId="894" applyProtection="0">
      <alignment horizontal="center"/>
    </xf>
    <xf numFmtId="2" fontId="39" fillId="93" borderId="894" applyProtection="0">
      <alignment horizontal="center"/>
    </xf>
    <xf numFmtId="0" fontId="40" fillId="0" borderId="896">
      <alignment horizontal="left" vertical="top" wrapText="1"/>
    </xf>
    <xf numFmtId="0" fontId="82" fillId="0" borderId="902" applyNumberFormat="0" applyFill="0" applyAlignment="0" applyProtection="0"/>
    <xf numFmtId="0" fontId="88" fillId="0" borderId="903"/>
    <xf numFmtId="0" fontId="39" fillId="6" borderId="906" applyNumberFormat="0">
      <alignment readingOrder="1"/>
      <protection locked="0"/>
    </xf>
    <xf numFmtId="0" fontId="45" fillId="0" borderId="907">
      <alignment horizontal="left" vertical="top" wrapText="1"/>
    </xf>
    <xf numFmtId="49" fontId="31" fillId="0" borderId="904">
      <alignment horizontal="center" vertical="top" wrapText="1"/>
      <protection locked="0"/>
    </xf>
    <xf numFmtId="49" fontId="31" fillId="0" borderId="904">
      <alignment horizontal="center" vertical="top" wrapText="1"/>
      <protection locked="0"/>
    </xf>
    <xf numFmtId="49" fontId="40" fillId="10" borderId="904">
      <alignment horizontal="right" vertical="top"/>
      <protection locked="0"/>
    </xf>
    <xf numFmtId="49" fontId="40" fillId="10" borderId="904">
      <alignment horizontal="right" vertical="top"/>
      <protection locked="0"/>
    </xf>
    <xf numFmtId="0" fontId="40" fillId="10" borderId="904">
      <alignment horizontal="right" vertical="top"/>
      <protection locked="0"/>
    </xf>
    <xf numFmtId="0" fontId="40" fillId="10" borderId="904">
      <alignment horizontal="right" vertical="top"/>
      <protection locked="0"/>
    </xf>
    <xf numFmtId="49" fontId="40" fillId="0" borderId="904">
      <alignment horizontal="right" vertical="top"/>
      <protection locked="0"/>
    </xf>
    <xf numFmtId="49" fontId="40" fillId="0" borderId="904">
      <alignment horizontal="right" vertical="top"/>
      <protection locked="0"/>
    </xf>
    <xf numFmtId="0" fontId="40" fillId="0" borderId="904">
      <alignment horizontal="right" vertical="top"/>
      <protection locked="0"/>
    </xf>
    <xf numFmtId="0" fontId="40" fillId="0" borderId="904">
      <alignment horizontal="right" vertical="top"/>
      <protection locked="0"/>
    </xf>
    <xf numFmtId="49" fontId="40" fillId="49" borderId="904">
      <alignment horizontal="right" vertical="top"/>
      <protection locked="0"/>
    </xf>
    <xf numFmtId="49" fontId="40" fillId="49" borderId="904">
      <alignment horizontal="right" vertical="top"/>
      <protection locked="0"/>
    </xf>
    <xf numFmtId="0" fontId="40" fillId="49" borderId="904">
      <alignment horizontal="right" vertical="top"/>
      <protection locked="0"/>
    </xf>
    <xf numFmtId="0" fontId="40" fillId="49" borderId="904">
      <alignment horizontal="right" vertical="top"/>
      <protection locked="0"/>
    </xf>
    <xf numFmtId="0" fontId="45" fillId="0" borderId="907">
      <alignment horizontal="center" vertical="top" wrapText="1"/>
    </xf>
    <xf numFmtId="0" fontId="49" fillId="50" borderId="906" applyNumberFormat="0" applyAlignment="0" applyProtection="0"/>
    <xf numFmtId="0" fontId="62" fillId="13" borderId="906" applyNumberFormat="0" applyAlignment="0" applyProtection="0"/>
    <xf numFmtId="0" fontId="31" fillId="59" borderId="908" applyNumberFormat="0" applyFont="0" applyAlignment="0" applyProtection="0"/>
    <xf numFmtId="0" fontId="33" fillId="45" borderId="909" applyNumberFormat="0" applyFont="0" applyAlignment="0" applyProtection="0"/>
    <xf numFmtId="0" fontId="33" fillId="45" borderId="909" applyNumberFormat="0" applyFont="0" applyAlignment="0" applyProtection="0"/>
    <xf numFmtId="0" fontId="33" fillId="45" borderId="909" applyNumberFormat="0" applyFont="0" applyAlignment="0" applyProtection="0"/>
    <xf numFmtId="0" fontId="67" fillId="50" borderId="910" applyNumberFormat="0" applyAlignment="0" applyProtection="0"/>
    <xf numFmtId="4" fontId="48" fillId="60" borderId="910" applyNumberFormat="0" applyProtection="0">
      <alignment vertical="center"/>
    </xf>
    <xf numFmtId="4" fontId="69" fillId="57" borderId="909" applyNumberFormat="0" applyProtection="0">
      <alignment vertical="center"/>
    </xf>
    <xf numFmtId="4" fontId="69" fillId="57" borderId="909" applyNumberFormat="0" applyProtection="0">
      <alignment vertical="center"/>
    </xf>
    <xf numFmtId="4" fontId="69" fillId="57" borderId="909" applyNumberFormat="0" applyProtection="0">
      <alignment vertical="center"/>
    </xf>
    <xf numFmtId="4" fontId="69" fillId="57" borderId="909" applyNumberFormat="0" applyProtection="0">
      <alignment vertical="center"/>
    </xf>
    <xf numFmtId="4" fontId="69" fillId="57" borderId="909" applyNumberFormat="0" applyProtection="0">
      <alignment vertical="center"/>
    </xf>
    <xf numFmtId="4" fontId="70" fillId="60" borderId="910" applyNumberFormat="0" applyProtection="0">
      <alignment vertical="center"/>
    </xf>
    <xf numFmtId="4" fontId="40" fillId="60" borderId="909" applyNumberFormat="0" applyProtection="0">
      <alignment vertical="center"/>
    </xf>
    <xf numFmtId="4" fontId="40" fillId="60" borderId="909" applyNumberFormat="0" applyProtection="0">
      <alignment vertical="center"/>
    </xf>
    <xf numFmtId="4" fontId="40" fillId="60" borderId="909" applyNumberFormat="0" applyProtection="0">
      <alignment vertical="center"/>
    </xf>
    <xf numFmtId="4" fontId="40" fillId="60" borderId="909" applyNumberFormat="0" applyProtection="0">
      <alignment vertical="center"/>
    </xf>
    <xf numFmtId="4" fontId="40" fillId="60" borderId="909" applyNumberFormat="0" applyProtection="0">
      <alignment vertical="center"/>
    </xf>
    <xf numFmtId="4" fontId="48" fillId="60" borderId="910" applyNumberFormat="0" applyProtection="0">
      <alignment horizontal="left" vertical="center" indent="1"/>
    </xf>
    <xf numFmtId="4" fontId="69" fillId="60" borderId="909" applyNumberFormat="0" applyProtection="0">
      <alignment horizontal="left" vertical="center" indent="1"/>
    </xf>
    <xf numFmtId="4" fontId="69" fillId="60" borderId="909" applyNumberFormat="0" applyProtection="0">
      <alignment horizontal="left" vertical="center" indent="1"/>
    </xf>
    <xf numFmtId="4" fontId="69" fillId="60" borderId="909" applyNumberFormat="0" applyProtection="0">
      <alignment horizontal="left" vertical="center" indent="1"/>
    </xf>
    <xf numFmtId="4" fontId="69" fillId="60" borderId="909" applyNumberFormat="0" applyProtection="0">
      <alignment horizontal="left" vertical="center" indent="1"/>
    </xf>
    <xf numFmtId="4" fontId="69" fillId="60" borderId="909" applyNumberFormat="0" applyProtection="0">
      <alignment horizontal="left" vertical="center" indent="1"/>
    </xf>
    <xf numFmtId="4" fontId="48" fillId="60" borderId="910" applyNumberFormat="0" applyProtection="0">
      <alignment horizontal="left" vertical="center" indent="1"/>
    </xf>
    <xf numFmtId="0" fontId="40" fillId="57" borderId="911" applyNumberFormat="0" applyProtection="0">
      <alignment horizontal="left" vertical="top" indent="1"/>
    </xf>
    <xf numFmtId="0" fontId="40" fillId="57" borderId="911" applyNumberFormat="0" applyProtection="0">
      <alignment horizontal="left" vertical="top" indent="1"/>
    </xf>
    <xf numFmtId="0" fontId="40" fillId="57" borderId="911" applyNumberFormat="0" applyProtection="0">
      <alignment horizontal="left" vertical="top" indent="1"/>
    </xf>
    <xf numFmtId="0" fontId="40" fillId="57" borderId="911" applyNumberFormat="0" applyProtection="0">
      <alignment horizontal="left" vertical="top" indent="1"/>
    </xf>
    <xf numFmtId="0" fontId="40" fillId="57" borderId="911" applyNumberFormat="0" applyProtection="0">
      <alignment horizontal="left" vertical="top" indent="1"/>
    </xf>
    <xf numFmtId="4" fontId="69" fillId="20" borderId="909" applyNumberFormat="0" applyProtection="0">
      <alignment horizontal="left" vertical="center" indent="1"/>
    </xf>
    <xf numFmtId="4" fontId="69" fillId="20" borderId="909" applyNumberFormat="0" applyProtection="0">
      <alignment horizontal="left" vertical="center" indent="1"/>
    </xf>
    <xf numFmtId="4" fontId="69" fillId="20" borderId="909" applyNumberFormat="0" applyProtection="0">
      <alignment horizontal="left" vertical="center" indent="1"/>
    </xf>
    <xf numFmtId="4" fontId="69" fillId="20" borderId="909" applyNumberFormat="0" applyProtection="0">
      <alignment horizontal="left" vertical="center" indent="1"/>
    </xf>
    <xf numFmtId="4" fontId="69" fillId="20" borderId="909" applyNumberFormat="0" applyProtection="0">
      <alignment horizontal="left" vertical="center" indent="1"/>
    </xf>
    <xf numFmtId="4" fontId="48" fillId="61" borderId="910" applyNumberFormat="0" applyProtection="0">
      <alignment horizontal="right" vertical="center"/>
    </xf>
    <xf numFmtId="4" fontId="69" fillId="9" borderId="909" applyNumberFormat="0" applyProtection="0">
      <alignment horizontal="right" vertical="center"/>
    </xf>
    <xf numFmtId="4" fontId="69" fillId="9" borderId="909" applyNumberFormat="0" applyProtection="0">
      <alignment horizontal="right" vertical="center"/>
    </xf>
    <xf numFmtId="4" fontId="69" fillId="9" borderId="909" applyNumberFormat="0" applyProtection="0">
      <alignment horizontal="right" vertical="center"/>
    </xf>
    <xf numFmtId="4" fontId="69" fillId="9" borderId="909" applyNumberFormat="0" applyProtection="0">
      <alignment horizontal="right" vertical="center"/>
    </xf>
    <xf numFmtId="4" fontId="69" fillId="9" borderId="909" applyNumberFormat="0" applyProtection="0">
      <alignment horizontal="right" vertical="center"/>
    </xf>
    <xf numFmtId="4" fontId="48" fillId="62" borderId="910" applyNumberFormat="0" applyProtection="0">
      <alignment horizontal="right" vertical="center"/>
    </xf>
    <xf numFmtId="4" fontId="69" fillId="63" borderId="909" applyNumberFormat="0" applyProtection="0">
      <alignment horizontal="right" vertical="center"/>
    </xf>
    <xf numFmtId="4" fontId="69" fillId="63" borderId="909" applyNumberFormat="0" applyProtection="0">
      <alignment horizontal="right" vertical="center"/>
    </xf>
    <xf numFmtId="4" fontId="69" fillId="63" borderId="909" applyNumberFormat="0" applyProtection="0">
      <alignment horizontal="right" vertical="center"/>
    </xf>
    <xf numFmtId="4" fontId="69" fillId="63" borderId="909" applyNumberFormat="0" applyProtection="0">
      <alignment horizontal="right" vertical="center"/>
    </xf>
    <xf numFmtId="4" fontId="69" fillId="63" borderId="909" applyNumberFormat="0" applyProtection="0">
      <alignment horizontal="right" vertical="center"/>
    </xf>
    <xf numFmtId="4" fontId="48" fillId="64" borderId="910" applyNumberFormat="0" applyProtection="0">
      <alignment horizontal="right" vertical="center"/>
    </xf>
    <xf numFmtId="4" fontId="69" fillId="30" borderId="907" applyNumberFormat="0" applyProtection="0">
      <alignment horizontal="right" vertical="center"/>
    </xf>
    <xf numFmtId="4" fontId="69" fillId="30" borderId="907" applyNumberFormat="0" applyProtection="0">
      <alignment horizontal="right" vertical="center"/>
    </xf>
    <xf numFmtId="4" fontId="69" fillId="30" borderId="907" applyNumberFormat="0" applyProtection="0">
      <alignment horizontal="right" vertical="center"/>
    </xf>
    <xf numFmtId="4" fontId="69" fillId="30" borderId="907" applyNumberFormat="0" applyProtection="0">
      <alignment horizontal="right" vertical="center"/>
    </xf>
    <xf numFmtId="4" fontId="69" fillId="30" borderId="907" applyNumberFormat="0" applyProtection="0">
      <alignment horizontal="right" vertical="center"/>
    </xf>
    <xf numFmtId="4" fontId="48" fillId="65" borderId="910" applyNumberFormat="0" applyProtection="0">
      <alignment horizontal="right" vertical="center"/>
    </xf>
    <xf numFmtId="4" fontId="69" fillId="17" borderId="909" applyNumberFormat="0" applyProtection="0">
      <alignment horizontal="right" vertical="center"/>
    </xf>
    <xf numFmtId="4" fontId="69" fillId="17" borderId="909" applyNumberFormat="0" applyProtection="0">
      <alignment horizontal="right" vertical="center"/>
    </xf>
    <xf numFmtId="4" fontId="69" fillId="17" borderId="909" applyNumberFormat="0" applyProtection="0">
      <alignment horizontal="right" vertical="center"/>
    </xf>
    <xf numFmtId="4" fontId="69" fillId="17" borderId="909" applyNumberFormat="0" applyProtection="0">
      <alignment horizontal="right" vertical="center"/>
    </xf>
    <xf numFmtId="4" fontId="69" fillId="17" borderId="909" applyNumberFormat="0" applyProtection="0">
      <alignment horizontal="right" vertical="center"/>
    </xf>
    <xf numFmtId="4" fontId="48" fillId="66" borderId="910" applyNumberFormat="0" applyProtection="0">
      <alignment horizontal="right" vertical="center"/>
    </xf>
    <xf numFmtId="4" fontId="69" fillId="21" borderId="909" applyNumberFormat="0" applyProtection="0">
      <alignment horizontal="right" vertical="center"/>
    </xf>
    <xf numFmtId="4" fontId="69" fillId="21" borderId="909" applyNumberFormat="0" applyProtection="0">
      <alignment horizontal="right" vertical="center"/>
    </xf>
    <xf numFmtId="4" fontId="69" fillId="21" borderId="909" applyNumberFormat="0" applyProtection="0">
      <alignment horizontal="right" vertical="center"/>
    </xf>
    <xf numFmtId="4" fontId="69" fillId="21" borderId="909" applyNumberFormat="0" applyProtection="0">
      <alignment horizontal="right" vertical="center"/>
    </xf>
    <xf numFmtId="4" fontId="69" fillId="21" borderId="909" applyNumberFormat="0" applyProtection="0">
      <alignment horizontal="right" vertical="center"/>
    </xf>
    <xf numFmtId="4" fontId="48" fillId="67" borderId="910" applyNumberFormat="0" applyProtection="0">
      <alignment horizontal="right" vertical="center"/>
    </xf>
    <xf numFmtId="4" fontId="69" fillId="44" borderId="909" applyNumberFormat="0" applyProtection="0">
      <alignment horizontal="right" vertical="center"/>
    </xf>
    <xf numFmtId="4" fontId="69" fillId="44" borderId="909" applyNumberFormat="0" applyProtection="0">
      <alignment horizontal="right" vertical="center"/>
    </xf>
    <xf numFmtId="4" fontId="69" fillId="44" borderId="909" applyNumberFormat="0" applyProtection="0">
      <alignment horizontal="right" vertical="center"/>
    </xf>
    <xf numFmtId="4" fontId="69" fillId="44" borderId="909" applyNumberFormat="0" applyProtection="0">
      <alignment horizontal="right" vertical="center"/>
    </xf>
    <xf numFmtId="4" fontId="69" fillId="44" borderId="909" applyNumberFormat="0" applyProtection="0">
      <alignment horizontal="right" vertical="center"/>
    </xf>
    <xf numFmtId="4" fontId="48" fillId="68" borderId="910" applyNumberFormat="0" applyProtection="0">
      <alignment horizontal="right" vertical="center"/>
    </xf>
    <xf numFmtId="4" fontId="69" fillId="37" borderId="909" applyNumberFormat="0" applyProtection="0">
      <alignment horizontal="right" vertical="center"/>
    </xf>
    <xf numFmtId="4" fontId="69" fillId="37" borderId="909" applyNumberFormat="0" applyProtection="0">
      <alignment horizontal="right" vertical="center"/>
    </xf>
    <xf numFmtId="4" fontId="69" fillId="37" borderId="909" applyNumberFormat="0" applyProtection="0">
      <alignment horizontal="right" vertical="center"/>
    </xf>
    <xf numFmtId="4" fontId="69" fillId="37" borderId="909" applyNumberFormat="0" applyProtection="0">
      <alignment horizontal="right" vertical="center"/>
    </xf>
    <xf numFmtId="4" fontId="69" fillId="37" borderId="909" applyNumberFormat="0" applyProtection="0">
      <alignment horizontal="right" vertical="center"/>
    </xf>
    <xf numFmtId="4" fontId="48" fillId="69" borderId="910" applyNumberFormat="0" applyProtection="0">
      <alignment horizontal="right" vertical="center"/>
    </xf>
    <xf numFmtId="4" fontId="69" fillId="70" borderId="909" applyNumberFormat="0" applyProtection="0">
      <alignment horizontal="right" vertical="center"/>
    </xf>
    <xf numFmtId="4" fontId="69" fillId="70" borderId="909" applyNumberFormat="0" applyProtection="0">
      <alignment horizontal="right" vertical="center"/>
    </xf>
    <xf numFmtId="4" fontId="69" fillId="70" borderId="909" applyNumberFormat="0" applyProtection="0">
      <alignment horizontal="right" vertical="center"/>
    </xf>
    <xf numFmtId="4" fontId="69" fillId="70" borderId="909" applyNumberFormat="0" applyProtection="0">
      <alignment horizontal="right" vertical="center"/>
    </xf>
    <xf numFmtId="4" fontId="69" fillId="70" borderId="909" applyNumberFormat="0" applyProtection="0">
      <alignment horizontal="right" vertical="center"/>
    </xf>
    <xf numFmtId="4" fontId="48" fillId="71" borderId="910" applyNumberFormat="0" applyProtection="0">
      <alignment horizontal="right" vertical="center"/>
    </xf>
    <xf numFmtId="4" fontId="69" fillId="16" borderId="909" applyNumberFormat="0" applyProtection="0">
      <alignment horizontal="right" vertical="center"/>
    </xf>
    <xf numFmtId="4" fontId="69" fillId="16" borderId="909" applyNumberFormat="0" applyProtection="0">
      <alignment horizontal="right" vertical="center"/>
    </xf>
    <xf numFmtId="4" fontId="69" fillId="16" borderId="909" applyNumberFormat="0" applyProtection="0">
      <alignment horizontal="right" vertical="center"/>
    </xf>
    <xf numFmtId="4" fontId="69" fillId="16" borderId="909" applyNumberFormat="0" applyProtection="0">
      <alignment horizontal="right" vertical="center"/>
    </xf>
    <xf numFmtId="4" fontId="69" fillId="16" borderId="909" applyNumberFormat="0" applyProtection="0">
      <alignment horizontal="right" vertical="center"/>
    </xf>
    <xf numFmtId="4" fontId="72" fillId="72" borderId="910" applyNumberFormat="0" applyProtection="0">
      <alignment horizontal="left" vertical="center" indent="1"/>
    </xf>
    <xf numFmtId="4" fontId="69" fillId="73" borderId="907" applyNumberFormat="0" applyProtection="0">
      <alignment horizontal="left" vertical="center" indent="1"/>
    </xf>
    <xf numFmtId="4" fontId="69" fillId="73" borderId="907" applyNumberFormat="0" applyProtection="0">
      <alignment horizontal="left" vertical="center" indent="1"/>
    </xf>
    <xf numFmtId="4" fontId="69" fillId="73" borderId="907" applyNumberFormat="0" applyProtection="0">
      <alignment horizontal="left" vertical="center" indent="1"/>
    </xf>
    <xf numFmtId="4" fontId="69" fillId="73" borderId="907" applyNumberFormat="0" applyProtection="0">
      <alignment horizontal="left" vertical="center" indent="1"/>
    </xf>
    <xf numFmtId="4" fontId="69" fillId="73" borderId="907" applyNumberFormat="0" applyProtection="0">
      <alignment horizontal="left" vertical="center" indent="1"/>
    </xf>
    <xf numFmtId="4" fontId="51" fillId="75" borderId="907" applyNumberFormat="0" applyProtection="0">
      <alignment horizontal="left" vertical="center" indent="1"/>
    </xf>
    <xf numFmtId="4" fontId="51" fillId="75" borderId="907" applyNumberFormat="0" applyProtection="0">
      <alignment horizontal="left" vertical="center" indent="1"/>
    </xf>
    <xf numFmtId="4" fontId="51" fillId="75" borderId="907" applyNumberFormat="0" applyProtection="0">
      <alignment horizontal="left" vertical="center" indent="1"/>
    </xf>
    <xf numFmtId="4" fontId="51" fillId="75" borderId="907" applyNumberFormat="0" applyProtection="0">
      <alignment horizontal="left" vertical="center" indent="1"/>
    </xf>
    <xf numFmtId="4" fontId="51" fillId="75" borderId="907" applyNumberFormat="0" applyProtection="0">
      <alignment horizontal="left" vertical="center" indent="1"/>
    </xf>
    <xf numFmtId="4" fontId="51" fillId="75" borderId="907" applyNumberFormat="0" applyProtection="0">
      <alignment horizontal="left" vertical="center" indent="1"/>
    </xf>
    <xf numFmtId="4" fontId="51" fillId="75" borderId="907" applyNumberFormat="0" applyProtection="0">
      <alignment horizontal="left" vertical="center" indent="1"/>
    </xf>
    <xf numFmtId="4" fontId="51" fillId="75" borderId="907" applyNumberFormat="0" applyProtection="0">
      <alignment horizontal="left" vertical="center" indent="1"/>
    </xf>
    <xf numFmtId="4" fontId="51" fillId="75" borderId="907" applyNumberFormat="0" applyProtection="0">
      <alignment horizontal="left" vertical="center" indent="1"/>
    </xf>
    <xf numFmtId="4" fontId="51" fillId="75" borderId="907" applyNumberFormat="0" applyProtection="0">
      <alignment horizontal="left" vertical="center" indent="1"/>
    </xf>
    <xf numFmtId="4" fontId="69" fillId="77" borderId="909" applyNumberFormat="0" applyProtection="0">
      <alignment horizontal="right" vertical="center"/>
    </xf>
    <xf numFmtId="4" fontId="69" fillId="77" borderId="909" applyNumberFormat="0" applyProtection="0">
      <alignment horizontal="right" vertical="center"/>
    </xf>
    <xf numFmtId="4" fontId="69" fillId="77" borderId="909" applyNumberFormat="0" applyProtection="0">
      <alignment horizontal="right" vertical="center"/>
    </xf>
    <xf numFmtId="4" fontId="69" fillId="77" borderId="909" applyNumberFormat="0" applyProtection="0">
      <alignment horizontal="right" vertical="center"/>
    </xf>
    <xf numFmtId="4" fontId="69" fillId="77" borderId="909" applyNumberFormat="0" applyProtection="0">
      <alignment horizontal="right" vertical="center"/>
    </xf>
    <xf numFmtId="4" fontId="69" fillId="78" borderId="907" applyNumberFormat="0" applyProtection="0">
      <alignment horizontal="left" vertical="center" indent="1"/>
    </xf>
    <xf numFmtId="4" fontId="69" fillId="78" borderId="907" applyNumberFormat="0" applyProtection="0">
      <alignment horizontal="left" vertical="center" indent="1"/>
    </xf>
    <xf numFmtId="4" fontId="69" fillId="78" borderId="907" applyNumberFormat="0" applyProtection="0">
      <alignment horizontal="left" vertical="center" indent="1"/>
    </xf>
    <xf numFmtId="4" fontId="69" fillId="78" borderId="907" applyNumberFormat="0" applyProtection="0">
      <alignment horizontal="left" vertical="center" indent="1"/>
    </xf>
    <xf numFmtId="4" fontId="69" fillId="78" borderId="907" applyNumberFormat="0" applyProtection="0">
      <alignment horizontal="left" vertical="center" indent="1"/>
    </xf>
    <xf numFmtId="4" fontId="69" fillId="77" borderId="907" applyNumberFormat="0" applyProtection="0">
      <alignment horizontal="left" vertical="center" indent="1"/>
    </xf>
    <xf numFmtId="4" fontId="69" fillId="77" borderId="907" applyNumberFormat="0" applyProtection="0">
      <alignment horizontal="left" vertical="center" indent="1"/>
    </xf>
    <xf numFmtId="4" fontId="69" fillId="77" borderId="907" applyNumberFormat="0" applyProtection="0">
      <alignment horizontal="left" vertical="center" indent="1"/>
    </xf>
    <xf numFmtId="4" fontId="69" fillId="77" borderId="907" applyNumberFormat="0" applyProtection="0">
      <alignment horizontal="left" vertical="center" indent="1"/>
    </xf>
    <xf numFmtId="4" fontId="69" fillId="77" borderId="907" applyNumberFormat="0" applyProtection="0">
      <alignment horizontal="left" vertical="center" indent="1"/>
    </xf>
    <xf numFmtId="0" fontId="69" fillId="50" borderId="909" applyNumberFormat="0" applyProtection="0">
      <alignment horizontal="left" vertical="center" indent="1"/>
    </xf>
    <xf numFmtId="0" fontId="69" fillId="50" borderId="909" applyNumberFormat="0" applyProtection="0">
      <alignment horizontal="left" vertical="center" indent="1"/>
    </xf>
    <xf numFmtId="0" fontId="69" fillId="50" borderId="909" applyNumberFormat="0" applyProtection="0">
      <alignment horizontal="left" vertical="center" indent="1"/>
    </xf>
    <xf numFmtId="0" fontId="69" fillId="50" borderId="909" applyNumberFormat="0" applyProtection="0">
      <alignment horizontal="left" vertical="center" indent="1"/>
    </xf>
    <xf numFmtId="0" fontId="69" fillId="50" borderId="909" applyNumberFormat="0" applyProtection="0">
      <alignment horizontal="left" vertical="center" indent="1"/>
    </xf>
    <xf numFmtId="0" fontId="69" fillId="50" borderId="909" applyNumberFormat="0" applyProtection="0">
      <alignment horizontal="left" vertical="center" indent="1"/>
    </xf>
    <xf numFmtId="0" fontId="33" fillId="75" borderId="911" applyNumberFormat="0" applyProtection="0">
      <alignment horizontal="left" vertical="top" indent="1"/>
    </xf>
    <xf numFmtId="0" fontId="33" fillId="75" borderId="911" applyNumberFormat="0" applyProtection="0">
      <alignment horizontal="left" vertical="top" indent="1"/>
    </xf>
    <xf numFmtId="0" fontId="33" fillId="75" borderId="911" applyNumberFormat="0" applyProtection="0">
      <alignment horizontal="left" vertical="top" indent="1"/>
    </xf>
    <xf numFmtId="0" fontId="33" fillId="75" borderId="911" applyNumberFormat="0" applyProtection="0">
      <alignment horizontal="left" vertical="top" indent="1"/>
    </xf>
    <xf numFmtId="0" fontId="33" fillId="75" borderId="911" applyNumberFormat="0" applyProtection="0">
      <alignment horizontal="left" vertical="top" indent="1"/>
    </xf>
    <xf numFmtId="0" fontId="33" fillId="75" borderId="911" applyNumberFormat="0" applyProtection="0">
      <alignment horizontal="left" vertical="top" indent="1"/>
    </xf>
    <xf numFmtId="0" fontId="33" fillId="75" borderId="911" applyNumberFormat="0" applyProtection="0">
      <alignment horizontal="left" vertical="top" indent="1"/>
    </xf>
    <xf numFmtId="0" fontId="33" fillId="75" borderId="911" applyNumberFormat="0" applyProtection="0">
      <alignment horizontal="left" vertical="top" indent="1"/>
    </xf>
    <xf numFmtId="0" fontId="69" fillId="82" borderId="909" applyNumberFormat="0" applyProtection="0">
      <alignment horizontal="left" vertical="center" indent="1"/>
    </xf>
    <xf numFmtId="0" fontId="69" fillId="82" borderId="909" applyNumberFormat="0" applyProtection="0">
      <alignment horizontal="left" vertical="center" indent="1"/>
    </xf>
    <xf numFmtId="0" fontId="69" fillId="82" borderId="909" applyNumberFormat="0" applyProtection="0">
      <alignment horizontal="left" vertical="center" indent="1"/>
    </xf>
    <xf numFmtId="0" fontId="69" fillId="82" borderId="909" applyNumberFormat="0" applyProtection="0">
      <alignment horizontal="left" vertical="center" indent="1"/>
    </xf>
    <xf numFmtId="0" fontId="69" fillId="82" borderId="909" applyNumberFormat="0" applyProtection="0">
      <alignment horizontal="left" vertical="center" indent="1"/>
    </xf>
    <xf numFmtId="0" fontId="69" fillId="82" borderId="909" applyNumberFormat="0" applyProtection="0">
      <alignment horizontal="left" vertical="center" indent="1"/>
    </xf>
    <xf numFmtId="0" fontId="33" fillId="77" borderId="911" applyNumberFormat="0" applyProtection="0">
      <alignment horizontal="left" vertical="top" indent="1"/>
    </xf>
    <xf numFmtId="0" fontId="33" fillId="77" borderId="911" applyNumberFormat="0" applyProtection="0">
      <alignment horizontal="left" vertical="top" indent="1"/>
    </xf>
    <xf numFmtId="0" fontId="33" fillId="77" borderId="911" applyNumberFormat="0" applyProtection="0">
      <alignment horizontal="left" vertical="top" indent="1"/>
    </xf>
    <xf numFmtId="0" fontId="33" fillId="77" borderId="911" applyNumberFormat="0" applyProtection="0">
      <alignment horizontal="left" vertical="top" indent="1"/>
    </xf>
    <xf numFmtId="0" fontId="33" fillId="77" borderId="911" applyNumberFormat="0" applyProtection="0">
      <alignment horizontal="left" vertical="top" indent="1"/>
    </xf>
    <xf numFmtId="0" fontId="33" fillId="77" borderId="911" applyNumberFormat="0" applyProtection="0">
      <alignment horizontal="left" vertical="top" indent="1"/>
    </xf>
    <xf numFmtId="0" fontId="33" fillId="77" borderId="911" applyNumberFormat="0" applyProtection="0">
      <alignment horizontal="left" vertical="top" indent="1"/>
    </xf>
    <xf numFmtId="0" fontId="33" fillId="77" borderId="911" applyNumberFormat="0" applyProtection="0">
      <alignment horizontal="left" vertical="top" indent="1"/>
    </xf>
    <xf numFmtId="0" fontId="69" fillId="14" borderId="909" applyNumberFormat="0" applyProtection="0">
      <alignment horizontal="left" vertical="center" indent="1"/>
    </xf>
    <xf numFmtId="0" fontId="69" fillId="14" borderId="909" applyNumberFormat="0" applyProtection="0">
      <alignment horizontal="left" vertical="center" indent="1"/>
    </xf>
    <xf numFmtId="0" fontId="69" fillId="14" borderId="909" applyNumberFormat="0" applyProtection="0">
      <alignment horizontal="left" vertical="center" indent="1"/>
    </xf>
    <xf numFmtId="0" fontId="69" fillId="14" borderId="909" applyNumberFormat="0" applyProtection="0">
      <alignment horizontal="left" vertical="center" indent="1"/>
    </xf>
    <xf numFmtId="0" fontId="69" fillId="14" borderId="909" applyNumberFormat="0" applyProtection="0">
      <alignment horizontal="left" vertical="center" indent="1"/>
    </xf>
    <xf numFmtId="0" fontId="32" fillId="85" borderId="910" applyNumberFormat="0" applyProtection="0">
      <alignment horizontal="left" vertical="center" indent="1"/>
    </xf>
    <xf numFmtId="0" fontId="33" fillId="14" borderId="911" applyNumberFormat="0" applyProtection="0">
      <alignment horizontal="left" vertical="top" indent="1"/>
    </xf>
    <xf numFmtId="0" fontId="33" fillId="14" borderId="911" applyNumberFormat="0" applyProtection="0">
      <alignment horizontal="left" vertical="top" indent="1"/>
    </xf>
    <xf numFmtId="0" fontId="33" fillId="14" borderId="911" applyNumberFormat="0" applyProtection="0">
      <alignment horizontal="left" vertical="top" indent="1"/>
    </xf>
    <xf numFmtId="0" fontId="33" fillId="14" borderId="911" applyNumberFormat="0" applyProtection="0">
      <alignment horizontal="left" vertical="top" indent="1"/>
    </xf>
    <xf numFmtId="0" fontId="33" fillId="14" borderId="911" applyNumberFormat="0" applyProtection="0">
      <alignment horizontal="left" vertical="top" indent="1"/>
    </xf>
    <xf numFmtId="0" fontId="33" fillId="14" borderId="911" applyNumberFormat="0" applyProtection="0">
      <alignment horizontal="left" vertical="top" indent="1"/>
    </xf>
    <xf numFmtId="0" fontId="33" fillId="14" borderId="911" applyNumberFormat="0" applyProtection="0">
      <alignment horizontal="left" vertical="top" indent="1"/>
    </xf>
    <xf numFmtId="0" fontId="33" fillId="14" borderId="911" applyNumberFormat="0" applyProtection="0">
      <alignment horizontal="left" vertical="top" indent="1"/>
    </xf>
    <xf numFmtId="0" fontId="69" fillId="78" borderId="909" applyNumberFormat="0" applyProtection="0">
      <alignment horizontal="left" vertical="center" indent="1"/>
    </xf>
    <xf numFmtId="0" fontId="69" fillId="78" borderId="909" applyNumberFormat="0" applyProtection="0">
      <alignment horizontal="left" vertical="center" indent="1"/>
    </xf>
    <xf numFmtId="0" fontId="69" fillId="78" borderId="909" applyNumberFormat="0" applyProtection="0">
      <alignment horizontal="left" vertical="center" indent="1"/>
    </xf>
    <xf numFmtId="0" fontId="69" fillId="78" borderId="909" applyNumberFormat="0" applyProtection="0">
      <alignment horizontal="left" vertical="center" indent="1"/>
    </xf>
    <xf numFmtId="0" fontId="69" fillId="78" borderId="909" applyNumberFormat="0" applyProtection="0">
      <alignment horizontal="left" vertical="center" indent="1"/>
    </xf>
    <xf numFmtId="0" fontId="32" fillId="6" borderId="910" applyNumberFormat="0" applyProtection="0">
      <alignment horizontal="left" vertical="center" indent="1"/>
    </xf>
    <xf numFmtId="0" fontId="33" fillId="78" borderId="911" applyNumberFormat="0" applyProtection="0">
      <alignment horizontal="left" vertical="top" indent="1"/>
    </xf>
    <xf numFmtId="0" fontId="33" fillId="78" borderId="911" applyNumberFormat="0" applyProtection="0">
      <alignment horizontal="left" vertical="top" indent="1"/>
    </xf>
    <xf numFmtId="0" fontId="33" fillId="78" borderId="911" applyNumberFormat="0" applyProtection="0">
      <alignment horizontal="left" vertical="top" indent="1"/>
    </xf>
    <xf numFmtId="0" fontId="33" fillId="78" borderId="911" applyNumberFormat="0" applyProtection="0">
      <alignment horizontal="left" vertical="top" indent="1"/>
    </xf>
    <xf numFmtId="0" fontId="33" fillId="78" borderId="911" applyNumberFormat="0" applyProtection="0">
      <alignment horizontal="left" vertical="top" indent="1"/>
    </xf>
    <xf numFmtId="0" fontId="33" fillId="78" borderId="911" applyNumberFormat="0" applyProtection="0">
      <alignment horizontal="left" vertical="top" indent="1"/>
    </xf>
    <xf numFmtId="0" fontId="33" fillId="78" borderId="911" applyNumberFormat="0" applyProtection="0">
      <alignment horizontal="left" vertical="top" indent="1"/>
    </xf>
    <xf numFmtId="0" fontId="33" fillId="78" borderId="911" applyNumberFormat="0" applyProtection="0">
      <alignment horizontal="left" vertical="top" indent="1"/>
    </xf>
    <xf numFmtId="0" fontId="76" fillId="75" borderId="912" applyBorder="0"/>
    <xf numFmtId="4" fontId="48" fillId="87" borderId="910" applyNumberFormat="0" applyProtection="0">
      <alignment vertical="center"/>
    </xf>
    <xf numFmtId="4" fontId="77" fillId="59" borderId="911" applyNumberFormat="0" applyProtection="0">
      <alignment vertical="center"/>
    </xf>
    <xf numFmtId="4" fontId="77" fillId="59" borderId="911" applyNumberFormat="0" applyProtection="0">
      <alignment vertical="center"/>
    </xf>
    <xf numFmtId="4" fontId="77" fillId="59" borderId="911" applyNumberFormat="0" applyProtection="0">
      <alignment vertical="center"/>
    </xf>
    <xf numFmtId="4" fontId="77" fillId="59" borderId="911" applyNumberFormat="0" applyProtection="0">
      <alignment vertical="center"/>
    </xf>
    <xf numFmtId="4" fontId="77" fillId="59" borderId="911" applyNumberFormat="0" applyProtection="0">
      <alignment vertical="center"/>
    </xf>
    <xf numFmtId="4" fontId="70" fillId="87" borderId="910" applyNumberFormat="0" applyProtection="0">
      <alignment vertical="center"/>
    </xf>
    <xf numFmtId="4" fontId="48" fillId="87" borderId="910" applyNumberFormat="0" applyProtection="0">
      <alignment horizontal="left" vertical="center" indent="1"/>
    </xf>
    <xf numFmtId="4" fontId="77" fillId="50" borderId="911" applyNumberFormat="0" applyProtection="0">
      <alignment horizontal="left" vertical="center" indent="1"/>
    </xf>
    <xf numFmtId="4" fontId="77" fillId="50" borderId="911" applyNumberFormat="0" applyProtection="0">
      <alignment horizontal="left" vertical="center" indent="1"/>
    </xf>
    <xf numFmtId="4" fontId="77" fillId="50" borderId="911" applyNumberFormat="0" applyProtection="0">
      <alignment horizontal="left" vertical="center" indent="1"/>
    </xf>
    <xf numFmtId="4" fontId="77" fillId="50" borderId="911" applyNumberFormat="0" applyProtection="0">
      <alignment horizontal="left" vertical="center" indent="1"/>
    </xf>
    <xf numFmtId="4" fontId="77" fillId="50" borderId="911" applyNumberFormat="0" applyProtection="0">
      <alignment horizontal="left" vertical="center" indent="1"/>
    </xf>
    <xf numFmtId="4" fontId="48" fillId="87" borderId="910" applyNumberFormat="0" applyProtection="0">
      <alignment horizontal="left" vertical="center" indent="1"/>
    </xf>
    <xf numFmtId="0" fontId="77" fillId="59" borderId="911" applyNumberFormat="0" applyProtection="0">
      <alignment horizontal="left" vertical="top" indent="1"/>
    </xf>
    <xf numFmtId="0" fontId="77" fillId="59" borderId="911" applyNumberFormat="0" applyProtection="0">
      <alignment horizontal="left" vertical="top" indent="1"/>
    </xf>
    <xf numFmtId="0" fontId="77" fillId="59" borderId="911" applyNumberFormat="0" applyProtection="0">
      <alignment horizontal="left" vertical="top" indent="1"/>
    </xf>
    <xf numFmtId="0" fontId="77" fillId="59" borderId="911" applyNumberFormat="0" applyProtection="0">
      <alignment horizontal="left" vertical="top" indent="1"/>
    </xf>
    <xf numFmtId="0" fontId="77" fillId="59" borderId="911" applyNumberFormat="0" applyProtection="0">
      <alignment horizontal="left" vertical="top" indent="1"/>
    </xf>
    <xf numFmtId="4" fontId="48" fillId="74" borderId="910" applyNumberFormat="0" applyProtection="0">
      <alignment horizontal="right" vertical="center"/>
    </xf>
    <xf numFmtId="4" fontId="69" fillId="0" borderId="909" applyNumberFormat="0" applyProtection="0">
      <alignment horizontal="right" vertical="center"/>
    </xf>
    <xf numFmtId="4" fontId="69" fillId="0" borderId="909" applyNumberFormat="0" applyProtection="0">
      <alignment horizontal="right" vertical="center"/>
    </xf>
    <xf numFmtId="4" fontId="69" fillId="0" borderId="909" applyNumberFormat="0" applyProtection="0">
      <alignment horizontal="right" vertical="center"/>
    </xf>
    <xf numFmtId="4" fontId="69" fillId="0" borderId="909" applyNumberFormat="0" applyProtection="0">
      <alignment horizontal="right" vertical="center"/>
    </xf>
    <xf numFmtId="4" fontId="69" fillId="0" borderId="909" applyNumberFormat="0" applyProtection="0">
      <alignment horizontal="right" vertical="center"/>
    </xf>
    <xf numFmtId="4" fontId="70" fillId="74" borderId="910" applyNumberFormat="0" applyProtection="0">
      <alignment horizontal="right" vertical="center"/>
    </xf>
    <xf numFmtId="4" fontId="40" fillId="88" borderId="909" applyNumberFormat="0" applyProtection="0">
      <alignment horizontal="right" vertical="center"/>
    </xf>
    <xf numFmtId="4" fontId="40" fillId="88" borderId="909" applyNumberFormat="0" applyProtection="0">
      <alignment horizontal="right" vertical="center"/>
    </xf>
    <xf numFmtId="4" fontId="40" fillId="88" borderId="909" applyNumberFormat="0" applyProtection="0">
      <alignment horizontal="right" vertical="center"/>
    </xf>
    <xf numFmtId="4" fontId="40" fillId="88" borderId="909" applyNumberFormat="0" applyProtection="0">
      <alignment horizontal="right" vertical="center"/>
    </xf>
    <xf numFmtId="4" fontId="40" fillId="88" borderId="909" applyNumberFormat="0" applyProtection="0">
      <alignment horizontal="right" vertical="center"/>
    </xf>
    <xf numFmtId="4" fontId="69" fillId="20" borderId="909" applyNumberFormat="0" applyProtection="0">
      <alignment horizontal="left" vertical="center" indent="1"/>
    </xf>
    <xf numFmtId="4" fontId="69" fillId="20" borderId="909" applyNumberFormat="0" applyProtection="0">
      <alignment horizontal="left" vertical="center" indent="1"/>
    </xf>
    <xf numFmtId="4" fontId="69" fillId="20" borderId="909" applyNumberFormat="0" applyProtection="0">
      <alignment horizontal="left" vertical="center" indent="1"/>
    </xf>
    <xf numFmtId="4" fontId="69" fillId="20" borderId="909" applyNumberFormat="0" applyProtection="0">
      <alignment horizontal="left" vertical="center" indent="1"/>
    </xf>
    <xf numFmtId="4" fontId="69" fillId="20" borderId="909" applyNumberFormat="0" applyProtection="0">
      <alignment horizontal="left" vertical="center" indent="1"/>
    </xf>
    <xf numFmtId="4" fontId="69" fillId="20" borderId="909" applyNumberFormat="0" applyProtection="0">
      <alignment horizontal="left" vertical="center" indent="1"/>
    </xf>
    <xf numFmtId="0" fontId="77" fillId="77" borderId="911" applyNumberFormat="0" applyProtection="0">
      <alignment horizontal="left" vertical="top" indent="1"/>
    </xf>
    <xf numFmtId="0" fontId="77" fillId="77" borderId="911" applyNumberFormat="0" applyProtection="0">
      <alignment horizontal="left" vertical="top" indent="1"/>
    </xf>
    <xf numFmtId="0" fontId="77" fillId="77" borderId="911" applyNumberFormat="0" applyProtection="0">
      <alignment horizontal="left" vertical="top" indent="1"/>
    </xf>
    <xf numFmtId="0" fontId="77" fillId="77" borderId="911" applyNumberFormat="0" applyProtection="0">
      <alignment horizontal="left" vertical="top" indent="1"/>
    </xf>
    <xf numFmtId="0" fontId="77" fillId="77" borderId="911" applyNumberFormat="0" applyProtection="0">
      <alignment horizontal="left" vertical="top" indent="1"/>
    </xf>
    <xf numFmtId="4" fontId="40" fillId="89" borderId="907" applyNumberFormat="0" applyProtection="0">
      <alignment horizontal="left" vertical="center" indent="1"/>
    </xf>
    <xf numFmtId="4" fontId="40" fillId="89" borderId="907" applyNumberFormat="0" applyProtection="0">
      <alignment horizontal="left" vertical="center" indent="1"/>
    </xf>
    <xf numFmtId="4" fontId="40" fillId="89" borderId="907" applyNumberFormat="0" applyProtection="0">
      <alignment horizontal="left" vertical="center" indent="1"/>
    </xf>
    <xf numFmtId="4" fontId="40" fillId="89" borderId="907" applyNumberFormat="0" applyProtection="0">
      <alignment horizontal="left" vertical="center" indent="1"/>
    </xf>
    <xf numFmtId="4" fontId="40" fillId="89" borderId="907" applyNumberFormat="0" applyProtection="0">
      <alignment horizontal="left" vertical="center" indent="1"/>
    </xf>
    <xf numFmtId="4" fontId="68" fillId="74" borderId="910" applyNumberFormat="0" applyProtection="0">
      <alignment horizontal="right" vertical="center"/>
    </xf>
    <xf numFmtId="4" fontId="40" fillId="86" borderId="909" applyNumberFormat="0" applyProtection="0">
      <alignment horizontal="right" vertical="center"/>
    </xf>
    <xf numFmtId="4" fontId="40" fillId="86" borderId="909" applyNumberFormat="0" applyProtection="0">
      <alignment horizontal="right" vertical="center"/>
    </xf>
    <xf numFmtId="4" fontId="40" fillId="86" borderId="909" applyNumberFormat="0" applyProtection="0">
      <alignment horizontal="right" vertical="center"/>
    </xf>
    <xf numFmtId="4" fontId="40" fillId="86" borderId="909" applyNumberFormat="0" applyProtection="0">
      <alignment horizontal="right" vertical="center"/>
    </xf>
    <xf numFmtId="4" fontId="40" fillId="86" borderId="909" applyNumberFormat="0" applyProtection="0">
      <alignment horizontal="right" vertical="center"/>
    </xf>
    <xf numFmtId="2" fontId="79" fillId="91" borderId="905" applyProtection="0"/>
    <xf numFmtId="2" fontId="79" fillId="91" borderId="905" applyProtection="0"/>
    <xf numFmtId="2" fontId="39" fillId="92" borderId="905" applyProtection="0"/>
    <xf numFmtId="2" fontId="39" fillId="93" borderId="905" applyProtection="0"/>
    <xf numFmtId="2" fontId="39" fillId="94" borderId="905" applyProtection="0"/>
    <xf numFmtId="2" fontId="39" fillId="94" borderId="905" applyProtection="0">
      <alignment horizontal="center"/>
    </xf>
    <xf numFmtId="2" fontId="39" fillId="93" borderId="905" applyProtection="0">
      <alignment horizontal="center"/>
    </xf>
    <xf numFmtId="0" fontId="40" fillId="0" borderId="907">
      <alignment horizontal="left" vertical="top" wrapText="1"/>
    </xf>
    <xf numFmtId="0" fontId="82" fillId="0" borderId="913" applyNumberFormat="0" applyFill="0" applyAlignment="0" applyProtection="0"/>
    <xf numFmtId="0" fontId="88" fillId="0" borderId="914"/>
    <xf numFmtId="0" fontId="39" fillId="6" borderId="917" applyNumberFormat="0">
      <alignment readingOrder="1"/>
      <protection locked="0"/>
    </xf>
    <xf numFmtId="0" fontId="45" fillId="0" borderId="918">
      <alignment horizontal="left" vertical="top" wrapText="1"/>
    </xf>
    <xf numFmtId="49" fontId="31" fillId="0" borderId="915">
      <alignment horizontal="center" vertical="top" wrapText="1"/>
      <protection locked="0"/>
    </xf>
    <xf numFmtId="49" fontId="31" fillId="0" borderId="915">
      <alignment horizontal="center" vertical="top" wrapText="1"/>
      <protection locked="0"/>
    </xf>
    <xf numFmtId="49" fontId="40" fillId="10" borderId="915">
      <alignment horizontal="right" vertical="top"/>
      <protection locked="0"/>
    </xf>
    <xf numFmtId="49" fontId="40" fillId="10" borderId="915">
      <alignment horizontal="right" vertical="top"/>
      <protection locked="0"/>
    </xf>
    <xf numFmtId="0" fontId="40" fillId="10" borderId="915">
      <alignment horizontal="right" vertical="top"/>
      <protection locked="0"/>
    </xf>
    <xf numFmtId="0" fontId="40" fillId="10" borderId="915">
      <alignment horizontal="right" vertical="top"/>
      <protection locked="0"/>
    </xf>
    <xf numFmtId="49" fontId="40" fillId="0" borderId="915">
      <alignment horizontal="right" vertical="top"/>
      <protection locked="0"/>
    </xf>
    <xf numFmtId="49" fontId="40" fillId="0" borderId="915">
      <alignment horizontal="right" vertical="top"/>
      <protection locked="0"/>
    </xf>
    <xf numFmtId="0" fontId="40" fillId="0" borderId="915">
      <alignment horizontal="right" vertical="top"/>
      <protection locked="0"/>
    </xf>
    <xf numFmtId="0" fontId="40" fillId="0" borderId="915">
      <alignment horizontal="right" vertical="top"/>
      <protection locked="0"/>
    </xf>
    <xf numFmtId="49" fontId="40" fillId="49" borderId="915">
      <alignment horizontal="right" vertical="top"/>
      <protection locked="0"/>
    </xf>
    <xf numFmtId="49" fontId="40" fillId="49" borderId="915">
      <alignment horizontal="right" vertical="top"/>
      <protection locked="0"/>
    </xf>
    <xf numFmtId="0" fontId="40" fillId="49" borderId="915">
      <alignment horizontal="right" vertical="top"/>
      <protection locked="0"/>
    </xf>
    <xf numFmtId="0" fontId="40" fillId="49" borderId="915">
      <alignment horizontal="right" vertical="top"/>
      <protection locked="0"/>
    </xf>
    <xf numFmtId="0" fontId="45" fillId="0" borderId="918">
      <alignment horizontal="center" vertical="top" wrapText="1"/>
    </xf>
    <xf numFmtId="0" fontId="49" fillId="50" borderId="917" applyNumberFormat="0" applyAlignment="0" applyProtection="0"/>
    <xf numFmtId="0" fontId="62" fillId="13" borderId="917" applyNumberFormat="0" applyAlignment="0" applyProtection="0"/>
    <xf numFmtId="0" fontId="31" fillId="59" borderId="919" applyNumberFormat="0" applyFont="0" applyAlignment="0" applyProtection="0"/>
    <xf numFmtId="0" fontId="33" fillId="45" borderId="920" applyNumberFormat="0" applyFont="0" applyAlignment="0" applyProtection="0"/>
    <xf numFmtId="0" fontId="33" fillId="45" borderId="920" applyNumberFormat="0" applyFont="0" applyAlignment="0" applyProtection="0"/>
    <xf numFmtId="0" fontId="33" fillId="45" borderId="920" applyNumberFormat="0" applyFont="0" applyAlignment="0" applyProtection="0"/>
    <xf numFmtId="0" fontId="67" fillId="50" borderId="921" applyNumberFormat="0" applyAlignment="0" applyProtection="0"/>
    <xf numFmtId="4" fontId="48" fillId="60" borderId="921" applyNumberFormat="0" applyProtection="0">
      <alignment vertical="center"/>
    </xf>
    <xf numFmtId="4" fontId="69" fillId="57" borderId="920" applyNumberFormat="0" applyProtection="0">
      <alignment vertical="center"/>
    </xf>
    <xf numFmtId="4" fontId="69" fillId="57" borderId="920" applyNumberFormat="0" applyProtection="0">
      <alignment vertical="center"/>
    </xf>
    <xf numFmtId="4" fontId="69" fillId="57" borderId="920" applyNumberFormat="0" applyProtection="0">
      <alignment vertical="center"/>
    </xf>
    <xf numFmtId="4" fontId="69" fillId="57" borderId="920" applyNumberFormat="0" applyProtection="0">
      <alignment vertical="center"/>
    </xf>
    <xf numFmtId="4" fontId="69" fillId="57" borderId="920" applyNumberFormat="0" applyProtection="0">
      <alignment vertical="center"/>
    </xf>
    <xf numFmtId="4" fontId="70" fillId="60" borderId="921" applyNumberFormat="0" applyProtection="0">
      <alignment vertical="center"/>
    </xf>
    <xf numFmtId="4" fontId="40" fillId="60" borderId="920" applyNumberFormat="0" applyProtection="0">
      <alignment vertical="center"/>
    </xf>
    <xf numFmtId="4" fontId="40" fillId="60" borderId="920" applyNumberFormat="0" applyProtection="0">
      <alignment vertical="center"/>
    </xf>
    <xf numFmtId="4" fontId="40" fillId="60" borderId="920" applyNumberFormat="0" applyProtection="0">
      <alignment vertical="center"/>
    </xf>
    <xf numFmtId="4" fontId="40" fillId="60" borderId="920" applyNumberFormat="0" applyProtection="0">
      <alignment vertical="center"/>
    </xf>
    <xf numFmtId="4" fontId="40" fillId="60" borderId="920" applyNumberFormat="0" applyProtection="0">
      <alignment vertical="center"/>
    </xf>
    <xf numFmtId="4" fontId="48" fillId="60" borderId="921" applyNumberFormat="0" applyProtection="0">
      <alignment horizontal="left" vertical="center" indent="1"/>
    </xf>
    <xf numFmtId="4" fontId="69" fillId="60" borderId="920" applyNumberFormat="0" applyProtection="0">
      <alignment horizontal="left" vertical="center" indent="1"/>
    </xf>
    <xf numFmtId="4" fontId="69" fillId="60" borderId="920" applyNumberFormat="0" applyProtection="0">
      <alignment horizontal="left" vertical="center" indent="1"/>
    </xf>
    <xf numFmtId="4" fontId="69" fillId="60" borderId="920" applyNumberFormat="0" applyProtection="0">
      <alignment horizontal="left" vertical="center" indent="1"/>
    </xf>
    <xf numFmtId="4" fontId="69" fillId="60" borderId="920" applyNumberFormat="0" applyProtection="0">
      <alignment horizontal="left" vertical="center" indent="1"/>
    </xf>
    <xf numFmtId="4" fontId="69" fillId="60" borderId="920" applyNumberFormat="0" applyProtection="0">
      <alignment horizontal="left" vertical="center" indent="1"/>
    </xf>
    <xf numFmtId="4" fontId="48" fillId="60" borderId="921" applyNumberFormat="0" applyProtection="0">
      <alignment horizontal="left" vertical="center" indent="1"/>
    </xf>
    <xf numFmtId="0" fontId="40" fillId="57" borderId="922" applyNumberFormat="0" applyProtection="0">
      <alignment horizontal="left" vertical="top" indent="1"/>
    </xf>
    <xf numFmtId="0" fontId="40" fillId="57" borderId="922" applyNumberFormat="0" applyProtection="0">
      <alignment horizontal="left" vertical="top" indent="1"/>
    </xf>
    <xf numFmtId="0" fontId="40" fillId="57" borderId="922" applyNumberFormat="0" applyProtection="0">
      <alignment horizontal="left" vertical="top" indent="1"/>
    </xf>
    <xf numFmtId="0" fontId="40" fillId="57" borderId="922" applyNumberFormat="0" applyProtection="0">
      <alignment horizontal="left" vertical="top" indent="1"/>
    </xf>
    <xf numFmtId="0" fontId="40" fillId="57" borderId="922" applyNumberFormat="0" applyProtection="0">
      <alignment horizontal="left" vertical="top" indent="1"/>
    </xf>
    <xf numFmtId="4" fontId="69" fillId="20" borderId="920" applyNumberFormat="0" applyProtection="0">
      <alignment horizontal="left" vertical="center" indent="1"/>
    </xf>
    <xf numFmtId="4" fontId="69" fillId="20" borderId="920" applyNumberFormat="0" applyProtection="0">
      <alignment horizontal="left" vertical="center" indent="1"/>
    </xf>
    <xf numFmtId="4" fontId="69" fillId="20" borderId="920" applyNumberFormat="0" applyProtection="0">
      <alignment horizontal="left" vertical="center" indent="1"/>
    </xf>
    <xf numFmtId="4" fontId="69" fillId="20" borderId="920" applyNumberFormat="0" applyProtection="0">
      <alignment horizontal="left" vertical="center" indent="1"/>
    </xf>
    <xf numFmtId="4" fontId="69" fillId="20" borderId="920" applyNumberFormat="0" applyProtection="0">
      <alignment horizontal="left" vertical="center" indent="1"/>
    </xf>
    <xf numFmtId="4" fontId="48" fillId="61" borderId="921" applyNumberFormat="0" applyProtection="0">
      <alignment horizontal="right" vertical="center"/>
    </xf>
    <xf numFmtId="4" fontId="69" fillId="9" borderId="920" applyNumberFormat="0" applyProtection="0">
      <alignment horizontal="right" vertical="center"/>
    </xf>
    <xf numFmtId="4" fontId="69" fillId="9" borderId="920" applyNumberFormat="0" applyProtection="0">
      <alignment horizontal="right" vertical="center"/>
    </xf>
    <xf numFmtId="4" fontId="69" fillId="9" borderId="920" applyNumberFormat="0" applyProtection="0">
      <alignment horizontal="right" vertical="center"/>
    </xf>
    <xf numFmtId="4" fontId="69" fillId="9" borderId="920" applyNumberFormat="0" applyProtection="0">
      <alignment horizontal="right" vertical="center"/>
    </xf>
    <xf numFmtId="4" fontId="69" fillId="9" borderId="920" applyNumberFormat="0" applyProtection="0">
      <alignment horizontal="right" vertical="center"/>
    </xf>
    <xf numFmtId="4" fontId="48" fillId="62" borderId="921" applyNumberFormat="0" applyProtection="0">
      <alignment horizontal="right" vertical="center"/>
    </xf>
    <xf numFmtId="4" fontId="69" fillId="63" borderId="920" applyNumberFormat="0" applyProtection="0">
      <alignment horizontal="right" vertical="center"/>
    </xf>
    <xf numFmtId="4" fontId="69" fillId="63" borderId="920" applyNumberFormat="0" applyProtection="0">
      <alignment horizontal="right" vertical="center"/>
    </xf>
    <xf numFmtId="4" fontId="69" fillId="63" borderId="920" applyNumberFormat="0" applyProtection="0">
      <alignment horizontal="right" vertical="center"/>
    </xf>
    <xf numFmtId="4" fontId="69" fillId="63" borderId="920" applyNumberFormat="0" applyProtection="0">
      <alignment horizontal="right" vertical="center"/>
    </xf>
    <xf numFmtId="4" fontId="69" fillId="63" borderId="920" applyNumberFormat="0" applyProtection="0">
      <alignment horizontal="right" vertical="center"/>
    </xf>
    <xf numFmtId="4" fontId="48" fillId="64" borderId="921" applyNumberFormat="0" applyProtection="0">
      <alignment horizontal="right" vertical="center"/>
    </xf>
    <xf numFmtId="4" fontId="69" fillId="30" borderId="918" applyNumberFormat="0" applyProtection="0">
      <alignment horizontal="right" vertical="center"/>
    </xf>
    <xf numFmtId="4" fontId="69" fillId="30" borderId="918" applyNumberFormat="0" applyProtection="0">
      <alignment horizontal="right" vertical="center"/>
    </xf>
    <xf numFmtId="4" fontId="69" fillId="30" borderId="918" applyNumberFormat="0" applyProtection="0">
      <alignment horizontal="right" vertical="center"/>
    </xf>
    <xf numFmtId="4" fontId="69" fillId="30" borderId="918" applyNumberFormat="0" applyProtection="0">
      <alignment horizontal="right" vertical="center"/>
    </xf>
    <xf numFmtId="4" fontId="69" fillId="30" borderId="918" applyNumberFormat="0" applyProtection="0">
      <alignment horizontal="right" vertical="center"/>
    </xf>
    <xf numFmtId="4" fontId="48" fillId="65" borderId="921" applyNumberFormat="0" applyProtection="0">
      <alignment horizontal="right" vertical="center"/>
    </xf>
    <xf numFmtId="4" fontId="69" fillId="17" borderId="920" applyNumberFormat="0" applyProtection="0">
      <alignment horizontal="right" vertical="center"/>
    </xf>
    <xf numFmtId="4" fontId="69" fillId="17" borderId="920" applyNumberFormat="0" applyProtection="0">
      <alignment horizontal="right" vertical="center"/>
    </xf>
    <xf numFmtId="4" fontId="69" fillId="17" borderId="920" applyNumberFormat="0" applyProtection="0">
      <alignment horizontal="right" vertical="center"/>
    </xf>
    <xf numFmtId="4" fontId="69" fillId="17" borderId="920" applyNumberFormat="0" applyProtection="0">
      <alignment horizontal="right" vertical="center"/>
    </xf>
    <xf numFmtId="4" fontId="69" fillId="17" borderId="920" applyNumberFormat="0" applyProtection="0">
      <alignment horizontal="right" vertical="center"/>
    </xf>
    <xf numFmtId="4" fontId="48" fillId="66" borderId="921" applyNumberFormat="0" applyProtection="0">
      <alignment horizontal="right" vertical="center"/>
    </xf>
    <xf numFmtId="4" fontId="69" fillId="21" borderId="920" applyNumberFormat="0" applyProtection="0">
      <alignment horizontal="right" vertical="center"/>
    </xf>
    <xf numFmtId="4" fontId="69" fillId="21" borderId="920" applyNumberFormat="0" applyProtection="0">
      <alignment horizontal="right" vertical="center"/>
    </xf>
    <xf numFmtId="4" fontId="69" fillId="21" borderId="920" applyNumberFormat="0" applyProtection="0">
      <alignment horizontal="right" vertical="center"/>
    </xf>
    <xf numFmtId="4" fontId="69" fillId="21" borderId="920" applyNumberFormat="0" applyProtection="0">
      <alignment horizontal="right" vertical="center"/>
    </xf>
    <xf numFmtId="4" fontId="69" fillId="21" borderId="920" applyNumberFormat="0" applyProtection="0">
      <alignment horizontal="right" vertical="center"/>
    </xf>
    <xf numFmtId="4" fontId="48" fillId="67" borderId="921" applyNumberFormat="0" applyProtection="0">
      <alignment horizontal="right" vertical="center"/>
    </xf>
    <xf numFmtId="4" fontId="69" fillId="44" borderId="920" applyNumberFormat="0" applyProtection="0">
      <alignment horizontal="right" vertical="center"/>
    </xf>
    <xf numFmtId="4" fontId="69" fillId="44" borderId="920" applyNumberFormat="0" applyProtection="0">
      <alignment horizontal="right" vertical="center"/>
    </xf>
    <xf numFmtId="4" fontId="69" fillId="44" borderId="920" applyNumberFormat="0" applyProtection="0">
      <alignment horizontal="right" vertical="center"/>
    </xf>
    <xf numFmtId="4" fontId="69" fillId="44" borderId="920" applyNumberFormat="0" applyProtection="0">
      <alignment horizontal="right" vertical="center"/>
    </xf>
    <xf numFmtId="4" fontId="69" fillId="44" borderId="920" applyNumberFormat="0" applyProtection="0">
      <alignment horizontal="right" vertical="center"/>
    </xf>
    <xf numFmtId="4" fontId="48" fillId="68" borderId="921" applyNumberFormat="0" applyProtection="0">
      <alignment horizontal="right" vertical="center"/>
    </xf>
    <xf numFmtId="4" fontId="69" fillId="37" borderId="920" applyNumberFormat="0" applyProtection="0">
      <alignment horizontal="right" vertical="center"/>
    </xf>
    <xf numFmtId="4" fontId="69" fillId="37" borderId="920" applyNumberFormat="0" applyProtection="0">
      <alignment horizontal="right" vertical="center"/>
    </xf>
    <xf numFmtId="4" fontId="69" fillId="37" borderId="920" applyNumberFormat="0" applyProtection="0">
      <alignment horizontal="right" vertical="center"/>
    </xf>
    <xf numFmtId="4" fontId="69" fillId="37" borderId="920" applyNumberFormat="0" applyProtection="0">
      <alignment horizontal="right" vertical="center"/>
    </xf>
    <xf numFmtId="4" fontId="69" fillId="37" borderId="920" applyNumberFormat="0" applyProtection="0">
      <alignment horizontal="right" vertical="center"/>
    </xf>
    <xf numFmtId="4" fontId="48" fillId="69" borderId="921" applyNumberFormat="0" applyProtection="0">
      <alignment horizontal="right" vertical="center"/>
    </xf>
    <xf numFmtId="4" fontId="69" fillId="70" borderId="920" applyNumberFormat="0" applyProtection="0">
      <alignment horizontal="right" vertical="center"/>
    </xf>
    <xf numFmtId="4" fontId="69" fillId="70" borderId="920" applyNumberFormat="0" applyProtection="0">
      <alignment horizontal="right" vertical="center"/>
    </xf>
    <xf numFmtId="4" fontId="69" fillId="70" borderId="920" applyNumberFormat="0" applyProtection="0">
      <alignment horizontal="right" vertical="center"/>
    </xf>
    <xf numFmtId="4" fontId="69" fillId="70" borderId="920" applyNumberFormat="0" applyProtection="0">
      <alignment horizontal="right" vertical="center"/>
    </xf>
    <xf numFmtId="4" fontId="69" fillId="70" borderId="920" applyNumberFormat="0" applyProtection="0">
      <alignment horizontal="right" vertical="center"/>
    </xf>
    <xf numFmtId="4" fontId="48" fillId="71" borderId="921" applyNumberFormat="0" applyProtection="0">
      <alignment horizontal="right" vertical="center"/>
    </xf>
    <xf numFmtId="4" fontId="69" fillId="16" borderId="920" applyNumberFormat="0" applyProtection="0">
      <alignment horizontal="right" vertical="center"/>
    </xf>
    <xf numFmtId="4" fontId="69" fillId="16" borderId="920" applyNumberFormat="0" applyProtection="0">
      <alignment horizontal="right" vertical="center"/>
    </xf>
    <xf numFmtId="4" fontId="69" fillId="16" borderId="920" applyNumberFormat="0" applyProtection="0">
      <alignment horizontal="right" vertical="center"/>
    </xf>
    <xf numFmtId="4" fontId="69" fillId="16" borderId="920" applyNumberFormat="0" applyProtection="0">
      <alignment horizontal="right" vertical="center"/>
    </xf>
    <xf numFmtId="4" fontId="69" fillId="16" borderId="920" applyNumberFormat="0" applyProtection="0">
      <alignment horizontal="right" vertical="center"/>
    </xf>
    <xf numFmtId="4" fontId="72" fillId="72" borderId="921" applyNumberFormat="0" applyProtection="0">
      <alignment horizontal="left" vertical="center" indent="1"/>
    </xf>
    <xf numFmtId="4" fontId="69" fillId="73" borderId="918" applyNumberFormat="0" applyProtection="0">
      <alignment horizontal="left" vertical="center" indent="1"/>
    </xf>
    <xf numFmtId="4" fontId="69" fillId="73" borderId="918" applyNumberFormat="0" applyProtection="0">
      <alignment horizontal="left" vertical="center" indent="1"/>
    </xf>
    <xf numFmtId="4" fontId="69" fillId="73" borderId="918" applyNumberFormat="0" applyProtection="0">
      <alignment horizontal="left" vertical="center" indent="1"/>
    </xf>
    <xf numFmtId="4" fontId="69" fillId="73" borderId="918" applyNumberFormat="0" applyProtection="0">
      <alignment horizontal="left" vertical="center" indent="1"/>
    </xf>
    <xf numFmtId="4" fontId="69" fillId="73" borderId="918" applyNumberFormat="0" applyProtection="0">
      <alignment horizontal="left" vertical="center" indent="1"/>
    </xf>
    <xf numFmtId="4" fontId="51" fillId="75" borderId="918" applyNumberFormat="0" applyProtection="0">
      <alignment horizontal="left" vertical="center" indent="1"/>
    </xf>
    <xf numFmtId="4" fontId="51" fillId="75" borderId="918" applyNumberFormat="0" applyProtection="0">
      <alignment horizontal="left" vertical="center" indent="1"/>
    </xf>
    <xf numFmtId="4" fontId="51" fillId="75" borderId="918" applyNumberFormat="0" applyProtection="0">
      <alignment horizontal="left" vertical="center" indent="1"/>
    </xf>
    <xf numFmtId="4" fontId="51" fillId="75" borderId="918" applyNumberFormat="0" applyProtection="0">
      <alignment horizontal="left" vertical="center" indent="1"/>
    </xf>
    <xf numFmtId="4" fontId="51" fillId="75" borderId="918" applyNumberFormat="0" applyProtection="0">
      <alignment horizontal="left" vertical="center" indent="1"/>
    </xf>
    <xf numFmtId="4" fontId="51" fillId="75" borderId="918" applyNumberFormat="0" applyProtection="0">
      <alignment horizontal="left" vertical="center" indent="1"/>
    </xf>
    <xf numFmtId="4" fontId="51" fillId="75" borderId="918" applyNumberFormat="0" applyProtection="0">
      <alignment horizontal="left" vertical="center" indent="1"/>
    </xf>
    <xf numFmtId="4" fontId="51" fillId="75" borderId="918" applyNumberFormat="0" applyProtection="0">
      <alignment horizontal="left" vertical="center" indent="1"/>
    </xf>
    <xf numFmtId="4" fontId="51" fillId="75" borderId="918" applyNumberFormat="0" applyProtection="0">
      <alignment horizontal="left" vertical="center" indent="1"/>
    </xf>
    <xf numFmtId="4" fontId="51" fillId="75" borderId="918" applyNumberFormat="0" applyProtection="0">
      <alignment horizontal="left" vertical="center" indent="1"/>
    </xf>
    <xf numFmtId="4" fontId="69" fillId="77" borderId="920" applyNumberFormat="0" applyProtection="0">
      <alignment horizontal="right" vertical="center"/>
    </xf>
    <xf numFmtId="4" fontId="69" fillId="77" borderId="920" applyNumberFormat="0" applyProtection="0">
      <alignment horizontal="right" vertical="center"/>
    </xf>
    <xf numFmtId="4" fontId="69" fillId="77" borderId="920" applyNumberFormat="0" applyProtection="0">
      <alignment horizontal="right" vertical="center"/>
    </xf>
    <xf numFmtId="4" fontId="69" fillId="77" borderId="920" applyNumberFormat="0" applyProtection="0">
      <alignment horizontal="right" vertical="center"/>
    </xf>
    <xf numFmtId="4" fontId="69" fillId="77" borderId="920" applyNumberFormat="0" applyProtection="0">
      <alignment horizontal="right" vertical="center"/>
    </xf>
    <xf numFmtId="4" fontId="69" fillId="78" borderId="918" applyNumberFormat="0" applyProtection="0">
      <alignment horizontal="left" vertical="center" indent="1"/>
    </xf>
    <xf numFmtId="4" fontId="69" fillId="78" borderId="918" applyNumberFormat="0" applyProtection="0">
      <alignment horizontal="left" vertical="center" indent="1"/>
    </xf>
    <xf numFmtId="4" fontId="69" fillId="78" borderId="918" applyNumberFormat="0" applyProtection="0">
      <alignment horizontal="left" vertical="center" indent="1"/>
    </xf>
    <xf numFmtId="4" fontId="69" fillId="78" borderId="918" applyNumberFormat="0" applyProtection="0">
      <alignment horizontal="left" vertical="center" indent="1"/>
    </xf>
    <xf numFmtId="4" fontId="69" fillId="78" borderId="918" applyNumberFormat="0" applyProtection="0">
      <alignment horizontal="left" vertical="center" indent="1"/>
    </xf>
    <xf numFmtId="4" fontId="69" fillId="77" borderId="918" applyNumberFormat="0" applyProtection="0">
      <alignment horizontal="left" vertical="center" indent="1"/>
    </xf>
    <xf numFmtId="4" fontId="69" fillId="77" borderId="918" applyNumberFormat="0" applyProtection="0">
      <alignment horizontal="left" vertical="center" indent="1"/>
    </xf>
    <xf numFmtId="4" fontId="69" fillId="77" borderId="918" applyNumberFormat="0" applyProtection="0">
      <alignment horizontal="left" vertical="center" indent="1"/>
    </xf>
    <xf numFmtId="4" fontId="69" fillId="77" borderId="918" applyNumberFormat="0" applyProtection="0">
      <alignment horizontal="left" vertical="center" indent="1"/>
    </xf>
    <xf numFmtId="4" fontId="69" fillId="77" borderId="918" applyNumberFormat="0" applyProtection="0">
      <alignment horizontal="left" vertical="center" indent="1"/>
    </xf>
    <xf numFmtId="0" fontId="69" fillId="50" borderId="920" applyNumberFormat="0" applyProtection="0">
      <alignment horizontal="left" vertical="center" indent="1"/>
    </xf>
    <xf numFmtId="0" fontId="69" fillId="50" borderId="920" applyNumberFormat="0" applyProtection="0">
      <alignment horizontal="left" vertical="center" indent="1"/>
    </xf>
    <xf numFmtId="0" fontId="69" fillId="50" borderId="920" applyNumberFormat="0" applyProtection="0">
      <alignment horizontal="left" vertical="center" indent="1"/>
    </xf>
    <xf numFmtId="0" fontId="69" fillId="50" borderId="920" applyNumberFormat="0" applyProtection="0">
      <alignment horizontal="left" vertical="center" indent="1"/>
    </xf>
    <xf numFmtId="0" fontId="69" fillId="50" borderId="920" applyNumberFormat="0" applyProtection="0">
      <alignment horizontal="left" vertical="center" indent="1"/>
    </xf>
    <xf numFmtId="0" fontId="69" fillId="50" borderId="920" applyNumberFormat="0" applyProtection="0">
      <alignment horizontal="left" vertical="center" indent="1"/>
    </xf>
    <xf numFmtId="0" fontId="33" fillId="75" borderId="922" applyNumberFormat="0" applyProtection="0">
      <alignment horizontal="left" vertical="top" indent="1"/>
    </xf>
    <xf numFmtId="0" fontId="33" fillId="75" borderId="922" applyNumberFormat="0" applyProtection="0">
      <alignment horizontal="left" vertical="top" indent="1"/>
    </xf>
    <xf numFmtId="0" fontId="33" fillId="75" borderId="922" applyNumberFormat="0" applyProtection="0">
      <alignment horizontal="left" vertical="top" indent="1"/>
    </xf>
    <xf numFmtId="0" fontId="33" fillId="75" borderId="922" applyNumberFormat="0" applyProtection="0">
      <alignment horizontal="left" vertical="top" indent="1"/>
    </xf>
    <xf numFmtId="0" fontId="33" fillId="75" borderId="922" applyNumberFormat="0" applyProtection="0">
      <alignment horizontal="left" vertical="top" indent="1"/>
    </xf>
    <xf numFmtId="0" fontId="33" fillId="75" borderId="922" applyNumberFormat="0" applyProtection="0">
      <alignment horizontal="left" vertical="top" indent="1"/>
    </xf>
    <xf numFmtId="0" fontId="33" fillId="75" borderId="922" applyNumberFormat="0" applyProtection="0">
      <alignment horizontal="left" vertical="top" indent="1"/>
    </xf>
    <xf numFmtId="0" fontId="33" fillId="75" borderId="922" applyNumberFormat="0" applyProtection="0">
      <alignment horizontal="left" vertical="top" indent="1"/>
    </xf>
    <xf numFmtId="0" fontId="69" fillId="82" borderId="920" applyNumberFormat="0" applyProtection="0">
      <alignment horizontal="left" vertical="center" indent="1"/>
    </xf>
    <xf numFmtId="0" fontId="69" fillId="82" borderId="920" applyNumberFormat="0" applyProtection="0">
      <alignment horizontal="left" vertical="center" indent="1"/>
    </xf>
    <xf numFmtId="0" fontId="69" fillId="82" borderId="920" applyNumberFormat="0" applyProtection="0">
      <alignment horizontal="left" vertical="center" indent="1"/>
    </xf>
    <xf numFmtId="0" fontId="69" fillId="82" borderId="920" applyNumberFormat="0" applyProtection="0">
      <alignment horizontal="left" vertical="center" indent="1"/>
    </xf>
    <xf numFmtId="0" fontId="69" fillId="82" borderId="920" applyNumberFormat="0" applyProtection="0">
      <alignment horizontal="left" vertical="center" indent="1"/>
    </xf>
    <xf numFmtId="0" fontId="69" fillId="82" borderId="920" applyNumberFormat="0" applyProtection="0">
      <alignment horizontal="left" vertical="center" indent="1"/>
    </xf>
    <xf numFmtId="0" fontId="33" fillId="77" borderId="922" applyNumberFormat="0" applyProtection="0">
      <alignment horizontal="left" vertical="top" indent="1"/>
    </xf>
    <xf numFmtId="0" fontId="33" fillId="77" borderId="922" applyNumberFormat="0" applyProtection="0">
      <alignment horizontal="left" vertical="top" indent="1"/>
    </xf>
    <xf numFmtId="0" fontId="33" fillId="77" borderId="922" applyNumberFormat="0" applyProtection="0">
      <alignment horizontal="left" vertical="top" indent="1"/>
    </xf>
    <xf numFmtId="0" fontId="33" fillId="77" borderId="922" applyNumberFormat="0" applyProtection="0">
      <alignment horizontal="left" vertical="top" indent="1"/>
    </xf>
    <xf numFmtId="0" fontId="33" fillId="77" borderId="922" applyNumberFormat="0" applyProtection="0">
      <alignment horizontal="left" vertical="top" indent="1"/>
    </xf>
    <xf numFmtId="0" fontId="33" fillId="77" borderId="922" applyNumberFormat="0" applyProtection="0">
      <alignment horizontal="left" vertical="top" indent="1"/>
    </xf>
    <xf numFmtId="0" fontId="33" fillId="77" borderId="922" applyNumberFormat="0" applyProtection="0">
      <alignment horizontal="left" vertical="top" indent="1"/>
    </xf>
    <xf numFmtId="0" fontId="33" fillId="77" borderId="922" applyNumberFormat="0" applyProtection="0">
      <alignment horizontal="left" vertical="top" indent="1"/>
    </xf>
    <xf numFmtId="0" fontId="69" fillId="14" borderId="920" applyNumberFormat="0" applyProtection="0">
      <alignment horizontal="left" vertical="center" indent="1"/>
    </xf>
    <xf numFmtId="0" fontId="69" fillId="14" borderId="920" applyNumberFormat="0" applyProtection="0">
      <alignment horizontal="left" vertical="center" indent="1"/>
    </xf>
    <xf numFmtId="0" fontId="69" fillId="14" borderId="920" applyNumberFormat="0" applyProtection="0">
      <alignment horizontal="left" vertical="center" indent="1"/>
    </xf>
    <xf numFmtId="0" fontId="69" fillId="14" borderId="920" applyNumberFormat="0" applyProtection="0">
      <alignment horizontal="left" vertical="center" indent="1"/>
    </xf>
    <xf numFmtId="0" fontId="69" fillId="14" borderId="920" applyNumberFormat="0" applyProtection="0">
      <alignment horizontal="left" vertical="center" indent="1"/>
    </xf>
    <xf numFmtId="0" fontId="32" fillId="85" borderId="921" applyNumberFormat="0" applyProtection="0">
      <alignment horizontal="left" vertical="center" indent="1"/>
    </xf>
    <xf numFmtId="0" fontId="33" fillId="14" borderId="922" applyNumberFormat="0" applyProtection="0">
      <alignment horizontal="left" vertical="top" indent="1"/>
    </xf>
    <xf numFmtId="0" fontId="33" fillId="14" borderId="922" applyNumberFormat="0" applyProtection="0">
      <alignment horizontal="left" vertical="top" indent="1"/>
    </xf>
    <xf numFmtId="0" fontId="33" fillId="14" borderId="922" applyNumberFormat="0" applyProtection="0">
      <alignment horizontal="left" vertical="top" indent="1"/>
    </xf>
    <xf numFmtId="0" fontId="33" fillId="14" borderId="922" applyNumberFormat="0" applyProtection="0">
      <alignment horizontal="left" vertical="top" indent="1"/>
    </xf>
    <xf numFmtId="0" fontId="33" fillId="14" borderId="922" applyNumberFormat="0" applyProtection="0">
      <alignment horizontal="left" vertical="top" indent="1"/>
    </xf>
    <xf numFmtId="0" fontId="33" fillId="14" borderId="922" applyNumberFormat="0" applyProtection="0">
      <alignment horizontal="left" vertical="top" indent="1"/>
    </xf>
    <xf numFmtId="0" fontId="33" fillId="14" borderId="922" applyNumberFormat="0" applyProtection="0">
      <alignment horizontal="left" vertical="top" indent="1"/>
    </xf>
    <xf numFmtId="0" fontId="33" fillId="14" borderId="922" applyNumberFormat="0" applyProtection="0">
      <alignment horizontal="left" vertical="top" indent="1"/>
    </xf>
    <xf numFmtId="0" fontId="69" fillId="78" borderId="920" applyNumberFormat="0" applyProtection="0">
      <alignment horizontal="left" vertical="center" indent="1"/>
    </xf>
    <xf numFmtId="0" fontId="69" fillId="78" borderId="920" applyNumberFormat="0" applyProtection="0">
      <alignment horizontal="left" vertical="center" indent="1"/>
    </xf>
    <xf numFmtId="0" fontId="69" fillId="78" borderId="920" applyNumberFormat="0" applyProtection="0">
      <alignment horizontal="left" vertical="center" indent="1"/>
    </xf>
    <xf numFmtId="0" fontId="69" fillId="78" borderId="920" applyNumberFormat="0" applyProtection="0">
      <alignment horizontal="left" vertical="center" indent="1"/>
    </xf>
    <xf numFmtId="0" fontId="69" fillId="78" borderId="920" applyNumberFormat="0" applyProtection="0">
      <alignment horizontal="left" vertical="center" indent="1"/>
    </xf>
    <xf numFmtId="0" fontId="32" fillId="6" borderId="921" applyNumberFormat="0" applyProtection="0">
      <alignment horizontal="left" vertical="center" indent="1"/>
    </xf>
    <xf numFmtId="0" fontId="33" fillId="78" borderId="922" applyNumberFormat="0" applyProtection="0">
      <alignment horizontal="left" vertical="top" indent="1"/>
    </xf>
    <xf numFmtId="0" fontId="33" fillId="78" borderId="922" applyNumberFormat="0" applyProtection="0">
      <alignment horizontal="left" vertical="top" indent="1"/>
    </xf>
    <xf numFmtId="0" fontId="33" fillId="78" borderId="922" applyNumberFormat="0" applyProtection="0">
      <alignment horizontal="left" vertical="top" indent="1"/>
    </xf>
    <xf numFmtId="0" fontId="33" fillId="78" borderId="922" applyNumberFormat="0" applyProtection="0">
      <alignment horizontal="left" vertical="top" indent="1"/>
    </xf>
    <xf numFmtId="0" fontId="33" fillId="78" borderId="922" applyNumberFormat="0" applyProtection="0">
      <alignment horizontal="left" vertical="top" indent="1"/>
    </xf>
    <xf numFmtId="0" fontId="33" fillId="78" borderId="922" applyNumberFormat="0" applyProtection="0">
      <alignment horizontal="left" vertical="top" indent="1"/>
    </xf>
    <xf numFmtId="0" fontId="33" fillId="78" borderId="922" applyNumberFormat="0" applyProtection="0">
      <alignment horizontal="left" vertical="top" indent="1"/>
    </xf>
    <xf numFmtId="0" fontId="33" fillId="78" borderId="922" applyNumberFormat="0" applyProtection="0">
      <alignment horizontal="left" vertical="top" indent="1"/>
    </xf>
    <xf numFmtId="0" fontId="76" fillId="75" borderId="923" applyBorder="0"/>
    <xf numFmtId="4" fontId="48" fillId="87" borderId="921" applyNumberFormat="0" applyProtection="0">
      <alignment vertical="center"/>
    </xf>
    <xf numFmtId="4" fontId="77" fillId="59" borderId="922" applyNumberFormat="0" applyProtection="0">
      <alignment vertical="center"/>
    </xf>
    <xf numFmtId="4" fontId="77" fillId="59" borderId="922" applyNumberFormat="0" applyProtection="0">
      <alignment vertical="center"/>
    </xf>
    <xf numFmtId="4" fontId="77" fillId="59" borderId="922" applyNumberFormat="0" applyProtection="0">
      <alignment vertical="center"/>
    </xf>
    <xf numFmtId="4" fontId="77" fillId="59" borderId="922" applyNumberFormat="0" applyProtection="0">
      <alignment vertical="center"/>
    </xf>
    <xf numFmtId="4" fontId="77" fillId="59" borderId="922" applyNumberFormat="0" applyProtection="0">
      <alignment vertical="center"/>
    </xf>
    <xf numFmtId="4" fontId="70" fillId="87" borderId="921" applyNumberFormat="0" applyProtection="0">
      <alignment vertical="center"/>
    </xf>
    <xf numFmtId="4" fontId="48" fillId="87" borderId="921" applyNumberFormat="0" applyProtection="0">
      <alignment horizontal="left" vertical="center" indent="1"/>
    </xf>
    <xf numFmtId="4" fontId="77" fillId="50" borderId="922" applyNumberFormat="0" applyProtection="0">
      <alignment horizontal="left" vertical="center" indent="1"/>
    </xf>
    <xf numFmtId="4" fontId="77" fillId="50" borderId="922" applyNumberFormat="0" applyProtection="0">
      <alignment horizontal="left" vertical="center" indent="1"/>
    </xf>
    <xf numFmtId="4" fontId="77" fillId="50" borderId="922" applyNumberFormat="0" applyProtection="0">
      <alignment horizontal="left" vertical="center" indent="1"/>
    </xf>
    <xf numFmtId="4" fontId="77" fillId="50" borderId="922" applyNumberFormat="0" applyProtection="0">
      <alignment horizontal="left" vertical="center" indent="1"/>
    </xf>
    <xf numFmtId="4" fontId="77" fillId="50" borderId="922" applyNumberFormat="0" applyProtection="0">
      <alignment horizontal="left" vertical="center" indent="1"/>
    </xf>
    <xf numFmtId="4" fontId="48" fillId="87" borderId="921" applyNumberFormat="0" applyProtection="0">
      <alignment horizontal="left" vertical="center" indent="1"/>
    </xf>
    <xf numFmtId="0" fontId="77" fillId="59" borderId="922" applyNumberFormat="0" applyProtection="0">
      <alignment horizontal="left" vertical="top" indent="1"/>
    </xf>
    <xf numFmtId="0" fontId="77" fillId="59" borderId="922" applyNumberFormat="0" applyProtection="0">
      <alignment horizontal="left" vertical="top" indent="1"/>
    </xf>
    <xf numFmtId="0" fontId="77" fillId="59" borderId="922" applyNumberFormat="0" applyProtection="0">
      <alignment horizontal="left" vertical="top" indent="1"/>
    </xf>
    <xf numFmtId="0" fontId="77" fillId="59" borderId="922" applyNumberFormat="0" applyProtection="0">
      <alignment horizontal="left" vertical="top" indent="1"/>
    </xf>
    <xf numFmtId="0" fontId="77" fillId="59" borderId="922" applyNumberFormat="0" applyProtection="0">
      <alignment horizontal="left" vertical="top" indent="1"/>
    </xf>
    <xf numFmtId="4" fontId="48" fillId="74" borderId="921" applyNumberFormat="0" applyProtection="0">
      <alignment horizontal="right" vertical="center"/>
    </xf>
    <xf numFmtId="4" fontId="69" fillId="0" borderId="920" applyNumberFormat="0" applyProtection="0">
      <alignment horizontal="right" vertical="center"/>
    </xf>
    <xf numFmtId="4" fontId="69" fillId="0" borderId="920" applyNumberFormat="0" applyProtection="0">
      <alignment horizontal="right" vertical="center"/>
    </xf>
    <xf numFmtId="4" fontId="69" fillId="0" borderId="920" applyNumberFormat="0" applyProtection="0">
      <alignment horizontal="right" vertical="center"/>
    </xf>
    <xf numFmtId="4" fontId="69" fillId="0" borderId="920" applyNumberFormat="0" applyProtection="0">
      <alignment horizontal="right" vertical="center"/>
    </xf>
    <xf numFmtId="4" fontId="69" fillId="0" borderId="920" applyNumberFormat="0" applyProtection="0">
      <alignment horizontal="right" vertical="center"/>
    </xf>
    <xf numFmtId="4" fontId="70" fillId="74" borderId="921" applyNumberFormat="0" applyProtection="0">
      <alignment horizontal="right" vertical="center"/>
    </xf>
    <xf numFmtId="4" fontId="40" fillId="88" borderId="920" applyNumberFormat="0" applyProtection="0">
      <alignment horizontal="right" vertical="center"/>
    </xf>
    <xf numFmtId="4" fontId="40" fillId="88" borderId="920" applyNumberFormat="0" applyProtection="0">
      <alignment horizontal="right" vertical="center"/>
    </xf>
    <xf numFmtId="4" fontId="40" fillId="88" borderId="920" applyNumberFormat="0" applyProtection="0">
      <alignment horizontal="right" vertical="center"/>
    </xf>
    <xf numFmtId="4" fontId="40" fillId="88" borderId="920" applyNumberFormat="0" applyProtection="0">
      <alignment horizontal="right" vertical="center"/>
    </xf>
    <xf numFmtId="4" fontId="40" fillId="88" borderId="920" applyNumberFormat="0" applyProtection="0">
      <alignment horizontal="right" vertical="center"/>
    </xf>
    <xf numFmtId="4" fontId="69" fillId="20" borderId="920" applyNumberFormat="0" applyProtection="0">
      <alignment horizontal="left" vertical="center" indent="1"/>
    </xf>
    <xf numFmtId="4" fontId="69" fillId="20" borderId="920" applyNumberFormat="0" applyProtection="0">
      <alignment horizontal="left" vertical="center" indent="1"/>
    </xf>
    <xf numFmtId="4" fontId="69" fillId="20" borderId="920" applyNumberFormat="0" applyProtection="0">
      <alignment horizontal="left" vertical="center" indent="1"/>
    </xf>
    <xf numFmtId="4" fontId="69" fillId="20" borderId="920" applyNumberFormat="0" applyProtection="0">
      <alignment horizontal="left" vertical="center" indent="1"/>
    </xf>
    <xf numFmtId="4" fontId="69" fillId="20" borderId="920" applyNumberFormat="0" applyProtection="0">
      <alignment horizontal="left" vertical="center" indent="1"/>
    </xf>
    <xf numFmtId="4" fontId="69" fillId="20" borderId="920" applyNumberFormat="0" applyProtection="0">
      <alignment horizontal="left" vertical="center" indent="1"/>
    </xf>
    <xf numFmtId="0" fontId="77" fillId="77" borderId="922" applyNumberFormat="0" applyProtection="0">
      <alignment horizontal="left" vertical="top" indent="1"/>
    </xf>
    <xf numFmtId="0" fontId="77" fillId="77" borderId="922" applyNumberFormat="0" applyProtection="0">
      <alignment horizontal="left" vertical="top" indent="1"/>
    </xf>
    <xf numFmtId="0" fontId="77" fillId="77" borderId="922" applyNumberFormat="0" applyProtection="0">
      <alignment horizontal="left" vertical="top" indent="1"/>
    </xf>
    <xf numFmtId="0" fontId="77" fillId="77" borderId="922" applyNumberFormat="0" applyProtection="0">
      <alignment horizontal="left" vertical="top" indent="1"/>
    </xf>
    <xf numFmtId="0" fontId="77" fillId="77" borderId="922" applyNumberFormat="0" applyProtection="0">
      <alignment horizontal="left" vertical="top" indent="1"/>
    </xf>
    <xf numFmtId="4" fontId="40" fillId="89" borderId="918" applyNumberFormat="0" applyProtection="0">
      <alignment horizontal="left" vertical="center" indent="1"/>
    </xf>
    <xf numFmtId="4" fontId="40" fillId="89" borderId="918" applyNumberFormat="0" applyProtection="0">
      <alignment horizontal="left" vertical="center" indent="1"/>
    </xf>
    <xf numFmtId="4" fontId="40" fillId="89" borderId="918" applyNumberFormat="0" applyProtection="0">
      <alignment horizontal="left" vertical="center" indent="1"/>
    </xf>
    <xf numFmtId="4" fontId="40" fillId="89" borderId="918" applyNumberFormat="0" applyProtection="0">
      <alignment horizontal="left" vertical="center" indent="1"/>
    </xf>
    <xf numFmtId="4" fontId="40" fillId="89" borderId="918" applyNumberFormat="0" applyProtection="0">
      <alignment horizontal="left" vertical="center" indent="1"/>
    </xf>
    <xf numFmtId="4" fontId="68" fillId="74" borderId="921" applyNumberFormat="0" applyProtection="0">
      <alignment horizontal="right" vertical="center"/>
    </xf>
    <xf numFmtId="4" fontId="40" fillId="86" borderId="920" applyNumberFormat="0" applyProtection="0">
      <alignment horizontal="right" vertical="center"/>
    </xf>
    <xf numFmtId="4" fontId="40" fillId="86" borderId="920" applyNumberFormat="0" applyProtection="0">
      <alignment horizontal="right" vertical="center"/>
    </xf>
    <xf numFmtId="4" fontId="40" fillId="86" borderId="920" applyNumberFormat="0" applyProtection="0">
      <alignment horizontal="right" vertical="center"/>
    </xf>
    <xf numFmtId="4" fontId="40" fillId="86" borderId="920" applyNumberFormat="0" applyProtection="0">
      <alignment horizontal="right" vertical="center"/>
    </xf>
    <xf numFmtId="4" fontId="40" fillId="86" borderId="920" applyNumberFormat="0" applyProtection="0">
      <alignment horizontal="right" vertical="center"/>
    </xf>
    <xf numFmtId="2" fontId="79" fillId="91" borderId="916" applyProtection="0"/>
    <xf numFmtId="2" fontId="79" fillId="91" borderId="916" applyProtection="0"/>
    <xf numFmtId="2" fontId="39" fillId="92" borderId="916" applyProtection="0"/>
    <xf numFmtId="2" fontId="39" fillId="93" borderId="916" applyProtection="0"/>
    <xf numFmtId="2" fontId="39" fillId="94" borderId="916" applyProtection="0"/>
    <xf numFmtId="2" fontId="39" fillId="94" borderId="916" applyProtection="0">
      <alignment horizontal="center"/>
    </xf>
    <xf numFmtId="2" fontId="39" fillId="93" borderId="916" applyProtection="0">
      <alignment horizontal="center"/>
    </xf>
    <xf numFmtId="0" fontId="40" fillId="0" borderId="918">
      <alignment horizontal="left" vertical="top" wrapText="1"/>
    </xf>
    <xf numFmtId="0" fontId="82" fillId="0" borderId="924" applyNumberFormat="0" applyFill="0" applyAlignment="0" applyProtection="0"/>
    <xf numFmtId="0" fontId="88" fillId="0" borderId="925"/>
    <xf numFmtId="0" fontId="39" fillId="6" borderId="928" applyNumberFormat="0">
      <alignment readingOrder="1"/>
      <protection locked="0"/>
    </xf>
    <xf numFmtId="0" fontId="45" fillId="0" borderId="929">
      <alignment horizontal="left" vertical="top" wrapText="1"/>
    </xf>
    <xf numFmtId="49" fontId="31" fillId="0" borderId="926">
      <alignment horizontal="center" vertical="top" wrapText="1"/>
      <protection locked="0"/>
    </xf>
    <xf numFmtId="49" fontId="31" fillId="0" borderId="926">
      <alignment horizontal="center" vertical="top" wrapText="1"/>
      <protection locked="0"/>
    </xf>
    <xf numFmtId="49" fontId="40" fillId="10" borderId="926">
      <alignment horizontal="right" vertical="top"/>
      <protection locked="0"/>
    </xf>
    <xf numFmtId="49" fontId="40" fillId="10" borderId="926">
      <alignment horizontal="right" vertical="top"/>
      <protection locked="0"/>
    </xf>
    <xf numFmtId="0" fontId="40" fillId="10" borderId="926">
      <alignment horizontal="right" vertical="top"/>
      <protection locked="0"/>
    </xf>
    <xf numFmtId="0" fontId="40" fillId="10" borderId="926">
      <alignment horizontal="right" vertical="top"/>
      <protection locked="0"/>
    </xf>
    <xf numFmtId="49" fontId="40" fillId="0" borderId="926">
      <alignment horizontal="right" vertical="top"/>
      <protection locked="0"/>
    </xf>
    <xf numFmtId="49" fontId="40" fillId="0" borderId="926">
      <alignment horizontal="right" vertical="top"/>
      <protection locked="0"/>
    </xf>
    <xf numFmtId="0" fontId="40" fillId="0" borderId="926">
      <alignment horizontal="right" vertical="top"/>
      <protection locked="0"/>
    </xf>
    <xf numFmtId="0" fontId="40" fillId="0" borderId="926">
      <alignment horizontal="right" vertical="top"/>
      <protection locked="0"/>
    </xf>
    <xf numFmtId="49" fontId="40" fillId="49" borderId="926">
      <alignment horizontal="right" vertical="top"/>
      <protection locked="0"/>
    </xf>
    <xf numFmtId="49" fontId="40" fillId="49" borderId="926">
      <alignment horizontal="right" vertical="top"/>
      <protection locked="0"/>
    </xf>
    <xf numFmtId="0" fontId="40" fillId="49" borderId="926">
      <alignment horizontal="right" vertical="top"/>
      <protection locked="0"/>
    </xf>
    <xf numFmtId="0" fontId="40" fillId="49" borderId="926">
      <alignment horizontal="right" vertical="top"/>
      <protection locked="0"/>
    </xf>
    <xf numFmtId="0" fontId="45" fillId="0" borderId="929">
      <alignment horizontal="center" vertical="top" wrapText="1"/>
    </xf>
    <xf numFmtId="0" fontId="49" fillId="50" borderId="928" applyNumberFormat="0" applyAlignment="0" applyProtection="0"/>
    <xf numFmtId="0" fontId="62" fillId="13" borderId="928" applyNumberFormat="0" applyAlignment="0" applyProtection="0"/>
    <xf numFmtId="0" fontId="31" fillId="59" borderId="930" applyNumberFormat="0" applyFont="0" applyAlignment="0" applyProtection="0"/>
    <xf numFmtId="0" fontId="33" fillId="45" borderId="931" applyNumberFormat="0" applyFont="0" applyAlignment="0" applyProtection="0"/>
    <xf numFmtId="0" fontId="33" fillId="45" borderId="931" applyNumberFormat="0" applyFont="0" applyAlignment="0" applyProtection="0"/>
    <xf numFmtId="0" fontId="33" fillId="45" borderId="931" applyNumberFormat="0" applyFont="0" applyAlignment="0" applyProtection="0"/>
    <xf numFmtId="0" fontId="67" fillId="50" borderId="932" applyNumberFormat="0" applyAlignment="0" applyProtection="0"/>
    <xf numFmtId="4" fontId="48" fillId="60" borderId="932" applyNumberFormat="0" applyProtection="0">
      <alignment vertical="center"/>
    </xf>
    <xf numFmtId="4" fontId="69" fillId="57" borderId="931" applyNumberFormat="0" applyProtection="0">
      <alignment vertical="center"/>
    </xf>
    <xf numFmtId="4" fontId="69" fillId="57" borderId="931" applyNumberFormat="0" applyProtection="0">
      <alignment vertical="center"/>
    </xf>
    <xf numFmtId="4" fontId="69" fillId="57" borderId="931" applyNumberFormat="0" applyProtection="0">
      <alignment vertical="center"/>
    </xf>
    <xf numFmtId="4" fontId="69" fillId="57" borderId="931" applyNumberFormat="0" applyProtection="0">
      <alignment vertical="center"/>
    </xf>
    <xf numFmtId="4" fontId="69" fillId="57" borderId="931" applyNumberFormat="0" applyProtection="0">
      <alignment vertical="center"/>
    </xf>
    <xf numFmtId="4" fontId="70" fillId="60" borderId="932" applyNumberFormat="0" applyProtection="0">
      <alignment vertical="center"/>
    </xf>
    <xf numFmtId="4" fontId="40" fillId="60" borderId="931" applyNumberFormat="0" applyProtection="0">
      <alignment vertical="center"/>
    </xf>
    <xf numFmtId="4" fontId="40" fillId="60" borderId="931" applyNumberFormat="0" applyProtection="0">
      <alignment vertical="center"/>
    </xf>
    <xf numFmtId="4" fontId="40" fillId="60" borderId="931" applyNumberFormat="0" applyProtection="0">
      <alignment vertical="center"/>
    </xf>
    <xf numFmtId="4" fontId="40" fillId="60" borderId="931" applyNumberFormat="0" applyProtection="0">
      <alignment vertical="center"/>
    </xf>
    <xf numFmtId="4" fontId="40" fillId="60" borderId="931" applyNumberFormat="0" applyProtection="0">
      <alignment vertical="center"/>
    </xf>
    <xf numFmtId="4" fontId="48" fillId="60" borderId="932" applyNumberFormat="0" applyProtection="0">
      <alignment horizontal="left" vertical="center" indent="1"/>
    </xf>
    <xf numFmtId="4" fontId="69" fillId="60" borderId="931" applyNumberFormat="0" applyProtection="0">
      <alignment horizontal="left" vertical="center" indent="1"/>
    </xf>
    <xf numFmtId="4" fontId="69" fillId="60" borderId="931" applyNumberFormat="0" applyProtection="0">
      <alignment horizontal="left" vertical="center" indent="1"/>
    </xf>
    <xf numFmtId="4" fontId="69" fillId="60" borderId="931" applyNumberFormat="0" applyProtection="0">
      <alignment horizontal="left" vertical="center" indent="1"/>
    </xf>
    <xf numFmtId="4" fontId="69" fillId="60" borderId="931" applyNumberFormat="0" applyProtection="0">
      <alignment horizontal="left" vertical="center" indent="1"/>
    </xf>
    <xf numFmtId="4" fontId="69" fillId="60" borderId="931" applyNumberFormat="0" applyProtection="0">
      <alignment horizontal="left" vertical="center" indent="1"/>
    </xf>
    <xf numFmtId="4" fontId="48" fillId="60" borderId="932" applyNumberFormat="0" applyProtection="0">
      <alignment horizontal="left" vertical="center" indent="1"/>
    </xf>
    <xf numFmtId="0" fontId="40" fillId="57" borderId="933" applyNumberFormat="0" applyProtection="0">
      <alignment horizontal="left" vertical="top" indent="1"/>
    </xf>
    <xf numFmtId="0" fontId="40" fillId="57" borderId="933" applyNumberFormat="0" applyProtection="0">
      <alignment horizontal="left" vertical="top" indent="1"/>
    </xf>
    <xf numFmtId="0" fontId="40" fillId="57" borderId="933" applyNumberFormat="0" applyProtection="0">
      <alignment horizontal="left" vertical="top" indent="1"/>
    </xf>
    <xf numFmtId="0" fontId="40" fillId="57" borderId="933" applyNumberFormat="0" applyProtection="0">
      <alignment horizontal="left" vertical="top" indent="1"/>
    </xf>
    <xf numFmtId="0" fontId="40" fillId="57" borderId="933" applyNumberFormat="0" applyProtection="0">
      <alignment horizontal="left" vertical="top" indent="1"/>
    </xf>
    <xf numFmtId="4" fontId="69" fillId="20" borderId="931" applyNumberFormat="0" applyProtection="0">
      <alignment horizontal="left" vertical="center" indent="1"/>
    </xf>
    <xf numFmtId="4" fontId="69" fillId="20" borderId="931" applyNumberFormat="0" applyProtection="0">
      <alignment horizontal="left" vertical="center" indent="1"/>
    </xf>
    <xf numFmtId="4" fontId="69" fillId="20" borderId="931" applyNumberFormat="0" applyProtection="0">
      <alignment horizontal="left" vertical="center" indent="1"/>
    </xf>
    <xf numFmtId="4" fontId="69" fillId="20" borderId="931" applyNumberFormat="0" applyProtection="0">
      <alignment horizontal="left" vertical="center" indent="1"/>
    </xf>
    <xf numFmtId="4" fontId="69" fillId="20" borderId="931" applyNumberFormat="0" applyProtection="0">
      <alignment horizontal="left" vertical="center" indent="1"/>
    </xf>
    <xf numFmtId="4" fontId="48" fillId="61" borderId="932" applyNumberFormat="0" applyProtection="0">
      <alignment horizontal="right" vertical="center"/>
    </xf>
    <xf numFmtId="4" fontId="69" fillId="9" borderId="931" applyNumberFormat="0" applyProtection="0">
      <alignment horizontal="right" vertical="center"/>
    </xf>
    <xf numFmtId="4" fontId="69" fillId="9" borderId="931" applyNumberFormat="0" applyProtection="0">
      <alignment horizontal="right" vertical="center"/>
    </xf>
    <xf numFmtId="4" fontId="69" fillId="9" borderId="931" applyNumberFormat="0" applyProtection="0">
      <alignment horizontal="right" vertical="center"/>
    </xf>
    <xf numFmtId="4" fontId="69" fillId="9" borderId="931" applyNumberFormat="0" applyProtection="0">
      <alignment horizontal="right" vertical="center"/>
    </xf>
    <xf numFmtId="4" fontId="69" fillId="9" borderId="931" applyNumberFormat="0" applyProtection="0">
      <alignment horizontal="right" vertical="center"/>
    </xf>
    <xf numFmtId="4" fontId="48" fillId="62" borderId="932" applyNumberFormat="0" applyProtection="0">
      <alignment horizontal="right" vertical="center"/>
    </xf>
    <xf numFmtId="4" fontId="69" fillId="63" borderId="931" applyNumberFormat="0" applyProtection="0">
      <alignment horizontal="right" vertical="center"/>
    </xf>
    <xf numFmtId="4" fontId="69" fillId="63" borderId="931" applyNumberFormat="0" applyProtection="0">
      <alignment horizontal="right" vertical="center"/>
    </xf>
    <xf numFmtId="4" fontId="69" fillId="63" borderId="931" applyNumberFormat="0" applyProtection="0">
      <alignment horizontal="right" vertical="center"/>
    </xf>
    <xf numFmtId="4" fontId="69" fillId="63" borderId="931" applyNumberFormat="0" applyProtection="0">
      <alignment horizontal="right" vertical="center"/>
    </xf>
    <xf numFmtId="4" fontId="69" fillId="63" borderId="931" applyNumberFormat="0" applyProtection="0">
      <alignment horizontal="right" vertical="center"/>
    </xf>
    <xf numFmtId="4" fontId="48" fillId="64" borderId="932" applyNumberFormat="0" applyProtection="0">
      <alignment horizontal="right" vertical="center"/>
    </xf>
    <xf numFmtId="4" fontId="69" fillId="30" borderId="929" applyNumberFormat="0" applyProtection="0">
      <alignment horizontal="right" vertical="center"/>
    </xf>
    <xf numFmtId="4" fontId="69" fillId="30" borderId="929" applyNumberFormat="0" applyProtection="0">
      <alignment horizontal="right" vertical="center"/>
    </xf>
    <xf numFmtId="4" fontId="69" fillId="30" borderId="929" applyNumberFormat="0" applyProtection="0">
      <alignment horizontal="right" vertical="center"/>
    </xf>
    <xf numFmtId="4" fontId="69" fillId="30" borderId="929" applyNumberFormat="0" applyProtection="0">
      <alignment horizontal="right" vertical="center"/>
    </xf>
    <xf numFmtId="4" fontId="69" fillId="30" borderId="929" applyNumberFormat="0" applyProtection="0">
      <alignment horizontal="right" vertical="center"/>
    </xf>
    <xf numFmtId="4" fontId="48" fillId="65" borderId="932" applyNumberFormat="0" applyProtection="0">
      <alignment horizontal="right" vertical="center"/>
    </xf>
    <xf numFmtId="4" fontId="69" fillId="17" borderId="931" applyNumberFormat="0" applyProtection="0">
      <alignment horizontal="right" vertical="center"/>
    </xf>
    <xf numFmtId="4" fontId="69" fillId="17" borderId="931" applyNumberFormat="0" applyProtection="0">
      <alignment horizontal="right" vertical="center"/>
    </xf>
    <xf numFmtId="4" fontId="69" fillId="17" borderId="931" applyNumberFormat="0" applyProtection="0">
      <alignment horizontal="right" vertical="center"/>
    </xf>
    <xf numFmtId="4" fontId="69" fillId="17" borderId="931" applyNumberFormat="0" applyProtection="0">
      <alignment horizontal="right" vertical="center"/>
    </xf>
    <xf numFmtId="4" fontId="69" fillId="17" borderId="931" applyNumberFormat="0" applyProtection="0">
      <alignment horizontal="right" vertical="center"/>
    </xf>
    <xf numFmtId="4" fontId="48" fillId="66" borderId="932" applyNumberFormat="0" applyProtection="0">
      <alignment horizontal="right" vertical="center"/>
    </xf>
    <xf numFmtId="4" fontId="69" fillId="21" borderId="931" applyNumberFormat="0" applyProtection="0">
      <alignment horizontal="right" vertical="center"/>
    </xf>
    <xf numFmtId="4" fontId="69" fillId="21" borderId="931" applyNumberFormat="0" applyProtection="0">
      <alignment horizontal="right" vertical="center"/>
    </xf>
    <xf numFmtId="4" fontId="69" fillId="21" borderId="931" applyNumberFormat="0" applyProtection="0">
      <alignment horizontal="right" vertical="center"/>
    </xf>
    <xf numFmtId="4" fontId="69" fillId="21" borderId="931" applyNumberFormat="0" applyProtection="0">
      <alignment horizontal="right" vertical="center"/>
    </xf>
    <xf numFmtId="4" fontId="69" fillId="21" borderId="931" applyNumberFormat="0" applyProtection="0">
      <alignment horizontal="right" vertical="center"/>
    </xf>
    <xf numFmtId="4" fontId="48" fillId="67" borderId="932" applyNumberFormat="0" applyProtection="0">
      <alignment horizontal="right" vertical="center"/>
    </xf>
    <xf numFmtId="4" fontId="69" fillId="44" borderId="931" applyNumberFormat="0" applyProtection="0">
      <alignment horizontal="right" vertical="center"/>
    </xf>
    <xf numFmtId="4" fontId="69" fillId="44" borderId="931" applyNumberFormat="0" applyProtection="0">
      <alignment horizontal="right" vertical="center"/>
    </xf>
    <xf numFmtId="4" fontId="69" fillId="44" borderId="931" applyNumberFormat="0" applyProtection="0">
      <alignment horizontal="right" vertical="center"/>
    </xf>
    <xf numFmtId="4" fontId="69" fillId="44" borderId="931" applyNumberFormat="0" applyProtection="0">
      <alignment horizontal="right" vertical="center"/>
    </xf>
    <xf numFmtId="4" fontId="69" fillId="44" borderId="931" applyNumberFormat="0" applyProtection="0">
      <alignment horizontal="right" vertical="center"/>
    </xf>
    <xf numFmtId="4" fontId="48" fillId="68" borderId="932" applyNumberFormat="0" applyProtection="0">
      <alignment horizontal="right" vertical="center"/>
    </xf>
    <xf numFmtId="4" fontId="69" fillId="37" borderId="931" applyNumberFormat="0" applyProtection="0">
      <alignment horizontal="right" vertical="center"/>
    </xf>
    <xf numFmtId="4" fontId="69" fillId="37" borderId="931" applyNumberFormat="0" applyProtection="0">
      <alignment horizontal="right" vertical="center"/>
    </xf>
    <xf numFmtId="4" fontId="69" fillId="37" borderId="931" applyNumberFormat="0" applyProtection="0">
      <alignment horizontal="right" vertical="center"/>
    </xf>
    <xf numFmtId="4" fontId="69" fillId="37" borderId="931" applyNumberFormat="0" applyProtection="0">
      <alignment horizontal="right" vertical="center"/>
    </xf>
    <xf numFmtId="4" fontId="69" fillId="37" borderId="931" applyNumberFormat="0" applyProtection="0">
      <alignment horizontal="right" vertical="center"/>
    </xf>
    <xf numFmtId="4" fontId="48" fillId="69" borderId="932" applyNumberFormat="0" applyProtection="0">
      <alignment horizontal="right" vertical="center"/>
    </xf>
    <xf numFmtId="4" fontId="69" fillId="70" borderId="931" applyNumberFormat="0" applyProtection="0">
      <alignment horizontal="right" vertical="center"/>
    </xf>
    <xf numFmtId="4" fontId="69" fillId="70" borderId="931" applyNumberFormat="0" applyProtection="0">
      <alignment horizontal="right" vertical="center"/>
    </xf>
    <xf numFmtId="4" fontId="69" fillId="70" borderId="931" applyNumberFormat="0" applyProtection="0">
      <alignment horizontal="right" vertical="center"/>
    </xf>
    <xf numFmtId="4" fontId="69" fillId="70" borderId="931" applyNumberFormat="0" applyProtection="0">
      <alignment horizontal="right" vertical="center"/>
    </xf>
    <xf numFmtId="4" fontId="69" fillId="70" borderId="931" applyNumberFormat="0" applyProtection="0">
      <alignment horizontal="right" vertical="center"/>
    </xf>
    <xf numFmtId="4" fontId="48" fillId="71" borderId="932" applyNumberFormat="0" applyProtection="0">
      <alignment horizontal="right" vertical="center"/>
    </xf>
    <xf numFmtId="4" fontId="69" fillId="16" borderId="931" applyNumberFormat="0" applyProtection="0">
      <alignment horizontal="right" vertical="center"/>
    </xf>
    <xf numFmtId="4" fontId="69" fillId="16" borderId="931" applyNumberFormat="0" applyProtection="0">
      <alignment horizontal="right" vertical="center"/>
    </xf>
    <xf numFmtId="4" fontId="69" fillId="16" borderId="931" applyNumberFormat="0" applyProtection="0">
      <alignment horizontal="right" vertical="center"/>
    </xf>
    <xf numFmtId="4" fontId="69" fillId="16" borderId="931" applyNumberFormat="0" applyProtection="0">
      <alignment horizontal="right" vertical="center"/>
    </xf>
    <xf numFmtId="4" fontId="69" fillId="16" borderId="931" applyNumberFormat="0" applyProtection="0">
      <alignment horizontal="right" vertical="center"/>
    </xf>
    <xf numFmtId="4" fontId="72" fillId="72" borderId="932" applyNumberFormat="0" applyProtection="0">
      <alignment horizontal="left" vertical="center" indent="1"/>
    </xf>
    <xf numFmtId="4" fontId="69" fillId="73" borderId="929" applyNumberFormat="0" applyProtection="0">
      <alignment horizontal="left" vertical="center" indent="1"/>
    </xf>
    <xf numFmtId="4" fontId="69" fillId="73" borderId="929" applyNumberFormat="0" applyProtection="0">
      <alignment horizontal="left" vertical="center" indent="1"/>
    </xf>
    <xf numFmtId="4" fontId="69" fillId="73" borderId="929" applyNumberFormat="0" applyProtection="0">
      <alignment horizontal="left" vertical="center" indent="1"/>
    </xf>
    <xf numFmtId="4" fontId="69" fillId="73" borderId="929" applyNumberFormat="0" applyProtection="0">
      <alignment horizontal="left" vertical="center" indent="1"/>
    </xf>
    <xf numFmtId="4" fontId="69" fillId="73" borderId="929" applyNumberFormat="0" applyProtection="0">
      <alignment horizontal="left" vertical="center" indent="1"/>
    </xf>
    <xf numFmtId="4" fontId="51" fillId="75" borderId="929" applyNumberFormat="0" applyProtection="0">
      <alignment horizontal="left" vertical="center" indent="1"/>
    </xf>
    <xf numFmtId="4" fontId="51" fillId="75" borderId="929" applyNumberFormat="0" applyProtection="0">
      <alignment horizontal="left" vertical="center" indent="1"/>
    </xf>
    <xf numFmtId="4" fontId="51" fillId="75" borderId="929" applyNumberFormat="0" applyProtection="0">
      <alignment horizontal="left" vertical="center" indent="1"/>
    </xf>
    <xf numFmtId="4" fontId="51" fillId="75" borderId="929" applyNumberFormat="0" applyProtection="0">
      <alignment horizontal="left" vertical="center" indent="1"/>
    </xf>
    <xf numFmtId="4" fontId="51" fillId="75" borderId="929" applyNumberFormat="0" applyProtection="0">
      <alignment horizontal="left" vertical="center" indent="1"/>
    </xf>
    <xf numFmtId="4" fontId="51" fillId="75" borderId="929" applyNumberFormat="0" applyProtection="0">
      <alignment horizontal="left" vertical="center" indent="1"/>
    </xf>
    <xf numFmtId="4" fontId="51" fillId="75" borderId="929" applyNumberFormat="0" applyProtection="0">
      <alignment horizontal="left" vertical="center" indent="1"/>
    </xf>
    <xf numFmtId="4" fontId="51" fillId="75" borderId="929" applyNumberFormat="0" applyProtection="0">
      <alignment horizontal="left" vertical="center" indent="1"/>
    </xf>
    <xf numFmtId="4" fontId="51" fillId="75" borderId="929" applyNumberFormat="0" applyProtection="0">
      <alignment horizontal="left" vertical="center" indent="1"/>
    </xf>
    <xf numFmtId="4" fontId="51" fillId="75" borderId="929" applyNumberFormat="0" applyProtection="0">
      <alignment horizontal="left" vertical="center" indent="1"/>
    </xf>
    <xf numFmtId="4" fontId="69" fillId="77" borderId="931" applyNumberFormat="0" applyProtection="0">
      <alignment horizontal="right" vertical="center"/>
    </xf>
    <xf numFmtId="4" fontId="69" fillId="77" borderId="931" applyNumberFormat="0" applyProtection="0">
      <alignment horizontal="right" vertical="center"/>
    </xf>
    <xf numFmtId="4" fontId="69" fillId="77" borderId="931" applyNumberFormat="0" applyProtection="0">
      <alignment horizontal="right" vertical="center"/>
    </xf>
    <xf numFmtId="4" fontId="69" fillId="77" borderId="931" applyNumberFormat="0" applyProtection="0">
      <alignment horizontal="right" vertical="center"/>
    </xf>
    <xf numFmtId="4" fontId="69" fillId="77" borderId="931" applyNumberFormat="0" applyProtection="0">
      <alignment horizontal="right" vertical="center"/>
    </xf>
    <xf numFmtId="4" fontId="69" fillId="78" borderId="929" applyNumberFormat="0" applyProtection="0">
      <alignment horizontal="left" vertical="center" indent="1"/>
    </xf>
    <xf numFmtId="4" fontId="69" fillId="78" borderId="929" applyNumberFormat="0" applyProtection="0">
      <alignment horizontal="left" vertical="center" indent="1"/>
    </xf>
    <xf numFmtId="4" fontId="69" fillId="78" borderId="929" applyNumberFormat="0" applyProtection="0">
      <alignment horizontal="left" vertical="center" indent="1"/>
    </xf>
    <xf numFmtId="4" fontId="69" fillId="78" borderId="929" applyNumberFormat="0" applyProtection="0">
      <alignment horizontal="left" vertical="center" indent="1"/>
    </xf>
    <xf numFmtId="4" fontId="69" fillId="78" borderId="929" applyNumberFormat="0" applyProtection="0">
      <alignment horizontal="left" vertical="center" indent="1"/>
    </xf>
    <xf numFmtId="4" fontId="69" fillId="77" borderId="929" applyNumberFormat="0" applyProtection="0">
      <alignment horizontal="left" vertical="center" indent="1"/>
    </xf>
    <xf numFmtId="4" fontId="69" fillId="77" borderId="929" applyNumberFormat="0" applyProtection="0">
      <alignment horizontal="left" vertical="center" indent="1"/>
    </xf>
    <xf numFmtId="4" fontId="69" fillId="77" borderId="929" applyNumberFormat="0" applyProtection="0">
      <alignment horizontal="left" vertical="center" indent="1"/>
    </xf>
    <xf numFmtId="4" fontId="69" fillId="77" borderId="929" applyNumberFormat="0" applyProtection="0">
      <alignment horizontal="left" vertical="center" indent="1"/>
    </xf>
    <xf numFmtId="4" fontId="69" fillId="77" borderId="929" applyNumberFormat="0" applyProtection="0">
      <alignment horizontal="left" vertical="center" indent="1"/>
    </xf>
    <xf numFmtId="0" fontId="69" fillId="50" borderId="931" applyNumberFormat="0" applyProtection="0">
      <alignment horizontal="left" vertical="center" indent="1"/>
    </xf>
    <xf numFmtId="0" fontId="69" fillId="50" borderId="931" applyNumberFormat="0" applyProtection="0">
      <alignment horizontal="left" vertical="center" indent="1"/>
    </xf>
    <xf numFmtId="0" fontId="69" fillId="50" borderId="931" applyNumberFormat="0" applyProtection="0">
      <alignment horizontal="left" vertical="center" indent="1"/>
    </xf>
    <xf numFmtId="0" fontId="69" fillId="50" borderId="931" applyNumberFormat="0" applyProtection="0">
      <alignment horizontal="left" vertical="center" indent="1"/>
    </xf>
    <xf numFmtId="0" fontId="69" fillId="50" borderId="931" applyNumberFormat="0" applyProtection="0">
      <alignment horizontal="left" vertical="center" indent="1"/>
    </xf>
    <xf numFmtId="0" fontId="69" fillId="50" borderId="931" applyNumberFormat="0" applyProtection="0">
      <alignment horizontal="left" vertical="center" indent="1"/>
    </xf>
    <xf numFmtId="0" fontId="33" fillId="75" borderId="933" applyNumberFormat="0" applyProtection="0">
      <alignment horizontal="left" vertical="top" indent="1"/>
    </xf>
    <xf numFmtId="0" fontId="33" fillId="75" borderId="933" applyNumberFormat="0" applyProtection="0">
      <alignment horizontal="left" vertical="top" indent="1"/>
    </xf>
    <xf numFmtId="0" fontId="33" fillId="75" borderId="933" applyNumberFormat="0" applyProtection="0">
      <alignment horizontal="left" vertical="top" indent="1"/>
    </xf>
    <xf numFmtId="0" fontId="33" fillId="75" borderId="933" applyNumberFormat="0" applyProtection="0">
      <alignment horizontal="left" vertical="top" indent="1"/>
    </xf>
    <xf numFmtId="0" fontId="33" fillId="75" borderId="933" applyNumberFormat="0" applyProtection="0">
      <alignment horizontal="left" vertical="top" indent="1"/>
    </xf>
    <xf numFmtId="0" fontId="33" fillId="75" borderId="933" applyNumberFormat="0" applyProtection="0">
      <alignment horizontal="left" vertical="top" indent="1"/>
    </xf>
    <xf numFmtId="0" fontId="33" fillId="75" borderId="933" applyNumberFormat="0" applyProtection="0">
      <alignment horizontal="left" vertical="top" indent="1"/>
    </xf>
    <xf numFmtId="0" fontId="33" fillId="75" borderId="933" applyNumberFormat="0" applyProtection="0">
      <alignment horizontal="left" vertical="top" indent="1"/>
    </xf>
    <xf numFmtId="0" fontId="69" fillId="82" borderId="931" applyNumberFormat="0" applyProtection="0">
      <alignment horizontal="left" vertical="center" indent="1"/>
    </xf>
    <xf numFmtId="0" fontId="69" fillId="82" borderId="931" applyNumberFormat="0" applyProtection="0">
      <alignment horizontal="left" vertical="center" indent="1"/>
    </xf>
    <xf numFmtId="0" fontId="69" fillId="82" borderId="931" applyNumberFormat="0" applyProtection="0">
      <alignment horizontal="left" vertical="center" indent="1"/>
    </xf>
    <xf numFmtId="0" fontId="69" fillId="82" borderId="931" applyNumberFormat="0" applyProtection="0">
      <alignment horizontal="left" vertical="center" indent="1"/>
    </xf>
    <xf numFmtId="0" fontId="69" fillId="82" borderId="931" applyNumberFormat="0" applyProtection="0">
      <alignment horizontal="left" vertical="center" indent="1"/>
    </xf>
    <xf numFmtId="0" fontId="69" fillId="82" borderId="931" applyNumberFormat="0" applyProtection="0">
      <alignment horizontal="left" vertical="center" indent="1"/>
    </xf>
    <xf numFmtId="0" fontId="33" fillId="77" borderId="933" applyNumberFormat="0" applyProtection="0">
      <alignment horizontal="left" vertical="top" indent="1"/>
    </xf>
    <xf numFmtId="0" fontId="33" fillId="77" borderId="933" applyNumberFormat="0" applyProtection="0">
      <alignment horizontal="left" vertical="top" indent="1"/>
    </xf>
    <xf numFmtId="0" fontId="33" fillId="77" borderId="933" applyNumberFormat="0" applyProtection="0">
      <alignment horizontal="left" vertical="top" indent="1"/>
    </xf>
    <xf numFmtId="0" fontId="33" fillId="77" borderId="933" applyNumberFormat="0" applyProtection="0">
      <alignment horizontal="left" vertical="top" indent="1"/>
    </xf>
    <xf numFmtId="0" fontId="33" fillId="77" borderId="933" applyNumberFormat="0" applyProtection="0">
      <alignment horizontal="left" vertical="top" indent="1"/>
    </xf>
    <xf numFmtId="0" fontId="33" fillId="77" borderId="933" applyNumberFormat="0" applyProtection="0">
      <alignment horizontal="left" vertical="top" indent="1"/>
    </xf>
    <xf numFmtId="0" fontId="33" fillId="77" borderId="933" applyNumberFormat="0" applyProtection="0">
      <alignment horizontal="left" vertical="top" indent="1"/>
    </xf>
    <xf numFmtId="0" fontId="33" fillId="77" borderId="933" applyNumberFormat="0" applyProtection="0">
      <alignment horizontal="left" vertical="top" indent="1"/>
    </xf>
    <xf numFmtId="0" fontId="69" fillId="14" borderId="931" applyNumberFormat="0" applyProtection="0">
      <alignment horizontal="left" vertical="center" indent="1"/>
    </xf>
    <xf numFmtId="0" fontId="69" fillId="14" borderId="931" applyNumberFormat="0" applyProtection="0">
      <alignment horizontal="left" vertical="center" indent="1"/>
    </xf>
    <xf numFmtId="0" fontId="69" fillId="14" borderId="931" applyNumberFormat="0" applyProtection="0">
      <alignment horizontal="left" vertical="center" indent="1"/>
    </xf>
    <xf numFmtId="0" fontId="69" fillId="14" borderId="931" applyNumberFormat="0" applyProtection="0">
      <alignment horizontal="left" vertical="center" indent="1"/>
    </xf>
    <xf numFmtId="0" fontId="69" fillId="14" borderId="931" applyNumberFormat="0" applyProtection="0">
      <alignment horizontal="left" vertical="center" indent="1"/>
    </xf>
    <xf numFmtId="0" fontId="32" fillId="85" borderId="932" applyNumberFormat="0" applyProtection="0">
      <alignment horizontal="left" vertical="center" indent="1"/>
    </xf>
    <xf numFmtId="0" fontId="33" fillId="14" borderId="933" applyNumberFormat="0" applyProtection="0">
      <alignment horizontal="left" vertical="top" indent="1"/>
    </xf>
    <xf numFmtId="0" fontId="33" fillId="14" borderId="933" applyNumberFormat="0" applyProtection="0">
      <alignment horizontal="left" vertical="top" indent="1"/>
    </xf>
    <xf numFmtId="0" fontId="33" fillId="14" borderId="933" applyNumberFormat="0" applyProtection="0">
      <alignment horizontal="left" vertical="top" indent="1"/>
    </xf>
    <xf numFmtId="0" fontId="33" fillId="14" borderId="933" applyNumberFormat="0" applyProtection="0">
      <alignment horizontal="left" vertical="top" indent="1"/>
    </xf>
    <xf numFmtId="0" fontId="33" fillId="14" borderId="933" applyNumberFormat="0" applyProtection="0">
      <alignment horizontal="left" vertical="top" indent="1"/>
    </xf>
    <xf numFmtId="0" fontId="33" fillId="14" borderId="933" applyNumberFormat="0" applyProtection="0">
      <alignment horizontal="left" vertical="top" indent="1"/>
    </xf>
    <xf numFmtId="0" fontId="33" fillId="14" borderId="933" applyNumberFormat="0" applyProtection="0">
      <alignment horizontal="left" vertical="top" indent="1"/>
    </xf>
    <xf numFmtId="0" fontId="33" fillId="14" borderId="933" applyNumberFormat="0" applyProtection="0">
      <alignment horizontal="left" vertical="top" indent="1"/>
    </xf>
    <xf numFmtId="0" fontId="69" fillId="78" borderId="931" applyNumberFormat="0" applyProtection="0">
      <alignment horizontal="left" vertical="center" indent="1"/>
    </xf>
    <xf numFmtId="0" fontId="69" fillId="78" borderId="931" applyNumberFormat="0" applyProtection="0">
      <alignment horizontal="left" vertical="center" indent="1"/>
    </xf>
    <xf numFmtId="0" fontId="69" fillId="78" borderId="931" applyNumberFormat="0" applyProtection="0">
      <alignment horizontal="left" vertical="center" indent="1"/>
    </xf>
    <xf numFmtId="0" fontId="69" fillId="78" borderId="931" applyNumberFormat="0" applyProtection="0">
      <alignment horizontal="left" vertical="center" indent="1"/>
    </xf>
    <xf numFmtId="0" fontId="69" fillId="78" borderId="931" applyNumberFormat="0" applyProtection="0">
      <alignment horizontal="left" vertical="center" indent="1"/>
    </xf>
    <xf numFmtId="0" fontId="32" fillId="6" borderId="932" applyNumberFormat="0" applyProtection="0">
      <alignment horizontal="left" vertical="center" indent="1"/>
    </xf>
    <xf numFmtId="0" fontId="33" fillId="78" borderId="933" applyNumberFormat="0" applyProtection="0">
      <alignment horizontal="left" vertical="top" indent="1"/>
    </xf>
    <xf numFmtId="0" fontId="33" fillId="78" borderId="933" applyNumberFormat="0" applyProtection="0">
      <alignment horizontal="left" vertical="top" indent="1"/>
    </xf>
    <xf numFmtId="0" fontId="33" fillId="78" borderId="933" applyNumberFormat="0" applyProtection="0">
      <alignment horizontal="left" vertical="top" indent="1"/>
    </xf>
    <xf numFmtId="0" fontId="33" fillId="78" borderId="933" applyNumberFormat="0" applyProtection="0">
      <alignment horizontal="left" vertical="top" indent="1"/>
    </xf>
    <xf numFmtId="0" fontId="33" fillId="78" borderId="933" applyNumberFormat="0" applyProtection="0">
      <alignment horizontal="left" vertical="top" indent="1"/>
    </xf>
    <xf numFmtId="0" fontId="33" fillId="78" borderId="933" applyNumberFormat="0" applyProtection="0">
      <alignment horizontal="left" vertical="top" indent="1"/>
    </xf>
    <xf numFmtId="0" fontId="33" fillId="78" borderId="933" applyNumberFormat="0" applyProtection="0">
      <alignment horizontal="left" vertical="top" indent="1"/>
    </xf>
    <xf numFmtId="0" fontId="33" fillId="78" borderId="933" applyNumberFormat="0" applyProtection="0">
      <alignment horizontal="left" vertical="top" indent="1"/>
    </xf>
    <xf numFmtId="0" fontId="76" fillId="75" borderId="934" applyBorder="0"/>
    <xf numFmtId="4" fontId="48" fillId="87" borderId="932" applyNumberFormat="0" applyProtection="0">
      <alignment vertical="center"/>
    </xf>
    <xf numFmtId="4" fontId="77" fillId="59" borderId="933" applyNumberFormat="0" applyProtection="0">
      <alignment vertical="center"/>
    </xf>
    <xf numFmtId="4" fontId="77" fillId="59" borderId="933" applyNumberFormat="0" applyProtection="0">
      <alignment vertical="center"/>
    </xf>
    <xf numFmtId="4" fontId="77" fillId="59" borderId="933" applyNumberFormat="0" applyProtection="0">
      <alignment vertical="center"/>
    </xf>
    <xf numFmtId="4" fontId="77" fillId="59" borderId="933" applyNumberFormat="0" applyProtection="0">
      <alignment vertical="center"/>
    </xf>
    <xf numFmtId="4" fontId="77" fillId="59" borderId="933" applyNumberFormat="0" applyProtection="0">
      <alignment vertical="center"/>
    </xf>
    <xf numFmtId="4" fontId="70" fillId="87" borderId="932" applyNumberFormat="0" applyProtection="0">
      <alignment vertical="center"/>
    </xf>
    <xf numFmtId="4" fontId="48" fillId="87" borderId="932" applyNumberFormat="0" applyProtection="0">
      <alignment horizontal="left" vertical="center" indent="1"/>
    </xf>
    <xf numFmtId="4" fontId="77" fillId="50" borderId="933" applyNumberFormat="0" applyProtection="0">
      <alignment horizontal="left" vertical="center" indent="1"/>
    </xf>
    <xf numFmtId="4" fontId="77" fillId="50" borderId="933" applyNumberFormat="0" applyProtection="0">
      <alignment horizontal="left" vertical="center" indent="1"/>
    </xf>
    <xf numFmtId="4" fontId="77" fillId="50" borderId="933" applyNumberFormat="0" applyProtection="0">
      <alignment horizontal="left" vertical="center" indent="1"/>
    </xf>
    <xf numFmtId="4" fontId="77" fillId="50" borderId="933" applyNumberFormat="0" applyProtection="0">
      <alignment horizontal="left" vertical="center" indent="1"/>
    </xf>
    <xf numFmtId="4" fontId="77" fillId="50" borderId="933" applyNumberFormat="0" applyProtection="0">
      <alignment horizontal="left" vertical="center" indent="1"/>
    </xf>
    <xf numFmtId="4" fontId="48" fillId="87" borderId="932" applyNumberFormat="0" applyProtection="0">
      <alignment horizontal="left" vertical="center" indent="1"/>
    </xf>
    <xf numFmtId="0" fontId="77" fillId="59" borderId="933" applyNumberFormat="0" applyProtection="0">
      <alignment horizontal="left" vertical="top" indent="1"/>
    </xf>
    <xf numFmtId="0" fontId="77" fillId="59" borderId="933" applyNumberFormat="0" applyProtection="0">
      <alignment horizontal="left" vertical="top" indent="1"/>
    </xf>
    <xf numFmtId="0" fontId="77" fillId="59" borderId="933" applyNumberFormat="0" applyProtection="0">
      <alignment horizontal="left" vertical="top" indent="1"/>
    </xf>
    <xf numFmtId="0" fontId="77" fillId="59" borderId="933" applyNumberFormat="0" applyProtection="0">
      <alignment horizontal="left" vertical="top" indent="1"/>
    </xf>
    <xf numFmtId="0" fontId="77" fillId="59" borderId="933" applyNumberFormat="0" applyProtection="0">
      <alignment horizontal="left" vertical="top" indent="1"/>
    </xf>
    <xf numFmtId="4" fontId="48" fillId="74" borderId="932" applyNumberFormat="0" applyProtection="0">
      <alignment horizontal="right" vertical="center"/>
    </xf>
    <xf numFmtId="4" fontId="69" fillId="0" borderId="931" applyNumberFormat="0" applyProtection="0">
      <alignment horizontal="right" vertical="center"/>
    </xf>
    <xf numFmtId="4" fontId="69" fillId="0" borderId="931" applyNumberFormat="0" applyProtection="0">
      <alignment horizontal="right" vertical="center"/>
    </xf>
    <xf numFmtId="4" fontId="69" fillId="0" borderId="931" applyNumberFormat="0" applyProtection="0">
      <alignment horizontal="right" vertical="center"/>
    </xf>
    <xf numFmtId="4" fontId="69" fillId="0" borderId="931" applyNumberFormat="0" applyProtection="0">
      <alignment horizontal="right" vertical="center"/>
    </xf>
    <xf numFmtId="4" fontId="69" fillId="0" borderId="931" applyNumberFormat="0" applyProtection="0">
      <alignment horizontal="right" vertical="center"/>
    </xf>
    <xf numFmtId="4" fontId="70" fillId="74" borderId="932" applyNumberFormat="0" applyProtection="0">
      <alignment horizontal="right" vertical="center"/>
    </xf>
    <xf numFmtId="4" fontId="40" fillId="88" borderId="931" applyNumberFormat="0" applyProtection="0">
      <alignment horizontal="right" vertical="center"/>
    </xf>
    <xf numFmtId="4" fontId="40" fillId="88" borderId="931" applyNumberFormat="0" applyProtection="0">
      <alignment horizontal="right" vertical="center"/>
    </xf>
    <xf numFmtId="4" fontId="40" fillId="88" borderId="931" applyNumberFormat="0" applyProtection="0">
      <alignment horizontal="right" vertical="center"/>
    </xf>
    <xf numFmtId="4" fontId="40" fillId="88" borderId="931" applyNumberFormat="0" applyProtection="0">
      <alignment horizontal="right" vertical="center"/>
    </xf>
    <xf numFmtId="4" fontId="40" fillId="88" borderId="931" applyNumberFormat="0" applyProtection="0">
      <alignment horizontal="right" vertical="center"/>
    </xf>
    <xf numFmtId="4" fontId="69" fillId="20" borderId="931" applyNumberFormat="0" applyProtection="0">
      <alignment horizontal="left" vertical="center" indent="1"/>
    </xf>
    <xf numFmtId="4" fontId="69" fillId="20" borderId="931" applyNumberFormat="0" applyProtection="0">
      <alignment horizontal="left" vertical="center" indent="1"/>
    </xf>
    <xf numFmtId="4" fontId="69" fillId="20" borderId="931" applyNumberFormat="0" applyProtection="0">
      <alignment horizontal="left" vertical="center" indent="1"/>
    </xf>
    <xf numFmtId="4" fontId="69" fillId="20" borderId="931" applyNumberFormat="0" applyProtection="0">
      <alignment horizontal="left" vertical="center" indent="1"/>
    </xf>
    <xf numFmtId="4" fontId="69" fillId="20" borderId="931" applyNumberFormat="0" applyProtection="0">
      <alignment horizontal="left" vertical="center" indent="1"/>
    </xf>
    <xf numFmtId="4" fontId="69" fillId="20" borderId="931" applyNumberFormat="0" applyProtection="0">
      <alignment horizontal="left" vertical="center" indent="1"/>
    </xf>
    <xf numFmtId="0" fontId="77" fillId="77" borderId="933" applyNumberFormat="0" applyProtection="0">
      <alignment horizontal="left" vertical="top" indent="1"/>
    </xf>
    <xf numFmtId="0" fontId="77" fillId="77" borderId="933" applyNumberFormat="0" applyProtection="0">
      <alignment horizontal="left" vertical="top" indent="1"/>
    </xf>
    <xf numFmtId="0" fontId="77" fillId="77" borderId="933" applyNumberFormat="0" applyProtection="0">
      <alignment horizontal="left" vertical="top" indent="1"/>
    </xf>
    <xf numFmtId="0" fontId="77" fillId="77" borderId="933" applyNumberFormat="0" applyProtection="0">
      <alignment horizontal="left" vertical="top" indent="1"/>
    </xf>
    <xf numFmtId="0" fontId="77" fillId="77" borderId="933" applyNumberFormat="0" applyProtection="0">
      <alignment horizontal="left" vertical="top" indent="1"/>
    </xf>
    <xf numFmtId="4" fontId="40" fillId="89" borderId="929" applyNumberFormat="0" applyProtection="0">
      <alignment horizontal="left" vertical="center" indent="1"/>
    </xf>
    <xf numFmtId="4" fontId="40" fillId="89" borderId="929" applyNumberFormat="0" applyProtection="0">
      <alignment horizontal="left" vertical="center" indent="1"/>
    </xf>
    <xf numFmtId="4" fontId="40" fillId="89" borderId="929" applyNumberFormat="0" applyProtection="0">
      <alignment horizontal="left" vertical="center" indent="1"/>
    </xf>
    <xf numFmtId="4" fontId="40" fillId="89" borderId="929" applyNumberFormat="0" applyProtection="0">
      <alignment horizontal="left" vertical="center" indent="1"/>
    </xf>
    <xf numFmtId="4" fontId="40" fillId="89" borderId="929" applyNumberFormat="0" applyProtection="0">
      <alignment horizontal="left" vertical="center" indent="1"/>
    </xf>
    <xf numFmtId="4" fontId="68" fillId="74" borderId="932" applyNumberFormat="0" applyProtection="0">
      <alignment horizontal="right" vertical="center"/>
    </xf>
    <xf numFmtId="4" fontId="40" fillId="86" borderId="931" applyNumberFormat="0" applyProtection="0">
      <alignment horizontal="right" vertical="center"/>
    </xf>
    <xf numFmtId="4" fontId="40" fillId="86" borderId="931" applyNumberFormat="0" applyProtection="0">
      <alignment horizontal="right" vertical="center"/>
    </xf>
    <xf numFmtId="4" fontId="40" fillId="86" borderId="931" applyNumberFormat="0" applyProtection="0">
      <alignment horizontal="right" vertical="center"/>
    </xf>
    <xf numFmtId="4" fontId="40" fillId="86" borderId="931" applyNumberFormat="0" applyProtection="0">
      <alignment horizontal="right" vertical="center"/>
    </xf>
    <xf numFmtId="4" fontId="40" fillId="86" borderId="931" applyNumberFormat="0" applyProtection="0">
      <alignment horizontal="right" vertical="center"/>
    </xf>
    <xf numFmtId="2" fontId="79" fillId="91" borderId="927" applyProtection="0"/>
    <xf numFmtId="2" fontId="79" fillId="91" borderId="927" applyProtection="0"/>
    <xf numFmtId="2" fontId="39" fillId="92" borderId="927" applyProtection="0"/>
    <xf numFmtId="2" fontId="39" fillId="93" borderId="927" applyProtection="0"/>
    <xf numFmtId="2" fontId="39" fillId="94" borderId="927" applyProtection="0"/>
    <xf numFmtId="2" fontId="39" fillId="94" borderId="927" applyProtection="0">
      <alignment horizontal="center"/>
    </xf>
    <xf numFmtId="2" fontId="39" fillId="93" borderId="927" applyProtection="0">
      <alignment horizontal="center"/>
    </xf>
    <xf numFmtId="0" fontId="40" fillId="0" borderId="929">
      <alignment horizontal="left" vertical="top" wrapText="1"/>
    </xf>
    <xf numFmtId="0" fontId="82" fillId="0" borderId="935" applyNumberFormat="0" applyFill="0" applyAlignment="0" applyProtection="0"/>
    <xf numFmtId="0" fontId="88" fillId="0" borderId="936"/>
    <xf numFmtId="0" fontId="39" fillId="6" borderId="939" applyNumberFormat="0">
      <alignment readingOrder="1"/>
      <protection locked="0"/>
    </xf>
    <xf numFmtId="0" fontId="45" fillId="0" borderId="940">
      <alignment horizontal="left" vertical="top" wrapText="1"/>
    </xf>
    <xf numFmtId="49" fontId="31" fillId="0" borderId="937">
      <alignment horizontal="center" vertical="top" wrapText="1"/>
      <protection locked="0"/>
    </xf>
    <xf numFmtId="49" fontId="31" fillId="0" borderId="937">
      <alignment horizontal="center" vertical="top" wrapText="1"/>
      <protection locked="0"/>
    </xf>
    <xf numFmtId="49" fontId="40" fillId="10" borderId="937">
      <alignment horizontal="right" vertical="top"/>
      <protection locked="0"/>
    </xf>
    <xf numFmtId="49" fontId="40" fillId="10" borderId="937">
      <alignment horizontal="right" vertical="top"/>
      <protection locked="0"/>
    </xf>
    <xf numFmtId="0" fontId="40" fillId="10" borderId="937">
      <alignment horizontal="right" vertical="top"/>
      <protection locked="0"/>
    </xf>
    <xf numFmtId="0" fontId="40" fillId="10" borderId="937">
      <alignment horizontal="right" vertical="top"/>
      <protection locked="0"/>
    </xf>
    <xf numFmtId="49" fontId="40" fillId="0" borderId="937">
      <alignment horizontal="right" vertical="top"/>
      <protection locked="0"/>
    </xf>
    <xf numFmtId="49" fontId="40" fillId="0" borderId="937">
      <alignment horizontal="right" vertical="top"/>
      <protection locked="0"/>
    </xf>
    <xf numFmtId="0" fontId="40" fillId="0" borderId="937">
      <alignment horizontal="right" vertical="top"/>
      <protection locked="0"/>
    </xf>
    <xf numFmtId="0" fontId="40" fillId="0" borderId="937">
      <alignment horizontal="right" vertical="top"/>
      <protection locked="0"/>
    </xf>
    <xf numFmtId="49" fontId="40" fillId="49" borderId="937">
      <alignment horizontal="right" vertical="top"/>
      <protection locked="0"/>
    </xf>
    <xf numFmtId="49" fontId="40" fillId="49" borderId="937">
      <alignment horizontal="right" vertical="top"/>
      <protection locked="0"/>
    </xf>
    <xf numFmtId="0" fontId="40" fillId="49" borderId="937">
      <alignment horizontal="right" vertical="top"/>
      <protection locked="0"/>
    </xf>
    <xf numFmtId="0" fontId="40" fillId="49" borderId="937">
      <alignment horizontal="right" vertical="top"/>
      <protection locked="0"/>
    </xf>
    <xf numFmtId="0" fontId="45" fillId="0" borderId="940">
      <alignment horizontal="center" vertical="top" wrapText="1"/>
    </xf>
    <xf numFmtId="0" fontId="49" fillId="50" borderId="939" applyNumberFormat="0" applyAlignment="0" applyProtection="0"/>
    <xf numFmtId="0" fontId="62" fillId="13" borderId="939" applyNumberFormat="0" applyAlignment="0" applyProtection="0"/>
    <xf numFmtId="0" fontId="31" fillId="59" borderId="941" applyNumberFormat="0" applyFont="0" applyAlignment="0" applyProtection="0"/>
    <xf numFmtId="0" fontId="33" fillId="45" borderId="942" applyNumberFormat="0" applyFont="0" applyAlignment="0" applyProtection="0"/>
    <xf numFmtId="0" fontId="33" fillId="45" borderId="942" applyNumberFormat="0" applyFont="0" applyAlignment="0" applyProtection="0"/>
    <xf numFmtId="0" fontId="33" fillId="45" borderId="942" applyNumberFormat="0" applyFont="0" applyAlignment="0" applyProtection="0"/>
    <xf numFmtId="0" fontId="67" fillId="50" borderId="943" applyNumberFormat="0" applyAlignment="0" applyProtection="0"/>
    <xf numFmtId="4" fontId="48" fillId="60" borderId="943" applyNumberFormat="0" applyProtection="0">
      <alignment vertical="center"/>
    </xf>
    <xf numFmtId="4" fontId="69" fillId="57" borderId="942" applyNumberFormat="0" applyProtection="0">
      <alignment vertical="center"/>
    </xf>
    <xf numFmtId="4" fontId="69" fillId="57" borderId="942" applyNumberFormat="0" applyProtection="0">
      <alignment vertical="center"/>
    </xf>
    <xf numFmtId="4" fontId="69" fillId="57" borderId="942" applyNumberFormat="0" applyProtection="0">
      <alignment vertical="center"/>
    </xf>
    <xf numFmtId="4" fontId="69" fillId="57" borderId="942" applyNumberFormat="0" applyProtection="0">
      <alignment vertical="center"/>
    </xf>
    <xf numFmtId="4" fontId="69" fillId="57" borderId="942" applyNumberFormat="0" applyProtection="0">
      <alignment vertical="center"/>
    </xf>
    <xf numFmtId="4" fontId="70" fillId="60" borderId="943" applyNumberFormat="0" applyProtection="0">
      <alignment vertical="center"/>
    </xf>
    <xf numFmtId="4" fontId="40" fillId="60" borderId="942" applyNumberFormat="0" applyProtection="0">
      <alignment vertical="center"/>
    </xf>
    <xf numFmtId="4" fontId="40" fillId="60" borderId="942" applyNumberFormat="0" applyProtection="0">
      <alignment vertical="center"/>
    </xf>
    <xf numFmtId="4" fontId="40" fillId="60" borderId="942" applyNumberFormat="0" applyProtection="0">
      <alignment vertical="center"/>
    </xf>
    <xf numFmtId="4" fontId="40" fillId="60" borderId="942" applyNumberFormat="0" applyProtection="0">
      <alignment vertical="center"/>
    </xf>
    <xf numFmtId="4" fontId="40" fillId="60" borderId="942" applyNumberFormat="0" applyProtection="0">
      <alignment vertical="center"/>
    </xf>
    <xf numFmtId="4" fontId="48" fillId="60" borderId="943" applyNumberFormat="0" applyProtection="0">
      <alignment horizontal="left" vertical="center" indent="1"/>
    </xf>
    <xf numFmtId="4" fontId="69" fillId="60" borderId="942" applyNumberFormat="0" applyProtection="0">
      <alignment horizontal="left" vertical="center" indent="1"/>
    </xf>
    <xf numFmtId="4" fontId="69" fillId="60" borderId="942" applyNumberFormat="0" applyProtection="0">
      <alignment horizontal="left" vertical="center" indent="1"/>
    </xf>
    <xf numFmtId="4" fontId="69" fillId="60" borderId="942" applyNumberFormat="0" applyProtection="0">
      <alignment horizontal="left" vertical="center" indent="1"/>
    </xf>
    <xf numFmtId="4" fontId="69" fillId="60" borderId="942" applyNumberFormat="0" applyProtection="0">
      <alignment horizontal="left" vertical="center" indent="1"/>
    </xf>
    <xf numFmtId="4" fontId="69" fillId="60" borderId="942" applyNumberFormat="0" applyProtection="0">
      <alignment horizontal="left" vertical="center" indent="1"/>
    </xf>
    <xf numFmtId="4" fontId="48" fillId="60" borderId="943" applyNumberFormat="0" applyProtection="0">
      <alignment horizontal="left" vertical="center" indent="1"/>
    </xf>
    <xf numFmtId="0" fontId="40" fillId="57" borderId="944" applyNumberFormat="0" applyProtection="0">
      <alignment horizontal="left" vertical="top" indent="1"/>
    </xf>
    <xf numFmtId="0" fontId="40" fillId="57" borderId="944" applyNumberFormat="0" applyProtection="0">
      <alignment horizontal="left" vertical="top" indent="1"/>
    </xf>
    <xf numFmtId="0" fontId="40" fillId="57" borderId="944" applyNumberFormat="0" applyProtection="0">
      <alignment horizontal="left" vertical="top" indent="1"/>
    </xf>
    <xf numFmtId="0" fontId="40" fillId="57" borderId="944" applyNumberFormat="0" applyProtection="0">
      <alignment horizontal="left" vertical="top" indent="1"/>
    </xf>
    <xf numFmtId="0" fontId="40" fillId="57" borderId="944" applyNumberFormat="0" applyProtection="0">
      <alignment horizontal="left" vertical="top" indent="1"/>
    </xf>
    <xf numFmtId="4" fontId="69" fillId="20" borderId="942" applyNumberFormat="0" applyProtection="0">
      <alignment horizontal="left" vertical="center" indent="1"/>
    </xf>
    <xf numFmtId="4" fontId="69" fillId="20" borderId="942" applyNumberFormat="0" applyProtection="0">
      <alignment horizontal="left" vertical="center" indent="1"/>
    </xf>
    <xf numFmtId="4" fontId="69" fillId="20" borderId="942" applyNumberFormat="0" applyProtection="0">
      <alignment horizontal="left" vertical="center" indent="1"/>
    </xf>
    <xf numFmtId="4" fontId="69" fillId="20" borderId="942" applyNumberFormat="0" applyProtection="0">
      <alignment horizontal="left" vertical="center" indent="1"/>
    </xf>
    <xf numFmtId="4" fontId="69" fillId="20" borderId="942" applyNumberFormat="0" applyProtection="0">
      <alignment horizontal="left" vertical="center" indent="1"/>
    </xf>
    <xf numFmtId="4" fontId="48" fillId="61" borderId="943" applyNumberFormat="0" applyProtection="0">
      <alignment horizontal="right" vertical="center"/>
    </xf>
    <xf numFmtId="4" fontId="69" fillId="9" borderId="942" applyNumberFormat="0" applyProtection="0">
      <alignment horizontal="right" vertical="center"/>
    </xf>
    <xf numFmtId="4" fontId="69" fillId="9" borderId="942" applyNumberFormat="0" applyProtection="0">
      <alignment horizontal="right" vertical="center"/>
    </xf>
    <xf numFmtId="4" fontId="69" fillId="9" borderId="942" applyNumberFormat="0" applyProtection="0">
      <alignment horizontal="right" vertical="center"/>
    </xf>
    <xf numFmtId="4" fontId="69" fillId="9" borderId="942" applyNumberFormat="0" applyProtection="0">
      <alignment horizontal="right" vertical="center"/>
    </xf>
    <xf numFmtId="4" fontId="69" fillId="9" borderId="942" applyNumberFormat="0" applyProtection="0">
      <alignment horizontal="right" vertical="center"/>
    </xf>
    <xf numFmtId="4" fontId="48" fillId="62" borderId="943" applyNumberFormat="0" applyProtection="0">
      <alignment horizontal="right" vertical="center"/>
    </xf>
    <xf numFmtId="4" fontId="69" fillId="63" borderId="942" applyNumberFormat="0" applyProtection="0">
      <alignment horizontal="right" vertical="center"/>
    </xf>
    <xf numFmtId="4" fontId="69" fillId="63" borderId="942" applyNumberFormat="0" applyProtection="0">
      <alignment horizontal="right" vertical="center"/>
    </xf>
    <xf numFmtId="4" fontId="69" fillId="63" borderId="942" applyNumberFormat="0" applyProtection="0">
      <alignment horizontal="right" vertical="center"/>
    </xf>
    <xf numFmtId="4" fontId="69" fillId="63" borderId="942" applyNumberFormat="0" applyProtection="0">
      <alignment horizontal="right" vertical="center"/>
    </xf>
    <xf numFmtId="4" fontId="69" fillId="63" borderId="942" applyNumberFormat="0" applyProtection="0">
      <alignment horizontal="right" vertical="center"/>
    </xf>
    <xf numFmtId="4" fontId="48" fillId="64" borderId="943" applyNumberFormat="0" applyProtection="0">
      <alignment horizontal="right" vertical="center"/>
    </xf>
    <xf numFmtId="4" fontId="69" fillId="30" borderId="940" applyNumberFormat="0" applyProtection="0">
      <alignment horizontal="right" vertical="center"/>
    </xf>
    <xf numFmtId="4" fontId="69" fillId="30" borderId="940" applyNumberFormat="0" applyProtection="0">
      <alignment horizontal="right" vertical="center"/>
    </xf>
    <xf numFmtId="4" fontId="69" fillId="30" borderId="940" applyNumberFormat="0" applyProtection="0">
      <alignment horizontal="right" vertical="center"/>
    </xf>
    <xf numFmtId="4" fontId="69" fillId="30" borderId="940" applyNumberFormat="0" applyProtection="0">
      <alignment horizontal="right" vertical="center"/>
    </xf>
    <xf numFmtId="4" fontId="69" fillId="30" borderId="940" applyNumberFormat="0" applyProtection="0">
      <alignment horizontal="right" vertical="center"/>
    </xf>
    <xf numFmtId="4" fontId="48" fillId="65" borderId="943" applyNumberFormat="0" applyProtection="0">
      <alignment horizontal="right" vertical="center"/>
    </xf>
    <xf numFmtId="4" fontId="69" fillId="17" borderId="942" applyNumberFormat="0" applyProtection="0">
      <alignment horizontal="right" vertical="center"/>
    </xf>
    <xf numFmtId="4" fontId="69" fillId="17" borderId="942" applyNumberFormat="0" applyProtection="0">
      <alignment horizontal="right" vertical="center"/>
    </xf>
    <xf numFmtId="4" fontId="69" fillId="17" borderId="942" applyNumberFormat="0" applyProtection="0">
      <alignment horizontal="right" vertical="center"/>
    </xf>
    <xf numFmtId="4" fontId="69" fillId="17" borderId="942" applyNumberFormat="0" applyProtection="0">
      <alignment horizontal="right" vertical="center"/>
    </xf>
    <xf numFmtId="4" fontId="69" fillId="17" borderId="942" applyNumberFormat="0" applyProtection="0">
      <alignment horizontal="right" vertical="center"/>
    </xf>
    <xf numFmtId="4" fontId="48" fillId="66" borderId="943" applyNumberFormat="0" applyProtection="0">
      <alignment horizontal="right" vertical="center"/>
    </xf>
    <xf numFmtId="4" fontId="69" fillId="21" borderId="942" applyNumberFormat="0" applyProtection="0">
      <alignment horizontal="right" vertical="center"/>
    </xf>
    <xf numFmtId="4" fontId="69" fillId="21" borderId="942" applyNumberFormat="0" applyProtection="0">
      <alignment horizontal="right" vertical="center"/>
    </xf>
    <xf numFmtId="4" fontId="69" fillId="21" borderId="942" applyNumberFormat="0" applyProtection="0">
      <alignment horizontal="right" vertical="center"/>
    </xf>
    <xf numFmtId="4" fontId="69" fillId="21" borderId="942" applyNumberFormat="0" applyProtection="0">
      <alignment horizontal="right" vertical="center"/>
    </xf>
    <xf numFmtId="4" fontId="69" fillId="21" borderId="942" applyNumberFormat="0" applyProtection="0">
      <alignment horizontal="right" vertical="center"/>
    </xf>
    <xf numFmtId="4" fontId="48" fillId="67" borderId="943" applyNumberFormat="0" applyProtection="0">
      <alignment horizontal="right" vertical="center"/>
    </xf>
    <xf numFmtId="4" fontId="69" fillId="44" borderId="942" applyNumberFormat="0" applyProtection="0">
      <alignment horizontal="right" vertical="center"/>
    </xf>
    <xf numFmtId="4" fontId="69" fillId="44" borderId="942" applyNumberFormat="0" applyProtection="0">
      <alignment horizontal="right" vertical="center"/>
    </xf>
    <xf numFmtId="4" fontId="69" fillId="44" borderId="942" applyNumberFormat="0" applyProtection="0">
      <alignment horizontal="right" vertical="center"/>
    </xf>
    <xf numFmtId="4" fontId="69" fillId="44" borderId="942" applyNumberFormat="0" applyProtection="0">
      <alignment horizontal="right" vertical="center"/>
    </xf>
    <xf numFmtId="4" fontId="69" fillId="44" borderId="942" applyNumberFormat="0" applyProtection="0">
      <alignment horizontal="right" vertical="center"/>
    </xf>
    <xf numFmtId="4" fontId="48" fillId="68" borderId="943" applyNumberFormat="0" applyProtection="0">
      <alignment horizontal="right" vertical="center"/>
    </xf>
    <xf numFmtId="4" fontId="69" fillId="37" borderId="942" applyNumberFormat="0" applyProtection="0">
      <alignment horizontal="right" vertical="center"/>
    </xf>
    <xf numFmtId="4" fontId="69" fillId="37" borderId="942" applyNumberFormat="0" applyProtection="0">
      <alignment horizontal="right" vertical="center"/>
    </xf>
    <xf numFmtId="4" fontId="69" fillId="37" borderId="942" applyNumberFormat="0" applyProtection="0">
      <alignment horizontal="right" vertical="center"/>
    </xf>
    <xf numFmtId="4" fontId="69" fillId="37" borderId="942" applyNumberFormat="0" applyProtection="0">
      <alignment horizontal="right" vertical="center"/>
    </xf>
    <xf numFmtId="4" fontId="69" fillId="37" borderId="942" applyNumberFormat="0" applyProtection="0">
      <alignment horizontal="right" vertical="center"/>
    </xf>
    <xf numFmtId="4" fontId="48" fillId="69" borderId="943" applyNumberFormat="0" applyProtection="0">
      <alignment horizontal="right" vertical="center"/>
    </xf>
    <xf numFmtId="4" fontId="69" fillId="70" borderId="942" applyNumberFormat="0" applyProtection="0">
      <alignment horizontal="right" vertical="center"/>
    </xf>
    <xf numFmtId="4" fontId="69" fillId="70" borderId="942" applyNumberFormat="0" applyProtection="0">
      <alignment horizontal="right" vertical="center"/>
    </xf>
    <xf numFmtId="4" fontId="69" fillId="70" borderId="942" applyNumberFormat="0" applyProtection="0">
      <alignment horizontal="right" vertical="center"/>
    </xf>
    <xf numFmtId="4" fontId="69" fillId="70" borderId="942" applyNumberFormat="0" applyProtection="0">
      <alignment horizontal="right" vertical="center"/>
    </xf>
    <xf numFmtId="4" fontId="69" fillId="70" borderId="942" applyNumberFormat="0" applyProtection="0">
      <alignment horizontal="right" vertical="center"/>
    </xf>
    <xf numFmtId="4" fontId="48" fillId="71" borderId="943" applyNumberFormat="0" applyProtection="0">
      <alignment horizontal="right" vertical="center"/>
    </xf>
    <xf numFmtId="4" fontId="69" fillId="16" borderId="942" applyNumberFormat="0" applyProtection="0">
      <alignment horizontal="right" vertical="center"/>
    </xf>
    <xf numFmtId="4" fontId="69" fillId="16" borderId="942" applyNumberFormat="0" applyProtection="0">
      <alignment horizontal="right" vertical="center"/>
    </xf>
    <xf numFmtId="4" fontId="69" fillId="16" borderId="942" applyNumberFormat="0" applyProtection="0">
      <alignment horizontal="right" vertical="center"/>
    </xf>
    <xf numFmtId="4" fontId="69" fillId="16" borderId="942" applyNumberFormat="0" applyProtection="0">
      <alignment horizontal="right" vertical="center"/>
    </xf>
    <xf numFmtId="4" fontId="69" fillId="16" borderId="942" applyNumberFormat="0" applyProtection="0">
      <alignment horizontal="right" vertical="center"/>
    </xf>
    <xf numFmtId="4" fontId="72" fillId="72" borderId="943" applyNumberFormat="0" applyProtection="0">
      <alignment horizontal="left" vertical="center" indent="1"/>
    </xf>
    <xf numFmtId="4" fontId="69" fillId="73" borderId="940" applyNumberFormat="0" applyProtection="0">
      <alignment horizontal="left" vertical="center" indent="1"/>
    </xf>
    <xf numFmtId="4" fontId="69" fillId="73" borderId="940" applyNumberFormat="0" applyProtection="0">
      <alignment horizontal="left" vertical="center" indent="1"/>
    </xf>
    <xf numFmtId="4" fontId="69" fillId="73" borderId="940" applyNumberFormat="0" applyProtection="0">
      <alignment horizontal="left" vertical="center" indent="1"/>
    </xf>
    <xf numFmtId="4" fontId="69" fillId="73" borderId="940" applyNumberFormat="0" applyProtection="0">
      <alignment horizontal="left" vertical="center" indent="1"/>
    </xf>
    <xf numFmtId="4" fontId="69" fillId="73" borderId="940" applyNumberFormat="0" applyProtection="0">
      <alignment horizontal="left" vertical="center" indent="1"/>
    </xf>
    <xf numFmtId="4" fontId="51" fillId="75" borderId="940" applyNumberFormat="0" applyProtection="0">
      <alignment horizontal="left" vertical="center" indent="1"/>
    </xf>
    <xf numFmtId="4" fontId="51" fillId="75" borderId="940" applyNumberFormat="0" applyProtection="0">
      <alignment horizontal="left" vertical="center" indent="1"/>
    </xf>
    <xf numFmtId="4" fontId="51" fillId="75" borderId="940" applyNumberFormat="0" applyProtection="0">
      <alignment horizontal="left" vertical="center" indent="1"/>
    </xf>
    <xf numFmtId="4" fontId="51" fillId="75" borderId="940" applyNumberFormat="0" applyProtection="0">
      <alignment horizontal="left" vertical="center" indent="1"/>
    </xf>
    <xf numFmtId="4" fontId="51" fillId="75" borderId="940" applyNumberFormat="0" applyProtection="0">
      <alignment horizontal="left" vertical="center" indent="1"/>
    </xf>
    <xf numFmtId="4" fontId="51" fillId="75" borderId="940" applyNumberFormat="0" applyProtection="0">
      <alignment horizontal="left" vertical="center" indent="1"/>
    </xf>
    <xf numFmtId="4" fontId="51" fillId="75" borderId="940" applyNumberFormat="0" applyProtection="0">
      <alignment horizontal="left" vertical="center" indent="1"/>
    </xf>
    <xf numFmtId="4" fontId="51" fillId="75" borderId="940" applyNumberFormat="0" applyProtection="0">
      <alignment horizontal="left" vertical="center" indent="1"/>
    </xf>
    <xf numFmtId="4" fontId="51" fillId="75" borderId="940" applyNumberFormat="0" applyProtection="0">
      <alignment horizontal="left" vertical="center" indent="1"/>
    </xf>
    <xf numFmtId="4" fontId="51" fillId="75" borderId="940" applyNumberFormat="0" applyProtection="0">
      <alignment horizontal="left" vertical="center" indent="1"/>
    </xf>
    <xf numFmtId="4" fontId="69" fillId="77" borderId="942" applyNumberFormat="0" applyProtection="0">
      <alignment horizontal="right" vertical="center"/>
    </xf>
    <xf numFmtId="4" fontId="69" fillId="77" borderId="942" applyNumberFormat="0" applyProtection="0">
      <alignment horizontal="right" vertical="center"/>
    </xf>
    <xf numFmtId="4" fontId="69" fillId="77" borderId="942" applyNumberFormat="0" applyProtection="0">
      <alignment horizontal="right" vertical="center"/>
    </xf>
    <xf numFmtId="4" fontId="69" fillId="77" borderId="942" applyNumberFormat="0" applyProtection="0">
      <alignment horizontal="right" vertical="center"/>
    </xf>
    <xf numFmtId="4" fontId="69" fillId="77" borderId="942" applyNumberFormat="0" applyProtection="0">
      <alignment horizontal="right" vertical="center"/>
    </xf>
    <xf numFmtId="4" fontId="69" fillId="78" borderId="940" applyNumberFormat="0" applyProtection="0">
      <alignment horizontal="left" vertical="center" indent="1"/>
    </xf>
    <xf numFmtId="4" fontId="69" fillId="78" borderId="940" applyNumberFormat="0" applyProtection="0">
      <alignment horizontal="left" vertical="center" indent="1"/>
    </xf>
    <xf numFmtId="4" fontId="69" fillId="78" borderId="940" applyNumberFormat="0" applyProtection="0">
      <alignment horizontal="left" vertical="center" indent="1"/>
    </xf>
    <xf numFmtId="4" fontId="69" fillId="78" borderId="940" applyNumberFormat="0" applyProtection="0">
      <alignment horizontal="left" vertical="center" indent="1"/>
    </xf>
    <xf numFmtId="4" fontId="69" fillId="78" borderId="940" applyNumberFormat="0" applyProtection="0">
      <alignment horizontal="left" vertical="center" indent="1"/>
    </xf>
    <xf numFmtId="4" fontId="69" fillId="77" borderId="940" applyNumberFormat="0" applyProtection="0">
      <alignment horizontal="left" vertical="center" indent="1"/>
    </xf>
    <xf numFmtId="4" fontId="69" fillId="77" borderId="940" applyNumberFormat="0" applyProtection="0">
      <alignment horizontal="left" vertical="center" indent="1"/>
    </xf>
    <xf numFmtId="4" fontId="69" fillId="77" borderId="940" applyNumberFormat="0" applyProtection="0">
      <alignment horizontal="left" vertical="center" indent="1"/>
    </xf>
    <xf numFmtId="4" fontId="69" fillId="77" borderId="940" applyNumberFormat="0" applyProtection="0">
      <alignment horizontal="left" vertical="center" indent="1"/>
    </xf>
    <xf numFmtId="4" fontId="69" fillId="77" borderId="940" applyNumberFormat="0" applyProtection="0">
      <alignment horizontal="left" vertical="center" indent="1"/>
    </xf>
    <xf numFmtId="0" fontId="69" fillId="50" borderId="942" applyNumberFormat="0" applyProtection="0">
      <alignment horizontal="left" vertical="center" indent="1"/>
    </xf>
    <xf numFmtId="0" fontId="69" fillId="50" borderId="942" applyNumberFormat="0" applyProtection="0">
      <alignment horizontal="left" vertical="center" indent="1"/>
    </xf>
    <xf numFmtId="0" fontId="69" fillId="50" borderId="942" applyNumberFormat="0" applyProtection="0">
      <alignment horizontal="left" vertical="center" indent="1"/>
    </xf>
    <xf numFmtId="0" fontId="69" fillId="50" borderId="942" applyNumberFormat="0" applyProtection="0">
      <alignment horizontal="left" vertical="center" indent="1"/>
    </xf>
    <xf numFmtId="0" fontId="69" fillId="50" borderId="942" applyNumberFormat="0" applyProtection="0">
      <alignment horizontal="left" vertical="center" indent="1"/>
    </xf>
    <xf numFmtId="0" fontId="69" fillId="50" borderId="942" applyNumberFormat="0" applyProtection="0">
      <alignment horizontal="left" vertical="center" indent="1"/>
    </xf>
    <xf numFmtId="0" fontId="33" fillId="75" borderId="944" applyNumberFormat="0" applyProtection="0">
      <alignment horizontal="left" vertical="top" indent="1"/>
    </xf>
    <xf numFmtId="0" fontId="33" fillId="75" borderId="944" applyNumberFormat="0" applyProtection="0">
      <alignment horizontal="left" vertical="top" indent="1"/>
    </xf>
    <xf numFmtId="0" fontId="33" fillId="75" borderId="944" applyNumberFormat="0" applyProtection="0">
      <alignment horizontal="left" vertical="top" indent="1"/>
    </xf>
    <xf numFmtId="0" fontId="33" fillId="75" borderId="944" applyNumberFormat="0" applyProtection="0">
      <alignment horizontal="left" vertical="top" indent="1"/>
    </xf>
    <xf numFmtId="0" fontId="33" fillId="75" borderId="944" applyNumberFormat="0" applyProtection="0">
      <alignment horizontal="left" vertical="top" indent="1"/>
    </xf>
    <xf numFmtId="0" fontId="33" fillId="75" borderId="944" applyNumberFormat="0" applyProtection="0">
      <alignment horizontal="left" vertical="top" indent="1"/>
    </xf>
    <xf numFmtId="0" fontId="33" fillId="75" borderId="944" applyNumberFormat="0" applyProtection="0">
      <alignment horizontal="left" vertical="top" indent="1"/>
    </xf>
    <xf numFmtId="0" fontId="33" fillId="75" borderId="944" applyNumberFormat="0" applyProtection="0">
      <alignment horizontal="left" vertical="top" indent="1"/>
    </xf>
    <xf numFmtId="0" fontId="69" fillId="82" borderId="942" applyNumberFormat="0" applyProtection="0">
      <alignment horizontal="left" vertical="center" indent="1"/>
    </xf>
    <xf numFmtId="0" fontId="69" fillId="82" borderId="942" applyNumberFormat="0" applyProtection="0">
      <alignment horizontal="left" vertical="center" indent="1"/>
    </xf>
    <xf numFmtId="0" fontId="69" fillId="82" borderId="942" applyNumberFormat="0" applyProtection="0">
      <alignment horizontal="left" vertical="center" indent="1"/>
    </xf>
    <xf numFmtId="0" fontId="69" fillId="82" borderId="942" applyNumberFormat="0" applyProtection="0">
      <alignment horizontal="left" vertical="center" indent="1"/>
    </xf>
    <xf numFmtId="0" fontId="69" fillId="82" borderId="942" applyNumberFormat="0" applyProtection="0">
      <alignment horizontal="left" vertical="center" indent="1"/>
    </xf>
    <xf numFmtId="0" fontId="69" fillId="82" borderId="942" applyNumberFormat="0" applyProtection="0">
      <alignment horizontal="left" vertical="center" indent="1"/>
    </xf>
    <xf numFmtId="0" fontId="33" fillId="77" borderId="944" applyNumberFormat="0" applyProtection="0">
      <alignment horizontal="left" vertical="top" indent="1"/>
    </xf>
    <xf numFmtId="0" fontId="33" fillId="77" borderId="944" applyNumberFormat="0" applyProtection="0">
      <alignment horizontal="left" vertical="top" indent="1"/>
    </xf>
    <xf numFmtId="0" fontId="33" fillId="77" borderId="944" applyNumberFormat="0" applyProtection="0">
      <alignment horizontal="left" vertical="top" indent="1"/>
    </xf>
    <xf numFmtId="0" fontId="33" fillId="77" borderId="944" applyNumberFormat="0" applyProtection="0">
      <alignment horizontal="left" vertical="top" indent="1"/>
    </xf>
    <xf numFmtId="0" fontId="33" fillId="77" borderId="944" applyNumberFormat="0" applyProtection="0">
      <alignment horizontal="left" vertical="top" indent="1"/>
    </xf>
    <xf numFmtId="0" fontId="33" fillId="77" borderId="944" applyNumberFormat="0" applyProtection="0">
      <alignment horizontal="left" vertical="top" indent="1"/>
    </xf>
    <xf numFmtId="0" fontId="33" fillId="77" borderId="944" applyNumberFormat="0" applyProtection="0">
      <alignment horizontal="left" vertical="top" indent="1"/>
    </xf>
    <xf numFmtId="0" fontId="33" fillId="77" borderId="944" applyNumberFormat="0" applyProtection="0">
      <alignment horizontal="left" vertical="top" indent="1"/>
    </xf>
    <xf numFmtId="0" fontId="69" fillId="14" borderId="942" applyNumberFormat="0" applyProtection="0">
      <alignment horizontal="left" vertical="center" indent="1"/>
    </xf>
    <xf numFmtId="0" fontId="69" fillId="14" borderId="942" applyNumberFormat="0" applyProtection="0">
      <alignment horizontal="left" vertical="center" indent="1"/>
    </xf>
    <xf numFmtId="0" fontId="69" fillId="14" borderId="942" applyNumberFormat="0" applyProtection="0">
      <alignment horizontal="left" vertical="center" indent="1"/>
    </xf>
    <xf numFmtId="0" fontId="69" fillId="14" borderId="942" applyNumberFormat="0" applyProtection="0">
      <alignment horizontal="left" vertical="center" indent="1"/>
    </xf>
    <xf numFmtId="0" fontId="69" fillId="14" borderId="942" applyNumberFormat="0" applyProtection="0">
      <alignment horizontal="left" vertical="center" indent="1"/>
    </xf>
    <xf numFmtId="0" fontId="32" fillId="85" borderId="943" applyNumberFormat="0" applyProtection="0">
      <alignment horizontal="left" vertical="center" indent="1"/>
    </xf>
    <xf numFmtId="0" fontId="33" fillId="14" borderId="944" applyNumberFormat="0" applyProtection="0">
      <alignment horizontal="left" vertical="top" indent="1"/>
    </xf>
    <xf numFmtId="0" fontId="33" fillId="14" borderId="944" applyNumberFormat="0" applyProtection="0">
      <alignment horizontal="left" vertical="top" indent="1"/>
    </xf>
    <xf numFmtId="0" fontId="33" fillId="14" borderId="944" applyNumberFormat="0" applyProtection="0">
      <alignment horizontal="left" vertical="top" indent="1"/>
    </xf>
    <xf numFmtId="0" fontId="33" fillId="14" borderId="944" applyNumberFormat="0" applyProtection="0">
      <alignment horizontal="left" vertical="top" indent="1"/>
    </xf>
    <xf numFmtId="0" fontId="33" fillId="14" borderId="944" applyNumberFormat="0" applyProtection="0">
      <alignment horizontal="left" vertical="top" indent="1"/>
    </xf>
    <xf numFmtId="0" fontId="33" fillId="14" borderId="944" applyNumberFormat="0" applyProtection="0">
      <alignment horizontal="left" vertical="top" indent="1"/>
    </xf>
    <xf numFmtId="0" fontId="33" fillId="14" borderId="944" applyNumberFormat="0" applyProtection="0">
      <alignment horizontal="left" vertical="top" indent="1"/>
    </xf>
    <xf numFmtId="0" fontId="33" fillId="14" borderId="944" applyNumberFormat="0" applyProtection="0">
      <alignment horizontal="left" vertical="top" indent="1"/>
    </xf>
    <xf numFmtId="0" fontId="69" fillId="78" borderId="942" applyNumberFormat="0" applyProtection="0">
      <alignment horizontal="left" vertical="center" indent="1"/>
    </xf>
    <xf numFmtId="0" fontId="69" fillId="78" borderId="942" applyNumberFormat="0" applyProtection="0">
      <alignment horizontal="left" vertical="center" indent="1"/>
    </xf>
    <xf numFmtId="0" fontId="69" fillId="78" borderId="942" applyNumberFormat="0" applyProtection="0">
      <alignment horizontal="left" vertical="center" indent="1"/>
    </xf>
    <xf numFmtId="0" fontId="69" fillId="78" borderId="942" applyNumberFormat="0" applyProtection="0">
      <alignment horizontal="left" vertical="center" indent="1"/>
    </xf>
    <xf numFmtId="0" fontId="69" fillId="78" borderId="942" applyNumberFormat="0" applyProtection="0">
      <alignment horizontal="left" vertical="center" indent="1"/>
    </xf>
    <xf numFmtId="0" fontId="32" fillId="6" borderId="943" applyNumberFormat="0" applyProtection="0">
      <alignment horizontal="left" vertical="center" indent="1"/>
    </xf>
    <xf numFmtId="0" fontId="33" fillId="78" borderId="944" applyNumberFormat="0" applyProtection="0">
      <alignment horizontal="left" vertical="top" indent="1"/>
    </xf>
    <xf numFmtId="0" fontId="33" fillId="78" borderId="944" applyNumberFormat="0" applyProtection="0">
      <alignment horizontal="left" vertical="top" indent="1"/>
    </xf>
    <xf numFmtId="0" fontId="33" fillId="78" borderId="944" applyNumberFormat="0" applyProtection="0">
      <alignment horizontal="left" vertical="top" indent="1"/>
    </xf>
    <xf numFmtId="0" fontId="33" fillId="78" borderId="944" applyNumberFormat="0" applyProtection="0">
      <alignment horizontal="left" vertical="top" indent="1"/>
    </xf>
    <xf numFmtId="0" fontId="33" fillId="78" borderId="944" applyNumberFormat="0" applyProtection="0">
      <alignment horizontal="left" vertical="top" indent="1"/>
    </xf>
    <xf numFmtId="0" fontId="33" fillId="78" borderId="944" applyNumberFormat="0" applyProtection="0">
      <alignment horizontal="left" vertical="top" indent="1"/>
    </xf>
    <xf numFmtId="0" fontId="33" fillId="78" borderId="944" applyNumberFormat="0" applyProtection="0">
      <alignment horizontal="left" vertical="top" indent="1"/>
    </xf>
    <xf numFmtId="0" fontId="33" fillId="78" borderId="944" applyNumberFormat="0" applyProtection="0">
      <alignment horizontal="left" vertical="top" indent="1"/>
    </xf>
    <xf numFmtId="0" fontId="76" fillId="75" borderId="945" applyBorder="0"/>
    <xf numFmtId="4" fontId="48" fillId="87" borderId="943" applyNumberFormat="0" applyProtection="0">
      <alignment vertical="center"/>
    </xf>
    <xf numFmtId="4" fontId="77" fillId="59" borderId="944" applyNumberFormat="0" applyProtection="0">
      <alignment vertical="center"/>
    </xf>
    <xf numFmtId="4" fontId="77" fillId="59" borderId="944" applyNumberFormat="0" applyProtection="0">
      <alignment vertical="center"/>
    </xf>
    <xf numFmtId="4" fontId="77" fillId="59" borderId="944" applyNumberFormat="0" applyProtection="0">
      <alignment vertical="center"/>
    </xf>
    <xf numFmtId="4" fontId="77" fillId="59" borderId="944" applyNumberFormat="0" applyProtection="0">
      <alignment vertical="center"/>
    </xf>
    <xf numFmtId="4" fontId="77" fillId="59" borderId="944" applyNumberFormat="0" applyProtection="0">
      <alignment vertical="center"/>
    </xf>
    <xf numFmtId="4" fontId="70" fillId="87" borderId="943" applyNumberFormat="0" applyProtection="0">
      <alignment vertical="center"/>
    </xf>
    <xf numFmtId="4" fontId="48" fillId="87" borderId="943" applyNumberFormat="0" applyProtection="0">
      <alignment horizontal="left" vertical="center" indent="1"/>
    </xf>
    <xf numFmtId="4" fontId="77" fillId="50" borderId="944" applyNumberFormat="0" applyProtection="0">
      <alignment horizontal="left" vertical="center" indent="1"/>
    </xf>
    <xf numFmtId="4" fontId="77" fillId="50" borderId="944" applyNumberFormat="0" applyProtection="0">
      <alignment horizontal="left" vertical="center" indent="1"/>
    </xf>
    <xf numFmtId="4" fontId="77" fillId="50" borderId="944" applyNumberFormat="0" applyProtection="0">
      <alignment horizontal="left" vertical="center" indent="1"/>
    </xf>
    <xf numFmtId="4" fontId="77" fillId="50" borderId="944" applyNumberFormat="0" applyProtection="0">
      <alignment horizontal="left" vertical="center" indent="1"/>
    </xf>
    <xf numFmtId="4" fontId="77" fillId="50" borderId="944" applyNumberFormat="0" applyProtection="0">
      <alignment horizontal="left" vertical="center" indent="1"/>
    </xf>
    <xf numFmtId="4" fontId="48" fillId="87" borderId="943" applyNumberFormat="0" applyProtection="0">
      <alignment horizontal="left" vertical="center" indent="1"/>
    </xf>
    <xf numFmtId="0" fontId="77" fillId="59" borderId="944" applyNumberFormat="0" applyProtection="0">
      <alignment horizontal="left" vertical="top" indent="1"/>
    </xf>
    <xf numFmtId="0" fontId="77" fillId="59" borderId="944" applyNumberFormat="0" applyProtection="0">
      <alignment horizontal="left" vertical="top" indent="1"/>
    </xf>
    <xf numFmtId="0" fontId="77" fillId="59" borderId="944" applyNumberFormat="0" applyProtection="0">
      <alignment horizontal="left" vertical="top" indent="1"/>
    </xf>
    <xf numFmtId="0" fontId="77" fillId="59" borderId="944" applyNumberFormat="0" applyProtection="0">
      <alignment horizontal="left" vertical="top" indent="1"/>
    </xf>
    <xf numFmtId="0" fontId="77" fillId="59" borderId="944" applyNumberFormat="0" applyProtection="0">
      <alignment horizontal="left" vertical="top" indent="1"/>
    </xf>
    <xf numFmtId="4" fontId="48" fillId="74" borderId="943" applyNumberFormat="0" applyProtection="0">
      <alignment horizontal="right" vertical="center"/>
    </xf>
    <xf numFmtId="4" fontId="69" fillId="0" borderId="942" applyNumberFormat="0" applyProtection="0">
      <alignment horizontal="right" vertical="center"/>
    </xf>
    <xf numFmtId="4" fontId="69" fillId="0" borderId="942" applyNumberFormat="0" applyProtection="0">
      <alignment horizontal="right" vertical="center"/>
    </xf>
    <xf numFmtId="4" fontId="69" fillId="0" borderId="942" applyNumberFormat="0" applyProtection="0">
      <alignment horizontal="right" vertical="center"/>
    </xf>
    <xf numFmtId="4" fontId="69" fillId="0" borderId="942" applyNumberFormat="0" applyProtection="0">
      <alignment horizontal="right" vertical="center"/>
    </xf>
    <xf numFmtId="4" fontId="69" fillId="0" borderId="942" applyNumberFormat="0" applyProtection="0">
      <alignment horizontal="right" vertical="center"/>
    </xf>
    <xf numFmtId="4" fontId="70" fillId="74" borderId="943" applyNumberFormat="0" applyProtection="0">
      <alignment horizontal="right" vertical="center"/>
    </xf>
    <xf numFmtId="4" fontId="40" fillId="88" borderId="942" applyNumberFormat="0" applyProtection="0">
      <alignment horizontal="right" vertical="center"/>
    </xf>
    <xf numFmtId="4" fontId="40" fillId="88" borderId="942" applyNumberFormat="0" applyProtection="0">
      <alignment horizontal="right" vertical="center"/>
    </xf>
    <xf numFmtId="4" fontId="40" fillId="88" borderId="942" applyNumberFormat="0" applyProtection="0">
      <alignment horizontal="right" vertical="center"/>
    </xf>
    <xf numFmtId="4" fontId="40" fillId="88" borderId="942" applyNumberFormat="0" applyProtection="0">
      <alignment horizontal="right" vertical="center"/>
    </xf>
    <xf numFmtId="4" fontId="40" fillId="88" borderId="942" applyNumberFormat="0" applyProtection="0">
      <alignment horizontal="right" vertical="center"/>
    </xf>
    <xf numFmtId="4" fontId="69" fillId="20" borderId="942" applyNumberFormat="0" applyProtection="0">
      <alignment horizontal="left" vertical="center" indent="1"/>
    </xf>
    <xf numFmtId="4" fontId="69" fillId="20" borderId="942" applyNumberFormat="0" applyProtection="0">
      <alignment horizontal="left" vertical="center" indent="1"/>
    </xf>
    <xf numFmtId="4" fontId="69" fillId="20" borderId="942" applyNumberFormat="0" applyProtection="0">
      <alignment horizontal="left" vertical="center" indent="1"/>
    </xf>
    <xf numFmtId="4" fontId="69" fillId="20" borderId="942" applyNumberFormat="0" applyProtection="0">
      <alignment horizontal="left" vertical="center" indent="1"/>
    </xf>
    <xf numFmtId="4" fontId="69" fillId="20" borderId="942" applyNumberFormat="0" applyProtection="0">
      <alignment horizontal="left" vertical="center" indent="1"/>
    </xf>
    <xf numFmtId="4" fontId="69" fillId="20" borderId="942" applyNumberFormat="0" applyProtection="0">
      <alignment horizontal="left" vertical="center" indent="1"/>
    </xf>
    <xf numFmtId="0" fontId="77" fillId="77" borderId="944" applyNumberFormat="0" applyProtection="0">
      <alignment horizontal="left" vertical="top" indent="1"/>
    </xf>
    <xf numFmtId="0" fontId="77" fillId="77" borderId="944" applyNumberFormat="0" applyProtection="0">
      <alignment horizontal="left" vertical="top" indent="1"/>
    </xf>
    <xf numFmtId="0" fontId="77" fillId="77" borderId="944" applyNumberFormat="0" applyProtection="0">
      <alignment horizontal="left" vertical="top" indent="1"/>
    </xf>
    <xf numFmtId="0" fontId="77" fillId="77" borderId="944" applyNumberFormat="0" applyProtection="0">
      <alignment horizontal="left" vertical="top" indent="1"/>
    </xf>
    <xf numFmtId="0" fontId="77" fillId="77" borderId="944" applyNumberFormat="0" applyProtection="0">
      <alignment horizontal="left" vertical="top" indent="1"/>
    </xf>
    <xf numFmtId="4" fontId="40" fillId="89" borderId="940" applyNumberFormat="0" applyProtection="0">
      <alignment horizontal="left" vertical="center" indent="1"/>
    </xf>
    <xf numFmtId="4" fontId="40" fillId="89" borderId="940" applyNumberFormat="0" applyProtection="0">
      <alignment horizontal="left" vertical="center" indent="1"/>
    </xf>
    <xf numFmtId="4" fontId="40" fillId="89" borderId="940" applyNumberFormat="0" applyProtection="0">
      <alignment horizontal="left" vertical="center" indent="1"/>
    </xf>
    <xf numFmtId="4" fontId="40" fillId="89" borderId="940" applyNumberFormat="0" applyProtection="0">
      <alignment horizontal="left" vertical="center" indent="1"/>
    </xf>
    <xf numFmtId="4" fontId="40" fillId="89" borderId="940" applyNumberFormat="0" applyProtection="0">
      <alignment horizontal="left" vertical="center" indent="1"/>
    </xf>
    <xf numFmtId="4" fontId="68" fillId="74" borderId="943" applyNumberFormat="0" applyProtection="0">
      <alignment horizontal="right" vertical="center"/>
    </xf>
    <xf numFmtId="4" fontId="40" fillId="86" borderId="942" applyNumberFormat="0" applyProtection="0">
      <alignment horizontal="right" vertical="center"/>
    </xf>
    <xf numFmtId="4" fontId="40" fillId="86" borderId="942" applyNumberFormat="0" applyProtection="0">
      <alignment horizontal="right" vertical="center"/>
    </xf>
    <xf numFmtId="4" fontId="40" fillId="86" borderId="942" applyNumberFormat="0" applyProtection="0">
      <alignment horizontal="right" vertical="center"/>
    </xf>
    <xf numFmtId="4" fontId="40" fillId="86" borderId="942" applyNumberFormat="0" applyProtection="0">
      <alignment horizontal="right" vertical="center"/>
    </xf>
    <xf numFmtId="4" fontId="40" fillId="86" borderId="942" applyNumberFormat="0" applyProtection="0">
      <alignment horizontal="right" vertical="center"/>
    </xf>
    <xf numFmtId="2" fontId="79" fillId="91" borderId="938" applyProtection="0"/>
    <xf numFmtId="2" fontId="79" fillId="91" borderId="938" applyProtection="0"/>
    <xf numFmtId="2" fontId="39" fillId="92" borderId="938" applyProtection="0"/>
    <xf numFmtId="2" fontId="39" fillId="93" borderId="938" applyProtection="0"/>
    <xf numFmtId="2" fontId="39" fillId="94" borderId="938" applyProtection="0"/>
    <xf numFmtId="2" fontId="39" fillId="94" borderId="938" applyProtection="0">
      <alignment horizontal="center"/>
    </xf>
    <xf numFmtId="2" fontId="39" fillId="93" borderId="938" applyProtection="0">
      <alignment horizontal="center"/>
    </xf>
    <xf numFmtId="0" fontId="40" fillId="0" borderId="940">
      <alignment horizontal="left" vertical="top" wrapText="1"/>
    </xf>
    <xf numFmtId="0" fontId="82" fillId="0" borderId="946" applyNumberFormat="0" applyFill="0" applyAlignment="0" applyProtection="0"/>
    <xf numFmtId="0" fontId="88" fillId="0" borderId="947"/>
    <xf numFmtId="0" fontId="39" fillId="6" borderId="950" applyNumberFormat="0">
      <alignment readingOrder="1"/>
      <protection locked="0"/>
    </xf>
    <xf numFmtId="0" fontId="45" fillId="0" borderId="951">
      <alignment horizontal="left" vertical="top" wrapText="1"/>
    </xf>
    <xf numFmtId="49" fontId="31" fillId="0" borderId="948">
      <alignment horizontal="center" vertical="top" wrapText="1"/>
      <protection locked="0"/>
    </xf>
    <xf numFmtId="49" fontId="31" fillId="0" borderId="948">
      <alignment horizontal="center" vertical="top" wrapText="1"/>
      <protection locked="0"/>
    </xf>
    <xf numFmtId="49" fontId="40" fillId="10" borderId="948">
      <alignment horizontal="right" vertical="top"/>
      <protection locked="0"/>
    </xf>
    <xf numFmtId="49" fontId="40" fillId="10" borderId="948">
      <alignment horizontal="right" vertical="top"/>
      <protection locked="0"/>
    </xf>
    <xf numFmtId="0" fontId="40" fillId="10" borderId="948">
      <alignment horizontal="right" vertical="top"/>
      <protection locked="0"/>
    </xf>
    <xf numFmtId="0" fontId="40" fillId="10" borderId="948">
      <alignment horizontal="right" vertical="top"/>
      <protection locked="0"/>
    </xf>
    <xf numFmtId="49" fontId="40" fillId="0" borderId="948">
      <alignment horizontal="right" vertical="top"/>
      <protection locked="0"/>
    </xf>
    <xf numFmtId="49" fontId="40" fillId="0" borderId="948">
      <alignment horizontal="right" vertical="top"/>
      <protection locked="0"/>
    </xf>
    <xf numFmtId="0" fontId="40" fillId="0" borderId="948">
      <alignment horizontal="right" vertical="top"/>
      <protection locked="0"/>
    </xf>
    <xf numFmtId="0" fontId="40" fillId="0" borderId="948">
      <alignment horizontal="right" vertical="top"/>
      <protection locked="0"/>
    </xf>
    <xf numFmtId="49" fontId="40" fillId="49" borderId="948">
      <alignment horizontal="right" vertical="top"/>
      <protection locked="0"/>
    </xf>
    <xf numFmtId="49" fontId="40" fillId="49" borderId="948">
      <alignment horizontal="right" vertical="top"/>
      <protection locked="0"/>
    </xf>
    <xf numFmtId="0" fontId="40" fillId="49" borderId="948">
      <alignment horizontal="right" vertical="top"/>
      <protection locked="0"/>
    </xf>
    <xf numFmtId="0" fontId="40" fillId="49" borderId="948">
      <alignment horizontal="right" vertical="top"/>
      <protection locked="0"/>
    </xf>
    <xf numFmtId="0" fontId="45" fillId="0" borderId="951">
      <alignment horizontal="center" vertical="top" wrapText="1"/>
    </xf>
    <xf numFmtId="0" fontId="49" fillId="50" borderId="950" applyNumberFormat="0" applyAlignment="0" applyProtection="0"/>
    <xf numFmtId="0" fontId="62" fillId="13" borderId="950" applyNumberFormat="0" applyAlignment="0" applyProtection="0"/>
    <xf numFmtId="0" fontId="31" fillId="59" borderId="952" applyNumberFormat="0" applyFont="0" applyAlignment="0" applyProtection="0"/>
    <xf numFmtId="0" fontId="33" fillId="45" borderId="953" applyNumberFormat="0" applyFont="0" applyAlignment="0" applyProtection="0"/>
    <xf numFmtId="0" fontId="33" fillId="45" borderId="953" applyNumberFormat="0" applyFont="0" applyAlignment="0" applyProtection="0"/>
    <xf numFmtId="0" fontId="33" fillId="45" borderId="953" applyNumberFormat="0" applyFont="0" applyAlignment="0" applyProtection="0"/>
    <xf numFmtId="0" fontId="67" fillId="50" borderId="954" applyNumberFormat="0" applyAlignment="0" applyProtection="0"/>
    <xf numFmtId="4" fontId="48" fillId="60" borderId="954" applyNumberFormat="0" applyProtection="0">
      <alignment vertical="center"/>
    </xf>
    <xf numFmtId="4" fontId="69" fillId="57" borderId="953" applyNumberFormat="0" applyProtection="0">
      <alignment vertical="center"/>
    </xf>
    <xf numFmtId="4" fontId="69" fillId="57" borderId="953" applyNumberFormat="0" applyProtection="0">
      <alignment vertical="center"/>
    </xf>
    <xf numFmtId="4" fontId="69" fillId="57" borderId="953" applyNumberFormat="0" applyProtection="0">
      <alignment vertical="center"/>
    </xf>
    <xf numFmtId="4" fontId="69" fillId="57" borderId="953" applyNumberFormat="0" applyProtection="0">
      <alignment vertical="center"/>
    </xf>
    <xf numFmtId="4" fontId="69" fillId="57" borderId="953" applyNumberFormat="0" applyProtection="0">
      <alignment vertical="center"/>
    </xf>
    <xf numFmtId="4" fontId="70" fillId="60" borderId="954" applyNumberFormat="0" applyProtection="0">
      <alignment vertical="center"/>
    </xf>
    <xf numFmtId="4" fontId="40" fillId="60" borderId="953" applyNumberFormat="0" applyProtection="0">
      <alignment vertical="center"/>
    </xf>
    <xf numFmtId="4" fontId="40" fillId="60" borderId="953" applyNumberFormat="0" applyProtection="0">
      <alignment vertical="center"/>
    </xf>
    <xf numFmtId="4" fontId="40" fillId="60" borderId="953" applyNumberFormat="0" applyProtection="0">
      <alignment vertical="center"/>
    </xf>
    <xf numFmtId="4" fontId="40" fillId="60" borderId="953" applyNumberFormat="0" applyProtection="0">
      <alignment vertical="center"/>
    </xf>
    <xf numFmtId="4" fontId="40" fillId="60" borderId="953" applyNumberFormat="0" applyProtection="0">
      <alignment vertical="center"/>
    </xf>
    <xf numFmtId="4" fontId="48" fillId="60" borderId="954" applyNumberFormat="0" applyProtection="0">
      <alignment horizontal="left" vertical="center" indent="1"/>
    </xf>
    <xf numFmtId="4" fontId="69" fillId="60" borderId="953" applyNumberFormat="0" applyProtection="0">
      <alignment horizontal="left" vertical="center" indent="1"/>
    </xf>
    <xf numFmtId="4" fontId="69" fillId="60" borderId="953" applyNumberFormat="0" applyProtection="0">
      <alignment horizontal="left" vertical="center" indent="1"/>
    </xf>
    <xf numFmtId="4" fontId="69" fillId="60" borderId="953" applyNumberFormat="0" applyProtection="0">
      <alignment horizontal="left" vertical="center" indent="1"/>
    </xf>
    <xf numFmtId="4" fontId="69" fillId="60" borderId="953" applyNumberFormat="0" applyProtection="0">
      <alignment horizontal="left" vertical="center" indent="1"/>
    </xf>
    <xf numFmtId="4" fontId="69" fillId="60" borderId="953" applyNumberFormat="0" applyProtection="0">
      <alignment horizontal="left" vertical="center" indent="1"/>
    </xf>
    <xf numFmtId="4" fontId="48" fillId="60" borderId="954" applyNumberFormat="0" applyProtection="0">
      <alignment horizontal="left" vertical="center" indent="1"/>
    </xf>
    <xf numFmtId="0" fontId="40" fillId="57" borderId="955" applyNumberFormat="0" applyProtection="0">
      <alignment horizontal="left" vertical="top" indent="1"/>
    </xf>
    <xf numFmtId="0" fontId="40" fillId="57" borderId="955" applyNumberFormat="0" applyProtection="0">
      <alignment horizontal="left" vertical="top" indent="1"/>
    </xf>
    <xf numFmtId="0" fontId="40" fillId="57" borderId="955" applyNumberFormat="0" applyProtection="0">
      <alignment horizontal="left" vertical="top" indent="1"/>
    </xf>
    <xf numFmtId="0" fontId="40" fillId="57" borderId="955" applyNumberFormat="0" applyProtection="0">
      <alignment horizontal="left" vertical="top" indent="1"/>
    </xf>
    <xf numFmtId="0" fontId="40" fillId="57" borderId="955" applyNumberFormat="0" applyProtection="0">
      <alignment horizontal="left" vertical="top" indent="1"/>
    </xf>
    <xf numFmtId="4" fontId="69" fillId="20" borderId="953" applyNumberFormat="0" applyProtection="0">
      <alignment horizontal="left" vertical="center" indent="1"/>
    </xf>
    <xf numFmtId="4" fontId="69" fillId="20" borderId="953" applyNumberFormat="0" applyProtection="0">
      <alignment horizontal="left" vertical="center" indent="1"/>
    </xf>
    <xf numFmtId="4" fontId="69" fillId="20" borderId="953" applyNumberFormat="0" applyProtection="0">
      <alignment horizontal="left" vertical="center" indent="1"/>
    </xf>
    <xf numFmtId="4" fontId="69" fillId="20" borderId="953" applyNumberFormat="0" applyProtection="0">
      <alignment horizontal="left" vertical="center" indent="1"/>
    </xf>
    <xf numFmtId="4" fontId="69" fillId="20" borderId="953" applyNumberFormat="0" applyProtection="0">
      <alignment horizontal="left" vertical="center" indent="1"/>
    </xf>
    <xf numFmtId="4" fontId="48" fillId="61" borderId="954" applyNumberFormat="0" applyProtection="0">
      <alignment horizontal="right" vertical="center"/>
    </xf>
    <xf numFmtId="4" fontId="69" fillId="9" borderId="953" applyNumberFormat="0" applyProtection="0">
      <alignment horizontal="right" vertical="center"/>
    </xf>
    <xf numFmtId="4" fontId="69" fillId="9" borderId="953" applyNumberFormat="0" applyProtection="0">
      <alignment horizontal="right" vertical="center"/>
    </xf>
    <xf numFmtId="4" fontId="69" fillId="9" borderId="953" applyNumberFormat="0" applyProtection="0">
      <alignment horizontal="right" vertical="center"/>
    </xf>
    <xf numFmtId="4" fontId="69" fillId="9" borderId="953" applyNumberFormat="0" applyProtection="0">
      <alignment horizontal="right" vertical="center"/>
    </xf>
    <xf numFmtId="4" fontId="69" fillId="9" borderId="953" applyNumberFormat="0" applyProtection="0">
      <alignment horizontal="right" vertical="center"/>
    </xf>
    <xf numFmtId="4" fontId="48" fillId="62" borderId="954" applyNumberFormat="0" applyProtection="0">
      <alignment horizontal="right" vertical="center"/>
    </xf>
    <xf numFmtId="4" fontId="69" fillId="63" borderId="953" applyNumberFormat="0" applyProtection="0">
      <alignment horizontal="right" vertical="center"/>
    </xf>
    <xf numFmtId="4" fontId="69" fillId="63" borderId="953" applyNumberFormat="0" applyProtection="0">
      <alignment horizontal="right" vertical="center"/>
    </xf>
    <xf numFmtId="4" fontId="69" fillId="63" borderId="953" applyNumberFormat="0" applyProtection="0">
      <alignment horizontal="right" vertical="center"/>
    </xf>
    <xf numFmtId="4" fontId="69" fillId="63" borderId="953" applyNumberFormat="0" applyProtection="0">
      <alignment horizontal="right" vertical="center"/>
    </xf>
    <xf numFmtId="4" fontId="69" fillId="63" borderId="953" applyNumberFormat="0" applyProtection="0">
      <alignment horizontal="right" vertical="center"/>
    </xf>
    <xf numFmtId="4" fontId="48" fillId="64" borderId="954" applyNumberFormat="0" applyProtection="0">
      <alignment horizontal="right" vertical="center"/>
    </xf>
    <xf numFmtId="4" fontId="69" fillId="30" borderId="951" applyNumberFormat="0" applyProtection="0">
      <alignment horizontal="right" vertical="center"/>
    </xf>
    <xf numFmtId="4" fontId="69" fillId="30" borderId="951" applyNumberFormat="0" applyProtection="0">
      <alignment horizontal="right" vertical="center"/>
    </xf>
    <xf numFmtId="4" fontId="69" fillId="30" borderId="951" applyNumberFormat="0" applyProtection="0">
      <alignment horizontal="right" vertical="center"/>
    </xf>
    <xf numFmtId="4" fontId="69" fillId="30" borderId="951" applyNumberFormat="0" applyProtection="0">
      <alignment horizontal="right" vertical="center"/>
    </xf>
    <xf numFmtId="4" fontId="69" fillId="30" borderId="951" applyNumberFormat="0" applyProtection="0">
      <alignment horizontal="right" vertical="center"/>
    </xf>
    <xf numFmtId="4" fontId="48" fillId="65" borderId="954" applyNumberFormat="0" applyProtection="0">
      <alignment horizontal="right" vertical="center"/>
    </xf>
    <xf numFmtId="4" fontId="69" fillId="17" borderId="953" applyNumberFormat="0" applyProtection="0">
      <alignment horizontal="right" vertical="center"/>
    </xf>
    <xf numFmtId="4" fontId="69" fillId="17" borderId="953" applyNumberFormat="0" applyProtection="0">
      <alignment horizontal="right" vertical="center"/>
    </xf>
    <xf numFmtId="4" fontId="69" fillId="17" borderId="953" applyNumberFormat="0" applyProtection="0">
      <alignment horizontal="right" vertical="center"/>
    </xf>
    <xf numFmtId="4" fontId="69" fillId="17" borderId="953" applyNumberFormat="0" applyProtection="0">
      <alignment horizontal="right" vertical="center"/>
    </xf>
    <xf numFmtId="4" fontId="69" fillId="17" borderId="953" applyNumberFormat="0" applyProtection="0">
      <alignment horizontal="right" vertical="center"/>
    </xf>
    <xf numFmtId="4" fontId="48" fillId="66" borderId="954" applyNumberFormat="0" applyProtection="0">
      <alignment horizontal="right" vertical="center"/>
    </xf>
    <xf numFmtId="4" fontId="69" fillId="21" borderId="953" applyNumberFormat="0" applyProtection="0">
      <alignment horizontal="right" vertical="center"/>
    </xf>
    <xf numFmtId="4" fontId="69" fillId="21" borderId="953" applyNumberFormat="0" applyProtection="0">
      <alignment horizontal="right" vertical="center"/>
    </xf>
    <xf numFmtId="4" fontId="69" fillId="21" borderId="953" applyNumberFormat="0" applyProtection="0">
      <alignment horizontal="right" vertical="center"/>
    </xf>
    <xf numFmtId="4" fontId="69" fillId="21" borderId="953" applyNumberFormat="0" applyProtection="0">
      <alignment horizontal="right" vertical="center"/>
    </xf>
    <xf numFmtId="4" fontId="69" fillId="21" borderId="953" applyNumberFormat="0" applyProtection="0">
      <alignment horizontal="right" vertical="center"/>
    </xf>
    <xf numFmtId="4" fontId="48" fillId="67" borderId="954" applyNumberFormat="0" applyProtection="0">
      <alignment horizontal="right" vertical="center"/>
    </xf>
    <xf numFmtId="4" fontId="69" fillId="44" borderId="953" applyNumberFormat="0" applyProtection="0">
      <alignment horizontal="right" vertical="center"/>
    </xf>
    <xf numFmtId="4" fontId="69" fillId="44" borderId="953" applyNumberFormat="0" applyProtection="0">
      <alignment horizontal="right" vertical="center"/>
    </xf>
    <xf numFmtId="4" fontId="69" fillId="44" borderId="953" applyNumberFormat="0" applyProtection="0">
      <alignment horizontal="right" vertical="center"/>
    </xf>
    <xf numFmtId="4" fontId="69" fillId="44" borderId="953" applyNumberFormat="0" applyProtection="0">
      <alignment horizontal="right" vertical="center"/>
    </xf>
    <xf numFmtId="4" fontId="69" fillId="44" borderId="953" applyNumberFormat="0" applyProtection="0">
      <alignment horizontal="right" vertical="center"/>
    </xf>
    <xf numFmtId="4" fontId="48" fillId="68" borderId="954" applyNumberFormat="0" applyProtection="0">
      <alignment horizontal="right" vertical="center"/>
    </xf>
    <xf numFmtId="4" fontId="69" fillId="37" borderId="953" applyNumberFormat="0" applyProtection="0">
      <alignment horizontal="right" vertical="center"/>
    </xf>
    <xf numFmtId="4" fontId="69" fillId="37" borderId="953" applyNumberFormat="0" applyProtection="0">
      <alignment horizontal="right" vertical="center"/>
    </xf>
    <xf numFmtId="4" fontId="69" fillId="37" borderId="953" applyNumberFormat="0" applyProtection="0">
      <alignment horizontal="right" vertical="center"/>
    </xf>
    <xf numFmtId="4" fontId="69" fillId="37" borderId="953" applyNumberFormat="0" applyProtection="0">
      <alignment horizontal="right" vertical="center"/>
    </xf>
    <xf numFmtId="4" fontId="69" fillId="37" borderId="953" applyNumberFormat="0" applyProtection="0">
      <alignment horizontal="right" vertical="center"/>
    </xf>
    <xf numFmtId="4" fontId="48" fillId="69" borderId="954" applyNumberFormat="0" applyProtection="0">
      <alignment horizontal="right" vertical="center"/>
    </xf>
    <xf numFmtId="4" fontId="69" fillId="70" borderId="953" applyNumberFormat="0" applyProtection="0">
      <alignment horizontal="right" vertical="center"/>
    </xf>
    <xf numFmtId="4" fontId="69" fillId="70" borderId="953" applyNumberFormat="0" applyProtection="0">
      <alignment horizontal="right" vertical="center"/>
    </xf>
    <xf numFmtId="4" fontId="69" fillId="70" borderId="953" applyNumberFormat="0" applyProtection="0">
      <alignment horizontal="right" vertical="center"/>
    </xf>
    <xf numFmtId="4" fontId="69" fillId="70" borderId="953" applyNumberFormat="0" applyProtection="0">
      <alignment horizontal="right" vertical="center"/>
    </xf>
    <xf numFmtId="4" fontId="69" fillId="70" borderId="953" applyNumberFormat="0" applyProtection="0">
      <alignment horizontal="right" vertical="center"/>
    </xf>
    <xf numFmtId="4" fontId="48" fillId="71" borderId="954" applyNumberFormat="0" applyProtection="0">
      <alignment horizontal="right" vertical="center"/>
    </xf>
    <xf numFmtId="4" fontId="69" fillId="16" borderId="953" applyNumberFormat="0" applyProtection="0">
      <alignment horizontal="right" vertical="center"/>
    </xf>
    <xf numFmtId="4" fontId="69" fillId="16" borderId="953" applyNumberFormat="0" applyProtection="0">
      <alignment horizontal="right" vertical="center"/>
    </xf>
    <xf numFmtId="4" fontId="69" fillId="16" borderId="953" applyNumberFormat="0" applyProtection="0">
      <alignment horizontal="right" vertical="center"/>
    </xf>
    <xf numFmtId="4" fontId="69" fillId="16" borderId="953" applyNumberFormat="0" applyProtection="0">
      <alignment horizontal="right" vertical="center"/>
    </xf>
    <xf numFmtId="4" fontId="69" fillId="16" borderId="953" applyNumberFormat="0" applyProtection="0">
      <alignment horizontal="right" vertical="center"/>
    </xf>
    <xf numFmtId="4" fontId="72" fillId="72" borderId="954" applyNumberFormat="0" applyProtection="0">
      <alignment horizontal="left" vertical="center" indent="1"/>
    </xf>
    <xf numFmtId="4" fontId="69" fillId="73" borderId="951" applyNumberFormat="0" applyProtection="0">
      <alignment horizontal="left" vertical="center" indent="1"/>
    </xf>
    <xf numFmtId="4" fontId="69" fillId="73" borderId="951" applyNumberFormat="0" applyProtection="0">
      <alignment horizontal="left" vertical="center" indent="1"/>
    </xf>
    <xf numFmtId="4" fontId="69" fillId="73" borderId="951" applyNumberFormat="0" applyProtection="0">
      <alignment horizontal="left" vertical="center" indent="1"/>
    </xf>
    <xf numFmtId="4" fontId="69" fillId="73" borderId="951" applyNumberFormat="0" applyProtection="0">
      <alignment horizontal="left" vertical="center" indent="1"/>
    </xf>
    <xf numFmtId="4" fontId="69" fillId="73" borderId="951" applyNumberFormat="0" applyProtection="0">
      <alignment horizontal="left" vertical="center" indent="1"/>
    </xf>
    <xf numFmtId="4" fontId="51" fillId="75" borderId="951" applyNumberFormat="0" applyProtection="0">
      <alignment horizontal="left" vertical="center" indent="1"/>
    </xf>
    <xf numFmtId="4" fontId="51" fillId="75" borderId="951" applyNumberFormat="0" applyProtection="0">
      <alignment horizontal="left" vertical="center" indent="1"/>
    </xf>
    <xf numFmtId="4" fontId="51" fillId="75" borderId="951" applyNumberFormat="0" applyProtection="0">
      <alignment horizontal="left" vertical="center" indent="1"/>
    </xf>
    <xf numFmtId="4" fontId="51" fillId="75" borderId="951" applyNumberFormat="0" applyProtection="0">
      <alignment horizontal="left" vertical="center" indent="1"/>
    </xf>
    <xf numFmtId="4" fontId="51" fillId="75" borderId="951" applyNumberFormat="0" applyProtection="0">
      <alignment horizontal="left" vertical="center" indent="1"/>
    </xf>
    <xf numFmtId="4" fontId="51" fillId="75" borderId="951" applyNumberFormat="0" applyProtection="0">
      <alignment horizontal="left" vertical="center" indent="1"/>
    </xf>
    <xf numFmtId="4" fontId="51" fillId="75" borderId="951" applyNumberFormat="0" applyProtection="0">
      <alignment horizontal="left" vertical="center" indent="1"/>
    </xf>
    <xf numFmtId="4" fontId="51" fillId="75" borderId="951" applyNumberFormat="0" applyProtection="0">
      <alignment horizontal="left" vertical="center" indent="1"/>
    </xf>
    <xf numFmtId="4" fontId="51" fillId="75" borderId="951" applyNumberFormat="0" applyProtection="0">
      <alignment horizontal="left" vertical="center" indent="1"/>
    </xf>
    <xf numFmtId="4" fontId="51" fillId="75" borderId="951" applyNumberFormat="0" applyProtection="0">
      <alignment horizontal="left" vertical="center" indent="1"/>
    </xf>
    <xf numFmtId="4" fontId="69" fillId="77" borderId="953" applyNumberFormat="0" applyProtection="0">
      <alignment horizontal="right" vertical="center"/>
    </xf>
    <xf numFmtId="4" fontId="69" fillId="77" borderId="953" applyNumberFormat="0" applyProtection="0">
      <alignment horizontal="right" vertical="center"/>
    </xf>
    <xf numFmtId="4" fontId="69" fillId="77" borderId="953" applyNumberFormat="0" applyProtection="0">
      <alignment horizontal="right" vertical="center"/>
    </xf>
    <xf numFmtId="4" fontId="69" fillId="77" borderId="953" applyNumberFormat="0" applyProtection="0">
      <alignment horizontal="right" vertical="center"/>
    </xf>
    <xf numFmtId="4" fontId="69" fillId="77" borderId="953" applyNumberFormat="0" applyProtection="0">
      <alignment horizontal="right" vertical="center"/>
    </xf>
    <xf numFmtId="4" fontId="69" fillId="78" borderId="951" applyNumberFormat="0" applyProtection="0">
      <alignment horizontal="left" vertical="center" indent="1"/>
    </xf>
    <xf numFmtId="4" fontId="69" fillId="78" borderId="951" applyNumberFormat="0" applyProtection="0">
      <alignment horizontal="left" vertical="center" indent="1"/>
    </xf>
    <xf numFmtId="4" fontId="69" fillId="78" borderId="951" applyNumberFormat="0" applyProtection="0">
      <alignment horizontal="left" vertical="center" indent="1"/>
    </xf>
    <xf numFmtId="4" fontId="69" fillId="78" borderId="951" applyNumberFormat="0" applyProtection="0">
      <alignment horizontal="left" vertical="center" indent="1"/>
    </xf>
    <xf numFmtId="4" fontId="69" fillId="78" borderId="951" applyNumberFormat="0" applyProtection="0">
      <alignment horizontal="left" vertical="center" indent="1"/>
    </xf>
    <xf numFmtId="4" fontId="69" fillId="77" borderId="951" applyNumberFormat="0" applyProtection="0">
      <alignment horizontal="left" vertical="center" indent="1"/>
    </xf>
    <xf numFmtId="4" fontId="69" fillId="77" borderId="951" applyNumberFormat="0" applyProtection="0">
      <alignment horizontal="left" vertical="center" indent="1"/>
    </xf>
    <xf numFmtId="4" fontId="69" fillId="77" borderId="951" applyNumberFormat="0" applyProtection="0">
      <alignment horizontal="left" vertical="center" indent="1"/>
    </xf>
    <xf numFmtId="4" fontId="69" fillId="77" borderId="951" applyNumberFormat="0" applyProtection="0">
      <alignment horizontal="left" vertical="center" indent="1"/>
    </xf>
    <xf numFmtId="4" fontId="69" fillId="77" borderId="951" applyNumberFormat="0" applyProtection="0">
      <alignment horizontal="left" vertical="center" indent="1"/>
    </xf>
    <xf numFmtId="0" fontId="69" fillId="50" borderId="953" applyNumberFormat="0" applyProtection="0">
      <alignment horizontal="left" vertical="center" indent="1"/>
    </xf>
    <xf numFmtId="0" fontId="69" fillId="50" borderId="953" applyNumberFormat="0" applyProtection="0">
      <alignment horizontal="left" vertical="center" indent="1"/>
    </xf>
    <xf numFmtId="0" fontId="69" fillId="50" borderId="953" applyNumberFormat="0" applyProtection="0">
      <alignment horizontal="left" vertical="center" indent="1"/>
    </xf>
    <xf numFmtId="0" fontId="69" fillId="50" borderId="953" applyNumberFormat="0" applyProtection="0">
      <alignment horizontal="left" vertical="center" indent="1"/>
    </xf>
    <xf numFmtId="0" fontId="69" fillId="50" borderId="953" applyNumberFormat="0" applyProtection="0">
      <alignment horizontal="left" vertical="center" indent="1"/>
    </xf>
    <xf numFmtId="0" fontId="69" fillId="50" borderId="953" applyNumberFormat="0" applyProtection="0">
      <alignment horizontal="left" vertical="center" indent="1"/>
    </xf>
    <xf numFmtId="0" fontId="33" fillId="75" borderId="955" applyNumberFormat="0" applyProtection="0">
      <alignment horizontal="left" vertical="top" indent="1"/>
    </xf>
    <xf numFmtId="0" fontId="33" fillId="75" borderId="955" applyNumberFormat="0" applyProtection="0">
      <alignment horizontal="left" vertical="top" indent="1"/>
    </xf>
    <xf numFmtId="0" fontId="33" fillId="75" borderId="955" applyNumberFormat="0" applyProtection="0">
      <alignment horizontal="left" vertical="top" indent="1"/>
    </xf>
    <xf numFmtId="0" fontId="33" fillId="75" borderId="955" applyNumberFormat="0" applyProtection="0">
      <alignment horizontal="left" vertical="top" indent="1"/>
    </xf>
    <xf numFmtId="0" fontId="33" fillId="75" borderId="955" applyNumberFormat="0" applyProtection="0">
      <alignment horizontal="left" vertical="top" indent="1"/>
    </xf>
    <xf numFmtId="0" fontId="33" fillId="75" borderId="955" applyNumberFormat="0" applyProtection="0">
      <alignment horizontal="left" vertical="top" indent="1"/>
    </xf>
    <xf numFmtId="0" fontId="33" fillId="75" borderId="955" applyNumberFormat="0" applyProtection="0">
      <alignment horizontal="left" vertical="top" indent="1"/>
    </xf>
    <xf numFmtId="0" fontId="33" fillId="75" borderId="955" applyNumberFormat="0" applyProtection="0">
      <alignment horizontal="left" vertical="top" indent="1"/>
    </xf>
    <xf numFmtId="0" fontId="69" fillId="82" borderId="953" applyNumberFormat="0" applyProtection="0">
      <alignment horizontal="left" vertical="center" indent="1"/>
    </xf>
    <xf numFmtId="0" fontId="69" fillId="82" borderId="953" applyNumberFormat="0" applyProtection="0">
      <alignment horizontal="left" vertical="center" indent="1"/>
    </xf>
    <xf numFmtId="0" fontId="69" fillId="82" borderId="953" applyNumberFormat="0" applyProtection="0">
      <alignment horizontal="left" vertical="center" indent="1"/>
    </xf>
    <xf numFmtId="0" fontId="69" fillId="82" borderId="953" applyNumberFormat="0" applyProtection="0">
      <alignment horizontal="left" vertical="center" indent="1"/>
    </xf>
    <xf numFmtId="0" fontId="69" fillId="82" borderId="953" applyNumberFormat="0" applyProtection="0">
      <alignment horizontal="left" vertical="center" indent="1"/>
    </xf>
    <xf numFmtId="0" fontId="69" fillId="82" borderId="953" applyNumberFormat="0" applyProtection="0">
      <alignment horizontal="left" vertical="center" indent="1"/>
    </xf>
    <xf numFmtId="0" fontId="33" fillId="77" borderId="955" applyNumberFormat="0" applyProtection="0">
      <alignment horizontal="left" vertical="top" indent="1"/>
    </xf>
    <xf numFmtId="0" fontId="33" fillId="77" borderId="955" applyNumberFormat="0" applyProtection="0">
      <alignment horizontal="left" vertical="top" indent="1"/>
    </xf>
    <xf numFmtId="0" fontId="33" fillId="77" borderId="955" applyNumberFormat="0" applyProtection="0">
      <alignment horizontal="left" vertical="top" indent="1"/>
    </xf>
    <xf numFmtId="0" fontId="33" fillId="77" borderId="955" applyNumberFormat="0" applyProtection="0">
      <alignment horizontal="left" vertical="top" indent="1"/>
    </xf>
    <xf numFmtId="0" fontId="33" fillId="77" borderId="955" applyNumberFormat="0" applyProtection="0">
      <alignment horizontal="left" vertical="top" indent="1"/>
    </xf>
    <xf numFmtId="0" fontId="33" fillId="77" borderId="955" applyNumberFormat="0" applyProtection="0">
      <alignment horizontal="left" vertical="top" indent="1"/>
    </xf>
    <xf numFmtId="0" fontId="33" fillId="77" borderId="955" applyNumberFormat="0" applyProtection="0">
      <alignment horizontal="left" vertical="top" indent="1"/>
    </xf>
    <xf numFmtId="0" fontId="33" fillId="77" borderId="955" applyNumberFormat="0" applyProtection="0">
      <alignment horizontal="left" vertical="top" indent="1"/>
    </xf>
    <xf numFmtId="0" fontId="69" fillId="14" borderId="953" applyNumberFormat="0" applyProtection="0">
      <alignment horizontal="left" vertical="center" indent="1"/>
    </xf>
    <xf numFmtId="0" fontId="69" fillId="14" borderId="953" applyNumberFormat="0" applyProtection="0">
      <alignment horizontal="left" vertical="center" indent="1"/>
    </xf>
    <xf numFmtId="0" fontId="69" fillId="14" borderId="953" applyNumberFormat="0" applyProtection="0">
      <alignment horizontal="left" vertical="center" indent="1"/>
    </xf>
    <xf numFmtId="0" fontId="69" fillId="14" borderId="953" applyNumberFormat="0" applyProtection="0">
      <alignment horizontal="left" vertical="center" indent="1"/>
    </xf>
    <xf numFmtId="0" fontId="69" fillId="14" borderId="953" applyNumberFormat="0" applyProtection="0">
      <alignment horizontal="left" vertical="center" indent="1"/>
    </xf>
    <xf numFmtId="0" fontId="32" fillId="85" borderId="954" applyNumberFormat="0" applyProtection="0">
      <alignment horizontal="left" vertical="center" indent="1"/>
    </xf>
    <xf numFmtId="0" fontId="33" fillId="14" borderId="955" applyNumberFormat="0" applyProtection="0">
      <alignment horizontal="left" vertical="top" indent="1"/>
    </xf>
    <xf numFmtId="0" fontId="33" fillId="14" borderId="955" applyNumberFormat="0" applyProtection="0">
      <alignment horizontal="left" vertical="top" indent="1"/>
    </xf>
    <xf numFmtId="0" fontId="33" fillId="14" borderId="955" applyNumberFormat="0" applyProtection="0">
      <alignment horizontal="left" vertical="top" indent="1"/>
    </xf>
    <xf numFmtId="0" fontId="33" fillId="14" borderId="955" applyNumberFormat="0" applyProtection="0">
      <alignment horizontal="left" vertical="top" indent="1"/>
    </xf>
    <xf numFmtId="0" fontId="33" fillId="14" borderId="955" applyNumberFormat="0" applyProtection="0">
      <alignment horizontal="left" vertical="top" indent="1"/>
    </xf>
    <xf numFmtId="0" fontId="33" fillId="14" borderId="955" applyNumberFormat="0" applyProtection="0">
      <alignment horizontal="left" vertical="top" indent="1"/>
    </xf>
    <xf numFmtId="0" fontId="33" fillId="14" borderId="955" applyNumberFormat="0" applyProtection="0">
      <alignment horizontal="left" vertical="top" indent="1"/>
    </xf>
    <xf numFmtId="0" fontId="33" fillId="14" borderId="955" applyNumberFormat="0" applyProtection="0">
      <alignment horizontal="left" vertical="top" indent="1"/>
    </xf>
    <xf numFmtId="0" fontId="69" fillId="78" borderId="953" applyNumberFormat="0" applyProtection="0">
      <alignment horizontal="left" vertical="center" indent="1"/>
    </xf>
    <xf numFmtId="0" fontId="69" fillId="78" borderId="953" applyNumberFormat="0" applyProtection="0">
      <alignment horizontal="left" vertical="center" indent="1"/>
    </xf>
    <xf numFmtId="0" fontId="69" fillId="78" borderId="953" applyNumberFormat="0" applyProtection="0">
      <alignment horizontal="left" vertical="center" indent="1"/>
    </xf>
    <xf numFmtId="0" fontId="69" fillId="78" borderId="953" applyNumberFormat="0" applyProtection="0">
      <alignment horizontal="left" vertical="center" indent="1"/>
    </xf>
    <xf numFmtId="0" fontId="69" fillId="78" borderId="953" applyNumberFormat="0" applyProtection="0">
      <alignment horizontal="left" vertical="center" indent="1"/>
    </xf>
    <xf numFmtId="0" fontId="32" fillId="6" borderId="954" applyNumberFormat="0" applyProtection="0">
      <alignment horizontal="left" vertical="center" indent="1"/>
    </xf>
    <xf numFmtId="0" fontId="33" fillId="78" borderId="955" applyNumberFormat="0" applyProtection="0">
      <alignment horizontal="left" vertical="top" indent="1"/>
    </xf>
    <xf numFmtId="0" fontId="33" fillId="78" borderId="955" applyNumberFormat="0" applyProtection="0">
      <alignment horizontal="left" vertical="top" indent="1"/>
    </xf>
    <xf numFmtId="0" fontId="33" fillId="78" borderId="955" applyNumberFormat="0" applyProtection="0">
      <alignment horizontal="left" vertical="top" indent="1"/>
    </xf>
    <xf numFmtId="0" fontId="33" fillId="78" borderId="955" applyNumberFormat="0" applyProtection="0">
      <alignment horizontal="left" vertical="top" indent="1"/>
    </xf>
    <xf numFmtId="0" fontId="33" fillId="78" borderId="955" applyNumberFormat="0" applyProtection="0">
      <alignment horizontal="left" vertical="top" indent="1"/>
    </xf>
    <xf numFmtId="0" fontId="33" fillId="78" borderId="955" applyNumberFormat="0" applyProtection="0">
      <alignment horizontal="left" vertical="top" indent="1"/>
    </xf>
    <xf numFmtId="0" fontId="33" fillId="78" borderId="955" applyNumberFormat="0" applyProtection="0">
      <alignment horizontal="left" vertical="top" indent="1"/>
    </xf>
    <xf numFmtId="0" fontId="33" fillId="78" borderId="955" applyNumberFormat="0" applyProtection="0">
      <alignment horizontal="left" vertical="top" indent="1"/>
    </xf>
    <xf numFmtId="0" fontId="76" fillId="75" borderId="956" applyBorder="0"/>
    <xf numFmtId="4" fontId="48" fillId="87" borderId="954" applyNumberFormat="0" applyProtection="0">
      <alignment vertical="center"/>
    </xf>
    <xf numFmtId="4" fontId="77" fillId="59" borderId="955" applyNumberFormat="0" applyProtection="0">
      <alignment vertical="center"/>
    </xf>
    <xf numFmtId="4" fontId="77" fillId="59" borderId="955" applyNumberFormat="0" applyProtection="0">
      <alignment vertical="center"/>
    </xf>
    <xf numFmtId="4" fontId="77" fillId="59" borderId="955" applyNumberFormat="0" applyProtection="0">
      <alignment vertical="center"/>
    </xf>
    <xf numFmtId="4" fontId="77" fillId="59" borderId="955" applyNumberFormat="0" applyProtection="0">
      <alignment vertical="center"/>
    </xf>
    <xf numFmtId="4" fontId="77" fillId="59" borderId="955" applyNumberFormat="0" applyProtection="0">
      <alignment vertical="center"/>
    </xf>
    <xf numFmtId="4" fontId="70" fillId="87" borderId="954" applyNumberFormat="0" applyProtection="0">
      <alignment vertical="center"/>
    </xf>
    <xf numFmtId="4" fontId="48" fillId="87" borderId="954" applyNumberFormat="0" applyProtection="0">
      <alignment horizontal="left" vertical="center" indent="1"/>
    </xf>
    <xf numFmtId="4" fontId="77" fillId="50" borderId="955" applyNumberFormat="0" applyProtection="0">
      <alignment horizontal="left" vertical="center" indent="1"/>
    </xf>
    <xf numFmtId="4" fontId="77" fillId="50" borderId="955" applyNumberFormat="0" applyProtection="0">
      <alignment horizontal="left" vertical="center" indent="1"/>
    </xf>
    <xf numFmtId="4" fontId="77" fillId="50" borderId="955" applyNumberFormat="0" applyProtection="0">
      <alignment horizontal="left" vertical="center" indent="1"/>
    </xf>
    <xf numFmtId="4" fontId="77" fillId="50" borderId="955" applyNumberFormat="0" applyProtection="0">
      <alignment horizontal="left" vertical="center" indent="1"/>
    </xf>
    <xf numFmtId="4" fontId="77" fillId="50" borderId="955" applyNumberFormat="0" applyProtection="0">
      <alignment horizontal="left" vertical="center" indent="1"/>
    </xf>
    <xf numFmtId="4" fontId="48" fillId="87" borderId="954" applyNumberFormat="0" applyProtection="0">
      <alignment horizontal="left" vertical="center" indent="1"/>
    </xf>
    <xf numFmtId="0" fontId="77" fillId="59" borderId="955" applyNumberFormat="0" applyProtection="0">
      <alignment horizontal="left" vertical="top" indent="1"/>
    </xf>
    <xf numFmtId="0" fontId="77" fillId="59" borderId="955" applyNumberFormat="0" applyProtection="0">
      <alignment horizontal="left" vertical="top" indent="1"/>
    </xf>
    <xf numFmtId="0" fontId="77" fillId="59" borderId="955" applyNumberFormat="0" applyProtection="0">
      <alignment horizontal="left" vertical="top" indent="1"/>
    </xf>
    <xf numFmtId="0" fontId="77" fillId="59" borderId="955" applyNumberFormat="0" applyProtection="0">
      <alignment horizontal="left" vertical="top" indent="1"/>
    </xf>
    <xf numFmtId="0" fontId="77" fillId="59" borderId="955" applyNumberFormat="0" applyProtection="0">
      <alignment horizontal="left" vertical="top" indent="1"/>
    </xf>
    <xf numFmtId="4" fontId="48" fillId="74" borderId="954" applyNumberFormat="0" applyProtection="0">
      <alignment horizontal="right" vertical="center"/>
    </xf>
    <xf numFmtId="4" fontId="69" fillId="0" borderId="953" applyNumberFormat="0" applyProtection="0">
      <alignment horizontal="right" vertical="center"/>
    </xf>
    <xf numFmtId="4" fontId="69" fillId="0" borderId="953" applyNumberFormat="0" applyProtection="0">
      <alignment horizontal="right" vertical="center"/>
    </xf>
    <xf numFmtId="4" fontId="69" fillId="0" borderId="953" applyNumberFormat="0" applyProtection="0">
      <alignment horizontal="right" vertical="center"/>
    </xf>
    <xf numFmtId="4" fontId="69" fillId="0" borderId="953" applyNumberFormat="0" applyProtection="0">
      <alignment horizontal="right" vertical="center"/>
    </xf>
    <xf numFmtId="4" fontId="69" fillId="0" borderId="953" applyNumberFormat="0" applyProtection="0">
      <alignment horizontal="right" vertical="center"/>
    </xf>
    <xf numFmtId="4" fontId="70" fillId="74" borderId="954" applyNumberFormat="0" applyProtection="0">
      <alignment horizontal="right" vertical="center"/>
    </xf>
    <xf numFmtId="4" fontId="40" fillId="88" borderId="953" applyNumberFormat="0" applyProtection="0">
      <alignment horizontal="right" vertical="center"/>
    </xf>
    <xf numFmtId="4" fontId="40" fillId="88" borderId="953" applyNumberFormat="0" applyProtection="0">
      <alignment horizontal="right" vertical="center"/>
    </xf>
    <xf numFmtId="4" fontId="40" fillId="88" borderId="953" applyNumberFormat="0" applyProtection="0">
      <alignment horizontal="right" vertical="center"/>
    </xf>
    <xf numFmtId="4" fontId="40" fillId="88" borderId="953" applyNumberFormat="0" applyProtection="0">
      <alignment horizontal="right" vertical="center"/>
    </xf>
    <xf numFmtId="4" fontId="40" fillId="88" borderId="953" applyNumberFormat="0" applyProtection="0">
      <alignment horizontal="right" vertical="center"/>
    </xf>
    <xf numFmtId="4" fontId="69" fillId="20" borderId="953" applyNumberFormat="0" applyProtection="0">
      <alignment horizontal="left" vertical="center" indent="1"/>
    </xf>
    <xf numFmtId="4" fontId="69" fillId="20" borderId="953" applyNumberFormat="0" applyProtection="0">
      <alignment horizontal="left" vertical="center" indent="1"/>
    </xf>
    <xf numFmtId="4" fontId="69" fillId="20" borderId="953" applyNumberFormat="0" applyProtection="0">
      <alignment horizontal="left" vertical="center" indent="1"/>
    </xf>
    <xf numFmtId="4" fontId="69" fillId="20" borderId="953" applyNumberFormat="0" applyProtection="0">
      <alignment horizontal="left" vertical="center" indent="1"/>
    </xf>
    <xf numFmtId="4" fontId="69" fillId="20" borderId="953" applyNumberFormat="0" applyProtection="0">
      <alignment horizontal="left" vertical="center" indent="1"/>
    </xf>
    <xf numFmtId="4" fontId="69" fillId="20" borderId="953" applyNumberFormat="0" applyProtection="0">
      <alignment horizontal="left" vertical="center" indent="1"/>
    </xf>
    <xf numFmtId="0" fontId="77" fillId="77" borderId="955" applyNumberFormat="0" applyProtection="0">
      <alignment horizontal="left" vertical="top" indent="1"/>
    </xf>
    <xf numFmtId="0" fontId="77" fillId="77" borderId="955" applyNumberFormat="0" applyProtection="0">
      <alignment horizontal="left" vertical="top" indent="1"/>
    </xf>
    <xf numFmtId="0" fontId="77" fillId="77" borderId="955" applyNumberFormat="0" applyProtection="0">
      <alignment horizontal="left" vertical="top" indent="1"/>
    </xf>
    <xf numFmtId="0" fontId="77" fillId="77" borderId="955" applyNumberFormat="0" applyProtection="0">
      <alignment horizontal="left" vertical="top" indent="1"/>
    </xf>
    <xf numFmtId="0" fontId="77" fillId="77" borderId="955" applyNumberFormat="0" applyProtection="0">
      <alignment horizontal="left" vertical="top" indent="1"/>
    </xf>
    <xf numFmtId="4" fontId="40" fillId="89" borderId="951" applyNumberFormat="0" applyProtection="0">
      <alignment horizontal="left" vertical="center" indent="1"/>
    </xf>
    <xf numFmtId="4" fontId="40" fillId="89" borderId="951" applyNumberFormat="0" applyProtection="0">
      <alignment horizontal="left" vertical="center" indent="1"/>
    </xf>
    <xf numFmtId="4" fontId="40" fillId="89" borderId="951" applyNumberFormat="0" applyProtection="0">
      <alignment horizontal="left" vertical="center" indent="1"/>
    </xf>
    <xf numFmtId="4" fontId="40" fillId="89" borderId="951" applyNumberFormat="0" applyProtection="0">
      <alignment horizontal="left" vertical="center" indent="1"/>
    </xf>
    <xf numFmtId="4" fontId="40" fillId="89" borderId="951" applyNumberFormat="0" applyProtection="0">
      <alignment horizontal="left" vertical="center" indent="1"/>
    </xf>
    <xf numFmtId="4" fontId="68" fillId="74" borderId="954" applyNumberFormat="0" applyProtection="0">
      <alignment horizontal="right" vertical="center"/>
    </xf>
    <xf numFmtId="4" fontId="40" fillId="86" borderId="953" applyNumberFormat="0" applyProtection="0">
      <alignment horizontal="right" vertical="center"/>
    </xf>
    <xf numFmtId="4" fontId="40" fillId="86" borderId="953" applyNumberFormat="0" applyProtection="0">
      <alignment horizontal="right" vertical="center"/>
    </xf>
    <xf numFmtId="4" fontId="40" fillId="86" borderId="953" applyNumberFormat="0" applyProtection="0">
      <alignment horizontal="right" vertical="center"/>
    </xf>
    <xf numFmtId="4" fontId="40" fillId="86" borderId="953" applyNumberFormat="0" applyProtection="0">
      <alignment horizontal="right" vertical="center"/>
    </xf>
    <xf numFmtId="4" fontId="40" fillId="86" borderId="953" applyNumberFormat="0" applyProtection="0">
      <alignment horizontal="right" vertical="center"/>
    </xf>
    <xf numFmtId="2" fontId="79" fillId="91" borderId="949" applyProtection="0"/>
    <xf numFmtId="2" fontId="79" fillId="91" borderId="949" applyProtection="0"/>
    <xf numFmtId="2" fontId="39" fillId="92" borderId="949" applyProtection="0"/>
    <xf numFmtId="2" fontId="39" fillId="93" borderId="949" applyProtection="0"/>
    <xf numFmtId="2" fontId="39" fillId="94" borderId="949" applyProtection="0"/>
    <xf numFmtId="2" fontId="39" fillId="94" borderId="949" applyProtection="0">
      <alignment horizontal="center"/>
    </xf>
    <xf numFmtId="2" fontId="39" fillId="93" borderId="949" applyProtection="0">
      <alignment horizontal="center"/>
    </xf>
    <xf numFmtId="0" fontId="40" fillId="0" borderId="951">
      <alignment horizontal="left" vertical="top" wrapText="1"/>
    </xf>
    <xf numFmtId="0" fontId="82" fillId="0" borderId="957" applyNumberFormat="0" applyFill="0" applyAlignment="0" applyProtection="0"/>
    <xf numFmtId="0" fontId="88" fillId="0" borderId="958"/>
    <xf numFmtId="0" fontId="39" fillId="6" borderId="961" applyNumberFormat="0">
      <alignment readingOrder="1"/>
      <protection locked="0"/>
    </xf>
    <xf numFmtId="0" fontId="45" fillId="0" borderId="962">
      <alignment horizontal="left" vertical="top" wrapText="1"/>
    </xf>
    <xf numFmtId="49" fontId="31" fillId="0" borderId="959">
      <alignment horizontal="center" vertical="top" wrapText="1"/>
      <protection locked="0"/>
    </xf>
    <xf numFmtId="49" fontId="31" fillId="0" borderId="959">
      <alignment horizontal="center" vertical="top" wrapText="1"/>
      <protection locked="0"/>
    </xf>
    <xf numFmtId="49" fontId="40" fillId="10" borderId="959">
      <alignment horizontal="right" vertical="top"/>
      <protection locked="0"/>
    </xf>
    <xf numFmtId="49" fontId="40" fillId="10" borderId="959">
      <alignment horizontal="right" vertical="top"/>
      <protection locked="0"/>
    </xf>
    <xf numFmtId="0" fontId="40" fillId="10" borderId="959">
      <alignment horizontal="right" vertical="top"/>
      <protection locked="0"/>
    </xf>
    <xf numFmtId="0" fontId="40" fillId="10" borderId="959">
      <alignment horizontal="right" vertical="top"/>
      <protection locked="0"/>
    </xf>
    <xf numFmtId="49" fontId="40" fillId="0" borderId="959">
      <alignment horizontal="right" vertical="top"/>
      <protection locked="0"/>
    </xf>
    <xf numFmtId="49" fontId="40" fillId="0" borderId="959">
      <alignment horizontal="right" vertical="top"/>
      <protection locked="0"/>
    </xf>
    <xf numFmtId="0" fontId="40" fillId="0" borderId="959">
      <alignment horizontal="right" vertical="top"/>
      <protection locked="0"/>
    </xf>
    <xf numFmtId="0" fontId="40" fillId="0" borderId="959">
      <alignment horizontal="right" vertical="top"/>
      <protection locked="0"/>
    </xf>
    <xf numFmtId="49" fontId="40" fillId="49" borderId="959">
      <alignment horizontal="right" vertical="top"/>
      <protection locked="0"/>
    </xf>
    <xf numFmtId="49" fontId="40" fillId="49" borderId="959">
      <alignment horizontal="right" vertical="top"/>
      <protection locked="0"/>
    </xf>
    <xf numFmtId="0" fontId="40" fillId="49" borderId="959">
      <alignment horizontal="right" vertical="top"/>
      <protection locked="0"/>
    </xf>
    <xf numFmtId="0" fontId="40" fillId="49" borderId="959">
      <alignment horizontal="right" vertical="top"/>
      <protection locked="0"/>
    </xf>
    <xf numFmtId="0" fontId="45" fillId="0" borderId="962">
      <alignment horizontal="center" vertical="top" wrapText="1"/>
    </xf>
    <xf numFmtId="0" fontId="49" fillId="50" borderId="961" applyNumberFormat="0" applyAlignment="0" applyProtection="0"/>
    <xf numFmtId="0" fontId="62" fillId="13" borderId="961" applyNumberFormat="0" applyAlignment="0" applyProtection="0"/>
    <xf numFmtId="0" fontId="31" fillId="59" borderId="963" applyNumberFormat="0" applyFont="0" applyAlignment="0" applyProtection="0"/>
    <xf numFmtId="0" fontId="33" fillId="45" borderId="964" applyNumberFormat="0" applyFont="0" applyAlignment="0" applyProtection="0"/>
    <xf numFmtId="0" fontId="33" fillId="45" borderId="964" applyNumberFormat="0" applyFont="0" applyAlignment="0" applyProtection="0"/>
    <xf numFmtId="0" fontId="33" fillId="45" borderId="964" applyNumberFormat="0" applyFont="0" applyAlignment="0" applyProtection="0"/>
    <xf numFmtId="0" fontId="67" fillId="50" borderId="965" applyNumberFormat="0" applyAlignment="0" applyProtection="0"/>
    <xf numFmtId="4" fontId="48" fillId="60" borderId="965" applyNumberFormat="0" applyProtection="0">
      <alignment vertical="center"/>
    </xf>
    <xf numFmtId="4" fontId="69" fillId="57" borderId="964" applyNumberFormat="0" applyProtection="0">
      <alignment vertical="center"/>
    </xf>
    <xf numFmtId="4" fontId="69" fillId="57" borderId="964" applyNumberFormat="0" applyProtection="0">
      <alignment vertical="center"/>
    </xf>
    <xf numFmtId="4" fontId="69" fillId="57" borderId="964" applyNumberFormat="0" applyProtection="0">
      <alignment vertical="center"/>
    </xf>
    <xf numFmtId="4" fontId="69" fillId="57" borderId="964" applyNumberFormat="0" applyProtection="0">
      <alignment vertical="center"/>
    </xf>
    <xf numFmtId="4" fontId="69" fillId="57" borderId="964" applyNumberFormat="0" applyProtection="0">
      <alignment vertical="center"/>
    </xf>
    <xf numFmtId="4" fontId="70" fillId="60" borderId="965" applyNumberFormat="0" applyProtection="0">
      <alignment vertical="center"/>
    </xf>
    <xf numFmtId="4" fontId="40" fillId="60" borderId="964" applyNumberFormat="0" applyProtection="0">
      <alignment vertical="center"/>
    </xf>
    <xf numFmtId="4" fontId="40" fillId="60" borderId="964" applyNumberFormat="0" applyProtection="0">
      <alignment vertical="center"/>
    </xf>
    <xf numFmtId="4" fontId="40" fillId="60" borderId="964" applyNumberFormat="0" applyProtection="0">
      <alignment vertical="center"/>
    </xf>
    <xf numFmtId="4" fontId="40" fillId="60" borderId="964" applyNumberFormat="0" applyProtection="0">
      <alignment vertical="center"/>
    </xf>
    <xf numFmtId="4" fontId="40" fillId="60" borderId="964" applyNumberFormat="0" applyProtection="0">
      <alignment vertical="center"/>
    </xf>
    <xf numFmtId="4" fontId="48" fillId="60" borderId="965" applyNumberFormat="0" applyProtection="0">
      <alignment horizontal="left" vertical="center" indent="1"/>
    </xf>
    <xf numFmtId="4" fontId="69" fillId="60" borderId="964" applyNumberFormat="0" applyProtection="0">
      <alignment horizontal="left" vertical="center" indent="1"/>
    </xf>
    <xf numFmtId="4" fontId="69" fillId="60" borderId="964" applyNumberFormat="0" applyProtection="0">
      <alignment horizontal="left" vertical="center" indent="1"/>
    </xf>
    <xf numFmtId="4" fontId="69" fillId="60" borderId="964" applyNumberFormat="0" applyProtection="0">
      <alignment horizontal="left" vertical="center" indent="1"/>
    </xf>
    <xf numFmtId="4" fontId="69" fillId="60" borderId="964" applyNumberFormat="0" applyProtection="0">
      <alignment horizontal="left" vertical="center" indent="1"/>
    </xf>
    <xf numFmtId="4" fontId="69" fillId="60" borderId="964" applyNumberFormat="0" applyProtection="0">
      <alignment horizontal="left" vertical="center" indent="1"/>
    </xf>
    <xf numFmtId="4" fontId="48" fillId="60" borderId="965" applyNumberFormat="0" applyProtection="0">
      <alignment horizontal="left" vertical="center" indent="1"/>
    </xf>
    <xf numFmtId="0" fontId="40" fillId="57" borderId="966" applyNumberFormat="0" applyProtection="0">
      <alignment horizontal="left" vertical="top" indent="1"/>
    </xf>
    <xf numFmtId="0" fontId="40" fillId="57" borderId="966" applyNumberFormat="0" applyProtection="0">
      <alignment horizontal="left" vertical="top" indent="1"/>
    </xf>
    <xf numFmtId="0" fontId="40" fillId="57" borderId="966" applyNumberFormat="0" applyProtection="0">
      <alignment horizontal="left" vertical="top" indent="1"/>
    </xf>
    <xf numFmtId="0" fontId="40" fillId="57" borderId="966" applyNumberFormat="0" applyProtection="0">
      <alignment horizontal="left" vertical="top" indent="1"/>
    </xf>
    <xf numFmtId="0" fontId="40" fillId="57" borderId="966" applyNumberFormat="0" applyProtection="0">
      <alignment horizontal="left" vertical="top" indent="1"/>
    </xf>
    <xf numFmtId="4" fontId="69" fillId="20" borderId="964" applyNumberFormat="0" applyProtection="0">
      <alignment horizontal="left" vertical="center" indent="1"/>
    </xf>
    <xf numFmtId="4" fontId="69" fillId="20" borderId="964" applyNumberFormat="0" applyProtection="0">
      <alignment horizontal="left" vertical="center" indent="1"/>
    </xf>
    <xf numFmtId="4" fontId="69" fillId="20" borderId="964" applyNumberFormat="0" applyProtection="0">
      <alignment horizontal="left" vertical="center" indent="1"/>
    </xf>
    <xf numFmtId="4" fontId="69" fillId="20" borderId="964" applyNumberFormat="0" applyProtection="0">
      <alignment horizontal="left" vertical="center" indent="1"/>
    </xf>
    <xf numFmtId="4" fontId="69" fillId="20" borderId="964" applyNumberFormat="0" applyProtection="0">
      <alignment horizontal="left" vertical="center" indent="1"/>
    </xf>
    <xf numFmtId="4" fontId="48" fillId="61" borderId="965" applyNumberFormat="0" applyProtection="0">
      <alignment horizontal="right" vertical="center"/>
    </xf>
    <xf numFmtId="4" fontId="69" fillId="9" borderId="964" applyNumberFormat="0" applyProtection="0">
      <alignment horizontal="right" vertical="center"/>
    </xf>
    <xf numFmtId="4" fontId="69" fillId="9" borderId="964" applyNumberFormat="0" applyProtection="0">
      <alignment horizontal="right" vertical="center"/>
    </xf>
    <xf numFmtId="4" fontId="69" fillId="9" borderId="964" applyNumberFormat="0" applyProtection="0">
      <alignment horizontal="right" vertical="center"/>
    </xf>
    <xf numFmtId="4" fontId="69" fillId="9" borderId="964" applyNumberFormat="0" applyProtection="0">
      <alignment horizontal="right" vertical="center"/>
    </xf>
    <xf numFmtId="4" fontId="69" fillId="9" borderId="964" applyNumberFormat="0" applyProtection="0">
      <alignment horizontal="right" vertical="center"/>
    </xf>
    <xf numFmtId="4" fontId="48" fillId="62" borderId="965" applyNumberFormat="0" applyProtection="0">
      <alignment horizontal="right" vertical="center"/>
    </xf>
    <xf numFmtId="4" fontId="69" fillId="63" borderId="964" applyNumberFormat="0" applyProtection="0">
      <alignment horizontal="right" vertical="center"/>
    </xf>
    <xf numFmtId="4" fontId="69" fillId="63" borderId="964" applyNumberFormat="0" applyProtection="0">
      <alignment horizontal="right" vertical="center"/>
    </xf>
    <xf numFmtId="4" fontId="69" fillId="63" borderId="964" applyNumberFormat="0" applyProtection="0">
      <alignment horizontal="right" vertical="center"/>
    </xf>
    <xf numFmtId="4" fontId="69" fillId="63" borderId="964" applyNumberFormat="0" applyProtection="0">
      <alignment horizontal="right" vertical="center"/>
    </xf>
    <xf numFmtId="4" fontId="69" fillId="63" borderId="964" applyNumberFormat="0" applyProtection="0">
      <alignment horizontal="right" vertical="center"/>
    </xf>
    <xf numFmtId="4" fontId="48" fillId="64" borderId="965" applyNumberFormat="0" applyProtection="0">
      <alignment horizontal="right" vertical="center"/>
    </xf>
    <xf numFmtId="4" fontId="69" fillId="30" borderId="962" applyNumberFormat="0" applyProtection="0">
      <alignment horizontal="right" vertical="center"/>
    </xf>
    <xf numFmtId="4" fontId="69" fillId="30" borderId="962" applyNumberFormat="0" applyProtection="0">
      <alignment horizontal="right" vertical="center"/>
    </xf>
    <xf numFmtId="4" fontId="69" fillId="30" borderId="962" applyNumberFormat="0" applyProtection="0">
      <alignment horizontal="right" vertical="center"/>
    </xf>
    <xf numFmtId="4" fontId="69" fillId="30" borderId="962" applyNumberFormat="0" applyProtection="0">
      <alignment horizontal="right" vertical="center"/>
    </xf>
    <xf numFmtId="4" fontId="69" fillId="30" borderId="962" applyNumberFormat="0" applyProtection="0">
      <alignment horizontal="right" vertical="center"/>
    </xf>
    <xf numFmtId="4" fontId="48" fillId="65" borderId="965" applyNumberFormat="0" applyProtection="0">
      <alignment horizontal="right" vertical="center"/>
    </xf>
    <xf numFmtId="4" fontId="69" fillId="17" borderId="964" applyNumberFormat="0" applyProtection="0">
      <alignment horizontal="right" vertical="center"/>
    </xf>
    <xf numFmtId="4" fontId="69" fillId="17" borderId="964" applyNumberFormat="0" applyProtection="0">
      <alignment horizontal="right" vertical="center"/>
    </xf>
    <xf numFmtId="4" fontId="69" fillId="17" borderId="964" applyNumberFormat="0" applyProtection="0">
      <alignment horizontal="right" vertical="center"/>
    </xf>
    <xf numFmtId="4" fontId="69" fillId="17" borderId="964" applyNumberFormat="0" applyProtection="0">
      <alignment horizontal="right" vertical="center"/>
    </xf>
    <xf numFmtId="4" fontId="69" fillId="17" borderId="964" applyNumberFormat="0" applyProtection="0">
      <alignment horizontal="right" vertical="center"/>
    </xf>
    <xf numFmtId="4" fontId="48" fillId="66" borderId="965" applyNumberFormat="0" applyProtection="0">
      <alignment horizontal="right" vertical="center"/>
    </xf>
    <xf numFmtId="4" fontId="69" fillId="21" borderId="964" applyNumberFormat="0" applyProtection="0">
      <alignment horizontal="right" vertical="center"/>
    </xf>
    <xf numFmtId="4" fontId="69" fillId="21" borderId="964" applyNumberFormat="0" applyProtection="0">
      <alignment horizontal="right" vertical="center"/>
    </xf>
    <xf numFmtId="4" fontId="69" fillId="21" borderId="964" applyNumberFormat="0" applyProtection="0">
      <alignment horizontal="right" vertical="center"/>
    </xf>
    <xf numFmtId="4" fontId="69" fillId="21" borderId="964" applyNumberFormat="0" applyProtection="0">
      <alignment horizontal="right" vertical="center"/>
    </xf>
    <xf numFmtId="4" fontId="69" fillId="21" borderId="964" applyNumberFormat="0" applyProtection="0">
      <alignment horizontal="right" vertical="center"/>
    </xf>
    <xf numFmtId="4" fontId="48" fillId="67" borderId="965" applyNumberFormat="0" applyProtection="0">
      <alignment horizontal="right" vertical="center"/>
    </xf>
    <xf numFmtId="4" fontId="69" fillId="44" borderId="964" applyNumberFormat="0" applyProtection="0">
      <alignment horizontal="right" vertical="center"/>
    </xf>
    <xf numFmtId="4" fontId="69" fillId="44" borderId="964" applyNumberFormat="0" applyProtection="0">
      <alignment horizontal="right" vertical="center"/>
    </xf>
    <xf numFmtId="4" fontId="69" fillId="44" borderId="964" applyNumberFormat="0" applyProtection="0">
      <alignment horizontal="right" vertical="center"/>
    </xf>
    <xf numFmtId="4" fontId="69" fillId="44" borderId="964" applyNumberFormat="0" applyProtection="0">
      <alignment horizontal="right" vertical="center"/>
    </xf>
    <xf numFmtId="4" fontId="69" fillId="44" borderId="964" applyNumberFormat="0" applyProtection="0">
      <alignment horizontal="right" vertical="center"/>
    </xf>
    <xf numFmtId="4" fontId="48" fillId="68" borderId="965" applyNumberFormat="0" applyProtection="0">
      <alignment horizontal="right" vertical="center"/>
    </xf>
    <xf numFmtId="4" fontId="69" fillId="37" borderId="964" applyNumberFormat="0" applyProtection="0">
      <alignment horizontal="right" vertical="center"/>
    </xf>
    <xf numFmtId="4" fontId="69" fillId="37" borderId="964" applyNumberFormat="0" applyProtection="0">
      <alignment horizontal="right" vertical="center"/>
    </xf>
    <xf numFmtId="4" fontId="69" fillId="37" borderId="964" applyNumberFormat="0" applyProtection="0">
      <alignment horizontal="right" vertical="center"/>
    </xf>
    <xf numFmtId="4" fontId="69" fillId="37" borderId="964" applyNumberFormat="0" applyProtection="0">
      <alignment horizontal="right" vertical="center"/>
    </xf>
    <xf numFmtId="4" fontId="69" fillId="37" borderId="964" applyNumberFormat="0" applyProtection="0">
      <alignment horizontal="right" vertical="center"/>
    </xf>
    <xf numFmtId="4" fontId="48" fillId="69" borderId="965" applyNumberFormat="0" applyProtection="0">
      <alignment horizontal="right" vertical="center"/>
    </xf>
    <xf numFmtId="4" fontId="69" fillId="70" borderId="964" applyNumberFormat="0" applyProtection="0">
      <alignment horizontal="right" vertical="center"/>
    </xf>
    <xf numFmtId="4" fontId="69" fillId="70" borderId="964" applyNumberFormat="0" applyProtection="0">
      <alignment horizontal="right" vertical="center"/>
    </xf>
    <xf numFmtId="4" fontId="69" fillId="70" borderId="964" applyNumberFormat="0" applyProtection="0">
      <alignment horizontal="right" vertical="center"/>
    </xf>
    <xf numFmtId="4" fontId="69" fillId="70" borderId="964" applyNumberFormat="0" applyProtection="0">
      <alignment horizontal="right" vertical="center"/>
    </xf>
    <xf numFmtId="4" fontId="69" fillId="70" borderId="964" applyNumberFormat="0" applyProtection="0">
      <alignment horizontal="right" vertical="center"/>
    </xf>
    <xf numFmtId="4" fontId="48" fillId="71" borderId="965" applyNumberFormat="0" applyProtection="0">
      <alignment horizontal="right" vertical="center"/>
    </xf>
    <xf numFmtId="4" fontId="69" fillId="16" borderId="964" applyNumberFormat="0" applyProtection="0">
      <alignment horizontal="right" vertical="center"/>
    </xf>
    <xf numFmtId="4" fontId="69" fillId="16" borderId="964" applyNumberFormat="0" applyProtection="0">
      <alignment horizontal="right" vertical="center"/>
    </xf>
    <xf numFmtId="4" fontId="69" fillId="16" borderId="964" applyNumberFormat="0" applyProtection="0">
      <alignment horizontal="right" vertical="center"/>
    </xf>
    <xf numFmtId="4" fontId="69" fillId="16" borderId="964" applyNumberFormat="0" applyProtection="0">
      <alignment horizontal="right" vertical="center"/>
    </xf>
    <xf numFmtId="4" fontId="69" fillId="16" borderId="964" applyNumberFormat="0" applyProtection="0">
      <alignment horizontal="right" vertical="center"/>
    </xf>
    <xf numFmtId="4" fontId="72" fillId="72" borderId="965" applyNumberFormat="0" applyProtection="0">
      <alignment horizontal="left" vertical="center" indent="1"/>
    </xf>
    <xf numFmtId="4" fontId="69" fillId="73" borderId="962" applyNumberFormat="0" applyProtection="0">
      <alignment horizontal="left" vertical="center" indent="1"/>
    </xf>
    <xf numFmtId="4" fontId="69" fillId="73" borderId="962" applyNumberFormat="0" applyProtection="0">
      <alignment horizontal="left" vertical="center" indent="1"/>
    </xf>
    <xf numFmtId="4" fontId="69" fillId="73" borderId="962" applyNumberFormat="0" applyProtection="0">
      <alignment horizontal="left" vertical="center" indent="1"/>
    </xf>
    <xf numFmtId="4" fontId="69" fillId="73" borderId="962" applyNumberFormat="0" applyProtection="0">
      <alignment horizontal="left" vertical="center" indent="1"/>
    </xf>
    <xf numFmtId="4" fontId="69" fillId="73" borderId="962" applyNumberFormat="0" applyProtection="0">
      <alignment horizontal="left" vertical="center" indent="1"/>
    </xf>
    <xf numFmtId="4" fontId="51" fillId="75" borderId="962" applyNumberFormat="0" applyProtection="0">
      <alignment horizontal="left" vertical="center" indent="1"/>
    </xf>
    <xf numFmtId="4" fontId="51" fillId="75" borderId="962" applyNumberFormat="0" applyProtection="0">
      <alignment horizontal="left" vertical="center" indent="1"/>
    </xf>
    <xf numFmtId="4" fontId="51" fillId="75" borderId="962" applyNumberFormat="0" applyProtection="0">
      <alignment horizontal="left" vertical="center" indent="1"/>
    </xf>
    <xf numFmtId="4" fontId="51" fillId="75" borderId="962" applyNumberFormat="0" applyProtection="0">
      <alignment horizontal="left" vertical="center" indent="1"/>
    </xf>
    <xf numFmtId="4" fontId="51" fillId="75" borderId="962" applyNumberFormat="0" applyProtection="0">
      <alignment horizontal="left" vertical="center" indent="1"/>
    </xf>
    <xf numFmtId="4" fontId="51" fillId="75" borderId="962" applyNumberFormat="0" applyProtection="0">
      <alignment horizontal="left" vertical="center" indent="1"/>
    </xf>
    <xf numFmtId="4" fontId="51" fillId="75" borderId="962" applyNumberFormat="0" applyProtection="0">
      <alignment horizontal="left" vertical="center" indent="1"/>
    </xf>
    <xf numFmtId="4" fontId="51" fillId="75" borderId="962" applyNumberFormat="0" applyProtection="0">
      <alignment horizontal="left" vertical="center" indent="1"/>
    </xf>
    <xf numFmtId="4" fontId="51" fillId="75" borderId="962" applyNumberFormat="0" applyProtection="0">
      <alignment horizontal="left" vertical="center" indent="1"/>
    </xf>
    <xf numFmtId="4" fontId="51" fillId="75" borderId="962" applyNumberFormat="0" applyProtection="0">
      <alignment horizontal="left" vertical="center" indent="1"/>
    </xf>
    <xf numFmtId="4" fontId="69" fillId="77" borderId="964" applyNumberFormat="0" applyProtection="0">
      <alignment horizontal="right" vertical="center"/>
    </xf>
    <xf numFmtId="4" fontId="69" fillId="77" borderId="964" applyNumberFormat="0" applyProtection="0">
      <alignment horizontal="right" vertical="center"/>
    </xf>
    <xf numFmtId="4" fontId="69" fillId="77" borderId="964" applyNumberFormat="0" applyProtection="0">
      <alignment horizontal="right" vertical="center"/>
    </xf>
    <xf numFmtId="4" fontId="69" fillId="77" borderId="964" applyNumberFormat="0" applyProtection="0">
      <alignment horizontal="right" vertical="center"/>
    </xf>
    <xf numFmtId="4" fontId="69" fillId="77" borderId="964" applyNumberFormat="0" applyProtection="0">
      <alignment horizontal="right" vertical="center"/>
    </xf>
    <xf numFmtId="4" fontId="69" fillId="78" borderId="962" applyNumberFormat="0" applyProtection="0">
      <alignment horizontal="left" vertical="center" indent="1"/>
    </xf>
    <xf numFmtId="4" fontId="69" fillId="78" borderId="962" applyNumberFormat="0" applyProtection="0">
      <alignment horizontal="left" vertical="center" indent="1"/>
    </xf>
    <xf numFmtId="4" fontId="69" fillId="78" borderId="962" applyNumberFormat="0" applyProtection="0">
      <alignment horizontal="left" vertical="center" indent="1"/>
    </xf>
    <xf numFmtId="4" fontId="69" fillId="78" borderId="962" applyNumberFormat="0" applyProtection="0">
      <alignment horizontal="left" vertical="center" indent="1"/>
    </xf>
    <xf numFmtId="4" fontId="69" fillId="78" borderId="962" applyNumberFormat="0" applyProtection="0">
      <alignment horizontal="left" vertical="center" indent="1"/>
    </xf>
    <xf numFmtId="4" fontId="69" fillId="77" borderId="962" applyNumberFormat="0" applyProtection="0">
      <alignment horizontal="left" vertical="center" indent="1"/>
    </xf>
    <xf numFmtId="4" fontId="69" fillId="77" borderId="962" applyNumberFormat="0" applyProtection="0">
      <alignment horizontal="left" vertical="center" indent="1"/>
    </xf>
    <xf numFmtId="4" fontId="69" fillId="77" borderId="962" applyNumberFormat="0" applyProtection="0">
      <alignment horizontal="left" vertical="center" indent="1"/>
    </xf>
    <xf numFmtId="4" fontId="69" fillId="77" borderId="962" applyNumberFormat="0" applyProtection="0">
      <alignment horizontal="left" vertical="center" indent="1"/>
    </xf>
    <xf numFmtId="4" fontId="69" fillId="77" borderId="962" applyNumberFormat="0" applyProtection="0">
      <alignment horizontal="left" vertical="center" indent="1"/>
    </xf>
    <xf numFmtId="0" fontId="69" fillId="50" borderId="964" applyNumberFormat="0" applyProtection="0">
      <alignment horizontal="left" vertical="center" indent="1"/>
    </xf>
    <xf numFmtId="0" fontId="69" fillId="50" borderId="964" applyNumberFormat="0" applyProtection="0">
      <alignment horizontal="left" vertical="center" indent="1"/>
    </xf>
    <xf numFmtId="0" fontId="69" fillId="50" borderId="964" applyNumberFormat="0" applyProtection="0">
      <alignment horizontal="left" vertical="center" indent="1"/>
    </xf>
    <xf numFmtId="0" fontId="69" fillId="50" borderId="964" applyNumberFormat="0" applyProtection="0">
      <alignment horizontal="left" vertical="center" indent="1"/>
    </xf>
    <xf numFmtId="0" fontId="69" fillId="50" borderId="964" applyNumberFormat="0" applyProtection="0">
      <alignment horizontal="left" vertical="center" indent="1"/>
    </xf>
    <xf numFmtId="0" fontId="69" fillId="50" borderId="964" applyNumberFormat="0" applyProtection="0">
      <alignment horizontal="left" vertical="center" indent="1"/>
    </xf>
    <xf numFmtId="0" fontId="33" fillId="75" borderId="966" applyNumberFormat="0" applyProtection="0">
      <alignment horizontal="left" vertical="top" indent="1"/>
    </xf>
    <xf numFmtId="0" fontId="33" fillId="75" borderId="966" applyNumberFormat="0" applyProtection="0">
      <alignment horizontal="left" vertical="top" indent="1"/>
    </xf>
    <xf numFmtId="0" fontId="33" fillId="75" borderId="966" applyNumberFormat="0" applyProtection="0">
      <alignment horizontal="left" vertical="top" indent="1"/>
    </xf>
    <xf numFmtId="0" fontId="33" fillId="75" borderId="966" applyNumberFormat="0" applyProtection="0">
      <alignment horizontal="left" vertical="top" indent="1"/>
    </xf>
    <xf numFmtId="0" fontId="33" fillId="75" borderId="966" applyNumberFormat="0" applyProtection="0">
      <alignment horizontal="left" vertical="top" indent="1"/>
    </xf>
    <xf numFmtId="0" fontId="33" fillId="75" borderId="966" applyNumberFormat="0" applyProtection="0">
      <alignment horizontal="left" vertical="top" indent="1"/>
    </xf>
    <xf numFmtId="0" fontId="33" fillId="75" borderId="966" applyNumberFormat="0" applyProtection="0">
      <alignment horizontal="left" vertical="top" indent="1"/>
    </xf>
    <xf numFmtId="0" fontId="33" fillId="75" borderId="966" applyNumberFormat="0" applyProtection="0">
      <alignment horizontal="left" vertical="top" indent="1"/>
    </xf>
    <xf numFmtId="0" fontId="69" fillId="82" borderId="964" applyNumberFormat="0" applyProtection="0">
      <alignment horizontal="left" vertical="center" indent="1"/>
    </xf>
    <xf numFmtId="0" fontId="69" fillId="82" borderId="964" applyNumberFormat="0" applyProtection="0">
      <alignment horizontal="left" vertical="center" indent="1"/>
    </xf>
    <xf numFmtId="0" fontId="69" fillId="82" borderId="964" applyNumberFormat="0" applyProtection="0">
      <alignment horizontal="left" vertical="center" indent="1"/>
    </xf>
    <xf numFmtId="0" fontId="69" fillId="82" borderId="964" applyNumberFormat="0" applyProtection="0">
      <alignment horizontal="left" vertical="center" indent="1"/>
    </xf>
    <xf numFmtId="0" fontId="69" fillId="82" borderId="964" applyNumberFormat="0" applyProtection="0">
      <alignment horizontal="left" vertical="center" indent="1"/>
    </xf>
    <xf numFmtId="0" fontId="69" fillId="82" borderId="964" applyNumberFormat="0" applyProtection="0">
      <alignment horizontal="left" vertical="center" indent="1"/>
    </xf>
    <xf numFmtId="0" fontId="33" fillId="77" borderId="966" applyNumberFormat="0" applyProtection="0">
      <alignment horizontal="left" vertical="top" indent="1"/>
    </xf>
    <xf numFmtId="0" fontId="33" fillId="77" borderId="966" applyNumberFormat="0" applyProtection="0">
      <alignment horizontal="left" vertical="top" indent="1"/>
    </xf>
    <xf numFmtId="0" fontId="33" fillId="77" borderId="966" applyNumberFormat="0" applyProtection="0">
      <alignment horizontal="left" vertical="top" indent="1"/>
    </xf>
    <xf numFmtId="0" fontId="33" fillId="77" borderId="966" applyNumberFormat="0" applyProtection="0">
      <alignment horizontal="left" vertical="top" indent="1"/>
    </xf>
    <xf numFmtId="0" fontId="33" fillId="77" borderId="966" applyNumberFormat="0" applyProtection="0">
      <alignment horizontal="left" vertical="top" indent="1"/>
    </xf>
    <xf numFmtId="0" fontId="33" fillId="77" borderId="966" applyNumberFormat="0" applyProtection="0">
      <alignment horizontal="left" vertical="top" indent="1"/>
    </xf>
    <xf numFmtId="0" fontId="33" fillId="77" borderId="966" applyNumberFormat="0" applyProtection="0">
      <alignment horizontal="left" vertical="top" indent="1"/>
    </xf>
    <xf numFmtId="0" fontId="33" fillId="77" borderId="966" applyNumberFormat="0" applyProtection="0">
      <alignment horizontal="left" vertical="top" indent="1"/>
    </xf>
    <xf numFmtId="0" fontId="69" fillId="14" borderId="964" applyNumberFormat="0" applyProtection="0">
      <alignment horizontal="left" vertical="center" indent="1"/>
    </xf>
    <xf numFmtId="0" fontId="69" fillId="14" borderId="964" applyNumberFormat="0" applyProtection="0">
      <alignment horizontal="left" vertical="center" indent="1"/>
    </xf>
    <xf numFmtId="0" fontId="69" fillId="14" borderId="964" applyNumberFormat="0" applyProtection="0">
      <alignment horizontal="left" vertical="center" indent="1"/>
    </xf>
    <xf numFmtId="0" fontId="69" fillId="14" borderId="964" applyNumberFormat="0" applyProtection="0">
      <alignment horizontal="left" vertical="center" indent="1"/>
    </xf>
    <xf numFmtId="0" fontId="69" fillId="14" borderId="964" applyNumberFormat="0" applyProtection="0">
      <alignment horizontal="left" vertical="center" indent="1"/>
    </xf>
    <xf numFmtId="0" fontId="32" fillId="85" borderId="965" applyNumberFormat="0" applyProtection="0">
      <alignment horizontal="left" vertical="center" indent="1"/>
    </xf>
    <xf numFmtId="0" fontId="33" fillId="14" borderId="966" applyNumberFormat="0" applyProtection="0">
      <alignment horizontal="left" vertical="top" indent="1"/>
    </xf>
    <xf numFmtId="0" fontId="33" fillId="14" borderId="966" applyNumberFormat="0" applyProtection="0">
      <alignment horizontal="left" vertical="top" indent="1"/>
    </xf>
    <xf numFmtId="0" fontId="33" fillId="14" borderId="966" applyNumberFormat="0" applyProtection="0">
      <alignment horizontal="left" vertical="top" indent="1"/>
    </xf>
    <xf numFmtId="0" fontId="33" fillId="14" borderId="966" applyNumberFormat="0" applyProtection="0">
      <alignment horizontal="left" vertical="top" indent="1"/>
    </xf>
    <xf numFmtId="0" fontId="33" fillId="14" borderId="966" applyNumberFormat="0" applyProtection="0">
      <alignment horizontal="left" vertical="top" indent="1"/>
    </xf>
    <xf numFmtId="0" fontId="33" fillId="14" borderId="966" applyNumberFormat="0" applyProtection="0">
      <alignment horizontal="left" vertical="top" indent="1"/>
    </xf>
    <xf numFmtId="0" fontId="33" fillId="14" borderId="966" applyNumberFormat="0" applyProtection="0">
      <alignment horizontal="left" vertical="top" indent="1"/>
    </xf>
    <xf numFmtId="0" fontId="33" fillId="14" borderId="966" applyNumberFormat="0" applyProtection="0">
      <alignment horizontal="left" vertical="top" indent="1"/>
    </xf>
    <xf numFmtId="0" fontId="69" fillId="78" borderId="964" applyNumberFormat="0" applyProtection="0">
      <alignment horizontal="left" vertical="center" indent="1"/>
    </xf>
    <xf numFmtId="0" fontId="69" fillId="78" borderId="964" applyNumberFormat="0" applyProtection="0">
      <alignment horizontal="left" vertical="center" indent="1"/>
    </xf>
    <xf numFmtId="0" fontId="69" fillId="78" borderId="964" applyNumberFormat="0" applyProtection="0">
      <alignment horizontal="left" vertical="center" indent="1"/>
    </xf>
    <xf numFmtId="0" fontId="69" fillId="78" borderId="964" applyNumberFormat="0" applyProtection="0">
      <alignment horizontal="left" vertical="center" indent="1"/>
    </xf>
    <xf numFmtId="0" fontId="69" fillId="78" borderId="964" applyNumberFormat="0" applyProtection="0">
      <alignment horizontal="left" vertical="center" indent="1"/>
    </xf>
    <xf numFmtId="0" fontId="32" fillId="6" borderId="965" applyNumberFormat="0" applyProtection="0">
      <alignment horizontal="left" vertical="center" indent="1"/>
    </xf>
    <xf numFmtId="0" fontId="33" fillId="78" borderId="966" applyNumberFormat="0" applyProtection="0">
      <alignment horizontal="left" vertical="top" indent="1"/>
    </xf>
    <xf numFmtId="0" fontId="33" fillId="78" borderId="966" applyNumberFormat="0" applyProtection="0">
      <alignment horizontal="left" vertical="top" indent="1"/>
    </xf>
    <xf numFmtId="0" fontId="33" fillId="78" borderId="966" applyNumberFormat="0" applyProtection="0">
      <alignment horizontal="left" vertical="top" indent="1"/>
    </xf>
    <xf numFmtId="0" fontId="33" fillId="78" borderId="966" applyNumberFormat="0" applyProtection="0">
      <alignment horizontal="left" vertical="top" indent="1"/>
    </xf>
    <xf numFmtId="0" fontId="33" fillId="78" borderId="966" applyNumberFormat="0" applyProtection="0">
      <alignment horizontal="left" vertical="top" indent="1"/>
    </xf>
    <xf numFmtId="0" fontId="33" fillId="78" borderId="966" applyNumberFormat="0" applyProtection="0">
      <alignment horizontal="left" vertical="top" indent="1"/>
    </xf>
    <xf numFmtId="0" fontId="33" fillId="78" borderId="966" applyNumberFormat="0" applyProtection="0">
      <alignment horizontal="left" vertical="top" indent="1"/>
    </xf>
    <xf numFmtId="0" fontId="33" fillId="78" borderId="966" applyNumberFormat="0" applyProtection="0">
      <alignment horizontal="left" vertical="top" indent="1"/>
    </xf>
    <xf numFmtId="0" fontId="76" fillId="75" borderId="967" applyBorder="0"/>
    <xf numFmtId="4" fontId="48" fillId="87" borderId="965" applyNumberFormat="0" applyProtection="0">
      <alignment vertical="center"/>
    </xf>
    <xf numFmtId="4" fontId="77" fillId="59" borderId="966" applyNumberFormat="0" applyProtection="0">
      <alignment vertical="center"/>
    </xf>
    <xf numFmtId="4" fontId="77" fillId="59" borderId="966" applyNumberFormat="0" applyProtection="0">
      <alignment vertical="center"/>
    </xf>
    <xf numFmtId="4" fontId="77" fillId="59" borderId="966" applyNumberFormat="0" applyProtection="0">
      <alignment vertical="center"/>
    </xf>
    <xf numFmtId="4" fontId="77" fillId="59" borderId="966" applyNumberFormat="0" applyProtection="0">
      <alignment vertical="center"/>
    </xf>
    <xf numFmtId="4" fontId="77" fillId="59" borderId="966" applyNumberFormat="0" applyProtection="0">
      <alignment vertical="center"/>
    </xf>
    <xf numFmtId="4" fontId="70" fillId="87" borderId="965" applyNumberFormat="0" applyProtection="0">
      <alignment vertical="center"/>
    </xf>
    <xf numFmtId="4" fontId="48" fillId="87" borderId="965" applyNumberFormat="0" applyProtection="0">
      <alignment horizontal="left" vertical="center" indent="1"/>
    </xf>
    <xf numFmtId="4" fontId="77" fillId="50" borderId="966" applyNumberFormat="0" applyProtection="0">
      <alignment horizontal="left" vertical="center" indent="1"/>
    </xf>
    <xf numFmtId="4" fontId="77" fillId="50" borderId="966" applyNumberFormat="0" applyProtection="0">
      <alignment horizontal="left" vertical="center" indent="1"/>
    </xf>
    <xf numFmtId="4" fontId="77" fillId="50" borderId="966" applyNumberFormat="0" applyProtection="0">
      <alignment horizontal="left" vertical="center" indent="1"/>
    </xf>
    <xf numFmtId="4" fontId="77" fillId="50" borderId="966" applyNumberFormat="0" applyProtection="0">
      <alignment horizontal="left" vertical="center" indent="1"/>
    </xf>
    <xf numFmtId="4" fontId="77" fillId="50" borderId="966" applyNumberFormat="0" applyProtection="0">
      <alignment horizontal="left" vertical="center" indent="1"/>
    </xf>
    <xf numFmtId="4" fontId="48" fillId="87" borderId="965" applyNumberFormat="0" applyProtection="0">
      <alignment horizontal="left" vertical="center" indent="1"/>
    </xf>
    <xf numFmtId="0" fontId="77" fillId="59" borderId="966" applyNumberFormat="0" applyProtection="0">
      <alignment horizontal="left" vertical="top" indent="1"/>
    </xf>
    <xf numFmtId="0" fontId="77" fillId="59" borderId="966" applyNumberFormat="0" applyProtection="0">
      <alignment horizontal="left" vertical="top" indent="1"/>
    </xf>
    <xf numFmtId="0" fontId="77" fillId="59" borderId="966" applyNumberFormat="0" applyProtection="0">
      <alignment horizontal="left" vertical="top" indent="1"/>
    </xf>
    <xf numFmtId="0" fontId="77" fillId="59" borderId="966" applyNumberFormat="0" applyProtection="0">
      <alignment horizontal="left" vertical="top" indent="1"/>
    </xf>
    <xf numFmtId="0" fontId="77" fillId="59" borderId="966" applyNumberFormat="0" applyProtection="0">
      <alignment horizontal="left" vertical="top" indent="1"/>
    </xf>
    <xf numFmtId="4" fontId="48" fillId="74" borderId="965" applyNumberFormat="0" applyProtection="0">
      <alignment horizontal="right" vertical="center"/>
    </xf>
    <xf numFmtId="4" fontId="69" fillId="0" borderId="964" applyNumberFormat="0" applyProtection="0">
      <alignment horizontal="right" vertical="center"/>
    </xf>
    <xf numFmtId="4" fontId="69" fillId="0" borderId="964" applyNumberFormat="0" applyProtection="0">
      <alignment horizontal="right" vertical="center"/>
    </xf>
    <xf numFmtId="4" fontId="69" fillId="0" borderId="964" applyNumberFormat="0" applyProtection="0">
      <alignment horizontal="right" vertical="center"/>
    </xf>
    <xf numFmtId="4" fontId="69" fillId="0" borderId="964" applyNumberFormat="0" applyProtection="0">
      <alignment horizontal="right" vertical="center"/>
    </xf>
    <xf numFmtId="4" fontId="69" fillId="0" borderId="964" applyNumberFormat="0" applyProtection="0">
      <alignment horizontal="right" vertical="center"/>
    </xf>
    <xf numFmtId="4" fontId="70" fillId="74" borderId="965" applyNumberFormat="0" applyProtection="0">
      <alignment horizontal="right" vertical="center"/>
    </xf>
    <xf numFmtId="4" fontId="40" fillId="88" borderId="964" applyNumberFormat="0" applyProtection="0">
      <alignment horizontal="right" vertical="center"/>
    </xf>
    <xf numFmtId="4" fontId="40" fillId="88" borderId="964" applyNumberFormat="0" applyProtection="0">
      <alignment horizontal="right" vertical="center"/>
    </xf>
    <xf numFmtId="4" fontId="40" fillId="88" borderId="964" applyNumberFormat="0" applyProtection="0">
      <alignment horizontal="right" vertical="center"/>
    </xf>
    <xf numFmtId="4" fontId="40" fillId="88" borderId="964" applyNumberFormat="0" applyProtection="0">
      <alignment horizontal="right" vertical="center"/>
    </xf>
    <xf numFmtId="4" fontId="40" fillId="88" borderId="964" applyNumberFormat="0" applyProtection="0">
      <alignment horizontal="right" vertical="center"/>
    </xf>
    <xf numFmtId="4" fontId="69" fillId="20" borderId="964" applyNumberFormat="0" applyProtection="0">
      <alignment horizontal="left" vertical="center" indent="1"/>
    </xf>
    <xf numFmtId="4" fontId="69" fillId="20" borderId="964" applyNumberFormat="0" applyProtection="0">
      <alignment horizontal="left" vertical="center" indent="1"/>
    </xf>
    <xf numFmtId="4" fontId="69" fillId="20" borderId="964" applyNumberFormat="0" applyProtection="0">
      <alignment horizontal="left" vertical="center" indent="1"/>
    </xf>
    <xf numFmtId="4" fontId="69" fillId="20" borderId="964" applyNumberFormat="0" applyProtection="0">
      <alignment horizontal="left" vertical="center" indent="1"/>
    </xf>
    <xf numFmtId="4" fontId="69" fillId="20" borderId="964" applyNumberFormat="0" applyProtection="0">
      <alignment horizontal="left" vertical="center" indent="1"/>
    </xf>
    <xf numFmtId="4" fontId="69" fillId="20" borderId="964" applyNumberFormat="0" applyProtection="0">
      <alignment horizontal="left" vertical="center" indent="1"/>
    </xf>
    <xf numFmtId="0" fontId="77" fillId="77" borderId="966" applyNumberFormat="0" applyProtection="0">
      <alignment horizontal="left" vertical="top" indent="1"/>
    </xf>
    <xf numFmtId="0" fontId="77" fillId="77" borderId="966" applyNumberFormat="0" applyProtection="0">
      <alignment horizontal="left" vertical="top" indent="1"/>
    </xf>
    <xf numFmtId="0" fontId="77" fillId="77" borderId="966" applyNumberFormat="0" applyProtection="0">
      <alignment horizontal="left" vertical="top" indent="1"/>
    </xf>
    <xf numFmtId="0" fontId="77" fillId="77" borderId="966" applyNumberFormat="0" applyProtection="0">
      <alignment horizontal="left" vertical="top" indent="1"/>
    </xf>
    <xf numFmtId="0" fontId="77" fillId="77" borderId="966" applyNumberFormat="0" applyProtection="0">
      <alignment horizontal="left" vertical="top" indent="1"/>
    </xf>
    <xf numFmtId="4" fontId="40" fillId="89" borderId="962" applyNumberFormat="0" applyProtection="0">
      <alignment horizontal="left" vertical="center" indent="1"/>
    </xf>
    <xf numFmtId="4" fontId="40" fillId="89" borderId="962" applyNumberFormat="0" applyProtection="0">
      <alignment horizontal="left" vertical="center" indent="1"/>
    </xf>
    <xf numFmtId="4" fontId="40" fillId="89" borderId="962" applyNumberFormat="0" applyProtection="0">
      <alignment horizontal="left" vertical="center" indent="1"/>
    </xf>
    <xf numFmtId="4" fontId="40" fillId="89" borderId="962" applyNumberFormat="0" applyProtection="0">
      <alignment horizontal="left" vertical="center" indent="1"/>
    </xf>
    <xf numFmtId="4" fontId="40" fillId="89" borderId="962" applyNumberFormat="0" applyProtection="0">
      <alignment horizontal="left" vertical="center" indent="1"/>
    </xf>
    <xf numFmtId="4" fontId="68" fillId="74" borderId="965" applyNumberFormat="0" applyProtection="0">
      <alignment horizontal="right" vertical="center"/>
    </xf>
    <xf numFmtId="4" fontId="40" fillId="86" borderId="964" applyNumberFormat="0" applyProtection="0">
      <alignment horizontal="right" vertical="center"/>
    </xf>
    <xf numFmtId="4" fontId="40" fillId="86" borderId="964" applyNumberFormat="0" applyProtection="0">
      <alignment horizontal="right" vertical="center"/>
    </xf>
    <xf numFmtId="4" fontId="40" fillId="86" borderId="964" applyNumberFormat="0" applyProtection="0">
      <alignment horizontal="right" vertical="center"/>
    </xf>
    <xf numFmtId="4" fontId="40" fillId="86" borderId="964" applyNumberFormat="0" applyProtection="0">
      <alignment horizontal="right" vertical="center"/>
    </xf>
    <xf numFmtId="4" fontId="40" fillId="86" borderId="964" applyNumberFormat="0" applyProtection="0">
      <alignment horizontal="right" vertical="center"/>
    </xf>
    <xf numFmtId="2" fontId="79" fillId="91" borderId="960" applyProtection="0"/>
    <xf numFmtId="2" fontId="79" fillId="91" borderId="960" applyProtection="0"/>
    <xf numFmtId="2" fontId="39" fillId="92" borderId="960" applyProtection="0"/>
    <xf numFmtId="2" fontId="39" fillId="93" borderId="960" applyProtection="0"/>
    <xf numFmtId="2" fontId="39" fillId="94" borderId="960" applyProtection="0"/>
    <xf numFmtId="2" fontId="39" fillId="94" borderId="960" applyProtection="0">
      <alignment horizontal="center"/>
    </xf>
    <xf numFmtId="2" fontId="39" fillId="93" borderId="960" applyProtection="0">
      <alignment horizontal="center"/>
    </xf>
    <xf numFmtId="0" fontId="40" fillId="0" borderId="962">
      <alignment horizontal="left" vertical="top" wrapText="1"/>
    </xf>
    <xf numFmtId="0" fontId="82" fillId="0" borderId="968" applyNumberFormat="0" applyFill="0" applyAlignment="0" applyProtection="0"/>
    <xf numFmtId="0" fontId="88" fillId="0" borderId="969"/>
    <xf numFmtId="0" fontId="39" fillId="6" borderId="972" applyNumberFormat="0">
      <alignment readingOrder="1"/>
      <protection locked="0"/>
    </xf>
    <xf numFmtId="0" fontId="45" fillId="0" borderId="973">
      <alignment horizontal="left" vertical="top" wrapText="1"/>
    </xf>
    <xf numFmtId="49" fontId="31" fillId="0" borderId="970">
      <alignment horizontal="center" vertical="top" wrapText="1"/>
      <protection locked="0"/>
    </xf>
    <xf numFmtId="49" fontId="31" fillId="0" borderId="970">
      <alignment horizontal="center" vertical="top" wrapText="1"/>
      <protection locked="0"/>
    </xf>
    <xf numFmtId="49" fontId="40" fillId="10" borderId="970">
      <alignment horizontal="right" vertical="top"/>
      <protection locked="0"/>
    </xf>
    <xf numFmtId="49" fontId="40" fillId="10" borderId="970">
      <alignment horizontal="right" vertical="top"/>
      <protection locked="0"/>
    </xf>
    <xf numFmtId="0" fontId="40" fillId="10" borderId="970">
      <alignment horizontal="right" vertical="top"/>
      <protection locked="0"/>
    </xf>
    <xf numFmtId="0" fontId="40" fillId="10" borderId="970">
      <alignment horizontal="right" vertical="top"/>
      <protection locked="0"/>
    </xf>
    <xf numFmtId="49" fontId="40" fillId="0" borderId="970">
      <alignment horizontal="right" vertical="top"/>
      <protection locked="0"/>
    </xf>
    <xf numFmtId="49" fontId="40" fillId="0" borderId="970">
      <alignment horizontal="right" vertical="top"/>
      <protection locked="0"/>
    </xf>
    <xf numFmtId="0" fontId="40" fillId="0" borderId="970">
      <alignment horizontal="right" vertical="top"/>
      <protection locked="0"/>
    </xf>
    <xf numFmtId="0" fontId="40" fillId="0" borderId="970">
      <alignment horizontal="right" vertical="top"/>
      <protection locked="0"/>
    </xf>
    <xf numFmtId="49" fontId="40" fillId="49" borderId="970">
      <alignment horizontal="right" vertical="top"/>
      <protection locked="0"/>
    </xf>
    <xf numFmtId="49" fontId="40" fillId="49" borderId="970">
      <alignment horizontal="right" vertical="top"/>
      <protection locked="0"/>
    </xf>
    <xf numFmtId="0" fontId="40" fillId="49" borderId="970">
      <alignment horizontal="right" vertical="top"/>
      <protection locked="0"/>
    </xf>
    <xf numFmtId="0" fontId="40" fillId="49" borderId="970">
      <alignment horizontal="right" vertical="top"/>
      <protection locked="0"/>
    </xf>
    <xf numFmtId="0" fontId="45" fillId="0" borderId="973">
      <alignment horizontal="center" vertical="top" wrapText="1"/>
    </xf>
    <xf numFmtId="0" fontId="49" fillId="50" borderId="972" applyNumberFormat="0" applyAlignment="0" applyProtection="0"/>
    <xf numFmtId="0" fontId="62" fillId="13" borderId="972" applyNumberFormat="0" applyAlignment="0" applyProtection="0"/>
    <xf numFmtId="0" fontId="31" fillId="59" borderId="974" applyNumberFormat="0" applyFont="0" applyAlignment="0" applyProtection="0"/>
    <xf numFmtId="0" fontId="33" fillId="45" borderId="975" applyNumberFormat="0" applyFont="0" applyAlignment="0" applyProtection="0"/>
    <xf numFmtId="0" fontId="33" fillId="45" borderId="975" applyNumberFormat="0" applyFont="0" applyAlignment="0" applyProtection="0"/>
    <xf numFmtId="0" fontId="33" fillId="45" borderId="975" applyNumberFormat="0" applyFont="0" applyAlignment="0" applyProtection="0"/>
    <xf numFmtId="0" fontId="67" fillId="50" borderId="976" applyNumberFormat="0" applyAlignment="0" applyProtection="0"/>
    <xf numFmtId="4" fontId="48" fillId="60" borderId="976" applyNumberFormat="0" applyProtection="0">
      <alignment vertical="center"/>
    </xf>
    <xf numFmtId="4" fontId="69" fillId="57" borderId="975" applyNumberFormat="0" applyProtection="0">
      <alignment vertical="center"/>
    </xf>
    <xf numFmtId="4" fontId="69" fillId="57" borderId="975" applyNumberFormat="0" applyProtection="0">
      <alignment vertical="center"/>
    </xf>
    <xf numFmtId="4" fontId="69" fillId="57" borderId="975" applyNumberFormat="0" applyProtection="0">
      <alignment vertical="center"/>
    </xf>
    <xf numFmtId="4" fontId="69" fillId="57" borderId="975" applyNumberFormat="0" applyProtection="0">
      <alignment vertical="center"/>
    </xf>
    <xf numFmtId="4" fontId="69" fillId="57" borderId="975" applyNumberFormat="0" applyProtection="0">
      <alignment vertical="center"/>
    </xf>
    <xf numFmtId="4" fontId="70" fillId="60" borderId="976" applyNumberFormat="0" applyProtection="0">
      <alignment vertical="center"/>
    </xf>
    <xf numFmtId="4" fontId="40" fillId="60" borderId="975" applyNumberFormat="0" applyProtection="0">
      <alignment vertical="center"/>
    </xf>
    <xf numFmtId="4" fontId="40" fillId="60" borderId="975" applyNumberFormat="0" applyProtection="0">
      <alignment vertical="center"/>
    </xf>
    <xf numFmtId="4" fontId="40" fillId="60" borderId="975" applyNumberFormat="0" applyProtection="0">
      <alignment vertical="center"/>
    </xf>
    <xf numFmtId="4" fontId="40" fillId="60" borderId="975" applyNumberFormat="0" applyProtection="0">
      <alignment vertical="center"/>
    </xf>
    <xf numFmtId="4" fontId="40" fillId="60" borderId="975" applyNumberFormat="0" applyProtection="0">
      <alignment vertical="center"/>
    </xf>
    <xf numFmtId="4" fontId="48" fillId="60" borderId="976" applyNumberFormat="0" applyProtection="0">
      <alignment horizontal="left" vertical="center" indent="1"/>
    </xf>
    <xf numFmtId="4" fontId="69" fillId="60" borderId="975" applyNumberFormat="0" applyProtection="0">
      <alignment horizontal="left" vertical="center" indent="1"/>
    </xf>
    <xf numFmtId="4" fontId="69" fillId="60" borderId="975" applyNumberFormat="0" applyProtection="0">
      <alignment horizontal="left" vertical="center" indent="1"/>
    </xf>
    <xf numFmtId="4" fontId="69" fillId="60" borderId="975" applyNumberFormat="0" applyProtection="0">
      <alignment horizontal="left" vertical="center" indent="1"/>
    </xf>
    <xf numFmtId="4" fontId="69" fillId="60" borderId="975" applyNumberFormat="0" applyProtection="0">
      <alignment horizontal="left" vertical="center" indent="1"/>
    </xf>
    <xf numFmtId="4" fontId="69" fillId="60" borderId="975" applyNumberFormat="0" applyProtection="0">
      <alignment horizontal="left" vertical="center" indent="1"/>
    </xf>
    <xf numFmtId="4" fontId="48" fillId="60" borderId="976" applyNumberFormat="0" applyProtection="0">
      <alignment horizontal="left" vertical="center" indent="1"/>
    </xf>
    <xf numFmtId="0" fontId="40" fillId="57" borderId="977" applyNumberFormat="0" applyProtection="0">
      <alignment horizontal="left" vertical="top" indent="1"/>
    </xf>
    <xf numFmtId="0" fontId="40" fillId="57" borderId="977" applyNumberFormat="0" applyProtection="0">
      <alignment horizontal="left" vertical="top" indent="1"/>
    </xf>
    <xf numFmtId="0" fontId="40" fillId="57" borderId="977" applyNumberFormat="0" applyProtection="0">
      <alignment horizontal="left" vertical="top" indent="1"/>
    </xf>
    <xf numFmtId="0" fontId="40" fillId="57" borderId="977" applyNumberFormat="0" applyProtection="0">
      <alignment horizontal="left" vertical="top" indent="1"/>
    </xf>
    <xf numFmtId="0" fontId="40" fillId="57" borderId="977" applyNumberFormat="0" applyProtection="0">
      <alignment horizontal="left" vertical="top" indent="1"/>
    </xf>
    <xf numFmtId="4" fontId="69" fillId="20" borderId="975" applyNumberFormat="0" applyProtection="0">
      <alignment horizontal="left" vertical="center" indent="1"/>
    </xf>
    <xf numFmtId="4" fontId="69" fillId="20" borderId="975" applyNumberFormat="0" applyProtection="0">
      <alignment horizontal="left" vertical="center" indent="1"/>
    </xf>
    <xf numFmtId="4" fontId="69" fillId="20" borderId="975" applyNumberFormat="0" applyProtection="0">
      <alignment horizontal="left" vertical="center" indent="1"/>
    </xf>
    <xf numFmtId="4" fontId="69" fillId="20" borderId="975" applyNumberFormat="0" applyProtection="0">
      <alignment horizontal="left" vertical="center" indent="1"/>
    </xf>
    <xf numFmtId="4" fontId="69" fillId="20" borderId="975" applyNumberFormat="0" applyProtection="0">
      <alignment horizontal="left" vertical="center" indent="1"/>
    </xf>
    <xf numFmtId="4" fontId="48" fillId="61" borderId="976" applyNumberFormat="0" applyProtection="0">
      <alignment horizontal="right" vertical="center"/>
    </xf>
    <xf numFmtId="4" fontId="69" fillId="9" borderId="975" applyNumberFormat="0" applyProtection="0">
      <alignment horizontal="right" vertical="center"/>
    </xf>
    <xf numFmtId="4" fontId="69" fillId="9" borderId="975" applyNumberFormat="0" applyProtection="0">
      <alignment horizontal="right" vertical="center"/>
    </xf>
    <xf numFmtId="4" fontId="69" fillId="9" borderId="975" applyNumberFormat="0" applyProtection="0">
      <alignment horizontal="right" vertical="center"/>
    </xf>
    <xf numFmtId="4" fontId="69" fillId="9" borderId="975" applyNumberFormat="0" applyProtection="0">
      <alignment horizontal="right" vertical="center"/>
    </xf>
    <xf numFmtId="4" fontId="69" fillId="9" borderId="975" applyNumberFormat="0" applyProtection="0">
      <alignment horizontal="right" vertical="center"/>
    </xf>
    <xf numFmtId="4" fontId="48" fillId="62" borderId="976" applyNumberFormat="0" applyProtection="0">
      <alignment horizontal="right" vertical="center"/>
    </xf>
    <xf numFmtId="4" fontId="69" fillId="63" borderId="975" applyNumberFormat="0" applyProtection="0">
      <alignment horizontal="right" vertical="center"/>
    </xf>
    <xf numFmtId="4" fontId="69" fillId="63" borderId="975" applyNumberFormat="0" applyProtection="0">
      <alignment horizontal="right" vertical="center"/>
    </xf>
    <xf numFmtId="4" fontId="69" fillId="63" borderId="975" applyNumberFormat="0" applyProtection="0">
      <alignment horizontal="right" vertical="center"/>
    </xf>
    <xf numFmtId="4" fontId="69" fillId="63" borderId="975" applyNumberFormat="0" applyProtection="0">
      <alignment horizontal="right" vertical="center"/>
    </xf>
    <xf numFmtId="4" fontId="69" fillId="63" borderId="975" applyNumberFormat="0" applyProtection="0">
      <alignment horizontal="right" vertical="center"/>
    </xf>
    <xf numFmtId="4" fontId="48" fillId="64" borderId="976" applyNumberFormat="0" applyProtection="0">
      <alignment horizontal="right" vertical="center"/>
    </xf>
    <xf numFmtId="4" fontId="69" fillId="30" borderId="973" applyNumberFormat="0" applyProtection="0">
      <alignment horizontal="right" vertical="center"/>
    </xf>
    <xf numFmtId="4" fontId="69" fillId="30" borderId="973" applyNumberFormat="0" applyProtection="0">
      <alignment horizontal="right" vertical="center"/>
    </xf>
    <xf numFmtId="4" fontId="69" fillId="30" borderId="973" applyNumberFormat="0" applyProtection="0">
      <alignment horizontal="right" vertical="center"/>
    </xf>
    <xf numFmtId="4" fontId="69" fillId="30" borderId="973" applyNumberFormat="0" applyProtection="0">
      <alignment horizontal="right" vertical="center"/>
    </xf>
    <xf numFmtId="4" fontId="69" fillId="30" borderId="973" applyNumberFormat="0" applyProtection="0">
      <alignment horizontal="right" vertical="center"/>
    </xf>
    <xf numFmtId="4" fontId="48" fillId="65" borderId="976" applyNumberFormat="0" applyProtection="0">
      <alignment horizontal="right" vertical="center"/>
    </xf>
    <xf numFmtId="4" fontId="69" fillId="17" borderId="975" applyNumberFormat="0" applyProtection="0">
      <alignment horizontal="right" vertical="center"/>
    </xf>
    <xf numFmtId="4" fontId="69" fillId="17" borderId="975" applyNumberFormat="0" applyProtection="0">
      <alignment horizontal="right" vertical="center"/>
    </xf>
    <xf numFmtId="4" fontId="69" fillId="17" borderId="975" applyNumberFormat="0" applyProtection="0">
      <alignment horizontal="right" vertical="center"/>
    </xf>
    <xf numFmtId="4" fontId="69" fillId="17" borderId="975" applyNumberFormat="0" applyProtection="0">
      <alignment horizontal="right" vertical="center"/>
    </xf>
    <xf numFmtId="4" fontId="69" fillId="17" borderId="975" applyNumberFormat="0" applyProtection="0">
      <alignment horizontal="right" vertical="center"/>
    </xf>
    <xf numFmtId="4" fontId="48" fillId="66" borderId="976" applyNumberFormat="0" applyProtection="0">
      <alignment horizontal="right" vertical="center"/>
    </xf>
    <xf numFmtId="4" fontId="69" fillId="21" borderId="975" applyNumberFormat="0" applyProtection="0">
      <alignment horizontal="right" vertical="center"/>
    </xf>
    <xf numFmtId="4" fontId="69" fillId="21" borderId="975" applyNumberFormat="0" applyProtection="0">
      <alignment horizontal="right" vertical="center"/>
    </xf>
    <xf numFmtId="4" fontId="69" fillId="21" borderId="975" applyNumberFormat="0" applyProtection="0">
      <alignment horizontal="right" vertical="center"/>
    </xf>
    <xf numFmtId="4" fontId="69" fillId="21" borderId="975" applyNumberFormat="0" applyProtection="0">
      <alignment horizontal="right" vertical="center"/>
    </xf>
    <xf numFmtId="4" fontId="69" fillId="21" borderId="975" applyNumberFormat="0" applyProtection="0">
      <alignment horizontal="right" vertical="center"/>
    </xf>
    <xf numFmtId="4" fontId="48" fillId="67" borderId="976" applyNumberFormat="0" applyProtection="0">
      <alignment horizontal="right" vertical="center"/>
    </xf>
    <xf numFmtId="4" fontId="69" fillId="44" borderId="975" applyNumberFormat="0" applyProtection="0">
      <alignment horizontal="right" vertical="center"/>
    </xf>
    <xf numFmtId="4" fontId="69" fillId="44" borderId="975" applyNumberFormat="0" applyProtection="0">
      <alignment horizontal="right" vertical="center"/>
    </xf>
    <xf numFmtId="4" fontId="69" fillId="44" borderId="975" applyNumberFormat="0" applyProtection="0">
      <alignment horizontal="right" vertical="center"/>
    </xf>
    <xf numFmtId="4" fontId="69" fillId="44" borderId="975" applyNumberFormat="0" applyProtection="0">
      <alignment horizontal="right" vertical="center"/>
    </xf>
    <xf numFmtId="4" fontId="69" fillId="44" borderId="975" applyNumberFormat="0" applyProtection="0">
      <alignment horizontal="right" vertical="center"/>
    </xf>
    <xf numFmtId="4" fontId="48" fillId="68" borderId="976" applyNumberFormat="0" applyProtection="0">
      <alignment horizontal="right" vertical="center"/>
    </xf>
    <xf numFmtId="4" fontId="69" fillId="37" borderId="975" applyNumberFormat="0" applyProtection="0">
      <alignment horizontal="right" vertical="center"/>
    </xf>
    <xf numFmtId="4" fontId="69" fillId="37" borderId="975" applyNumberFormat="0" applyProtection="0">
      <alignment horizontal="right" vertical="center"/>
    </xf>
    <xf numFmtId="4" fontId="69" fillId="37" borderId="975" applyNumberFormat="0" applyProtection="0">
      <alignment horizontal="right" vertical="center"/>
    </xf>
    <xf numFmtId="4" fontId="69" fillId="37" borderId="975" applyNumberFormat="0" applyProtection="0">
      <alignment horizontal="right" vertical="center"/>
    </xf>
    <xf numFmtId="4" fontId="69" fillId="37" borderId="975" applyNumberFormat="0" applyProtection="0">
      <alignment horizontal="right" vertical="center"/>
    </xf>
    <xf numFmtId="4" fontId="48" fillId="69" borderId="976" applyNumberFormat="0" applyProtection="0">
      <alignment horizontal="right" vertical="center"/>
    </xf>
    <xf numFmtId="4" fontId="69" fillId="70" borderId="975" applyNumberFormat="0" applyProtection="0">
      <alignment horizontal="right" vertical="center"/>
    </xf>
    <xf numFmtId="4" fontId="69" fillId="70" borderId="975" applyNumberFormat="0" applyProtection="0">
      <alignment horizontal="right" vertical="center"/>
    </xf>
    <xf numFmtId="4" fontId="69" fillId="70" borderId="975" applyNumberFormat="0" applyProtection="0">
      <alignment horizontal="right" vertical="center"/>
    </xf>
    <xf numFmtId="4" fontId="69" fillId="70" borderId="975" applyNumberFormat="0" applyProtection="0">
      <alignment horizontal="right" vertical="center"/>
    </xf>
    <xf numFmtId="4" fontId="69" fillId="70" borderId="975" applyNumberFormat="0" applyProtection="0">
      <alignment horizontal="right" vertical="center"/>
    </xf>
    <xf numFmtId="4" fontId="48" fillId="71" borderId="976" applyNumberFormat="0" applyProtection="0">
      <alignment horizontal="right" vertical="center"/>
    </xf>
    <xf numFmtId="4" fontId="69" fillId="16" borderId="975" applyNumberFormat="0" applyProtection="0">
      <alignment horizontal="right" vertical="center"/>
    </xf>
    <xf numFmtId="4" fontId="69" fillId="16" borderId="975" applyNumberFormat="0" applyProtection="0">
      <alignment horizontal="right" vertical="center"/>
    </xf>
    <xf numFmtId="4" fontId="69" fillId="16" borderId="975" applyNumberFormat="0" applyProtection="0">
      <alignment horizontal="right" vertical="center"/>
    </xf>
    <xf numFmtId="4" fontId="69" fillId="16" borderId="975" applyNumberFormat="0" applyProtection="0">
      <alignment horizontal="right" vertical="center"/>
    </xf>
    <xf numFmtId="4" fontId="69" fillId="16" borderId="975" applyNumberFormat="0" applyProtection="0">
      <alignment horizontal="right" vertical="center"/>
    </xf>
    <xf numFmtId="4" fontId="72" fillId="72" borderId="976" applyNumberFormat="0" applyProtection="0">
      <alignment horizontal="left" vertical="center" indent="1"/>
    </xf>
    <xf numFmtId="4" fontId="69" fillId="73" borderId="973" applyNumberFormat="0" applyProtection="0">
      <alignment horizontal="left" vertical="center" indent="1"/>
    </xf>
    <xf numFmtId="4" fontId="69" fillId="73" borderId="973" applyNumberFormat="0" applyProtection="0">
      <alignment horizontal="left" vertical="center" indent="1"/>
    </xf>
    <xf numFmtId="4" fontId="69" fillId="73" borderId="973" applyNumberFormat="0" applyProtection="0">
      <alignment horizontal="left" vertical="center" indent="1"/>
    </xf>
    <xf numFmtId="4" fontId="69" fillId="73" borderId="973" applyNumberFormat="0" applyProtection="0">
      <alignment horizontal="left" vertical="center" indent="1"/>
    </xf>
    <xf numFmtId="4" fontId="69" fillId="73" borderId="973" applyNumberFormat="0" applyProtection="0">
      <alignment horizontal="left" vertical="center" indent="1"/>
    </xf>
    <xf numFmtId="4" fontId="51" fillId="75" borderId="973" applyNumberFormat="0" applyProtection="0">
      <alignment horizontal="left" vertical="center" indent="1"/>
    </xf>
    <xf numFmtId="4" fontId="51" fillId="75" borderId="973" applyNumberFormat="0" applyProtection="0">
      <alignment horizontal="left" vertical="center" indent="1"/>
    </xf>
    <xf numFmtId="4" fontId="51" fillId="75" borderId="973" applyNumberFormat="0" applyProtection="0">
      <alignment horizontal="left" vertical="center" indent="1"/>
    </xf>
    <xf numFmtId="4" fontId="51" fillId="75" borderId="973" applyNumberFormat="0" applyProtection="0">
      <alignment horizontal="left" vertical="center" indent="1"/>
    </xf>
    <xf numFmtId="4" fontId="51" fillId="75" borderId="973" applyNumberFormat="0" applyProtection="0">
      <alignment horizontal="left" vertical="center" indent="1"/>
    </xf>
    <xf numFmtId="4" fontId="51" fillId="75" borderId="973" applyNumberFormat="0" applyProtection="0">
      <alignment horizontal="left" vertical="center" indent="1"/>
    </xf>
    <xf numFmtId="4" fontId="51" fillId="75" borderId="973" applyNumberFormat="0" applyProtection="0">
      <alignment horizontal="left" vertical="center" indent="1"/>
    </xf>
    <xf numFmtId="4" fontId="51" fillId="75" borderId="973" applyNumberFormat="0" applyProtection="0">
      <alignment horizontal="left" vertical="center" indent="1"/>
    </xf>
    <xf numFmtId="4" fontId="51" fillId="75" borderId="973" applyNumberFormat="0" applyProtection="0">
      <alignment horizontal="left" vertical="center" indent="1"/>
    </xf>
    <xf numFmtId="4" fontId="51" fillId="75" borderId="973" applyNumberFormat="0" applyProtection="0">
      <alignment horizontal="left" vertical="center" indent="1"/>
    </xf>
    <xf numFmtId="4" fontId="69" fillId="77" borderId="975" applyNumberFormat="0" applyProtection="0">
      <alignment horizontal="right" vertical="center"/>
    </xf>
    <xf numFmtId="4" fontId="69" fillId="77" borderId="975" applyNumberFormat="0" applyProtection="0">
      <alignment horizontal="right" vertical="center"/>
    </xf>
    <xf numFmtId="4" fontId="69" fillId="77" borderId="975" applyNumberFormat="0" applyProtection="0">
      <alignment horizontal="right" vertical="center"/>
    </xf>
    <xf numFmtId="4" fontId="69" fillId="77" borderId="975" applyNumberFormat="0" applyProtection="0">
      <alignment horizontal="right" vertical="center"/>
    </xf>
    <xf numFmtId="4" fontId="69" fillId="77" borderId="975" applyNumberFormat="0" applyProtection="0">
      <alignment horizontal="right" vertical="center"/>
    </xf>
    <xf numFmtId="4" fontId="69" fillId="78" borderId="973" applyNumberFormat="0" applyProtection="0">
      <alignment horizontal="left" vertical="center" indent="1"/>
    </xf>
    <xf numFmtId="4" fontId="69" fillId="78" borderId="973" applyNumberFormat="0" applyProtection="0">
      <alignment horizontal="left" vertical="center" indent="1"/>
    </xf>
    <xf numFmtId="4" fontId="69" fillId="78" borderId="973" applyNumberFormat="0" applyProtection="0">
      <alignment horizontal="left" vertical="center" indent="1"/>
    </xf>
    <xf numFmtId="4" fontId="69" fillId="78" borderId="973" applyNumberFormat="0" applyProtection="0">
      <alignment horizontal="left" vertical="center" indent="1"/>
    </xf>
    <xf numFmtId="4" fontId="69" fillId="78" borderId="973" applyNumberFormat="0" applyProtection="0">
      <alignment horizontal="left" vertical="center" indent="1"/>
    </xf>
    <xf numFmtId="4" fontId="69" fillId="77" borderId="973" applyNumberFormat="0" applyProtection="0">
      <alignment horizontal="left" vertical="center" indent="1"/>
    </xf>
    <xf numFmtId="4" fontId="69" fillId="77" borderId="973" applyNumberFormat="0" applyProtection="0">
      <alignment horizontal="left" vertical="center" indent="1"/>
    </xf>
    <xf numFmtId="4" fontId="69" fillId="77" borderId="973" applyNumberFormat="0" applyProtection="0">
      <alignment horizontal="left" vertical="center" indent="1"/>
    </xf>
    <xf numFmtId="4" fontId="69" fillId="77" borderId="973" applyNumberFormat="0" applyProtection="0">
      <alignment horizontal="left" vertical="center" indent="1"/>
    </xf>
    <xf numFmtId="4" fontId="69" fillId="77" borderId="973" applyNumberFormat="0" applyProtection="0">
      <alignment horizontal="left" vertical="center" indent="1"/>
    </xf>
    <xf numFmtId="0" fontId="69" fillId="50" borderId="975" applyNumberFormat="0" applyProtection="0">
      <alignment horizontal="left" vertical="center" indent="1"/>
    </xf>
    <xf numFmtId="0" fontId="69" fillId="50" borderId="975" applyNumberFormat="0" applyProtection="0">
      <alignment horizontal="left" vertical="center" indent="1"/>
    </xf>
    <xf numFmtId="0" fontId="69" fillId="50" borderId="975" applyNumberFormat="0" applyProtection="0">
      <alignment horizontal="left" vertical="center" indent="1"/>
    </xf>
    <xf numFmtId="0" fontId="69" fillId="50" borderId="975" applyNumberFormat="0" applyProtection="0">
      <alignment horizontal="left" vertical="center" indent="1"/>
    </xf>
    <xf numFmtId="0" fontId="69" fillId="50" borderId="975" applyNumberFormat="0" applyProtection="0">
      <alignment horizontal="left" vertical="center" indent="1"/>
    </xf>
    <xf numFmtId="0" fontId="69" fillId="50" borderId="975" applyNumberFormat="0" applyProtection="0">
      <alignment horizontal="left" vertical="center" indent="1"/>
    </xf>
    <xf numFmtId="0" fontId="33" fillId="75" borderId="977" applyNumberFormat="0" applyProtection="0">
      <alignment horizontal="left" vertical="top" indent="1"/>
    </xf>
    <xf numFmtId="0" fontId="33" fillId="75" borderId="977" applyNumberFormat="0" applyProtection="0">
      <alignment horizontal="left" vertical="top" indent="1"/>
    </xf>
    <xf numFmtId="0" fontId="33" fillId="75" borderId="977" applyNumberFormat="0" applyProtection="0">
      <alignment horizontal="left" vertical="top" indent="1"/>
    </xf>
    <xf numFmtId="0" fontId="33" fillId="75" borderId="977" applyNumberFormat="0" applyProtection="0">
      <alignment horizontal="left" vertical="top" indent="1"/>
    </xf>
    <xf numFmtId="0" fontId="33" fillId="75" borderId="977" applyNumberFormat="0" applyProtection="0">
      <alignment horizontal="left" vertical="top" indent="1"/>
    </xf>
    <xf numFmtId="0" fontId="33" fillId="75" borderId="977" applyNumberFormat="0" applyProtection="0">
      <alignment horizontal="left" vertical="top" indent="1"/>
    </xf>
    <xf numFmtId="0" fontId="33" fillId="75" borderId="977" applyNumberFormat="0" applyProtection="0">
      <alignment horizontal="left" vertical="top" indent="1"/>
    </xf>
    <xf numFmtId="0" fontId="33" fillId="75" borderId="977" applyNumberFormat="0" applyProtection="0">
      <alignment horizontal="left" vertical="top" indent="1"/>
    </xf>
    <xf numFmtId="0" fontId="69" fillId="82" borderId="975" applyNumberFormat="0" applyProtection="0">
      <alignment horizontal="left" vertical="center" indent="1"/>
    </xf>
    <xf numFmtId="0" fontId="69" fillId="82" borderId="975" applyNumberFormat="0" applyProtection="0">
      <alignment horizontal="left" vertical="center" indent="1"/>
    </xf>
    <xf numFmtId="0" fontId="69" fillId="82" borderId="975" applyNumberFormat="0" applyProtection="0">
      <alignment horizontal="left" vertical="center" indent="1"/>
    </xf>
    <xf numFmtId="0" fontId="69" fillId="82" borderId="975" applyNumberFormat="0" applyProtection="0">
      <alignment horizontal="left" vertical="center" indent="1"/>
    </xf>
    <xf numFmtId="0" fontId="69" fillId="82" borderId="975" applyNumberFormat="0" applyProtection="0">
      <alignment horizontal="left" vertical="center" indent="1"/>
    </xf>
    <xf numFmtId="0" fontId="69" fillId="82" borderId="975" applyNumberFormat="0" applyProtection="0">
      <alignment horizontal="left" vertical="center" indent="1"/>
    </xf>
    <xf numFmtId="0" fontId="33" fillId="77" borderId="977" applyNumberFormat="0" applyProtection="0">
      <alignment horizontal="left" vertical="top" indent="1"/>
    </xf>
    <xf numFmtId="0" fontId="33" fillId="77" borderId="977" applyNumberFormat="0" applyProtection="0">
      <alignment horizontal="left" vertical="top" indent="1"/>
    </xf>
    <xf numFmtId="0" fontId="33" fillId="77" borderId="977" applyNumberFormat="0" applyProtection="0">
      <alignment horizontal="left" vertical="top" indent="1"/>
    </xf>
    <xf numFmtId="0" fontId="33" fillId="77" borderId="977" applyNumberFormat="0" applyProtection="0">
      <alignment horizontal="left" vertical="top" indent="1"/>
    </xf>
    <xf numFmtId="0" fontId="33" fillId="77" borderId="977" applyNumberFormat="0" applyProtection="0">
      <alignment horizontal="left" vertical="top" indent="1"/>
    </xf>
    <xf numFmtId="0" fontId="33" fillId="77" borderId="977" applyNumberFormat="0" applyProtection="0">
      <alignment horizontal="left" vertical="top" indent="1"/>
    </xf>
    <xf numFmtId="0" fontId="33" fillId="77" borderId="977" applyNumberFormat="0" applyProtection="0">
      <alignment horizontal="left" vertical="top" indent="1"/>
    </xf>
    <xf numFmtId="0" fontId="33" fillId="77" borderId="977" applyNumberFormat="0" applyProtection="0">
      <alignment horizontal="left" vertical="top" indent="1"/>
    </xf>
    <xf numFmtId="0" fontId="69" fillId="14" borderId="975" applyNumberFormat="0" applyProtection="0">
      <alignment horizontal="left" vertical="center" indent="1"/>
    </xf>
    <xf numFmtId="0" fontId="69" fillId="14" borderId="975" applyNumberFormat="0" applyProtection="0">
      <alignment horizontal="left" vertical="center" indent="1"/>
    </xf>
    <xf numFmtId="0" fontId="69" fillId="14" borderId="975" applyNumberFormat="0" applyProtection="0">
      <alignment horizontal="left" vertical="center" indent="1"/>
    </xf>
    <xf numFmtId="0" fontId="69" fillId="14" borderId="975" applyNumberFormat="0" applyProtection="0">
      <alignment horizontal="left" vertical="center" indent="1"/>
    </xf>
    <xf numFmtId="0" fontId="69" fillId="14" borderId="975" applyNumberFormat="0" applyProtection="0">
      <alignment horizontal="left" vertical="center" indent="1"/>
    </xf>
    <xf numFmtId="0" fontId="32" fillId="85" borderId="976" applyNumberFormat="0" applyProtection="0">
      <alignment horizontal="left" vertical="center" indent="1"/>
    </xf>
    <xf numFmtId="0" fontId="33" fillId="14" borderId="977" applyNumberFormat="0" applyProtection="0">
      <alignment horizontal="left" vertical="top" indent="1"/>
    </xf>
    <xf numFmtId="0" fontId="33" fillId="14" borderId="977" applyNumberFormat="0" applyProtection="0">
      <alignment horizontal="left" vertical="top" indent="1"/>
    </xf>
    <xf numFmtId="0" fontId="33" fillId="14" borderId="977" applyNumberFormat="0" applyProtection="0">
      <alignment horizontal="left" vertical="top" indent="1"/>
    </xf>
    <xf numFmtId="0" fontId="33" fillId="14" borderId="977" applyNumberFormat="0" applyProtection="0">
      <alignment horizontal="left" vertical="top" indent="1"/>
    </xf>
    <xf numFmtId="0" fontId="33" fillId="14" borderId="977" applyNumberFormat="0" applyProtection="0">
      <alignment horizontal="left" vertical="top" indent="1"/>
    </xf>
    <xf numFmtId="0" fontId="33" fillId="14" borderId="977" applyNumberFormat="0" applyProtection="0">
      <alignment horizontal="left" vertical="top" indent="1"/>
    </xf>
    <xf numFmtId="0" fontId="33" fillId="14" borderId="977" applyNumberFormat="0" applyProtection="0">
      <alignment horizontal="left" vertical="top" indent="1"/>
    </xf>
    <xf numFmtId="0" fontId="33" fillId="14" borderId="977" applyNumberFormat="0" applyProtection="0">
      <alignment horizontal="left" vertical="top" indent="1"/>
    </xf>
    <xf numFmtId="0" fontId="69" fillId="78" borderId="975" applyNumberFormat="0" applyProtection="0">
      <alignment horizontal="left" vertical="center" indent="1"/>
    </xf>
    <xf numFmtId="0" fontId="69" fillId="78" borderId="975" applyNumberFormat="0" applyProtection="0">
      <alignment horizontal="left" vertical="center" indent="1"/>
    </xf>
    <xf numFmtId="0" fontId="69" fillId="78" borderId="975" applyNumberFormat="0" applyProtection="0">
      <alignment horizontal="left" vertical="center" indent="1"/>
    </xf>
    <xf numFmtId="0" fontId="69" fillId="78" borderId="975" applyNumberFormat="0" applyProtection="0">
      <alignment horizontal="left" vertical="center" indent="1"/>
    </xf>
    <xf numFmtId="0" fontId="69" fillId="78" borderId="975" applyNumberFormat="0" applyProtection="0">
      <alignment horizontal="left" vertical="center" indent="1"/>
    </xf>
    <xf numFmtId="0" fontId="32" fillId="6" borderId="976" applyNumberFormat="0" applyProtection="0">
      <alignment horizontal="left" vertical="center" indent="1"/>
    </xf>
    <xf numFmtId="0" fontId="33" fillId="78" borderId="977" applyNumberFormat="0" applyProtection="0">
      <alignment horizontal="left" vertical="top" indent="1"/>
    </xf>
    <xf numFmtId="0" fontId="33" fillId="78" borderId="977" applyNumberFormat="0" applyProtection="0">
      <alignment horizontal="left" vertical="top" indent="1"/>
    </xf>
    <xf numFmtId="0" fontId="33" fillId="78" borderId="977" applyNumberFormat="0" applyProtection="0">
      <alignment horizontal="left" vertical="top" indent="1"/>
    </xf>
    <xf numFmtId="0" fontId="33" fillId="78" borderId="977" applyNumberFormat="0" applyProtection="0">
      <alignment horizontal="left" vertical="top" indent="1"/>
    </xf>
    <xf numFmtId="0" fontId="33" fillId="78" borderId="977" applyNumberFormat="0" applyProtection="0">
      <alignment horizontal="left" vertical="top" indent="1"/>
    </xf>
    <xf numFmtId="0" fontId="33" fillId="78" borderId="977" applyNumberFormat="0" applyProtection="0">
      <alignment horizontal="left" vertical="top" indent="1"/>
    </xf>
    <xf numFmtId="0" fontId="33" fillId="78" borderId="977" applyNumberFormat="0" applyProtection="0">
      <alignment horizontal="left" vertical="top" indent="1"/>
    </xf>
    <xf numFmtId="0" fontId="33" fillId="78" borderId="977" applyNumberFormat="0" applyProtection="0">
      <alignment horizontal="left" vertical="top" indent="1"/>
    </xf>
    <xf numFmtId="0" fontId="76" fillId="75" borderId="978" applyBorder="0"/>
    <xf numFmtId="4" fontId="48" fillId="87" borderId="976" applyNumberFormat="0" applyProtection="0">
      <alignment vertical="center"/>
    </xf>
    <xf numFmtId="4" fontId="77" fillId="59" borderId="977" applyNumberFormat="0" applyProtection="0">
      <alignment vertical="center"/>
    </xf>
    <xf numFmtId="4" fontId="77" fillId="59" borderId="977" applyNumberFormat="0" applyProtection="0">
      <alignment vertical="center"/>
    </xf>
    <xf numFmtId="4" fontId="77" fillId="59" borderId="977" applyNumberFormat="0" applyProtection="0">
      <alignment vertical="center"/>
    </xf>
    <xf numFmtId="4" fontId="77" fillId="59" borderId="977" applyNumberFormat="0" applyProtection="0">
      <alignment vertical="center"/>
    </xf>
    <xf numFmtId="4" fontId="77" fillId="59" borderId="977" applyNumberFormat="0" applyProtection="0">
      <alignment vertical="center"/>
    </xf>
    <xf numFmtId="4" fontId="70" fillId="87" borderId="976" applyNumberFormat="0" applyProtection="0">
      <alignment vertical="center"/>
    </xf>
    <xf numFmtId="4" fontId="48" fillId="87" borderId="976" applyNumberFormat="0" applyProtection="0">
      <alignment horizontal="left" vertical="center" indent="1"/>
    </xf>
    <xf numFmtId="4" fontId="77" fillId="50" borderId="977" applyNumberFormat="0" applyProtection="0">
      <alignment horizontal="left" vertical="center" indent="1"/>
    </xf>
    <xf numFmtId="4" fontId="77" fillId="50" borderId="977" applyNumberFormat="0" applyProtection="0">
      <alignment horizontal="left" vertical="center" indent="1"/>
    </xf>
    <xf numFmtId="4" fontId="77" fillId="50" borderId="977" applyNumberFormat="0" applyProtection="0">
      <alignment horizontal="left" vertical="center" indent="1"/>
    </xf>
    <xf numFmtId="4" fontId="77" fillId="50" borderId="977" applyNumberFormat="0" applyProtection="0">
      <alignment horizontal="left" vertical="center" indent="1"/>
    </xf>
    <xf numFmtId="4" fontId="77" fillId="50" borderId="977" applyNumberFormat="0" applyProtection="0">
      <alignment horizontal="left" vertical="center" indent="1"/>
    </xf>
    <xf numFmtId="4" fontId="48" fillId="87" borderId="976" applyNumberFormat="0" applyProtection="0">
      <alignment horizontal="left" vertical="center" indent="1"/>
    </xf>
    <xf numFmtId="0" fontId="77" fillId="59" borderId="977" applyNumberFormat="0" applyProtection="0">
      <alignment horizontal="left" vertical="top" indent="1"/>
    </xf>
    <xf numFmtId="0" fontId="77" fillId="59" borderId="977" applyNumberFormat="0" applyProtection="0">
      <alignment horizontal="left" vertical="top" indent="1"/>
    </xf>
    <xf numFmtId="0" fontId="77" fillId="59" borderId="977" applyNumberFormat="0" applyProtection="0">
      <alignment horizontal="left" vertical="top" indent="1"/>
    </xf>
    <xf numFmtId="0" fontId="77" fillId="59" borderId="977" applyNumberFormat="0" applyProtection="0">
      <alignment horizontal="left" vertical="top" indent="1"/>
    </xf>
    <xf numFmtId="0" fontId="77" fillId="59" borderId="977" applyNumberFormat="0" applyProtection="0">
      <alignment horizontal="left" vertical="top" indent="1"/>
    </xf>
    <xf numFmtId="4" fontId="48" fillId="74" borderId="976" applyNumberFormat="0" applyProtection="0">
      <alignment horizontal="right" vertical="center"/>
    </xf>
    <xf numFmtId="4" fontId="69" fillId="0" borderId="975" applyNumberFormat="0" applyProtection="0">
      <alignment horizontal="right" vertical="center"/>
    </xf>
    <xf numFmtId="4" fontId="69" fillId="0" borderId="975" applyNumberFormat="0" applyProtection="0">
      <alignment horizontal="right" vertical="center"/>
    </xf>
    <xf numFmtId="4" fontId="69" fillId="0" borderId="975" applyNumberFormat="0" applyProtection="0">
      <alignment horizontal="right" vertical="center"/>
    </xf>
    <xf numFmtId="4" fontId="69" fillId="0" borderId="975" applyNumberFormat="0" applyProtection="0">
      <alignment horizontal="right" vertical="center"/>
    </xf>
    <xf numFmtId="4" fontId="69" fillId="0" borderId="975" applyNumberFormat="0" applyProtection="0">
      <alignment horizontal="right" vertical="center"/>
    </xf>
    <xf numFmtId="4" fontId="70" fillId="74" borderId="976" applyNumberFormat="0" applyProtection="0">
      <alignment horizontal="right" vertical="center"/>
    </xf>
    <xf numFmtId="4" fontId="40" fillId="88" borderId="975" applyNumberFormat="0" applyProtection="0">
      <alignment horizontal="right" vertical="center"/>
    </xf>
    <xf numFmtId="4" fontId="40" fillId="88" borderId="975" applyNumberFormat="0" applyProtection="0">
      <alignment horizontal="right" vertical="center"/>
    </xf>
    <xf numFmtId="4" fontId="40" fillId="88" borderId="975" applyNumberFormat="0" applyProtection="0">
      <alignment horizontal="right" vertical="center"/>
    </xf>
    <xf numFmtId="4" fontId="40" fillId="88" borderId="975" applyNumberFormat="0" applyProtection="0">
      <alignment horizontal="right" vertical="center"/>
    </xf>
    <xf numFmtId="4" fontId="40" fillId="88" borderId="975" applyNumberFormat="0" applyProtection="0">
      <alignment horizontal="right" vertical="center"/>
    </xf>
    <xf numFmtId="4" fontId="69" fillId="20" borderId="975" applyNumberFormat="0" applyProtection="0">
      <alignment horizontal="left" vertical="center" indent="1"/>
    </xf>
    <xf numFmtId="4" fontId="69" fillId="20" borderId="975" applyNumberFormat="0" applyProtection="0">
      <alignment horizontal="left" vertical="center" indent="1"/>
    </xf>
    <xf numFmtId="4" fontId="69" fillId="20" borderId="975" applyNumberFormat="0" applyProtection="0">
      <alignment horizontal="left" vertical="center" indent="1"/>
    </xf>
    <xf numFmtId="4" fontId="69" fillId="20" borderId="975" applyNumberFormat="0" applyProtection="0">
      <alignment horizontal="left" vertical="center" indent="1"/>
    </xf>
    <xf numFmtId="4" fontId="69" fillId="20" borderId="975" applyNumberFormat="0" applyProtection="0">
      <alignment horizontal="left" vertical="center" indent="1"/>
    </xf>
    <xf numFmtId="4" fontId="69" fillId="20" borderId="975" applyNumberFormat="0" applyProtection="0">
      <alignment horizontal="left" vertical="center" indent="1"/>
    </xf>
    <xf numFmtId="0" fontId="77" fillId="77" borderId="977" applyNumberFormat="0" applyProtection="0">
      <alignment horizontal="left" vertical="top" indent="1"/>
    </xf>
    <xf numFmtId="0" fontId="77" fillId="77" borderId="977" applyNumberFormat="0" applyProtection="0">
      <alignment horizontal="left" vertical="top" indent="1"/>
    </xf>
    <xf numFmtId="0" fontId="77" fillId="77" borderId="977" applyNumberFormat="0" applyProtection="0">
      <alignment horizontal="left" vertical="top" indent="1"/>
    </xf>
    <xf numFmtId="0" fontId="77" fillId="77" borderId="977" applyNumberFormat="0" applyProtection="0">
      <alignment horizontal="left" vertical="top" indent="1"/>
    </xf>
    <xf numFmtId="0" fontId="77" fillId="77" borderId="977" applyNumberFormat="0" applyProtection="0">
      <alignment horizontal="left" vertical="top" indent="1"/>
    </xf>
    <xf numFmtId="4" fontId="40" fillId="89" borderId="973" applyNumberFormat="0" applyProtection="0">
      <alignment horizontal="left" vertical="center" indent="1"/>
    </xf>
    <xf numFmtId="4" fontId="40" fillId="89" borderId="973" applyNumberFormat="0" applyProtection="0">
      <alignment horizontal="left" vertical="center" indent="1"/>
    </xf>
    <xf numFmtId="4" fontId="40" fillId="89" borderId="973" applyNumberFormat="0" applyProtection="0">
      <alignment horizontal="left" vertical="center" indent="1"/>
    </xf>
    <xf numFmtId="4" fontId="40" fillId="89" borderId="973" applyNumberFormat="0" applyProtection="0">
      <alignment horizontal="left" vertical="center" indent="1"/>
    </xf>
    <xf numFmtId="4" fontId="40" fillId="89" borderId="973" applyNumberFormat="0" applyProtection="0">
      <alignment horizontal="left" vertical="center" indent="1"/>
    </xf>
    <xf numFmtId="4" fontId="68" fillId="74" borderId="976" applyNumberFormat="0" applyProtection="0">
      <alignment horizontal="right" vertical="center"/>
    </xf>
    <xf numFmtId="4" fontId="40" fillId="86" borderId="975" applyNumberFormat="0" applyProtection="0">
      <alignment horizontal="right" vertical="center"/>
    </xf>
    <xf numFmtId="4" fontId="40" fillId="86" borderId="975" applyNumberFormat="0" applyProtection="0">
      <alignment horizontal="right" vertical="center"/>
    </xf>
    <xf numFmtId="4" fontId="40" fillId="86" borderId="975" applyNumberFormat="0" applyProtection="0">
      <alignment horizontal="right" vertical="center"/>
    </xf>
    <xf numFmtId="4" fontId="40" fillId="86" borderId="975" applyNumberFormat="0" applyProtection="0">
      <alignment horizontal="right" vertical="center"/>
    </xf>
    <xf numFmtId="4" fontId="40" fillId="86" borderId="975" applyNumberFormat="0" applyProtection="0">
      <alignment horizontal="right" vertical="center"/>
    </xf>
    <xf numFmtId="2" fontId="79" fillId="91" borderId="971" applyProtection="0"/>
    <xf numFmtId="2" fontId="79" fillId="91" borderId="971" applyProtection="0"/>
    <xf numFmtId="2" fontId="39" fillId="92" borderId="971" applyProtection="0"/>
    <xf numFmtId="2" fontId="39" fillId="93" borderId="971" applyProtection="0"/>
    <xf numFmtId="2" fontId="39" fillId="94" borderId="971" applyProtection="0"/>
    <xf numFmtId="2" fontId="39" fillId="94" borderId="971" applyProtection="0">
      <alignment horizontal="center"/>
    </xf>
    <xf numFmtId="2" fontId="39" fillId="93" borderId="971" applyProtection="0">
      <alignment horizontal="center"/>
    </xf>
    <xf numFmtId="0" fontId="40" fillId="0" borderId="973">
      <alignment horizontal="left" vertical="top" wrapText="1"/>
    </xf>
    <xf numFmtId="0" fontId="82" fillId="0" borderId="979" applyNumberFormat="0" applyFill="0" applyAlignment="0" applyProtection="0"/>
    <xf numFmtId="0" fontId="88" fillId="0" borderId="980"/>
    <xf numFmtId="0" fontId="39" fillId="6" borderId="983" applyNumberFormat="0">
      <alignment readingOrder="1"/>
      <protection locked="0"/>
    </xf>
    <xf numFmtId="0" fontId="45" fillId="0" borderId="984">
      <alignment horizontal="left" vertical="top" wrapText="1"/>
    </xf>
    <xf numFmtId="49" fontId="31" fillId="0" borderId="981">
      <alignment horizontal="center" vertical="top" wrapText="1"/>
      <protection locked="0"/>
    </xf>
    <xf numFmtId="49" fontId="31" fillId="0" borderId="981">
      <alignment horizontal="center" vertical="top" wrapText="1"/>
      <protection locked="0"/>
    </xf>
    <xf numFmtId="49" fontId="40" fillId="10" borderId="981">
      <alignment horizontal="right" vertical="top"/>
      <protection locked="0"/>
    </xf>
    <xf numFmtId="49" fontId="40" fillId="10" borderId="981">
      <alignment horizontal="right" vertical="top"/>
      <protection locked="0"/>
    </xf>
    <xf numFmtId="0" fontId="40" fillId="10" borderId="981">
      <alignment horizontal="right" vertical="top"/>
      <protection locked="0"/>
    </xf>
    <xf numFmtId="0" fontId="40" fillId="10" borderId="981">
      <alignment horizontal="right" vertical="top"/>
      <protection locked="0"/>
    </xf>
    <xf numFmtId="49" fontId="40" fillId="0" borderId="981">
      <alignment horizontal="right" vertical="top"/>
      <protection locked="0"/>
    </xf>
    <xf numFmtId="49" fontId="40" fillId="0" borderId="981">
      <alignment horizontal="right" vertical="top"/>
      <protection locked="0"/>
    </xf>
    <xf numFmtId="0" fontId="40" fillId="0" borderId="981">
      <alignment horizontal="right" vertical="top"/>
      <protection locked="0"/>
    </xf>
    <xf numFmtId="0" fontId="40" fillId="0" borderId="981">
      <alignment horizontal="right" vertical="top"/>
      <protection locked="0"/>
    </xf>
    <xf numFmtId="49" fontId="40" fillId="49" borderId="981">
      <alignment horizontal="right" vertical="top"/>
      <protection locked="0"/>
    </xf>
    <xf numFmtId="49" fontId="40" fillId="49" borderId="981">
      <alignment horizontal="right" vertical="top"/>
      <protection locked="0"/>
    </xf>
    <xf numFmtId="0" fontId="40" fillId="49" borderId="981">
      <alignment horizontal="right" vertical="top"/>
      <protection locked="0"/>
    </xf>
    <xf numFmtId="0" fontId="40" fillId="49" borderId="981">
      <alignment horizontal="right" vertical="top"/>
      <protection locked="0"/>
    </xf>
    <xf numFmtId="0" fontId="45" fillId="0" borderId="984">
      <alignment horizontal="center" vertical="top" wrapText="1"/>
    </xf>
    <xf numFmtId="0" fontId="49" fillId="50" borderId="983" applyNumberFormat="0" applyAlignment="0" applyProtection="0"/>
    <xf numFmtId="0" fontId="62" fillId="13" borderId="983" applyNumberFormat="0" applyAlignment="0" applyProtection="0"/>
    <xf numFmtId="0" fontId="31" fillId="59" borderId="985" applyNumberFormat="0" applyFont="0" applyAlignment="0" applyProtection="0"/>
    <xf numFmtId="0" fontId="33" fillId="45" borderId="986" applyNumberFormat="0" applyFont="0" applyAlignment="0" applyProtection="0"/>
    <xf numFmtId="0" fontId="33" fillId="45" borderId="986" applyNumberFormat="0" applyFont="0" applyAlignment="0" applyProtection="0"/>
    <xf numFmtId="0" fontId="33" fillId="45" borderId="986" applyNumberFormat="0" applyFont="0" applyAlignment="0" applyProtection="0"/>
    <xf numFmtId="0" fontId="67" fillId="50" borderId="987" applyNumberFormat="0" applyAlignment="0" applyProtection="0"/>
    <xf numFmtId="4" fontId="48" fillId="60" borderId="987" applyNumberFormat="0" applyProtection="0">
      <alignment vertical="center"/>
    </xf>
    <xf numFmtId="4" fontId="69" fillId="57" borderId="986" applyNumberFormat="0" applyProtection="0">
      <alignment vertical="center"/>
    </xf>
    <xf numFmtId="4" fontId="69" fillId="57" borderId="986" applyNumberFormat="0" applyProtection="0">
      <alignment vertical="center"/>
    </xf>
    <xf numFmtId="4" fontId="69" fillId="57" borderId="986" applyNumberFormat="0" applyProtection="0">
      <alignment vertical="center"/>
    </xf>
    <xf numFmtId="4" fontId="69" fillId="57" borderId="986" applyNumberFormat="0" applyProtection="0">
      <alignment vertical="center"/>
    </xf>
    <xf numFmtId="4" fontId="69" fillId="57" borderId="986" applyNumberFormat="0" applyProtection="0">
      <alignment vertical="center"/>
    </xf>
    <xf numFmtId="4" fontId="70" fillId="60" borderId="987" applyNumberFormat="0" applyProtection="0">
      <alignment vertical="center"/>
    </xf>
    <xf numFmtId="4" fontId="40" fillId="60" borderId="986" applyNumberFormat="0" applyProtection="0">
      <alignment vertical="center"/>
    </xf>
    <xf numFmtId="4" fontId="40" fillId="60" borderId="986" applyNumberFormat="0" applyProtection="0">
      <alignment vertical="center"/>
    </xf>
    <xf numFmtId="4" fontId="40" fillId="60" borderId="986" applyNumberFormat="0" applyProtection="0">
      <alignment vertical="center"/>
    </xf>
    <xf numFmtId="4" fontId="40" fillId="60" borderId="986" applyNumberFormat="0" applyProtection="0">
      <alignment vertical="center"/>
    </xf>
    <xf numFmtId="4" fontId="40" fillId="60" borderId="986" applyNumberFormat="0" applyProtection="0">
      <alignment vertical="center"/>
    </xf>
    <xf numFmtId="4" fontId="48" fillId="60" borderId="987" applyNumberFormat="0" applyProtection="0">
      <alignment horizontal="left" vertical="center" indent="1"/>
    </xf>
    <xf numFmtId="4" fontId="69" fillId="60" borderId="986" applyNumberFormat="0" applyProtection="0">
      <alignment horizontal="left" vertical="center" indent="1"/>
    </xf>
    <xf numFmtId="4" fontId="69" fillId="60" borderId="986" applyNumberFormat="0" applyProtection="0">
      <alignment horizontal="left" vertical="center" indent="1"/>
    </xf>
    <xf numFmtId="4" fontId="69" fillId="60" borderId="986" applyNumberFormat="0" applyProtection="0">
      <alignment horizontal="left" vertical="center" indent="1"/>
    </xf>
    <xf numFmtId="4" fontId="69" fillId="60" borderId="986" applyNumberFormat="0" applyProtection="0">
      <alignment horizontal="left" vertical="center" indent="1"/>
    </xf>
    <xf numFmtId="4" fontId="69" fillId="60" borderId="986" applyNumberFormat="0" applyProtection="0">
      <alignment horizontal="left" vertical="center" indent="1"/>
    </xf>
    <xf numFmtId="4" fontId="48" fillId="60" borderId="987" applyNumberFormat="0" applyProtection="0">
      <alignment horizontal="left" vertical="center" indent="1"/>
    </xf>
    <xf numFmtId="0" fontId="40" fillId="57" borderId="988" applyNumberFormat="0" applyProtection="0">
      <alignment horizontal="left" vertical="top" indent="1"/>
    </xf>
    <xf numFmtId="0" fontId="40" fillId="57" borderId="988" applyNumberFormat="0" applyProtection="0">
      <alignment horizontal="left" vertical="top" indent="1"/>
    </xf>
    <xf numFmtId="0" fontId="40" fillId="57" borderId="988" applyNumberFormat="0" applyProtection="0">
      <alignment horizontal="left" vertical="top" indent="1"/>
    </xf>
    <xf numFmtId="0" fontId="40" fillId="57" borderId="988" applyNumberFormat="0" applyProtection="0">
      <alignment horizontal="left" vertical="top" indent="1"/>
    </xf>
    <xf numFmtId="0" fontId="40" fillId="57" borderId="988" applyNumberFormat="0" applyProtection="0">
      <alignment horizontal="left" vertical="top" indent="1"/>
    </xf>
    <xf numFmtId="4" fontId="69" fillId="20" borderId="986" applyNumberFormat="0" applyProtection="0">
      <alignment horizontal="left" vertical="center" indent="1"/>
    </xf>
    <xf numFmtId="4" fontId="69" fillId="20" borderId="986" applyNumberFormat="0" applyProtection="0">
      <alignment horizontal="left" vertical="center" indent="1"/>
    </xf>
    <xf numFmtId="4" fontId="69" fillId="20" borderId="986" applyNumberFormat="0" applyProtection="0">
      <alignment horizontal="left" vertical="center" indent="1"/>
    </xf>
    <xf numFmtId="4" fontId="69" fillId="20" borderId="986" applyNumberFormat="0" applyProtection="0">
      <alignment horizontal="left" vertical="center" indent="1"/>
    </xf>
    <xf numFmtId="4" fontId="69" fillId="20" borderId="986" applyNumberFormat="0" applyProtection="0">
      <alignment horizontal="left" vertical="center" indent="1"/>
    </xf>
    <xf numFmtId="4" fontId="48" fillId="61" borderId="987" applyNumberFormat="0" applyProtection="0">
      <alignment horizontal="right" vertical="center"/>
    </xf>
    <xf numFmtId="4" fontId="69" fillId="9" borderId="986" applyNumberFormat="0" applyProtection="0">
      <alignment horizontal="right" vertical="center"/>
    </xf>
    <xf numFmtId="4" fontId="69" fillId="9" borderId="986" applyNumberFormat="0" applyProtection="0">
      <alignment horizontal="right" vertical="center"/>
    </xf>
    <xf numFmtId="4" fontId="69" fillId="9" borderId="986" applyNumberFormat="0" applyProtection="0">
      <alignment horizontal="right" vertical="center"/>
    </xf>
    <xf numFmtId="4" fontId="69" fillId="9" borderId="986" applyNumberFormat="0" applyProtection="0">
      <alignment horizontal="right" vertical="center"/>
    </xf>
    <xf numFmtId="4" fontId="69" fillId="9" borderId="986" applyNumberFormat="0" applyProtection="0">
      <alignment horizontal="right" vertical="center"/>
    </xf>
    <xf numFmtId="4" fontId="48" fillId="62" borderId="987" applyNumberFormat="0" applyProtection="0">
      <alignment horizontal="right" vertical="center"/>
    </xf>
    <xf numFmtId="4" fontId="69" fillId="63" borderId="986" applyNumberFormat="0" applyProtection="0">
      <alignment horizontal="right" vertical="center"/>
    </xf>
    <xf numFmtId="4" fontId="69" fillId="63" borderId="986" applyNumberFormat="0" applyProtection="0">
      <alignment horizontal="right" vertical="center"/>
    </xf>
    <xf numFmtId="4" fontId="69" fillId="63" borderId="986" applyNumberFormat="0" applyProtection="0">
      <alignment horizontal="right" vertical="center"/>
    </xf>
    <xf numFmtId="4" fontId="69" fillId="63" borderId="986" applyNumberFormat="0" applyProtection="0">
      <alignment horizontal="right" vertical="center"/>
    </xf>
    <xf numFmtId="4" fontId="69" fillId="63" borderId="986" applyNumberFormat="0" applyProtection="0">
      <alignment horizontal="right" vertical="center"/>
    </xf>
    <xf numFmtId="4" fontId="48" fillId="64" borderId="987" applyNumberFormat="0" applyProtection="0">
      <alignment horizontal="right" vertical="center"/>
    </xf>
    <xf numFmtId="4" fontId="69" fillId="30" borderId="984" applyNumberFormat="0" applyProtection="0">
      <alignment horizontal="right" vertical="center"/>
    </xf>
    <xf numFmtId="4" fontId="69" fillId="30" borderId="984" applyNumberFormat="0" applyProtection="0">
      <alignment horizontal="right" vertical="center"/>
    </xf>
    <xf numFmtId="4" fontId="69" fillId="30" borderId="984" applyNumberFormat="0" applyProtection="0">
      <alignment horizontal="right" vertical="center"/>
    </xf>
    <xf numFmtId="4" fontId="69" fillId="30" borderId="984" applyNumberFormat="0" applyProtection="0">
      <alignment horizontal="right" vertical="center"/>
    </xf>
    <xf numFmtId="4" fontId="69" fillId="30" borderId="984" applyNumberFormat="0" applyProtection="0">
      <alignment horizontal="right" vertical="center"/>
    </xf>
    <xf numFmtId="4" fontId="48" fillId="65" borderId="987" applyNumberFormat="0" applyProtection="0">
      <alignment horizontal="right" vertical="center"/>
    </xf>
    <xf numFmtId="4" fontId="69" fillId="17" borderId="986" applyNumberFormat="0" applyProtection="0">
      <alignment horizontal="right" vertical="center"/>
    </xf>
    <xf numFmtId="4" fontId="69" fillId="17" borderId="986" applyNumberFormat="0" applyProtection="0">
      <alignment horizontal="right" vertical="center"/>
    </xf>
    <xf numFmtId="4" fontId="69" fillId="17" borderId="986" applyNumberFormat="0" applyProtection="0">
      <alignment horizontal="right" vertical="center"/>
    </xf>
    <xf numFmtId="4" fontId="69" fillId="17" borderId="986" applyNumberFormat="0" applyProtection="0">
      <alignment horizontal="right" vertical="center"/>
    </xf>
    <xf numFmtId="4" fontId="69" fillId="17" borderId="986" applyNumberFormat="0" applyProtection="0">
      <alignment horizontal="right" vertical="center"/>
    </xf>
    <xf numFmtId="4" fontId="48" fillId="66" borderId="987" applyNumberFormat="0" applyProtection="0">
      <alignment horizontal="right" vertical="center"/>
    </xf>
    <xf numFmtId="4" fontId="69" fillId="21" borderId="986" applyNumberFormat="0" applyProtection="0">
      <alignment horizontal="right" vertical="center"/>
    </xf>
    <xf numFmtId="4" fontId="69" fillId="21" borderId="986" applyNumberFormat="0" applyProtection="0">
      <alignment horizontal="right" vertical="center"/>
    </xf>
    <xf numFmtId="4" fontId="69" fillId="21" borderId="986" applyNumberFormat="0" applyProtection="0">
      <alignment horizontal="right" vertical="center"/>
    </xf>
    <xf numFmtId="4" fontId="69" fillId="21" borderId="986" applyNumberFormat="0" applyProtection="0">
      <alignment horizontal="right" vertical="center"/>
    </xf>
    <xf numFmtId="4" fontId="69" fillId="21" borderId="986" applyNumberFormat="0" applyProtection="0">
      <alignment horizontal="right" vertical="center"/>
    </xf>
    <xf numFmtId="4" fontId="48" fillId="67" borderId="987" applyNumberFormat="0" applyProtection="0">
      <alignment horizontal="right" vertical="center"/>
    </xf>
    <xf numFmtId="4" fontId="69" fillId="44" borderId="986" applyNumberFormat="0" applyProtection="0">
      <alignment horizontal="right" vertical="center"/>
    </xf>
    <xf numFmtId="4" fontId="69" fillId="44" borderId="986" applyNumberFormat="0" applyProtection="0">
      <alignment horizontal="right" vertical="center"/>
    </xf>
    <xf numFmtId="4" fontId="69" fillId="44" borderId="986" applyNumberFormat="0" applyProtection="0">
      <alignment horizontal="right" vertical="center"/>
    </xf>
    <xf numFmtId="4" fontId="69" fillId="44" borderId="986" applyNumberFormat="0" applyProtection="0">
      <alignment horizontal="right" vertical="center"/>
    </xf>
    <xf numFmtId="4" fontId="69" fillId="44" borderId="986" applyNumberFormat="0" applyProtection="0">
      <alignment horizontal="right" vertical="center"/>
    </xf>
    <xf numFmtId="4" fontId="48" fillId="68" borderId="987" applyNumberFormat="0" applyProtection="0">
      <alignment horizontal="right" vertical="center"/>
    </xf>
    <xf numFmtId="4" fontId="69" fillId="37" borderId="986" applyNumberFormat="0" applyProtection="0">
      <alignment horizontal="right" vertical="center"/>
    </xf>
    <xf numFmtId="4" fontId="69" fillId="37" borderId="986" applyNumberFormat="0" applyProtection="0">
      <alignment horizontal="right" vertical="center"/>
    </xf>
    <xf numFmtId="4" fontId="69" fillId="37" borderId="986" applyNumberFormat="0" applyProtection="0">
      <alignment horizontal="right" vertical="center"/>
    </xf>
    <xf numFmtId="4" fontId="69" fillId="37" borderId="986" applyNumberFormat="0" applyProtection="0">
      <alignment horizontal="right" vertical="center"/>
    </xf>
    <xf numFmtId="4" fontId="69" fillId="37" borderId="986" applyNumberFormat="0" applyProtection="0">
      <alignment horizontal="right" vertical="center"/>
    </xf>
    <xf numFmtId="4" fontId="48" fillId="69" borderId="987" applyNumberFormat="0" applyProtection="0">
      <alignment horizontal="right" vertical="center"/>
    </xf>
    <xf numFmtId="4" fontId="69" fillId="70" borderId="986" applyNumberFormat="0" applyProtection="0">
      <alignment horizontal="right" vertical="center"/>
    </xf>
    <xf numFmtId="4" fontId="69" fillId="70" borderId="986" applyNumberFormat="0" applyProtection="0">
      <alignment horizontal="right" vertical="center"/>
    </xf>
    <xf numFmtId="4" fontId="69" fillId="70" borderId="986" applyNumberFormat="0" applyProtection="0">
      <alignment horizontal="right" vertical="center"/>
    </xf>
    <xf numFmtId="4" fontId="69" fillId="70" borderId="986" applyNumberFormat="0" applyProtection="0">
      <alignment horizontal="right" vertical="center"/>
    </xf>
    <xf numFmtId="4" fontId="69" fillId="70" borderId="986" applyNumberFormat="0" applyProtection="0">
      <alignment horizontal="right" vertical="center"/>
    </xf>
    <xf numFmtId="4" fontId="48" fillId="71" borderId="987" applyNumberFormat="0" applyProtection="0">
      <alignment horizontal="right" vertical="center"/>
    </xf>
    <xf numFmtId="4" fontId="69" fillId="16" borderId="986" applyNumberFormat="0" applyProtection="0">
      <alignment horizontal="right" vertical="center"/>
    </xf>
    <xf numFmtId="4" fontId="69" fillId="16" borderId="986" applyNumberFormat="0" applyProtection="0">
      <alignment horizontal="right" vertical="center"/>
    </xf>
    <xf numFmtId="4" fontId="69" fillId="16" borderId="986" applyNumberFormat="0" applyProtection="0">
      <alignment horizontal="right" vertical="center"/>
    </xf>
    <xf numFmtId="4" fontId="69" fillId="16" borderId="986" applyNumberFormat="0" applyProtection="0">
      <alignment horizontal="right" vertical="center"/>
    </xf>
    <xf numFmtId="4" fontId="69" fillId="16" borderId="986" applyNumberFormat="0" applyProtection="0">
      <alignment horizontal="right" vertical="center"/>
    </xf>
    <xf numFmtId="4" fontId="72" fillId="72" borderId="987" applyNumberFormat="0" applyProtection="0">
      <alignment horizontal="left" vertical="center" indent="1"/>
    </xf>
    <xf numFmtId="4" fontId="69" fillId="73" borderId="984" applyNumberFormat="0" applyProtection="0">
      <alignment horizontal="left" vertical="center" indent="1"/>
    </xf>
    <xf numFmtId="4" fontId="69" fillId="73" borderId="984" applyNumberFormat="0" applyProtection="0">
      <alignment horizontal="left" vertical="center" indent="1"/>
    </xf>
    <xf numFmtId="4" fontId="69" fillId="73" borderId="984" applyNumberFormat="0" applyProtection="0">
      <alignment horizontal="left" vertical="center" indent="1"/>
    </xf>
    <xf numFmtId="4" fontId="69" fillId="73" borderId="984" applyNumberFormat="0" applyProtection="0">
      <alignment horizontal="left" vertical="center" indent="1"/>
    </xf>
    <xf numFmtId="4" fontId="69" fillId="73" borderId="984" applyNumberFormat="0" applyProtection="0">
      <alignment horizontal="left" vertical="center" indent="1"/>
    </xf>
    <xf numFmtId="4" fontId="51" fillId="75" borderId="984" applyNumberFormat="0" applyProtection="0">
      <alignment horizontal="left" vertical="center" indent="1"/>
    </xf>
    <xf numFmtId="4" fontId="51" fillId="75" borderId="984" applyNumberFormat="0" applyProtection="0">
      <alignment horizontal="left" vertical="center" indent="1"/>
    </xf>
    <xf numFmtId="4" fontId="51" fillId="75" borderId="984" applyNumberFormat="0" applyProtection="0">
      <alignment horizontal="left" vertical="center" indent="1"/>
    </xf>
    <xf numFmtId="4" fontId="51" fillId="75" borderId="984" applyNumberFormat="0" applyProtection="0">
      <alignment horizontal="left" vertical="center" indent="1"/>
    </xf>
    <xf numFmtId="4" fontId="51" fillId="75" borderId="984" applyNumberFormat="0" applyProtection="0">
      <alignment horizontal="left" vertical="center" indent="1"/>
    </xf>
    <xf numFmtId="4" fontId="51" fillId="75" borderId="984" applyNumberFormat="0" applyProtection="0">
      <alignment horizontal="left" vertical="center" indent="1"/>
    </xf>
    <xf numFmtId="4" fontId="51" fillId="75" borderId="984" applyNumberFormat="0" applyProtection="0">
      <alignment horizontal="left" vertical="center" indent="1"/>
    </xf>
    <xf numFmtId="4" fontId="51" fillId="75" borderId="984" applyNumberFormat="0" applyProtection="0">
      <alignment horizontal="left" vertical="center" indent="1"/>
    </xf>
    <xf numFmtId="4" fontId="51" fillId="75" borderId="984" applyNumberFormat="0" applyProtection="0">
      <alignment horizontal="left" vertical="center" indent="1"/>
    </xf>
    <xf numFmtId="4" fontId="51" fillId="75" borderId="984" applyNumberFormat="0" applyProtection="0">
      <alignment horizontal="left" vertical="center" indent="1"/>
    </xf>
    <xf numFmtId="4" fontId="69" fillId="77" borderId="986" applyNumberFormat="0" applyProtection="0">
      <alignment horizontal="right" vertical="center"/>
    </xf>
    <xf numFmtId="4" fontId="69" fillId="77" borderId="986" applyNumberFormat="0" applyProtection="0">
      <alignment horizontal="right" vertical="center"/>
    </xf>
    <xf numFmtId="4" fontId="69" fillId="77" borderId="986" applyNumberFormat="0" applyProtection="0">
      <alignment horizontal="right" vertical="center"/>
    </xf>
    <xf numFmtId="4" fontId="69" fillId="77" borderId="986" applyNumberFormat="0" applyProtection="0">
      <alignment horizontal="right" vertical="center"/>
    </xf>
    <xf numFmtId="4" fontId="69" fillId="77" borderId="986" applyNumberFormat="0" applyProtection="0">
      <alignment horizontal="right" vertical="center"/>
    </xf>
    <xf numFmtId="4" fontId="69" fillId="78" borderId="984" applyNumberFormat="0" applyProtection="0">
      <alignment horizontal="left" vertical="center" indent="1"/>
    </xf>
    <xf numFmtId="4" fontId="69" fillId="78" borderId="984" applyNumberFormat="0" applyProtection="0">
      <alignment horizontal="left" vertical="center" indent="1"/>
    </xf>
    <xf numFmtId="4" fontId="69" fillId="78" borderId="984" applyNumberFormat="0" applyProtection="0">
      <alignment horizontal="left" vertical="center" indent="1"/>
    </xf>
    <xf numFmtId="4" fontId="69" fillId="78" borderId="984" applyNumberFormat="0" applyProtection="0">
      <alignment horizontal="left" vertical="center" indent="1"/>
    </xf>
    <xf numFmtId="4" fontId="69" fillId="78" borderId="984" applyNumberFormat="0" applyProtection="0">
      <alignment horizontal="left" vertical="center" indent="1"/>
    </xf>
    <xf numFmtId="4" fontId="69" fillId="77" borderId="984" applyNumberFormat="0" applyProtection="0">
      <alignment horizontal="left" vertical="center" indent="1"/>
    </xf>
    <xf numFmtId="4" fontId="69" fillId="77" borderId="984" applyNumberFormat="0" applyProtection="0">
      <alignment horizontal="left" vertical="center" indent="1"/>
    </xf>
    <xf numFmtId="4" fontId="69" fillId="77" borderId="984" applyNumberFormat="0" applyProtection="0">
      <alignment horizontal="left" vertical="center" indent="1"/>
    </xf>
    <xf numFmtId="4" fontId="69" fillId="77" borderId="984" applyNumberFormat="0" applyProtection="0">
      <alignment horizontal="left" vertical="center" indent="1"/>
    </xf>
    <xf numFmtId="4" fontId="69" fillId="77" borderId="984" applyNumberFormat="0" applyProtection="0">
      <alignment horizontal="left" vertical="center" indent="1"/>
    </xf>
    <xf numFmtId="0" fontId="69" fillId="50" borderId="986" applyNumberFormat="0" applyProtection="0">
      <alignment horizontal="left" vertical="center" indent="1"/>
    </xf>
    <xf numFmtId="0" fontId="69" fillId="50" borderId="986" applyNumberFormat="0" applyProtection="0">
      <alignment horizontal="left" vertical="center" indent="1"/>
    </xf>
    <xf numFmtId="0" fontId="69" fillId="50" borderId="986" applyNumberFormat="0" applyProtection="0">
      <alignment horizontal="left" vertical="center" indent="1"/>
    </xf>
    <xf numFmtId="0" fontId="69" fillId="50" borderId="986" applyNumberFormat="0" applyProtection="0">
      <alignment horizontal="left" vertical="center" indent="1"/>
    </xf>
    <xf numFmtId="0" fontId="69" fillId="50" borderId="986" applyNumberFormat="0" applyProtection="0">
      <alignment horizontal="left" vertical="center" indent="1"/>
    </xf>
    <xf numFmtId="0" fontId="69" fillId="50" borderId="986" applyNumberFormat="0" applyProtection="0">
      <alignment horizontal="left" vertical="center" indent="1"/>
    </xf>
    <xf numFmtId="0" fontId="33" fillId="75" borderId="988" applyNumberFormat="0" applyProtection="0">
      <alignment horizontal="left" vertical="top" indent="1"/>
    </xf>
    <xf numFmtId="0" fontId="33" fillId="75" borderId="988" applyNumberFormat="0" applyProtection="0">
      <alignment horizontal="left" vertical="top" indent="1"/>
    </xf>
    <xf numFmtId="0" fontId="33" fillId="75" borderId="988" applyNumberFormat="0" applyProtection="0">
      <alignment horizontal="left" vertical="top" indent="1"/>
    </xf>
    <xf numFmtId="0" fontId="33" fillId="75" borderId="988" applyNumberFormat="0" applyProtection="0">
      <alignment horizontal="left" vertical="top" indent="1"/>
    </xf>
    <xf numFmtId="0" fontId="33" fillId="75" borderId="988" applyNumberFormat="0" applyProtection="0">
      <alignment horizontal="left" vertical="top" indent="1"/>
    </xf>
    <xf numFmtId="0" fontId="33" fillId="75" borderId="988" applyNumberFormat="0" applyProtection="0">
      <alignment horizontal="left" vertical="top" indent="1"/>
    </xf>
    <xf numFmtId="0" fontId="33" fillId="75" borderId="988" applyNumberFormat="0" applyProtection="0">
      <alignment horizontal="left" vertical="top" indent="1"/>
    </xf>
    <xf numFmtId="0" fontId="33" fillId="75" borderId="988" applyNumberFormat="0" applyProtection="0">
      <alignment horizontal="left" vertical="top" indent="1"/>
    </xf>
    <xf numFmtId="0" fontId="69" fillId="82" borderId="986" applyNumberFormat="0" applyProtection="0">
      <alignment horizontal="left" vertical="center" indent="1"/>
    </xf>
    <xf numFmtId="0" fontId="69" fillId="82" borderId="986" applyNumberFormat="0" applyProtection="0">
      <alignment horizontal="left" vertical="center" indent="1"/>
    </xf>
    <xf numFmtId="0" fontId="69" fillId="82" borderId="986" applyNumberFormat="0" applyProtection="0">
      <alignment horizontal="left" vertical="center" indent="1"/>
    </xf>
    <xf numFmtId="0" fontId="69" fillId="82" borderId="986" applyNumberFormat="0" applyProtection="0">
      <alignment horizontal="left" vertical="center" indent="1"/>
    </xf>
    <xf numFmtId="0" fontId="69" fillId="82" borderId="986" applyNumberFormat="0" applyProtection="0">
      <alignment horizontal="left" vertical="center" indent="1"/>
    </xf>
    <xf numFmtId="0" fontId="69" fillId="82" borderId="986" applyNumberFormat="0" applyProtection="0">
      <alignment horizontal="left" vertical="center" indent="1"/>
    </xf>
    <xf numFmtId="0" fontId="33" fillId="77" borderId="988" applyNumberFormat="0" applyProtection="0">
      <alignment horizontal="left" vertical="top" indent="1"/>
    </xf>
    <xf numFmtId="0" fontId="33" fillId="77" borderId="988" applyNumberFormat="0" applyProtection="0">
      <alignment horizontal="left" vertical="top" indent="1"/>
    </xf>
    <xf numFmtId="0" fontId="33" fillId="77" borderId="988" applyNumberFormat="0" applyProtection="0">
      <alignment horizontal="left" vertical="top" indent="1"/>
    </xf>
    <xf numFmtId="0" fontId="33" fillId="77" borderId="988" applyNumberFormat="0" applyProtection="0">
      <alignment horizontal="left" vertical="top" indent="1"/>
    </xf>
    <xf numFmtId="0" fontId="33" fillId="77" borderId="988" applyNumberFormat="0" applyProtection="0">
      <alignment horizontal="left" vertical="top" indent="1"/>
    </xf>
    <xf numFmtId="0" fontId="33" fillId="77" borderId="988" applyNumberFormat="0" applyProtection="0">
      <alignment horizontal="left" vertical="top" indent="1"/>
    </xf>
    <xf numFmtId="0" fontId="33" fillId="77" borderId="988" applyNumberFormat="0" applyProtection="0">
      <alignment horizontal="left" vertical="top" indent="1"/>
    </xf>
    <xf numFmtId="0" fontId="33" fillId="77" borderId="988" applyNumberFormat="0" applyProtection="0">
      <alignment horizontal="left" vertical="top" indent="1"/>
    </xf>
    <xf numFmtId="0" fontId="69" fillId="14" borderId="986" applyNumberFormat="0" applyProtection="0">
      <alignment horizontal="left" vertical="center" indent="1"/>
    </xf>
    <xf numFmtId="0" fontId="69" fillId="14" borderId="986" applyNumberFormat="0" applyProtection="0">
      <alignment horizontal="left" vertical="center" indent="1"/>
    </xf>
    <xf numFmtId="0" fontId="69" fillId="14" borderId="986" applyNumberFormat="0" applyProtection="0">
      <alignment horizontal="left" vertical="center" indent="1"/>
    </xf>
    <xf numFmtId="0" fontId="69" fillId="14" borderId="986" applyNumberFormat="0" applyProtection="0">
      <alignment horizontal="left" vertical="center" indent="1"/>
    </xf>
    <xf numFmtId="0" fontId="69" fillId="14" borderId="986" applyNumberFormat="0" applyProtection="0">
      <alignment horizontal="left" vertical="center" indent="1"/>
    </xf>
    <xf numFmtId="0" fontId="32" fillId="85" borderId="987" applyNumberFormat="0" applyProtection="0">
      <alignment horizontal="left" vertical="center" indent="1"/>
    </xf>
    <xf numFmtId="0" fontId="33" fillId="14" borderId="988" applyNumberFormat="0" applyProtection="0">
      <alignment horizontal="left" vertical="top" indent="1"/>
    </xf>
    <xf numFmtId="0" fontId="33" fillId="14" borderId="988" applyNumberFormat="0" applyProtection="0">
      <alignment horizontal="left" vertical="top" indent="1"/>
    </xf>
    <xf numFmtId="0" fontId="33" fillId="14" borderId="988" applyNumberFormat="0" applyProtection="0">
      <alignment horizontal="left" vertical="top" indent="1"/>
    </xf>
    <xf numFmtId="0" fontId="33" fillId="14" borderId="988" applyNumberFormat="0" applyProtection="0">
      <alignment horizontal="left" vertical="top" indent="1"/>
    </xf>
    <xf numFmtId="0" fontId="33" fillId="14" borderId="988" applyNumberFormat="0" applyProtection="0">
      <alignment horizontal="left" vertical="top" indent="1"/>
    </xf>
    <xf numFmtId="0" fontId="33" fillId="14" borderId="988" applyNumberFormat="0" applyProtection="0">
      <alignment horizontal="left" vertical="top" indent="1"/>
    </xf>
    <xf numFmtId="0" fontId="33" fillId="14" borderId="988" applyNumberFormat="0" applyProtection="0">
      <alignment horizontal="left" vertical="top" indent="1"/>
    </xf>
    <xf numFmtId="0" fontId="33" fillId="14" borderId="988" applyNumberFormat="0" applyProtection="0">
      <alignment horizontal="left" vertical="top" indent="1"/>
    </xf>
    <xf numFmtId="0" fontId="69" fillId="78" borderId="986" applyNumberFormat="0" applyProtection="0">
      <alignment horizontal="left" vertical="center" indent="1"/>
    </xf>
    <xf numFmtId="0" fontId="69" fillId="78" borderId="986" applyNumberFormat="0" applyProtection="0">
      <alignment horizontal="left" vertical="center" indent="1"/>
    </xf>
    <xf numFmtId="0" fontId="69" fillId="78" borderId="986" applyNumberFormat="0" applyProtection="0">
      <alignment horizontal="left" vertical="center" indent="1"/>
    </xf>
    <xf numFmtId="0" fontId="69" fillId="78" borderId="986" applyNumberFormat="0" applyProtection="0">
      <alignment horizontal="left" vertical="center" indent="1"/>
    </xf>
    <xf numFmtId="0" fontId="69" fillId="78" borderId="986" applyNumberFormat="0" applyProtection="0">
      <alignment horizontal="left" vertical="center" indent="1"/>
    </xf>
    <xf numFmtId="0" fontId="32" fillId="6" borderId="987" applyNumberFormat="0" applyProtection="0">
      <alignment horizontal="left" vertical="center" indent="1"/>
    </xf>
    <xf numFmtId="0" fontId="33" fillId="78" borderId="988" applyNumberFormat="0" applyProtection="0">
      <alignment horizontal="left" vertical="top" indent="1"/>
    </xf>
    <xf numFmtId="0" fontId="33" fillId="78" borderId="988" applyNumberFormat="0" applyProtection="0">
      <alignment horizontal="left" vertical="top" indent="1"/>
    </xf>
    <xf numFmtId="0" fontId="33" fillId="78" borderId="988" applyNumberFormat="0" applyProtection="0">
      <alignment horizontal="left" vertical="top" indent="1"/>
    </xf>
    <xf numFmtId="0" fontId="33" fillId="78" borderId="988" applyNumberFormat="0" applyProtection="0">
      <alignment horizontal="left" vertical="top" indent="1"/>
    </xf>
    <xf numFmtId="0" fontId="33" fillId="78" borderId="988" applyNumberFormat="0" applyProtection="0">
      <alignment horizontal="left" vertical="top" indent="1"/>
    </xf>
    <xf numFmtId="0" fontId="33" fillId="78" borderId="988" applyNumberFormat="0" applyProtection="0">
      <alignment horizontal="left" vertical="top" indent="1"/>
    </xf>
    <xf numFmtId="0" fontId="33" fillId="78" borderId="988" applyNumberFormat="0" applyProtection="0">
      <alignment horizontal="left" vertical="top" indent="1"/>
    </xf>
    <xf numFmtId="0" fontId="33" fillId="78" borderId="988" applyNumberFormat="0" applyProtection="0">
      <alignment horizontal="left" vertical="top" indent="1"/>
    </xf>
    <xf numFmtId="0" fontId="76" fillId="75" borderId="989" applyBorder="0"/>
    <xf numFmtId="4" fontId="48" fillId="87" borderId="987" applyNumberFormat="0" applyProtection="0">
      <alignment vertical="center"/>
    </xf>
    <xf numFmtId="4" fontId="77" fillId="59" borderId="988" applyNumberFormat="0" applyProtection="0">
      <alignment vertical="center"/>
    </xf>
    <xf numFmtId="4" fontId="77" fillId="59" borderId="988" applyNumberFormat="0" applyProtection="0">
      <alignment vertical="center"/>
    </xf>
    <xf numFmtId="4" fontId="77" fillId="59" borderId="988" applyNumberFormat="0" applyProtection="0">
      <alignment vertical="center"/>
    </xf>
    <xf numFmtId="4" fontId="77" fillId="59" borderId="988" applyNumberFormat="0" applyProtection="0">
      <alignment vertical="center"/>
    </xf>
    <xf numFmtId="4" fontId="77" fillId="59" borderId="988" applyNumberFormat="0" applyProtection="0">
      <alignment vertical="center"/>
    </xf>
    <xf numFmtId="4" fontId="70" fillId="87" borderId="987" applyNumberFormat="0" applyProtection="0">
      <alignment vertical="center"/>
    </xf>
    <xf numFmtId="4" fontId="48" fillId="87" borderId="987" applyNumberFormat="0" applyProtection="0">
      <alignment horizontal="left" vertical="center" indent="1"/>
    </xf>
    <xf numFmtId="4" fontId="77" fillId="50" borderId="988" applyNumberFormat="0" applyProtection="0">
      <alignment horizontal="left" vertical="center" indent="1"/>
    </xf>
    <xf numFmtId="4" fontId="77" fillId="50" borderId="988" applyNumberFormat="0" applyProtection="0">
      <alignment horizontal="left" vertical="center" indent="1"/>
    </xf>
    <xf numFmtId="4" fontId="77" fillId="50" borderId="988" applyNumberFormat="0" applyProtection="0">
      <alignment horizontal="left" vertical="center" indent="1"/>
    </xf>
    <xf numFmtId="4" fontId="77" fillId="50" borderId="988" applyNumberFormat="0" applyProtection="0">
      <alignment horizontal="left" vertical="center" indent="1"/>
    </xf>
    <xf numFmtId="4" fontId="77" fillId="50" borderId="988" applyNumberFormat="0" applyProtection="0">
      <alignment horizontal="left" vertical="center" indent="1"/>
    </xf>
    <xf numFmtId="4" fontId="48" fillId="87" borderId="987" applyNumberFormat="0" applyProtection="0">
      <alignment horizontal="left" vertical="center" indent="1"/>
    </xf>
    <xf numFmtId="0" fontId="77" fillId="59" borderId="988" applyNumberFormat="0" applyProtection="0">
      <alignment horizontal="left" vertical="top" indent="1"/>
    </xf>
    <xf numFmtId="0" fontId="77" fillId="59" borderId="988" applyNumberFormat="0" applyProtection="0">
      <alignment horizontal="left" vertical="top" indent="1"/>
    </xf>
    <xf numFmtId="0" fontId="77" fillId="59" borderId="988" applyNumberFormat="0" applyProtection="0">
      <alignment horizontal="left" vertical="top" indent="1"/>
    </xf>
    <xf numFmtId="0" fontId="77" fillId="59" borderId="988" applyNumberFormat="0" applyProtection="0">
      <alignment horizontal="left" vertical="top" indent="1"/>
    </xf>
    <xf numFmtId="0" fontId="77" fillId="59" borderId="988" applyNumberFormat="0" applyProtection="0">
      <alignment horizontal="left" vertical="top" indent="1"/>
    </xf>
    <xf numFmtId="4" fontId="48" fillId="74" borderId="987" applyNumberFormat="0" applyProtection="0">
      <alignment horizontal="right" vertical="center"/>
    </xf>
    <xf numFmtId="4" fontId="69" fillId="0" borderId="986" applyNumberFormat="0" applyProtection="0">
      <alignment horizontal="right" vertical="center"/>
    </xf>
    <xf numFmtId="4" fontId="69" fillId="0" borderId="986" applyNumberFormat="0" applyProtection="0">
      <alignment horizontal="right" vertical="center"/>
    </xf>
    <xf numFmtId="4" fontId="69" fillId="0" borderId="986" applyNumberFormat="0" applyProtection="0">
      <alignment horizontal="right" vertical="center"/>
    </xf>
    <xf numFmtId="4" fontId="69" fillId="0" borderId="986" applyNumberFormat="0" applyProtection="0">
      <alignment horizontal="right" vertical="center"/>
    </xf>
    <xf numFmtId="4" fontId="69" fillId="0" borderId="986" applyNumberFormat="0" applyProtection="0">
      <alignment horizontal="right" vertical="center"/>
    </xf>
    <xf numFmtId="4" fontId="70" fillId="74" borderId="987" applyNumberFormat="0" applyProtection="0">
      <alignment horizontal="right" vertical="center"/>
    </xf>
    <xf numFmtId="4" fontId="40" fillId="88" borderId="986" applyNumberFormat="0" applyProtection="0">
      <alignment horizontal="right" vertical="center"/>
    </xf>
    <xf numFmtId="4" fontId="40" fillId="88" borderId="986" applyNumberFormat="0" applyProtection="0">
      <alignment horizontal="right" vertical="center"/>
    </xf>
    <xf numFmtId="4" fontId="40" fillId="88" borderId="986" applyNumberFormat="0" applyProtection="0">
      <alignment horizontal="right" vertical="center"/>
    </xf>
    <xf numFmtId="4" fontId="40" fillId="88" borderId="986" applyNumberFormat="0" applyProtection="0">
      <alignment horizontal="right" vertical="center"/>
    </xf>
    <xf numFmtId="4" fontId="40" fillId="88" borderId="986" applyNumberFormat="0" applyProtection="0">
      <alignment horizontal="right" vertical="center"/>
    </xf>
    <xf numFmtId="4" fontId="69" fillId="20" borderId="986" applyNumberFormat="0" applyProtection="0">
      <alignment horizontal="left" vertical="center" indent="1"/>
    </xf>
    <xf numFmtId="4" fontId="69" fillId="20" borderId="986" applyNumberFormat="0" applyProtection="0">
      <alignment horizontal="left" vertical="center" indent="1"/>
    </xf>
    <xf numFmtId="4" fontId="69" fillId="20" borderId="986" applyNumberFormat="0" applyProtection="0">
      <alignment horizontal="left" vertical="center" indent="1"/>
    </xf>
    <xf numFmtId="4" fontId="69" fillId="20" borderId="986" applyNumberFormat="0" applyProtection="0">
      <alignment horizontal="left" vertical="center" indent="1"/>
    </xf>
    <xf numFmtId="4" fontId="69" fillId="20" borderId="986" applyNumberFormat="0" applyProtection="0">
      <alignment horizontal="left" vertical="center" indent="1"/>
    </xf>
    <xf numFmtId="4" fontId="69" fillId="20" borderId="986" applyNumberFormat="0" applyProtection="0">
      <alignment horizontal="left" vertical="center" indent="1"/>
    </xf>
    <xf numFmtId="0" fontId="77" fillId="77" borderId="988" applyNumberFormat="0" applyProtection="0">
      <alignment horizontal="left" vertical="top" indent="1"/>
    </xf>
    <xf numFmtId="0" fontId="77" fillId="77" borderId="988" applyNumberFormat="0" applyProtection="0">
      <alignment horizontal="left" vertical="top" indent="1"/>
    </xf>
    <xf numFmtId="0" fontId="77" fillId="77" borderId="988" applyNumberFormat="0" applyProtection="0">
      <alignment horizontal="left" vertical="top" indent="1"/>
    </xf>
    <xf numFmtId="0" fontId="77" fillId="77" borderId="988" applyNumberFormat="0" applyProtection="0">
      <alignment horizontal="left" vertical="top" indent="1"/>
    </xf>
    <xf numFmtId="0" fontId="77" fillId="77" borderId="988" applyNumberFormat="0" applyProtection="0">
      <alignment horizontal="left" vertical="top" indent="1"/>
    </xf>
    <xf numFmtId="4" fontId="40" fillId="89" borderId="984" applyNumberFormat="0" applyProtection="0">
      <alignment horizontal="left" vertical="center" indent="1"/>
    </xf>
    <xf numFmtId="4" fontId="40" fillId="89" borderId="984" applyNumberFormat="0" applyProtection="0">
      <alignment horizontal="left" vertical="center" indent="1"/>
    </xf>
    <xf numFmtId="4" fontId="40" fillId="89" borderId="984" applyNumberFormat="0" applyProtection="0">
      <alignment horizontal="left" vertical="center" indent="1"/>
    </xf>
    <xf numFmtId="4" fontId="40" fillId="89" borderId="984" applyNumberFormat="0" applyProtection="0">
      <alignment horizontal="left" vertical="center" indent="1"/>
    </xf>
    <xf numFmtId="4" fontId="40" fillId="89" borderId="984" applyNumberFormat="0" applyProtection="0">
      <alignment horizontal="left" vertical="center" indent="1"/>
    </xf>
    <xf numFmtId="4" fontId="68" fillId="74" borderId="987" applyNumberFormat="0" applyProtection="0">
      <alignment horizontal="right" vertical="center"/>
    </xf>
    <xf numFmtId="4" fontId="40" fillId="86" borderId="986" applyNumberFormat="0" applyProtection="0">
      <alignment horizontal="right" vertical="center"/>
    </xf>
    <xf numFmtId="4" fontId="40" fillId="86" borderId="986" applyNumberFormat="0" applyProtection="0">
      <alignment horizontal="right" vertical="center"/>
    </xf>
    <xf numFmtId="4" fontId="40" fillId="86" borderId="986" applyNumberFormat="0" applyProtection="0">
      <alignment horizontal="right" vertical="center"/>
    </xf>
    <xf numFmtId="4" fontId="40" fillId="86" borderId="986" applyNumberFormat="0" applyProtection="0">
      <alignment horizontal="right" vertical="center"/>
    </xf>
    <xf numFmtId="4" fontId="40" fillId="86" borderId="986" applyNumberFormat="0" applyProtection="0">
      <alignment horizontal="right" vertical="center"/>
    </xf>
    <xf numFmtId="2" fontId="79" fillId="91" borderId="982" applyProtection="0"/>
    <xf numFmtId="2" fontId="79" fillId="91" borderId="982" applyProtection="0"/>
    <xf numFmtId="2" fontId="39" fillId="92" borderId="982" applyProtection="0"/>
    <xf numFmtId="2" fontId="39" fillId="93" borderId="982" applyProtection="0"/>
    <xf numFmtId="2" fontId="39" fillId="94" borderId="982" applyProtection="0"/>
    <xf numFmtId="2" fontId="39" fillId="94" borderId="982" applyProtection="0">
      <alignment horizontal="center"/>
    </xf>
    <xf numFmtId="2" fontId="39" fillId="93" borderId="982" applyProtection="0">
      <alignment horizontal="center"/>
    </xf>
    <xf numFmtId="0" fontId="40" fillId="0" borderId="984">
      <alignment horizontal="left" vertical="top" wrapText="1"/>
    </xf>
    <xf numFmtId="0" fontId="82" fillId="0" borderId="990" applyNumberFormat="0" applyFill="0" applyAlignment="0" applyProtection="0"/>
    <xf numFmtId="0" fontId="88" fillId="0" borderId="991"/>
    <xf numFmtId="0" fontId="39" fillId="6" borderId="994" applyNumberFormat="0">
      <alignment readingOrder="1"/>
      <protection locked="0"/>
    </xf>
    <xf numFmtId="0" fontId="45" fillId="0" borderId="995">
      <alignment horizontal="left" vertical="top" wrapText="1"/>
    </xf>
    <xf numFmtId="49" fontId="31" fillId="0" borderId="992">
      <alignment horizontal="center" vertical="top" wrapText="1"/>
      <protection locked="0"/>
    </xf>
    <xf numFmtId="49" fontId="31" fillId="0" borderId="992">
      <alignment horizontal="center" vertical="top" wrapText="1"/>
      <protection locked="0"/>
    </xf>
    <xf numFmtId="49" fontId="40" fillId="10" borderId="992">
      <alignment horizontal="right" vertical="top"/>
      <protection locked="0"/>
    </xf>
    <xf numFmtId="49" fontId="40" fillId="10" borderId="992">
      <alignment horizontal="right" vertical="top"/>
      <protection locked="0"/>
    </xf>
    <xf numFmtId="0" fontId="40" fillId="10" borderId="992">
      <alignment horizontal="right" vertical="top"/>
      <protection locked="0"/>
    </xf>
    <xf numFmtId="0" fontId="40" fillId="10" borderId="992">
      <alignment horizontal="right" vertical="top"/>
      <protection locked="0"/>
    </xf>
    <xf numFmtId="49" fontId="40" fillId="0" borderId="992">
      <alignment horizontal="right" vertical="top"/>
      <protection locked="0"/>
    </xf>
    <xf numFmtId="49" fontId="40" fillId="0" borderId="992">
      <alignment horizontal="right" vertical="top"/>
      <protection locked="0"/>
    </xf>
    <xf numFmtId="0" fontId="40" fillId="0" borderId="992">
      <alignment horizontal="right" vertical="top"/>
      <protection locked="0"/>
    </xf>
    <xf numFmtId="0" fontId="40" fillId="0" borderId="992">
      <alignment horizontal="right" vertical="top"/>
      <protection locked="0"/>
    </xf>
    <xf numFmtId="49" fontId="40" fillId="49" borderId="992">
      <alignment horizontal="right" vertical="top"/>
      <protection locked="0"/>
    </xf>
    <xf numFmtId="49" fontId="40" fillId="49" borderId="992">
      <alignment horizontal="right" vertical="top"/>
      <protection locked="0"/>
    </xf>
    <xf numFmtId="0" fontId="40" fillId="49" borderId="992">
      <alignment horizontal="right" vertical="top"/>
      <protection locked="0"/>
    </xf>
    <xf numFmtId="0" fontId="40" fillId="49" borderId="992">
      <alignment horizontal="right" vertical="top"/>
      <protection locked="0"/>
    </xf>
    <xf numFmtId="0" fontId="45" fillId="0" borderId="995">
      <alignment horizontal="center" vertical="top" wrapText="1"/>
    </xf>
    <xf numFmtId="0" fontId="49" fillId="50" borderId="994" applyNumberFormat="0" applyAlignment="0" applyProtection="0"/>
    <xf numFmtId="0" fontId="62" fillId="13" borderId="994" applyNumberFormat="0" applyAlignment="0" applyProtection="0"/>
    <xf numFmtId="0" fontId="31" fillId="59" borderId="996" applyNumberFormat="0" applyFont="0" applyAlignment="0" applyProtection="0"/>
    <xf numFmtId="0" fontId="33" fillId="45" borderId="997" applyNumberFormat="0" applyFont="0" applyAlignment="0" applyProtection="0"/>
    <xf numFmtId="0" fontId="33" fillId="45" borderId="997" applyNumberFormat="0" applyFont="0" applyAlignment="0" applyProtection="0"/>
    <xf numFmtId="0" fontId="33" fillId="45" borderId="997" applyNumberFormat="0" applyFont="0" applyAlignment="0" applyProtection="0"/>
    <xf numFmtId="0" fontId="67" fillId="50" borderId="998" applyNumberFormat="0" applyAlignment="0" applyProtection="0"/>
    <xf numFmtId="4" fontId="48" fillId="60" borderId="998" applyNumberFormat="0" applyProtection="0">
      <alignment vertical="center"/>
    </xf>
    <xf numFmtId="4" fontId="69" fillId="57" borderId="997" applyNumberFormat="0" applyProtection="0">
      <alignment vertical="center"/>
    </xf>
    <xf numFmtId="4" fontId="69" fillId="57" borderId="997" applyNumberFormat="0" applyProtection="0">
      <alignment vertical="center"/>
    </xf>
    <xf numFmtId="4" fontId="69" fillId="57" borderId="997" applyNumberFormat="0" applyProtection="0">
      <alignment vertical="center"/>
    </xf>
    <xf numFmtId="4" fontId="69" fillId="57" borderId="997" applyNumberFormat="0" applyProtection="0">
      <alignment vertical="center"/>
    </xf>
    <xf numFmtId="4" fontId="69" fillId="57" borderId="997" applyNumberFormat="0" applyProtection="0">
      <alignment vertical="center"/>
    </xf>
    <xf numFmtId="4" fontId="70" fillId="60" borderId="998" applyNumberFormat="0" applyProtection="0">
      <alignment vertical="center"/>
    </xf>
    <xf numFmtId="4" fontId="40" fillId="60" borderId="997" applyNumberFormat="0" applyProtection="0">
      <alignment vertical="center"/>
    </xf>
    <xf numFmtId="4" fontId="40" fillId="60" borderId="997" applyNumberFormat="0" applyProtection="0">
      <alignment vertical="center"/>
    </xf>
    <xf numFmtId="4" fontId="40" fillId="60" borderId="997" applyNumberFormat="0" applyProtection="0">
      <alignment vertical="center"/>
    </xf>
    <xf numFmtId="4" fontId="40" fillId="60" borderId="997" applyNumberFormat="0" applyProtection="0">
      <alignment vertical="center"/>
    </xf>
    <xf numFmtId="4" fontId="40" fillId="60" borderId="997" applyNumberFormat="0" applyProtection="0">
      <alignment vertical="center"/>
    </xf>
    <xf numFmtId="4" fontId="48" fillId="60" borderId="998" applyNumberFormat="0" applyProtection="0">
      <alignment horizontal="left" vertical="center" indent="1"/>
    </xf>
    <xf numFmtId="4" fontId="69" fillId="60" borderId="997" applyNumberFormat="0" applyProtection="0">
      <alignment horizontal="left" vertical="center" indent="1"/>
    </xf>
    <xf numFmtId="4" fontId="69" fillId="60" borderId="997" applyNumberFormat="0" applyProtection="0">
      <alignment horizontal="left" vertical="center" indent="1"/>
    </xf>
    <xf numFmtId="4" fontId="69" fillId="60" borderId="997" applyNumberFormat="0" applyProtection="0">
      <alignment horizontal="left" vertical="center" indent="1"/>
    </xf>
    <xf numFmtId="4" fontId="69" fillId="60" borderId="997" applyNumberFormat="0" applyProtection="0">
      <alignment horizontal="left" vertical="center" indent="1"/>
    </xf>
    <xf numFmtId="4" fontId="69" fillId="60" borderId="997" applyNumberFormat="0" applyProtection="0">
      <alignment horizontal="left" vertical="center" indent="1"/>
    </xf>
    <xf numFmtId="4" fontId="48" fillId="60" borderId="998" applyNumberFormat="0" applyProtection="0">
      <alignment horizontal="left" vertical="center" indent="1"/>
    </xf>
    <xf numFmtId="0" fontId="40" fillId="57" borderId="999" applyNumberFormat="0" applyProtection="0">
      <alignment horizontal="left" vertical="top" indent="1"/>
    </xf>
    <xf numFmtId="0" fontId="40" fillId="57" borderId="999" applyNumberFormat="0" applyProtection="0">
      <alignment horizontal="left" vertical="top" indent="1"/>
    </xf>
    <xf numFmtId="0" fontId="40" fillId="57" borderId="999" applyNumberFormat="0" applyProtection="0">
      <alignment horizontal="left" vertical="top" indent="1"/>
    </xf>
    <xf numFmtId="0" fontId="40" fillId="57" borderId="999" applyNumberFormat="0" applyProtection="0">
      <alignment horizontal="left" vertical="top" indent="1"/>
    </xf>
    <xf numFmtId="0" fontId="40" fillId="57" borderId="999" applyNumberFormat="0" applyProtection="0">
      <alignment horizontal="left" vertical="top" indent="1"/>
    </xf>
    <xf numFmtId="4" fontId="69" fillId="20" borderId="997" applyNumberFormat="0" applyProtection="0">
      <alignment horizontal="left" vertical="center" indent="1"/>
    </xf>
    <xf numFmtId="4" fontId="69" fillId="20" borderId="997" applyNumberFormat="0" applyProtection="0">
      <alignment horizontal="left" vertical="center" indent="1"/>
    </xf>
    <xf numFmtId="4" fontId="69" fillId="20" borderId="997" applyNumberFormat="0" applyProtection="0">
      <alignment horizontal="left" vertical="center" indent="1"/>
    </xf>
    <xf numFmtId="4" fontId="69" fillId="20" borderId="997" applyNumberFormat="0" applyProtection="0">
      <alignment horizontal="left" vertical="center" indent="1"/>
    </xf>
    <xf numFmtId="4" fontId="69" fillId="20" borderId="997" applyNumberFormat="0" applyProtection="0">
      <alignment horizontal="left" vertical="center" indent="1"/>
    </xf>
    <xf numFmtId="4" fontId="48" fillId="61" borderId="998" applyNumberFormat="0" applyProtection="0">
      <alignment horizontal="right" vertical="center"/>
    </xf>
    <xf numFmtId="4" fontId="69" fillId="9" borderId="997" applyNumberFormat="0" applyProtection="0">
      <alignment horizontal="right" vertical="center"/>
    </xf>
    <xf numFmtId="4" fontId="69" fillId="9" borderId="997" applyNumberFormat="0" applyProtection="0">
      <alignment horizontal="right" vertical="center"/>
    </xf>
    <xf numFmtId="4" fontId="69" fillId="9" borderId="997" applyNumberFormat="0" applyProtection="0">
      <alignment horizontal="right" vertical="center"/>
    </xf>
    <xf numFmtId="4" fontId="69" fillId="9" borderId="997" applyNumberFormat="0" applyProtection="0">
      <alignment horizontal="right" vertical="center"/>
    </xf>
    <xf numFmtId="4" fontId="69" fillId="9" borderId="997" applyNumberFormat="0" applyProtection="0">
      <alignment horizontal="right" vertical="center"/>
    </xf>
    <xf numFmtId="4" fontId="48" fillId="62" borderId="998" applyNumberFormat="0" applyProtection="0">
      <alignment horizontal="right" vertical="center"/>
    </xf>
    <xf numFmtId="4" fontId="69" fillId="63" borderId="997" applyNumberFormat="0" applyProtection="0">
      <alignment horizontal="right" vertical="center"/>
    </xf>
    <xf numFmtId="4" fontId="69" fillId="63" borderId="997" applyNumberFormat="0" applyProtection="0">
      <alignment horizontal="right" vertical="center"/>
    </xf>
    <xf numFmtId="4" fontId="69" fillId="63" borderId="997" applyNumberFormat="0" applyProtection="0">
      <alignment horizontal="right" vertical="center"/>
    </xf>
    <xf numFmtId="4" fontId="69" fillId="63" borderId="997" applyNumberFormat="0" applyProtection="0">
      <alignment horizontal="right" vertical="center"/>
    </xf>
    <xf numFmtId="4" fontId="69" fillId="63" borderId="997" applyNumberFormat="0" applyProtection="0">
      <alignment horizontal="right" vertical="center"/>
    </xf>
    <xf numFmtId="4" fontId="48" fillId="64" borderId="998" applyNumberFormat="0" applyProtection="0">
      <alignment horizontal="right" vertical="center"/>
    </xf>
    <xf numFmtId="4" fontId="69" fillId="30" borderId="995" applyNumberFormat="0" applyProtection="0">
      <alignment horizontal="right" vertical="center"/>
    </xf>
    <xf numFmtId="4" fontId="69" fillId="30" borderId="995" applyNumberFormat="0" applyProtection="0">
      <alignment horizontal="right" vertical="center"/>
    </xf>
    <xf numFmtId="4" fontId="69" fillId="30" borderId="995" applyNumberFormat="0" applyProtection="0">
      <alignment horizontal="right" vertical="center"/>
    </xf>
    <xf numFmtId="4" fontId="69" fillId="30" borderId="995" applyNumberFormat="0" applyProtection="0">
      <alignment horizontal="right" vertical="center"/>
    </xf>
    <xf numFmtId="4" fontId="69" fillId="30" borderId="995" applyNumberFormat="0" applyProtection="0">
      <alignment horizontal="right" vertical="center"/>
    </xf>
    <xf numFmtId="4" fontId="48" fillId="65" borderId="998" applyNumberFormat="0" applyProtection="0">
      <alignment horizontal="right" vertical="center"/>
    </xf>
    <xf numFmtId="4" fontId="69" fillId="17" borderId="997" applyNumberFormat="0" applyProtection="0">
      <alignment horizontal="right" vertical="center"/>
    </xf>
    <xf numFmtId="4" fontId="69" fillId="17" borderId="997" applyNumberFormat="0" applyProtection="0">
      <alignment horizontal="right" vertical="center"/>
    </xf>
    <xf numFmtId="4" fontId="69" fillId="17" borderId="997" applyNumberFormat="0" applyProtection="0">
      <alignment horizontal="right" vertical="center"/>
    </xf>
    <xf numFmtId="4" fontId="69" fillId="17" borderId="997" applyNumberFormat="0" applyProtection="0">
      <alignment horizontal="right" vertical="center"/>
    </xf>
    <xf numFmtId="4" fontId="69" fillId="17" borderId="997" applyNumberFormat="0" applyProtection="0">
      <alignment horizontal="right" vertical="center"/>
    </xf>
    <xf numFmtId="4" fontId="48" fillId="66" borderId="998" applyNumberFormat="0" applyProtection="0">
      <alignment horizontal="right" vertical="center"/>
    </xf>
    <xf numFmtId="4" fontId="69" fillId="21" borderId="997" applyNumberFormat="0" applyProtection="0">
      <alignment horizontal="right" vertical="center"/>
    </xf>
    <xf numFmtId="4" fontId="69" fillId="21" borderId="997" applyNumberFormat="0" applyProtection="0">
      <alignment horizontal="right" vertical="center"/>
    </xf>
    <xf numFmtId="4" fontId="69" fillId="21" borderId="997" applyNumberFormat="0" applyProtection="0">
      <alignment horizontal="right" vertical="center"/>
    </xf>
    <xf numFmtId="4" fontId="69" fillId="21" borderId="997" applyNumberFormat="0" applyProtection="0">
      <alignment horizontal="right" vertical="center"/>
    </xf>
    <xf numFmtId="4" fontId="69" fillId="21" borderId="997" applyNumberFormat="0" applyProtection="0">
      <alignment horizontal="right" vertical="center"/>
    </xf>
    <xf numFmtId="4" fontId="48" fillId="67" borderId="998" applyNumberFormat="0" applyProtection="0">
      <alignment horizontal="right" vertical="center"/>
    </xf>
    <xf numFmtId="4" fontId="69" fillId="44" borderId="997" applyNumberFormat="0" applyProtection="0">
      <alignment horizontal="right" vertical="center"/>
    </xf>
    <xf numFmtId="4" fontId="69" fillId="44" borderId="997" applyNumberFormat="0" applyProtection="0">
      <alignment horizontal="right" vertical="center"/>
    </xf>
    <xf numFmtId="4" fontId="69" fillId="44" borderId="997" applyNumberFormat="0" applyProtection="0">
      <alignment horizontal="right" vertical="center"/>
    </xf>
    <xf numFmtId="4" fontId="69" fillId="44" borderId="997" applyNumberFormat="0" applyProtection="0">
      <alignment horizontal="right" vertical="center"/>
    </xf>
    <xf numFmtId="4" fontId="69" fillId="44" borderId="997" applyNumberFormat="0" applyProtection="0">
      <alignment horizontal="right" vertical="center"/>
    </xf>
    <xf numFmtId="4" fontId="48" fillId="68" borderId="998" applyNumberFormat="0" applyProtection="0">
      <alignment horizontal="right" vertical="center"/>
    </xf>
    <xf numFmtId="4" fontId="69" fillId="37" borderId="997" applyNumberFormat="0" applyProtection="0">
      <alignment horizontal="right" vertical="center"/>
    </xf>
    <xf numFmtId="4" fontId="69" fillId="37" borderId="997" applyNumberFormat="0" applyProtection="0">
      <alignment horizontal="right" vertical="center"/>
    </xf>
    <xf numFmtId="4" fontId="69" fillId="37" borderId="997" applyNumberFormat="0" applyProtection="0">
      <alignment horizontal="right" vertical="center"/>
    </xf>
    <xf numFmtId="4" fontId="69" fillId="37" borderId="997" applyNumberFormat="0" applyProtection="0">
      <alignment horizontal="right" vertical="center"/>
    </xf>
    <xf numFmtId="4" fontId="69" fillId="37" borderId="997" applyNumberFormat="0" applyProtection="0">
      <alignment horizontal="right" vertical="center"/>
    </xf>
    <xf numFmtId="4" fontId="48" fillId="69" borderId="998" applyNumberFormat="0" applyProtection="0">
      <alignment horizontal="right" vertical="center"/>
    </xf>
    <xf numFmtId="4" fontId="69" fillId="70" borderId="997" applyNumberFormat="0" applyProtection="0">
      <alignment horizontal="right" vertical="center"/>
    </xf>
    <xf numFmtId="4" fontId="69" fillId="70" borderId="997" applyNumberFormat="0" applyProtection="0">
      <alignment horizontal="right" vertical="center"/>
    </xf>
    <xf numFmtId="4" fontId="69" fillId="70" borderId="997" applyNumberFormat="0" applyProtection="0">
      <alignment horizontal="right" vertical="center"/>
    </xf>
    <xf numFmtId="4" fontId="69" fillId="70" borderId="997" applyNumberFormat="0" applyProtection="0">
      <alignment horizontal="right" vertical="center"/>
    </xf>
    <xf numFmtId="4" fontId="69" fillId="70" borderId="997" applyNumberFormat="0" applyProtection="0">
      <alignment horizontal="right" vertical="center"/>
    </xf>
    <xf numFmtId="4" fontId="48" fillId="71" borderId="998" applyNumberFormat="0" applyProtection="0">
      <alignment horizontal="right" vertical="center"/>
    </xf>
    <xf numFmtId="4" fontId="69" fillId="16" borderId="997" applyNumberFormat="0" applyProtection="0">
      <alignment horizontal="right" vertical="center"/>
    </xf>
    <xf numFmtId="4" fontId="69" fillId="16" borderId="997" applyNumberFormat="0" applyProtection="0">
      <alignment horizontal="right" vertical="center"/>
    </xf>
    <xf numFmtId="4" fontId="69" fillId="16" borderId="997" applyNumberFormat="0" applyProtection="0">
      <alignment horizontal="right" vertical="center"/>
    </xf>
    <xf numFmtId="4" fontId="69" fillId="16" borderId="997" applyNumberFormat="0" applyProtection="0">
      <alignment horizontal="right" vertical="center"/>
    </xf>
    <xf numFmtId="4" fontId="69" fillId="16" borderId="997" applyNumberFormat="0" applyProtection="0">
      <alignment horizontal="right" vertical="center"/>
    </xf>
    <xf numFmtId="4" fontId="72" fillId="72" borderId="998" applyNumberFormat="0" applyProtection="0">
      <alignment horizontal="left" vertical="center" indent="1"/>
    </xf>
    <xf numFmtId="4" fontId="69" fillId="73" borderId="995" applyNumberFormat="0" applyProtection="0">
      <alignment horizontal="left" vertical="center" indent="1"/>
    </xf>
    <xf numFmtId="4" fontId="69" fillId="73" borderId="995" applyNumberFormat="0" applyProtection="0">
      <alignment horizontal="left" vertical="center" indent="1"/>
    </xf>
    <xf numFmtId="4" fontId="69" fillId="73" borderId="995" applyNumberFormat="0" applyProtection="0">
      <alignment horizontal="left" vertical="center" indent="1"/>
    </xf>
    <xf numFmtId="4" fontId="69" fillId="73" borderId="995" applyNumberFormat="0" applyProtection="0">
      <alignment horizontal="left" vertical="center" indent="1"/>
    </xf>
    <xf numFmtId="4" fontId="69" fillId="73" borderId="995" applyNumberFormat="0" applyProtection="0">
      <alignment horizontal="left" vertical="center" indent="1"/>
    </xf>
    <xf numFmtId="4" fontId="51" fillId="75" borderId="995" applyNumberFormat="0" applyProtection="0">
      <alignment horizontal="left" vertical="center" indent="1"/>
    </xf>
    <xf numFmtId="4" fontId="51" fillId="75" borderId="995" applyNumberFormat="0" applyProtection="0">
      <alignment horizontal="left" vertical="center" indent="1"/>
    </xf>
    <xf numFmtId="4" fontId="51" fillId="75" borderId="995" applyNumberFormat="0" applyProtection="0">
      <alignment horizontal="left" vertical="center" indent="1"/>
    </xf>
    <xf numFmtId="4" fontId="51" fillId="75" borderId="995" applyNumberFormat="0" applyProtection="0">
      <alignment horizontal="left" vertical="center" indent="1"/>
    </xf>
    <xf numFmtId="4" fontId="51" fillId="75" borderId="995" applyNumberFormat="0" applyProtection="0">
      <alignment horizontal="left" vertical="center" indent="1"/>
    </xf>
    <xf numFmtId="4" fontId="51" fillId="75" borderId="995" applyNumberFormat="0" applyProtection="0">
      <alignment horizontal="left" vertical="center" indent="1"/>
    </xf>
    <xf numFmtId="4" fontId="51" fillId="75" borderId="995" applyNumberFormat="0" applyProtection="0">
      <alignment horizontal="left" vertical="center" indent="1"/>
    </xf>
    <xf numFmtId="4" fontId="51" fillId="75" borderId="995" applyNumberFormat="0" applyProtection="0">
      <alignment horizontal="left" vertical="center" indent="1"/>
    </xf>
    <xf numFmtId="4" fontId="51" fillId="75" borderId="995" applyNumberFormat="0" applyProtection="0">
      <alignment horizontal="left" vertical="center" indent="1"/>
    </xf>
    <xf numFmtId="4" fontId="51" fillId="75" borderId="995" applyNumberFormat="0" applyProtection="0">
      <alignment horizontal="left" vertical="center" indent="1"/>
    </xf>
    <xf numFmtId="4" fontId="69" fillId="77" borderId="997" applyNumberFormat="0" applyProtection="0">
      <alignment horizontal="right" vertical="center"/>
    </xf>
    <xf numFmtId="4" fontId="69" fillId="77" borderId="997" applyNumberFormat="0" applyProtection="0">
      <alignment horizontal="right" vertical="center"/>
    </xf>
    <xf numFmtId="4" fontId="69" fillId="77" borderId="997" applyNumberFormat="0" applyProtection="0">
      <alignment horizontal="right" vertical="center"/>
    </xf>
    <xf numFmtId="4" fontId="69" fillId="77" borderId="997" applyNumberFormat="0" applyProtection="0">
      <alignment horizontal="right" vertical="center"/>
    </xf>
    <xf numFmtId="4" fontId="69" fillId="77" borderId="997" applyNumberFormat="0" applyProtection="0">
      <alignment horizontal="right" vertical="center"/>
    </xf>
    <xf numFmtId="4" fontId="69" fillId="78" borderId="995" applyNumberFormat="0" applyProtection="0">
      <alignment horizontal="left" vertical="center" indent="1"/>
    </xf>
    <xf numFmtId="4" fontId="69" fillId="78" borderId="995" applyNumberFormat="0" applyProtection="0">
      <alignment horizontal="left" vertical="center" indent="1"/>
    </xf>
    <xf numFmtId="4" fontId="69" fillId="78" borderId="995" applyNumberFormat="0" applyProtection="0">
      <alignment horizontal="left" vertical="center" indent="1"/>
    </xf>
    <xf numFmtId="4" fontId="69" fillId="78" borderId="995" applyNumberFormat="0" applyProtection="0">
      <alignment horizontal="left" vertical="center" indent="1"/>
    </xf>
    <xf numFmtId="4" fontId="69" fillId="78" borderId="995" applyNumberFormat="0" applyProtection="0">
      <alignment horizontal="left" vertical="center" indent="1"/>
    </xf>
    <xf numFmtId="4" fontId="69" fillId="77" borderId="995" applyNumberFormat="0" applyProtection="0">
      <alignment horizontal="left" vertical="center" indent="1"/>
    </xf>
    <xf numFmtId="4" fontId="69" fillId="77" borderId="995" applyNumberFormat="0" applyProtection="0">
      <alignment horizontal="left" vertical="center" indent="1"/>
    </xf>
    <xf numFmtId="4" fontId="69" fillId="77" borderId="995" applyNumberFormat="0" applyProtection="0">
      <alignment horizontal="left" vertical="center" indent="1"/>
    </xf>
    <xf numFmtId="4" fontId="69" fillId="77" borderId="995" applyNumberFormat="0" applyProtection="0">
      <alignment horizontal="left" vertical="center" indent="1"/>
    </xf>
    <xf numFmtId="4" fontId="69" fillId="77" borderId="995" applyNumberFormat="0" applyProtection="0">
      <alignment horizontal="left" vertical="center" indent="1"/>
    </xf>
    <xf numFmtId="0" fontId="69" fillId="50" borderId="997" applyNumberFormat="0" applyProtection="0">
      <alignment horizontal="left" vertical="center" indent="1"/>
    </xf>
    <xf numFmtId="0" fontId="69" fillId="50" borderId="997" applyNumberFormat="0" applyProtection="0">
      <alignment horizontal="left" vertical="center" indent="1"/>
    </xf>
    <xf numFmtId="0" fontId="69" fillId="50" borderId="997" applyNumberFormat="0" applyProtection="0">
      <alignment horizontal="left" vertical="center" indent="1"/>
    </xf>
    <xf numFmtId="0" fontId="69" fillId="50" borderId="997" applyNumberFormat="0" applyProtection="0">
      <alignment horizontal="left" vertical="center" indent="1"/>
    </xf>
    <xf numFmtId="0" fontId="69" fillId="50" borderId="997" applyNumberFormat="0" applyProtection="0">
      <alignment horizontal="left" vertical="center" indent="1"/>
    </xf>
    <xf numFmtId="0" fontId="69" fillId="50" borderId="997" applyNumberFormat="0" applyProtection="0">
      <alignment horizontal="left" vertical="center" indent="1"/>
    </xf>
    <xf numFmtId="0" fontId="33" fillId="75" borderId="999" applyNumberFormat="0" applyProtection="0">
      <alignment horizontal="left" vertical="top" indent="1"/>
    </xf>
    <xf numFmtId="0" fontId="33" fillId="75" borderId="999" applyNumberFormat="0" applyProtection="0">
      <alignment horizontal="left" vertical="top" indent="1"/>
    </xf>
    <xf numFmtId="0" fontId="33" fillId="75" borderId="999" applyNumberFormat="0" applyProtection="0">
      <alignment horizontal="left" vertical="top" indent="1"/>
    </xf>
    <xf numFmtId="0" fontId="33" fillId="75" borderId="999" applyNumberFormat="0" applyProtection="0">
      <alignment horizontal="left" vertical="top" indent="1"/>
    </xf>
    <xf numFmtId="0" fontId="33" fillId="75" borderId="999" applyNumberFormat="0" applyProtection="0">
      <alignment horizontal="left" vertical="top" indent="1"/>
    </xf>
    <xf numFmtId="0" fontId="33" fillId="75" borderId="999" applyNumberFormat="0" applyProtection="0">
      <alignment horizontal="left" vertical="top" indent="1"/>
    </xf>
    <xf numFmtId="0" fontId="33" fillId="75" borderId="999" applyNumberFormat="0" applyProtection="0">
      <alignment horizontal="left" vertical="top" indent="1"/>
    </xf>
    <xf numFmtId="0" fontId="33" fillId="75" borderId="999" applyNumberFormat="0" applyProtection="0">
      <alignment horizontal="left" vertical="top" indent="1"/>
    </xf>
    <xf numFmtId="0" fontId="69" fillId="82" borderId="997" applyNumberFormat="0" applyProtection="0">
      <alignment horizontal="left" vertical="center" indent="1"/>
    </xf>
    <xf numFmtId="0" fontId="69" fillId="82" borderId="997" applyNumberFormat="0" applyProtection="0">
      <alignment horizontal="left" vertical="center" indent="1"/>
    </xf>
    <xf numFmtId="0" fontId="69" fillId="82" borderId="997" applyNumberFormat="0" applyProtection="0">
      <alignment horizontal="left" vertical="center" indent="1"/>
    </xf>
    <xf numFmtId="0" fontId="69" fillId="82" borderId="997" applyNumberFormat="0" applyProtection="0">
      <alignment horizontal="left" vertical="center" indent="1"/>
    </xf>
    <xf numFmtId="0" fontId="69" fillId="82" borderId="997" applyNumberFormat="0" applyProtection="0">
      <alignment horizontal="left" vertical="center" indent="1"/>
    </xf>
    <xf numFmtId="0" fontId="69" fillId="82" borderId="997" applyNumberFormat="0" applyProtection="0">
      <alignment horizontal="left" vertical="center" indent="1"/>
    </xf>
    <xf numFmtId="0" fontId="33" fillId="77" borderId="999" applyNumberFormat="0" applyProtection="0">
      <alignment horizontal="left" vertical="top" indent="1"/>
    </xf>
    <xf numFmtId="0" fontId="33" fillId="77" borderId="999" applyNumberFormat="0" applyProtection="0">
      <alignment horizontal="left" vertical="top" indent="1"/>
    </xf>
    <xf numFmtId="0" fontId="33" fillId="77" borderId="999" applyNumberFormat="0" applyProtection="0">
      <alignment horizontal="left" vertical="top" indent="1"/>
    </xf>
    <xf numFmtId="0" fontId="33" fillId="77" borderId="999" applyNumberFormat="0" applyProtection="0">
      <alignment horizontal="left" vertical="top" indent="1"/>
    </xf>
    <xf numFmtId="0" fontId="33" fillId="77" borderId="999" applyNumberFormat="0" applyProtection="0">
      <alignment horizontal="left" vertical="top" indent="1"/>
    </xf>
    <xf numFmtId="0" fontId="33" fillId="77" borderId="999" applyNumberFormat="0" applyProtection="0">
      <alignment horizontal="left" vertical="top" indent="1"/>
    </xf>
    <xf numFmtId="0" fontId="33" fillId="77" borderId="999" applyNumberFormat="0" applyProtection="0">
      <alignment horizontal="left" vertical="top" indent="1"/>
    </xf>
    <xf numFmtId="0" fontId="33" fillId="77" borderId="999" applyNumberFormat="0" applyProtection="0">
      <alignment horizontal="left" vertical="top" indent="1"/>
    </xf>
    <xf numFmtId="0" fontId="69" fillId="14" borderId="997" applyNumberFormat="0" applyProtection="0">
      <alignment horizontal="left" vertical="center" indent="1"/>
    </xf>
    <xf numFmtId="0" fontId="69" fillId="14" borderId="997" applyNumberFormat="0" applyProtection="0">
      <alignment horizontal="left" vertical="center" indent="1"/>
    </xf>
    <xf numFmtId="0" fontId="69" fillId="14" borderId="997" applyNumberFormat="0" applyProtection="0">
      <alignment horizontal="left" vertical="center" indent="1"/>
    </xf>
    <xf numFmtId="0" fontId="69" fillId="14" borderId="997" applyNumberFormat="0" applyProtection="0">
      <alignment horizontal="left" vertical="center" indent="1"/>
    </xf>
    <xf numFmtId="0" fontId="69" fillId="14" borderId="997" applyNumberFormat="0" applyProtection="0">
      <alignment horizontal="left" vertical="center" indent="1"/>
    </xf>
    <xf numFmtId="0" fontId="32" fillId="85" borderId="998" applyNumberFormat="0" applyProtection="0">
      <alignment horizontal="left" vertical="center" indent="1"/>
    </xf>
    <xf numFmtId="0" fontId="33" fillId="14" borderId="999" applyNumberFormat="0" applyProtection="0">
      <alignment horizontal="left" vertical="top" indent="1"/>
    </xf>
    <xf numFmtId="0" fontId="33" fillId="14" borderId="999" applyNumberFormat="0" applyProtection="0">
      <alignment horizontal="left" vertical="top" indent="1"/>
    </xf>
    <xf numFmtId="0" fontId="33" fillId="14" borderId="999" applyNumberFormat="0" applyProtection="0">
      <alignment horizontal="left" vertical="top" indent="1"/>
    </xf>
    <xf numFmtId="0" fontId="33" fillId="14" borderId="999" applyNumberFormat="0" applyProtection="0">
      <alignment horizontal="left" vertical="top" indent="1"/>
    </xf>
    <xf numFmtId="0" fontId="33" fillId="14" borderId="999" applyNumberFormat="0" applyProtection="0">
      <alignment horizontal="left" vertical="top" indent="1"/>
    </xf>
    <xf numFmtId="0" fontId="33" fillId="14" borderId="999" applyNumberFormat="0" applyProtection="0">
      <alignment horizontal="left" vertical="top" indent="1"/>
    </xf>
    <xf numFmtId="0" fontId="33" fillId="14" borderId="999" applyNumberFormat="0" applyProtection="0">
      <alignment horizontal="left" vertical="top" indent="1"/>
    </xf>
    <xf numFmtId="0" fontId="33" fillId="14" borderId="999" applyNumberFormat="0" applyProtection="0">
      <alignment horizontal="left" vertical="top" indent="1"/>
    </xf>
    <xf numFmtId="0" fontId="69" fillId="78" borderId="997" applyNumberFormat="0" applyProtection="0">
      <alignment horizontal="left" vertical="center" indent="1"/>
    </xf>
    <xf numFmtId="0" fontId="69" fillId="78" borderId="997" applyNumberFormat="0" applyProtection="0">
      <alignment horizontal="left" vertical="center" indent="1"/>
    </xf>
    <xf numFmtId="0" fontId="69" fillId="78" borderId="997" applyNumberFormat="0" applyProtection="0">
      <alignment horizontal="left" vertical="center" indent="1"/>
    </xf>
    <xf numFmtId="0" fontId="69" fillId="78" borderId="997" applyNumberFormat="0" applyProtection="0">
      <alignment horizontal="left" vertical="center" indent="1"/>
    </xf>
    <xf numFmtId="0" fontId="69" fillId="78" borderId="997" applyNumberFormat="0" applyProtection="0">
      <alignment horizontal="left" vertical="center" indent="1"/>
    </xf>
    <xf numFmtId="0" fontId="32" fillId="6" borderId="998" applyNumberFormat="0" applyProtection="0">
      <alignment horizontal="left" vertical="center" indent="1"/>
    </xf>
    <xf numFmtId="0" fontId="33" fillId="78" borderId="999" applyNumberFormat="0" applyProtection="0">
      <alignment horizontal="left" vertical="top" indent="1"/>
    </xf>
    <xf numFmtId="0" fontId="33" fillId="78" borderId="999" applyNumberFormat="0" applyProtection="0">
      <alignment horizontal="left" vertical="top" indent="1"/>
    </xf>
    <xf numFmtId="0" fontId="33" fillId="78" borderId="999" applyNumberFormat="0" applyProtection="0">
      <alignment horizontal="left" vertical="top" indent="1"/>
    </xf>
    <xf numFmtId="0" fontId="33" fillId="78" borderId="999" applyNumberFormat="0" applyProtection="0">
      <alignment horizontal="left" vertical="top" indent="1"/>
    </xf>
    <xf numFmtId="0" fontId="33" fillId="78" borderId="999" applyNumberFormat="0" applyProtection="0">
      <alignment horizontal="left" vertical="top" indent="1"/>
    </xf>
    <xf numFmtId="0" fontId="33" fillId="78" borderId="999" applyNumberFormat="0" applyProtection="0">
      <alignment horizontal="left" vertical="top" indent="1"/>
    </xf>
    <xf numFmtId="0" fontId="33" fillId="78" borderId="999" applyNumberFormat="0" applyProtection="0">
      <alignment horizontal="left" vertical="top" indent="1"/>
    </xf>
    <xf numFmtId="0" fontId="33" fillId="78" borderId="999" applyNumberFormat="0" applyProtection="0">
      <alignment horizontal="left" vertical="top" indent="1"/>
    </xf>
    <xf numFmtId="0" fontId="76" fillId="75" borderId="1000" applyBorder="0"/>
    <xf numFmtId="4" fontId="48" fillId="87" borderId="998" applyNumberFormat="0" applyProtection="0">
      <alignment vertical="center"/>
    </xf>
    <xf numFmtId="4" fontId="77" fillId="59" borderId="999" applyNumberFormat="0" applyProtection="0">
      <alignment vertical="center"/>
    </xf>
    <xf numFmtId="4" fontId="77" fillId="59" borderId="999" applyNumberFormat="0" applyProtection="0">
      <alignment vertical="center"/>
    </xf>
    <xf numFmtId="4" fontId="77" fillId="59" borderId="999" applyNumberFormat="0" applyProtection="0">
      <alignment vertical="center"/>
    </xf>
    <xf numFmtId="4" fontId="77" fillId="59" borderId="999" applyNumberFormat="0" applyProtection="0">
      <alignment vertical="center"/>
    </xf>
    <xf numFmtId="4" fontId="77" fillId="59" borderId="999" applyNumberFormat="0" applyProtection="0">
      <alignment vertical="center"/>
    </xf>
    <xf numFmtId="4" fontId="70" fillId="87" borderId="998" applyNumberFormat="0" applyProtection="0">
      <alignment vertical="center"/>
    </xf>
    <xf numFmtId="4" fontId="48" fillId="87" borderId="998" applyNumberFormat="0" applyProtection="0">
      <alignment horizontal="left" vertical="center" indent="1"/>
    </xf>
    <xf numFmtId="4" fontId="77" fillId="50" borderId="999" applyNumberFormat="0" applyProtection="0">
      <alignment horizontal="left" vertical="center" indent="1"/>
    </xf>
    <xf numFmtId="4" fontId="77" fillId="50" borderId="999" applyNumberFormat="0" applyProtection="0">
      <alignment horizontal="left" vertical="center" indent="1"/>
    </xf>
    <xf numFmtId="4" fontId="77" fillId="50" borderId="999" applyNumberFormat="0" applyProtection="0">
      <alignment horizontal="left" vertical="center" indent="1"/>
    </xf>
    <xf numFmtId="4" fontId="77" fillId="50" borderId="999" applyNumberFormat="0" applyProtection="0">
      <alignment horizontal="left" vertical="center" indent="1"/>
    </xf>
    <xf numFmtId="4" fontId="77" fillId="50" borderId="999" applyNumberFormat="0" applyProtection="0">
      <alignment horizontal="left" vertical="center" indent="1"/>
    </xf>
    <xf numFmtId="4" fontId="48" fillId="87" borderId="998" applyNumberFormat="0" applyProtection="0">
      <alignment horizontal="left" vertical="center" indent="1"/>
    </xf>
    <xf numFmtId="0" fontId="77" fillId="59" borderId="999" applyNumberFormat="0" applyProtection="0">
      <alignment horizontal="left" vertical="top" indent="1"/>
    </xf>
    <xf numFmtId="0" fontId="77" fillId="59" borderId="999" applyNumberFormat="0" applyProtection="0">
      <alignment horizontal="left" vertical="top" indent="1"/>
    </xf>
    <xf numFmtId="0" fontId="77" fillId="59" borderId="999" applyNumberFormat="0" applyProtection="0">
      <alignment horizontal="left" vertical="top" indent="1"/>
    </xf>
    <xf numFmtId="0" fontId="77" fillId="59" borderId="999" applyNumberFormat="0" applyProtection="0">
      <alignment horizontal="left" vertical="top" indent="1"/>
    </xf>
    <xf numFmtId="0" fontId="77" fillId="59" borderId="999" applyNumberFormat="0" applyProtection="0">
      <alignment horizontal="left" vertical="top" indent="1"/>
    </xf>
    <xf numFmtId="4" fontId="48" fillId="74" borderId="998" applyNumberFormat="0" applyProtection="0">
      <alignment horizontal="right" vertical="center"/>
    </xf>
    <xf numFmtId="4" fontId="69" fillId="0" borderId="997" applyNumberFormat="0" applyProtection="0">
      <alignment horizontal="right" vertical="center"/>
    </xf>
    <xf numFmtId="4" fontId="69" fillId="0" borderId="997" applyNumberFormat="0" applyProtection="0">
      <alignment horizontal="right" vertical="center"/>
    </xf>
    <xf numFmtId="4" fontId="69" fillId="0" borderId="997" applyNumberFormat="0" applyProtection="0">
      <alignment horizontal="right" vertical="center"/>
    </xf>
    <xf numFmtId="4" fontId="69" fillId="0" borderId="997" applyNumberFormat="0" applyProtection="0">
      <alignment horizontal="right" vertical="center"/>
    </xf>
    <xf numFmtId="4" fontId="69" fillId="0" borderId="997" applyNumberFormat="0" applyProtection="0">
      <alignment horizontal="right" vertical="center"/>
    </xf>
    <xf numFmtId="4" fontId="70" fillId="74" borderId="998" applyNumberFormat="0" applyProtection="0">
      <alignment horizontal="right" vertical="center"/>
    </xf>
    <xf numFmtId="4" fontId="40" fillId="88" borderId="997" applyNumberFormat="0" applyProtection="0">
      <alignment horizontal="right" vertical="center"/>
    </xf>
    <xf numFmtId="4" fontId="40" fillId="88" borderId="997" applyNumberFormat="0" applyProtection="0">
      <alignment horizontal="right" vertical="center"/>
    </xf>
    <xf numFmtId="4" fontId="40" fillId="88" borderId="997" applyNumberFormat="0" applyProtection="0">
      <alignment horizontal="right" vertical="center"/>
    </xf>
    <xf numFmtId="4" fontId="40" fillId="88" borderId="997" applyNumberFormat="0" applyProtection="0">
      <alignment horizontal="right" vertical="center"/>
    </xf>
    <xf numFmtId="4" fontId="40" fillId="88" borderId="997" applyNumberFormat="0" applyProtection="0">
      <alignment horizontal="right" vertical="center"/>
    </xf>
    <xf numFmtId="4" fontId="69" fillId="20" borderId="997" applyNumberFormat="0" applyProtection="0">
      <alignment horizontal="left" vertical="center" indent="1"/>
    </xf>
    <xf numFmtId="4" fontId="69" fillId="20" borderId="997" applyNumberFormat="0" applyProtection="0">
      <alignment horizontal="left" vertical="center" indent="1"/>
    </xf>
    <xf numFmtId="4" fontId="69" fillId="20" borderId="997" applyNumberFormat="0" applyProtection="0">
      <alignment horizontal="left" vertical="center" indent="1"/>
    </xf>
    <xf numFmtId="4" fontId="69" fillId="20" borderId="997" applyNumberFormat="0" applyProtection="0">
      <alignment horizontal="left" vertical="center" indent="1"/>
    </xf>
    <xf numFmtId="4" fontId="69" fillId="20" borderId="997" applyNumberFormat="0" applyProtection="0">
      <alignment horizontal="left" vertical="center" indent="1"/>
    </xf>
    <xf numFmtId="4" fontId="69" fillId="20" borderId="997" applyNumberFormat="0" applyProtection="0">
      <alignment horizontal="left" vertical="center" indent="1"/>
    </xf>
    <xf numFmtId="0" fontId="77" fillId="77" borderId="999" applyNumberFormat="0" applyProtection="0">
      <alignment horizontal="left" vertical="top" indent="1"/>
    </xf>
    <xf numFmtId="0" fontId="77" fillId="77" borderId="999" applyNumberFormat="0" applyProtection="0">
      <alignment horizontal="left" vertical="top" indent="1"/>
    </xf>
    <xf numFmtId="0" fontId="77" fillId="77" borderId="999" applyNumberFormat="0" applyProtection="0">
      <alignment horizontal="left" vertical="top" indent="1"/>
    </xf>
    <xf numFmtId="0" fontId="77" fillId="77" borderId="999" applyNumberFormat="0" applyProtection="0">
      <alignment horizontal="left" vertical="top" indent="1"/>
    </xf>
    <xf numFmtId="0" fontId="77" fillId="77" borderId="999" applyNumberFormat="0" applyProtection="0">
      <alignment horizontal="left" vertical="top" indent="1"/>
    </xf>
    <xf numFmtId="4" fontId="40" fillId="89" borderId="995" applyNumberFormat="0" applyProtection="0">
      <alignment horizontal="left" vertical="center" indent="1"/>
    </xf>
    <xf numFmtId="4" fontId="40" fillId="89" borderId="995" applyNumberFormat="0" applyProtection="0">
      <alignment horizontal="left" vertical="center" indent="1"/>
    </xf>
    <xf numFmtId="4" fontId="40" fillId="89" borderId="995" applyNumberFormat="0" applyProtection="0">
      <alignment horizontal="left" vertical="center" indent="1"/>
    </xf>
    <xf numFmtId="4" fontId="40" fillId="89" borderId="995" applyNumberFormat="0" applyProtection="0">
      <alignment horizontal="left" vertical="center" indent="1"/>
    </xf>
    <xf numFmtId="4" fontId="40" fillId="89" borderId="995" applyNumberFormat="0" applyProtection="0">
      <alignment horizontal="left" vertical="center" indent="1"/>
    </xf>
    <xf numFmtId="4" fontId="68" fillId="74" borderId="998" applyNumberFormat="0" applyProtection="0">
      <alignment horizontal="right" vertical="center"/>
    </xf>
    <xf numFmtId="4" fontId="40" fillId="86" borderId="997" applyNumberFormat="0" applyProtection="0">
      <alignment horizontal="right" vertical="center"/>
    </xf>
    <xf numFmtId="4" fontId="40" fillId="86" borderId="997" applyNumberFormat="0" applyProtection="0">
      <alignment horizontal="right" vertical="center"/>
    </xf>
    <xf numFmtId="4" fontId="40" fillId="86" borderId="997" applyNumberFormat="0" applyProtection="0">
      <alignment horizontal="right" vertical="center"/>
    </xf>
    <xf numFmtId="4" fontId="40" fillId="86" borderId="997" applyNumberFormat="0" applyProtection="0">
      <alignment horizontal="right" vertical="center"/>
    </xf>
    <xf numFmtId="4" fontId="40" fillId="86" borderId="997" applyNumberFormat="0" applyProtection="0">
      <alignment horizontal="right" vertical="center"/>
    </xf>
    <xf numFmtId="2" fontId="79" fillId="91" borderId="993" applyProtection="0"/>
    <xf numFmtId="2" fontId="79" fillId="91" borderId="993" applyProtection="0"/>
    <xf numFmtId="2" fontId="39" fillId="92" borderId="993" applyProtection="0"/>
    <xf numFmtId="2" fontId="39" fillId="93" borderId="993" applyProtection="0"/>
    <xf numFmtId="2" fontId="39" fillId="94" borderId="993" applyProtection="0"/>
    <xf numFmtId="2" fontId="39" fillId="94" borderId="993" applyProtection="0">
      <alignment horizontal="center"/>
    </xf>
    <xf numFmtId="2" fontId="39" fillId="93" borderId="993" applyProtection="0">
      <alignment horizontal="center"/>
    </xf>
    <xf numFmtId="0" fontId="40" fillId="0" borderId="995">
      <alignment horizontal="left" vertical="top" wrapText="1"/>
    </xf>
    <xf numFmtId="0" fontId="82" fillId="0" borderId="1001" applyNumberFormat="0" applyFill="0" applyAlignment="0" applyProtection="0"/>
    <xf numFmtId="0" fontId="88" fillId="0" borderId="1002"/>
  </cellStyleXfs>
  <cellXfs count="3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10" fontId="5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7" fillId="0" borderId="0" xfId="0" applyNumberFormat="1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4" fontId="0" fillId="0" borderId="0" xfId="0" applyNumberFormat="1"/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10" fontId="17" fillId="0" borderId="0" xfId="0" applyNumberFormat="1" applyFont="1"/>
    <xf numFmtId="0" fontId="17" fillId="0" borderId="1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justify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9" fillId="0" borderId="1" xfId="0" applyFont="1" applyBorder="1" applyAlignment="1">
      <alignment vertical="center" wrapText="1"/>
    </xf>
    <xf numFmtId="4" fontId="17" fillId="0" borderId="1" xfId="0" applyNumberFormat="1" applyFont="1" applyBorder="1" applyAlignment="1">
      <alignment vertical="top"/>
    </xf>
    <xf numFmtId="49" fontId="17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0" borderId="1" xfId="0" applyNumberFormat="1" applyFont="1" applyBorder="1" applyAlignment="1">
      <alignment horizontal="center" vertical="center"/>
    </xf>
    <xf numFmtId="16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5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69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0" fontId="21" fillId="0" borderId="1" xfId="0" applyNumberFormat="1" applyFon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7" fillId="0" borderId="1" xfId="0" applyFont="1" applyBorder="1" applyAlignment="1">
      <alignment vertical="top"/>
    </xf>
    <xf numFmtId="14" fontId="17" fillId="0" borderId="1" xfId="0" applyNumberFormat="1" applyFont="1" applyBorder="1" applyAlignment="1">
      <alignment vertical="top"/>
    </xf>
    <xf numFmtId="49" fontId="17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top"/>
    </xf>
    <xf numFmtId="171" fontId="17" fillId="0" borderId="0" xfId="0" applyNumberFormat="1" applyFont="1"/>
    <xf numFmtId="0" fontId="22" fillId="0" borderId="0" xfId="0" applyFont="1"/>
    <xf numFmtId="169" fontId="17" fillId="0" borderId="0" xfId="0" applyNumberFormat="1" applyFont="1"/>
    <xf numFmtId="4" fontId="19" fillId="0" borderId="0" xfId="0" applyNumberFormat="1" applyFont="1"/>
    <xf numFmtId="43" fontId="17" fillId="0" borderId="0" xfId="0" applyNumberFormat="1" applyFont="1"/>
    <xf numFmtId="4" fontId="2" fillId="0" borderId="2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5" fillId="0" borderId="5" xfId="0" applyFont="1" applyBorder="1"/>
    <xf numFmtId="172" fontId="2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17" fillId="0" borderId="0" xfId="0" applyFont="1" applyAlignment="1">
      <alignment horizontal="justify" vertical="center"/>
    </xf>
    <xf numFmtId="0" fontId="19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4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 wrapText="1"/>
    </xf>
    <xf numFmtId="4" fontId="17" fillId="0" borderId="0" xfId="0" applyNumberFormat="1" applyFont="1" applyAlignment="1">
      <alignment horizontal="left" vertical="center" wrapText="1"/>
    </xf>
    <xf numFmtId="4" fontId="17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0" fillId="0" borderId="0" xfId="0" applyFont="1"/>
    <xf numFmtId="0" fontId="30" fillId="0" borderId="1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horizontal="left" vertical="center" wrapText="1"/>
    </xf>
    <xf numFmtId="0" fontId="30" fillId="0" borderId="1" xfId="0" applyFont="1" applyBorder="1" applyAlignment="1">
      <alignment vertical="center" wrapText="1"/>
    </xf>
    <xf numFmtId="4" fontId="30" fillId="0" borderId="2" xfId="0" applyNumberFormat="1" applyFont="1" applyBorder="1" applyAlignment="1">
      <alignment horizontal="center" vertical="center"/>
    </xf>
    <xf numFmtId="4" fontId="30" fillId="0" borderId="6" xfId="0" applyNumberFormat="1" applyFont="1" applyBorder="1" applyAlignment="1">
      <alignment horizontal="center" vertical="center"/>
    </xf>
    <xf numFmtId="4" fontId="30" fillId="0" borderId="1" xfId="0" applyNumberFormat="1" applyFont="1" applyBorder="1" applyAlignment="1">
      <alignment horizontal="right" vertical="center"/>
    </xf>
    <xf numFmtId="4" fontId="30" fillId="0" borderId="1" xfId="0" applyNumberFormat="1" applyFont="1" applyBorder="1" applyAlignment="1">
      <alignment horizontal="right" vertical="center" wrapText="1"/>
    </xf>
    <xf numFmtId="0" fontId="94" fillId="0" borderId="1" xfId="0" applyFont="1" applyBorder="1" applyAlignment="1">
      <alignment horizontal="right" vertical="center" wrapText="1"/>
    </xf>
    <xf numFmtId="4" fontId="94" fillId="0" borderId="2" xfId="0" applyNumberFormat="1" applyFont="1" applyBorder="1" applyAlignment="1">
      <alignment horizontal="center" vertical="center" wrapText="1"/>
    </xf>
    <xf numFmtId="4" fontId="94" fillId="0" borderId="6" xfId="0" applyNumberFormat="1" applyFont="1" applyBorder="1" applyAlignment="1">
      <alignment horizontal="center" vertical="center" wrapText="1"/>
    </xf>
    <xf numFmtId="4" fontId="94" fillId="0" borderId="1" xfId="0" applyNumberFormat="1" applyFont="1" applyBorder="1" applyAlignment="1">
      <alignment vertical="center" wrapText="1"/>
    </xf>
    <xf numFmtId="4" fontId="30" fillId="0" borderId="1" xfId="0" applyNumberFormat="1" applyFont="1" applyBorder="1" applyAlignment="1">
      <alignment horizontal="center" vertical="center" wrapText="1"/>
    </xf>
  </cellXfs>
  <cellStyles count="23487">
    <cellStyle name=" 1" xfId="6" xr:uid="{6AA7B95A-DCCA-4355-93C8-4A0891FC5153}"/>
    <cellStyle name="_2008г. и 4кв" xfId="7" xr:uid="{68E4D36A-95F1-4B89-A83D-F982B703FB71}"/>
    <cellStyle name="_4_macro 2009" xfId="8" xr:uid="{494BBEFC-6C8B-4DC8-B26C-9E9F83F084FF}"/>
    <cellStyle name="_Condition-long(2012-2030)нах" xfId="9" xr:uid="{5BCD6631-25E4-49A7-926E-9FCC518B8019}"/>
    <cellStyle name="_CPI foodimp" xfId="10" xr:uid="{F84DD63C-DDBB-41A8-867B-27A151F0BF3F}"/>
    <cellStyle name="_macro 2012 var 1" xfId="11" xr:uid="{45FF9FC0-FA2A-43AC-9310-90467D3DF2F6}"/>
    <cellStyle name="_SeriesAttributes" xfId="12" xr:uid="{187CB280-99E1-4A73-BF23-9EC348D82571}"/>
    <cellStyle name="_SeriesAttributes 2" xfId="686" xr:uid="{653AD654-61B1-4A52-A275-9748017D403E}"/>
    <cellStyle name="_SeriesAttributes 2 10" xfId="12135" xr:uid="{887B0E3D-7639-4047-861A-9AA3F917A327}"/>
    <cellStyle name="_SeriesAttributes 2 2" xfId="958" xr:uid="{C22BAB56-8633-4F4F-AD7B-FCDE2B825719}"/>
    <cellStyle name="_SeriesAttributes 2 2 2" xfId="1474" xr:uid="{0742EA9B-35CC-470D-940A-A7945C185CE7}"/>
    <cellStyle name="_SeriesAttributes 2 2 2 2" xfId="3567" xr:uid="{98B82A0C-467E-4D1B-9085-9D441EF519C2}"/>
    <cellStyle name="_SeriesAttributes 2 2 2 2 2" xfId="7992" xr:uid="{859016C4-FABB-45E1-A08B-EDF172AC26B7}"/>
    <cellStyle name="_SeriesAttributes 2 2 2 2 2 2" xfId="19359" xr:uid="{1ECA7EF3-4C64-4530-A618-C0EFC405877C}"/>
    <cellStyle name="_SeriesAttributes 2 2 2 2 3" xfId="10584" xr:uid="{BE3E6906-08DB-47B0-9CBC-608C46AA9471}"/>
    <cellStyle name="_SeriesAttributes 2 2 2 2 3 2" xfId="21939" xr:uid="{65BD03D2-DC5A-4629-BE45-25C577863A37}"/>
    <cellStyle name="_SeriesAttributes 2 2 2 2 4" xfId="14973" xr:uid="{0FB1ABFF-0FC4-4D18-B513-6E794E4E5085}"/>
    <cellStyle name="_SeriesAttributes 2 2 2 3" xfId="5386" xr:uid="{57D97A36-ED62-47F4-B4D7-3AAC0DCD20B1}"/>
    <cellStyle name="_SeriesAttributes 2 2 2 3 2" xfId="11877" xr:uid="{C230EDC5-4978-42DE-A893-9466C9A04C39}"/>
    <cellStyle name="_SeriesAttributes 2 2 2 3 2 2" xfId="23229" xr:uid="{9249BF8D-F112-4ED9-AC65-EDD0B8C1AF9D}"/>
    <cellStyle name="_SeriesAttributes 2 2 2 3 3" xfId="16779" xr:uid="{2FA1F045-2A20-4E4F-A1F3-12A69B9789F3}"/>
    <cellStyle name="_SeriesAttributes 2 2 2 4" xfId="6685" xr:uid="{851697BD-0959-4E80-86FE-36BE1A3DAA78}"/>
    <cellStyle name="_SeriesAttributes 2 2 2 4 2" xfId="18069" xr:uid="{269191B6-F19D-467D-9C7A-442B84784FC3}"/>
    <cellStyle name="_SeriesAttributes 2 2 2 5" xfId="9291" xr:uid="{C7429E4D-5C6C-4481-BF5C-2B1C18EDDCDC}"/>
    <cellStyle name="_SeriesAttributes 2 2 2 5 2" xfId="20649" xr:uid="{C5D9A32D-F08D-4AE0-97F8-64948C90E121}"/>
    <cellStyle name="_SeriesAttributes 2 2 2 6" xfId="12909" xr:uid="{EBEE1C96-4C7B-4646-93CB-CD0D8E9953CA}"/>
    <cellStyle name="_SeriesAttributes 2 2 3" xfId="2254" xr:uid="{06C7F7D7-7E09-4381-9C1C-20CFCE4F0C63}"/>
    <cellStyle name="_SeriesAttributes 2 2 3 2" xfId="4087" xr:uid="{BCFEE307-0303-4EC6-A519-DFB15BF62B76}"/>
    <cellStyle name="_SeriesAttributes 2 2 3 2 2" xfId="15489" xr:uid="{B0B3F240-C324-430C-9B56-ECB578946D07}"/>
    <cellStyle name="_SeriesAttributes 2 2 3 3" xfId="7476" xr:uid="{F741BDED-41C9-4F85-88D5-6ACEFD2A24FF}"/>
    <cellStyle name="_SeriesAttributes 2 2 3 3 2" xfId="18843" xr:uid="{A492AD4A-A2FA-48FC-835F-944AEAF933EF}"/>
    <cellStyle name="_SeriesAttributes 2 2 3 4" xfId="10068" xr:uid="{EC9D12A1-8D64-4359-88AE-8D173E799023}"/>
    <cellStyle name="_SeriesAttributes 2 2 3 4 2" xfId="21423" xr:uid="{58C99F61-4DEF-42C4-B37B-E1F0C4C66018}"/>
    <cellStyle name="_SeriesAttributes 2 2 3 5" xfId="13683" xr:uid="{7D9C8E3E-48A7-457E-A735-99C1D8BDB014}"/>
    <cellStyle name="_SeriesAttributes 2 2 4" xfId="3049" xr:uid="{2D34B5EE-3EB2-4420-837A-8BB97EAB80E3}"/>
    <cellStyle name="_SeriesAttributes 2 2 4 2" xfId="11361" xr:uid="{806BFB2E-D724-4D1E-8B62-5CC1E289486D}"/>
    <cellStyle name="_SeriesAttributes 2 2 4 2 2" xfId="22713" xr:uid="{346FBCF7-B2F2-4432-8B29-1A9218B53D3B}"/>
    <cellStyle name="_SeriesAttributes 2 2 4 3" xfId="14457" xr:uid="{B80250E2-5A42-4835-B6BD-B872EBBAC665}"/>
    <cellStyle name="_SeriesAttributes 2 2 5" xfId="4606" xr:uid="{B947B3DC-E55D-4ADD-8ADA-0367000B48B1}"/>
    <cellStyle name="_SeriesAttributes 2 2 5 2" xfId="16005" xr:uid="{2D1C8E86-254C-4CD1-97C9-0D48B14E0A56}"/>
    <cellStyle name="_SeriesAttributes 2 2 6" xfId="5905" xr:uid="{BD764621-3577-4318-A9E8-029B86A6FC3C}"/>
    <cellStyle name="_SeriesAttributes 2 2 6 2" xfId="17295" xr:uid="{1B00EBA6-61A4-4B87-AC12-EFABF2827E83}"/>
    <cellStyle name="_SeriesAttributes 2 2 7" xfId="8511" xr:uid="{359FF363-40BC-4599-BD00-5E63CE5CE378}"/>
    <cellStyle name="_SeriesAttributes 2 2 7 2" xfId="19875" xr:uid="{C2B05A0D-6D83-48E0-9FC0-8B8C6082638D}"/>
    <cellStyle name="_SeriesAttributes 2 2 8" xfId="12393" xr:uid="{736A9328-C233-4266-B624-0E85F1F74A4E}"/>
    <cellStyle name="_SeriesAttributes 2 3" xfId="1216" xr:uid="{86CC15B4-4BEE-44D1-B9DE-3853ADC16998}"/>
    <cellStyle name="_SeriesAttributes 2 3 2" xfId="2525" xr:uid="{4E50647B-0D33-45A7-B6CD-82B696FBFB37}"/>
    <cellStyle name="_SeriesAttributes 2 3 2 2" xfId="7734" xr:uid="{B9906CED-DD5A-44C4-B8ED-EE741C7E9EE1}"/>
    <cellStyle name="_SeriesAttributes 2 3 2 2 2" xfId="19101" xr:uid="{1EF538DF-7463-4F5A-B367-8C5A4FBFC596}"/>
    <cellStyle name="_SeriesAttributes 2 3 2 3" xfId="10326" xr:uid="{E5ED3E35-BA66-4077-B2F5-5A401922BF8D}"/>
    <cellStyle name="_SeriesAttributes 2 3 2 3 2" xfId="21681" xr:uid="{08B7EB5F-CED0-4455-8591-7B6F2602475E}"/>
    <cellStyle name="_SeriesAttributes 2 3 2 4" xfId="13941" xr:uid="{22951303-6161-401E-A15D-3B14D94D2EB4}"/>
    <cellStyle name="_SeriesAttributes 2 3 3" xfId="3309" xr:uid="{95519D61-E3E4-461F-92EE-FEC11CCC71AE}"/>
    <cellStyle name="_SeriesAttributes 2 3 3 2" xfId="11619" xr:uid="{EB0B211C-9A0D-408E-A129-E89762FCB8F4}"/>
    <cellStyle name="_SeriesAttributes 2 3 3 2 2" xfId="22971" xr:uid="{8158270A-4BCF-4E61-BEA5-54551D621376}"/>
    <cellStyle name="_SeriesAttributes 2 3 3 3" xfId="14715" xr:uid="{F71D6E2E-64E5-40EA-9D16-2BB69684FCD4}"/>
    <cellStyle name="_SeriesAttributes 2 3 4" xfId="4867" xr:uid="{A127F138-DB90-42F7-A33C-24766C8C259A}"/>
    <cellStyle name="_SeriesAttributes 2 3 4 2" xfId="16263" xr:uid="{4F5E89B3-E58F-4209-900A-CC240003F579}"/>
    <cellStyle name="_SeriesAttributes 2 3 5" xfId="6166" xr:uid="{7C26BEE8-A4B5-4843-8DDB-1EB8227B5731}"/>
    <cellStyle name="_SeriesAttributes 2 3 5 2" xfId="17553" xr:uid="{52C85A5A-918B-439B-8722-D426AAB86017}"/>
    <cellStyle name="_SeriesAttributes 2 3 6" xfId="8772" xr:uid="{5E89350D-F486-4B95-9CE5-600543D5CC5A}"/>
    <cellStyle name="_SeriesAttributes 2 3 6 2" xfId="20133" xr:uid="{452452AD-B437-4E68-87DD-BFD3E139DDC1}"/>
    <cellStyle name="_SeriesAttributes 2 3 7" xfId="12651" xr:uid="{A94B655F-B0F3-4787-9786-D2D37B48E960}"/>
    <cellStyle name="_SeriesAttributes 2 4" xfId="1735" xr:uid="{9547B7F6-642E-40D4-894E-BC02739F95AF}"/>
    <cellStyle name="_SeriesAttributes 2 4 2" xfId="3829" xr:uid="{0282691A-E8CD-4F6C-A1C4-29CACFD019A9}"/>
    <cellStyle name="_SeriesAttributes 2 4 2 2" xfId="7218" xr:uid="{43B90642-E3E2-4DD3-87E9-7E0F2FBFFD8C}"/>
    <cellStyle name="_SeriesAttributes 2 4 2 2 2" xfId="18585" xr:uid="{5C44F0A2-E532-421A-98BB-247ABA7B6A47}"/>
    <cellStyle name="_SeriesAttributes 2 4 2 3" xfId="9810" xr:uid="{0BF17683-5BEC-4D0C-967A-2BAC8B27331E}"/>
    <cellStyle name="_SeriesAttributes 2 4 2 3 2" xfId="21165" xr:uid="{C1F09744-2AF1-47DF-AB8B-880E59BEB1AA}"/>
    <cellStyle name="_SeriesAttributes 2 4 2 4" xfId="15231" xr:uid="{15DEE8BA-08D7-4A36-951A-F31BD1E8A7AC}"/>
    <cellStyle name="_SeriesAttributes 2 4 3" xfId="5128" xr:uid="{6BA8F0E9-2AC1-43A5-9DAA-0F7FEC98EABB}"/>
    <cellStyle name="_SeriesAttributes 2 4 3 2" xfId="11103" xr:uid="{075DBBD7-E135-4AA4-9AFB-3A6C64417026}"/>
    <cellStyle name="_SeriesAttributes 2 4 3 2 2" xfId="22455" xr:uid="{2D4A2886-E617-477C-993D-A77D59662B0E}"/>
    <cellStyle name="_SeriesAttributes 2 4 3 3" xfId="16521" xr:uid="{29CCB405-7DC7-4E83-B785-1240FA60BC48}"/>
    <cellStyle name="_SeriesAttributes 2 4 4" xfId="6427" xr:uid="{3B9BA10E-44EF-4721-B626-F46EEF430919}"/>
    <cellStyle name="_SeriesAttributes 2 4 4 2" xfId="17811" xr:uid="{5C935B48-A29E-4058-B0BD-FE27E0A58A4E}"/>
    <cellStyle name="_SeriesAttributes 2 4 5" xfId="9033" xr:uid="{36E9E0F2-5750-4EFB-91F8-9B87150D0B99}"/>
    <cellStyle name="_SeriesAttributes 2 4 5 2" xfId="20391" xr:uid="{A1FE37DE-76A1-43BB-BD64-700EF040C238}"/>
    <cellStyle name="_SeriesAttributes 2 4 6" xfId="13167" xr:uid="{A7A6B46B-13DC-4EEE-80FF-D99E2AC3AB91}"/>
    <cellStyle name="_SeriesAttributes 2 5" xfId="1996" xr:uid="{06CCEF05-0E3E-4547-97FE-F2A09CB7DE5B}"/>
    <cellStyle name="_SeriesAttributes 2 5 2" xfId="6946" xr:uid="{6FF08C9A-F7E0-4132-B687-CD5DD7DBBFBB}"/>
    <cellStyle name="_SeriesAttributes 2 5 2 2" xfId="18327" xr:uid="{13276A74-7D92-4C0A-8E24-0FEDABADB0C2}"/>
    <cellStyle name="_SeriesAttributes 2 5 3" xfId="9552" xr:uid="{8015DE8B-237F-41DE-ACF9-74A620CF64E7}"/>
    <cellStyle name="_SeriesAttributes 2 5 3 2" xfId="20907" xr:uid="{D8DE4F9D-ED61-4DCC-B82F-DD86541C7B90}"/>
    <cellStyle name="_SeriesAttributes 2 5 4" xfId="13425" xr:uid="{7D18147B-2987-4D37-A713-409CF5E27514}"/>
    <cellStyle name="_SeriesAttributes 2 6" xfId="2791" xr:uid="{6D9CD400-C4EC-42FE-AE02-DACE736145A8}"/>
    <cellStyle name="_SeriesAttributes 2 6 2" xfId="10845" xr:uid="{D05C469B-9E0E-4A60-9034-FF208F3C95C9}"/>
    <cellStyle name="_SeriesAttributes 2 6 2 2" xfId="22197" xr:uid="{BA51051E-480B-46EA-A59F-673A662EE297}"/>
    <cellStyle name="_SeriesAttributes 2 6 3" xfId="14199" xr:uid="{2282A52E-79E2-4D68-B4F3-F115826471B5}"/>
    <cellStyle name="_SeriesAttributes 2 7" xfId="4348" xr:uid="{52EBB7EB-7713-44D5-8CB0-0DC33899384D}"/>
    <cellStyle name="_SeriesAttributes 2 7 2" xfId="15747" xr:uid="{090F81B3-DFAD-4CE4-B8DE-37BDDFC4D6D6}"/>
    <cellStyle name="_SeriesAttributes 2 8" xfId="5647" xr:uid="{72B1EF97-78AA-45BC-89F3-69EE034C90D7}"/>
    <cellStyle name="_SeriesAttributes 2 8 2" xfId="17037" xr:uid="{787DDE42-AD6E-49C9-82C2-B22F734ED794}"/>
    <cellStyle name="_SeriesAttributes 2 9" xfId="8253" xr:uid="{54E292D3-1044-4CDF-8F8B-6C96042A19C4}"/>
    <cellStyle name="_SeriesAttributes 2 9 2" xfId="19617" xr:uid="{E8A5C4E6-E671-47C3-82EB-CFA461C4FF94}"/>
    <cellStyle name="_v2008-2012-15.12.09вар(2)-11.2030" xfId="13" xr:uid="{B11D0BDD-96F4-48D1-ABA3-B16505C91172}"/>
    <cellStyle name="_v-2013-2030- 2b17.01.11Нах-cpiнов. курс inn 1-2-Е1xls" xfId="14" xr:uid="{F38A241C-66A1-4D86-937C-DFE4B0D3909B}"/>
    <cellStyle name="_Газ-расчет-16 0508Клдо 2023" xfId="15" xr:uid="{037BE53F-4EAC-41E8-B3E2-01B40C8CAFD1}"/>
    <cellStyle name="_Газ-расчет-net-back 21,12.09 до 2030 в2" xfId="16" xr:uid="{25324402-C521-48FB-B221-F4AEE0B372CC}"/>
    <cellStyle name="_ИПЦЖКХ2105 08-до 2023вар1" xfId="17" xr:uid="{7A61E320-42CE-4542-8C8A-CA0406E2AD3D}"/>
    <cellStyle name="_Книга1" xfId="18" xr:uid="{50643807-F37B-4AEF-9FFB-635CAF83F2B2}"/>
    <cellStyle name="_Книга3" xfId="19" xr:uid="{83CED066-6ADB-4075-8BD1-22F7AEB95505}"/>
    <cellStyle name="_Копия Condition-все вар13.12.08" xfId="20" xr:uid="{4CC7E0E3-A2B3-4F3C-BAF9-344E5378E247}"/>
    <cellStyle name="_курсовые разницы 01,06,08" xfId="21" xr:uid="{4AE43459-8235-4EAF-8E8F-31898F5CB9A0}"/>
    <cellStyle name="_Макро_2030 год" xfId="22" xr:uid="{0B80DACB-907E-469A-B536-B0ABEE83903C}"/>
    <cellStyle name="_Модель - 2(23)" xfId="23" xr:uid="{EF1D44C2-D884-4AB1-A7DB-24FD9CEE3D7A}"/>
    <cellStyle name="_Правила заполнения" xfId="24" xr:uid="{CCB7E9EF-731D-43DA-9D36-0E1965DE84C9}"/>
    <cellStyle name="_Сб-macro 2020" xfId="25" xr:uid="{B6954BF7-2BA2-4DA6-886A-A9D2936DC09F}"/>
    <cellStyle name="_Сб-macro 2020_v2008-2012-15.12.09вар(2)-11.2030" xfId="26" xr:uid="{D52D23B9-EDA9-4C45-8124-C24380817AD4}"/>
    <cellStyle name="_Сб-macro 2020_v2008-2012-23.09.09вар2а-11" xfId="27" xr:uid="{31F744EF-ABA2-4F2A-BD62-EC4456FF86EE}"/>
    <cellStyle name="_ЦФ  реализация акций 2008-2010" xfId="28" xr:uid="{1CFBD38F-C7B1-47B3-AB4F-37C853AAA210}"/>
    <cellStyle name="_ЦФ  реализация акций 2008-2010_акции по годам 2009-2012" xfId="29" xr:uid="{17E4D3C7-0A57-4C90-82F0-B7B487CDBB98}"/>
    <cellStyle name="_ЦФ  реализация акций 2008-2010_Копия Прогноз ПТРдо 2030г  (3)" xfId="30" xr:uid="{CD872F91-FC5C-4FE6-9A48-B9F315F737B4}"/>
    <cellStyle name="_ЦФ  реализация акций 2008-2010_Прогноз ПТРдо 2030г." xfId="31" xr:uid="{F10A6F1D-3C73-4399-A121-29DEE191E31B}"/>
    <cellStyle name="1Normal" xfId="32" xr:uid="{65762E2E-A9FA-4B98-91F7-2A09C02ACE3D}"/>
    <cellStyle name="20% - Accent1" xfId="33" xr:uid="{F7DE5130-FA84-43F5-96DD-C416CF51E577}"/>
    <cellStyle name="20% - Accent2" xfId="34" xr:uid="{57F33E2B-F7F1-4768-9636-95A4D38BCD3E}"/>
    <cellStyle name="20% - Accent3" xfId="35" xr:uid="{4ACD5726-FA9B-4FC5-A3A8-B292C6FD7A0A}"/>
    <cellStyle name="20% - Accent4" xfId="36" xr:uid="{F6128D70-0951-4E28-8EE3-78B6C299C999}"/>
    <cellStyle name="20% - Accent5" xfId="37" xr:uid="{EDD38969-65BA-4005-AE3F-4C0AD4636936}"/>
    <cellStyle name="20% - Accent6" xfId="38" xr:uid="{60DB2245-A43F-4621-AF3B-733A1351584D}"/>
    <cellStyle name="20% - Акцент6 2" xfId="39" xr:uid="{C422AB1E-1CCB-413B-B1AD-BA8376B67DFD}"/>
    <cellStyle name="40% - Accent1" xfId="40" xr:uid="{E3FC19EA-9E82-49A8-BCB2-B33DDAB0C3C9}"/>
    <cellStyle name="40% - Accent2" xfId="41" xr:uid="{6341210B-0741-4D55-8748-CADC64334F3D}"/>
    <cellStyle name="40% - Accent3" xfId="42" xr:uid="{DD02E8CF-B86F-4745-921B-65846207BC81}"/>
    <cellStyle name="40% - Accent4" xfId="43" xr:uid="{20BF6AEC-33C8-4004-9C9D-79295469C25D}"/>
    <cellStyle name="40% - Accent5" xfId="44" xr:uid="{BB6C7646-37FE-4591-9994-BC599DA66708}"/>
    <cellStyle name="40% - Accent6" xfId="45" xr:uid="{39EB6617-05D5-4CD3-942C-DF7CF18C33DE}"/>
    <cellStyle name="60% - Accent1" xfId="46" xr:uid="{7248C96F-2AB6-4E01-ACC4-CF5ACDECA94F}"/>
    <cellStyle name="60% - Accent2" xfId="47" xr:uid="{FF72499F-8276-493F-8601-FB02264BF9C7}"/>
    <cellStyle name="60% - Accent3" xfId="48" xr:uid="{6E6DE721-A00F-43F8-973A-F982A8F1CA38}"/>
    <cellStyle name="60% - Accent4" xfId="49" xr:uid="{643149F4-CAA9-40B7-B802-28DDE083ECC1}"/>
    <cellStyle name="60% - Accent5" xfId="50" xr:uid="{18015B27-6DE7-4564-871B-333F0FD480AF}"/>
    <cellStyle name="60% - Accent6" xfId="51" xr:uid="{F81FD09E-A48D-4492-9F51-4092FEC40231}"/>
    <cellStyle name="Accent1" xfId="52" xr:uid="{886AE983-61DC-44E4-89D7-E9719537CBEE}"/>
    <cellStyle name="Accent1 - 20%" xfId="53" xr:uid="{592D2D07-6B51-4C51-9C51-2170FD4C9593}"/>
    <cellStyle name="Accent1 - 20% 2" xfId="54" xr:uid="{3CAB23E6-F8DA-4D59-B3C9-BED999F2CF18}"/>
    <cellStyle name="Accent1 - 20% 3" xfId="55" xr:uid="{17F84B2D-A2DC-41D4-859B-985B0B8039B1}"/>
    <cellStyle name="Accent1 - 20% 4" xfId="56" xr:uid="{A22F78A6-2CF5-4402-8A5C-C79DD1DF6A83}"/>
    <cellStyle name="Accent1 - 20% 5" xfId="57" xr:uid="{4B7DAF10-1B4B-41C8-9176-6C26349F64AB}"/>
    <cellStyle name="Accent1 - 20% 6" xfId="58" xr:uid="{4AFDE0F4-63BE-4728-B102-3601CFF319BC}"/>
    <cellStyle name="Accent1 - 40%" xfId="59" xr:uid="{1E843C9D-7D83-4C74-A57F-531B69DD6657}"/>
    <cellStyle name="Accent1 - 40% 2" xfId="60" xr:uid="{B0C55260-397F-4B0C-A0EC-1DC1CA11AAD1}"/>
    <cellStyle name="Accent1 - 40% 3" xfId="61" xr:uid="{AEAF4A03-DA8C-4DB4-A814-9486528EF7A4}"/>
    <cellStyle name="Accent1 - 40% 4" xfId="62" xr:uid="{39DF58FA-79FC-4024-AB39-A96573046A0C}"/>
    <cellStyle name="Accent1 - 40% 5" xfId="63" xr:uid="{5F51F682-7B91-4646-964E-9498CF886FCD}"/>
    <cellStyle name="Accent1 - 40% 6" xfId="64" xr:uid="{668DA101-D542-4C4F-9C6D-3B71499D5BF7}"/>
    <cellStyle name="Accent1 - 60%" xfId="65" xr:uid="{0B54AA26-3ABB-4270-B63C-F5CF0A7E9A10}"/>
    <cellStyle name="Accent1 - 60% 2" xfId="66" xr:uid="{873FDAFC-E70C-436A-9C6B-D97FC6213898}"/>
    <cellStyle name="Accent1 - 60% 3" xfId="67" xr:uid="{D1DF4A65-61CD-4614-9145-E75729E9940B}"/>
    <cellStyle name="Accent1 - 60% 4" xfId="68" xr:uid="{1A1F39AB-D196-44B2-A8E9-7188AEAA313D}"/>
    <cellStyle name="Accent1 - 60% 5" xfId="69" xr:uid="{DB5B5A96-1BFA-4466-BCAA-802D25568AD4}"/>
    <cellStyle name="Accent1 - 60% 6" xfId="70" xr:uid="{95DD4DAF-B2CA-44E6-B6D4-7B9234F2BAA6}"/>
    <cellStyle name="Accent1_акции по годам 2009-2012" xfId="71" xr:uid="{913EF4A5-00BF-4937-B6F2-8043110F02D2}"/>
    <cellStyle name="Accent2" xfId="72" xr:uid="{45DC3850-D947-41A8-9CF1-E35B1E398347}"/>
    <cellStyle name="Accent2 - 20%" xfId="73" xr:uid="{6EDA89A4-15B2-4825-9083-326C90395C74}"/>
    <cellStyle name="Accent2 - 20% 2" xfId="74" xr:uid="{A683D915-F0CF-47FF-B9D8-6E27641AAD9A}"/>
    <cellStyle name="Accent2 - 20% 3" xfId="75" xr:uid="{7130B19E-2615-4014-96BA-B75BFD6861F1}"/>
    <cellStyle name="Accent2 - 20% 4" xfId="76" xr:uid="{6C33FFF0-ADEE-4C3B-8912-86185A28C91E}"/>
    <cellStyle name="Accent2 - 20% 5" xfId="77" xr:uid="{919343A1-2838-4692-8C7B-D8E6EF9DDC0B}"/>
    <cellStyle name="Accent2 - 20% 6" xfId="78" xr:uid="{B98B7EBA-7472-431F-8E1D-553191FAF662}"/>
    <cellStyle name="Accent2 - 40%" xfId="79" xr:uid="{1665D013-FA4C-49A0-BEA5-C7D9FF36330C}"/>
    <cellStyle name="Accent2 - 40% 2" xfId="80" xr:uid="{683165F4-BF10-47D3-9FB9-459815170995}"/>
    <cellStyle name="Accent2 - 40% 3" xfId="81" xr:uid="{7771F05C-A026-46F4-8576-DF90E60FCFD6}"/>
    <cellStyle name="Accent2 - 40% 4" xfId="82" xr:uid="{90A8A94B-0899-456E-BD3B-820D4951ADE3}"/>
    <cellStyle name="Accent2 - 40% 5" xfId="83" xr:uid="{6EA9B813-E752-4791-87BE-B05DCBD9E7CF}"/>
    <cellStyle name="Accent2 - 40% 6" xfId="84" xr:uid="{572F2E70-B904-4009-B2E4-95017E80F97A}"/>
    <cellStyle name="Accent2 - 60%" xfId="85" xr:uid="{6D987346-DF5F-4DE8-8A54-0C595B304F4D}"/>
    <cellStyle name="Accent2 - 60% 2" xfId="86" xr:uid="{52ED69D2-7C4B-4DB5-990C-4D3DBE720759}"/>
    <cellStyle name="Accent2 - 60% 3" xfId="87" xr:uid="{C25CBEDA-1810-451B-90E4-C852690629F4}"/>
    <cellStyle name="Accent2 - 60% 4" xfId="88" xr:uid="{FAB483DF-8E6F-4D88-A009-AB1B0E9F9705}"/>
    <cellStyle name="Accent2 - 60% 5" xfId="89" xr:uid="{44283C97-8188-416E-AD89-32C9B475E642}"/>
    <cellStyle name="Accent2 - 60% 6" xfId="90" xr:uid="{D2F7CAA9-33A3-428D-AADF-9512B7BF8239}"/>
    <cellStyle name="Accent2_акции по годам 2009-2012" xfId="91" xr:uid="{C356F5FD-6399-403A-ADB5-2DE070331C08}"/>
    <cellStyle name="Accent3" xfId="92" xr:uid="{B32A8196-A1E6-4B15-9BF1-CF04E68AF292}"/>
    <cellStyle name="Accent3 - 20%" xfId="93" xr:uid="{65A62AA8-8B0A-427B-9011-3C972590F7C2}"/>
    <cellStyle name="Accent3 - 20% 2" xfId="94" xr:uid="{70762631-D8BE-4697-8F23-2C4662A9E9B5}"/>
    <cellStyle name="Accent3 - 20% 3" xfId="95" xr:uid="{EFDB3C4E-4CAA-4B68-8A07-7A6B030D9F16}"/>
    <cellStyle name="Accent3 - 20% 4" xfId="96" xr:uid="{E2B7F416-7325-455E-82CD-1BB676D87E3E}"/>
    <cellStyle name="Accent3 - 20% 5" xfId="97" xr:uid="{F49F8FB6-15F4-4936-ADD7-855967ED38D3}"/>
    <cellStyle name="Accent3 - 20% 6" xfId="98" xr:uid="{14481BAA-15D0-4B8C-AF7C-B3E9DF0D94CC}"/>
    <cellStyle name="Accent3 - 40%" xfId="99" xr:uid="{68FCC8E7-6246-4422-B2E1-CE2EEC103DC6}"/>
    <cellStyle name="Accent3 - 40% 2" xfId="100" xr:uid="{7122C4A9-C74E-4E9E-91CF-A6F4E5B67274}"/>
    <cellStyle name="Accent3 - 40% 3" xfId="101" xr:uid="{320088C7-37AE-45BA-9F2D-B37554FF9B55}"/>
    <cellStyle name="Accent3 - 40% 4" xfId="102" xr:uid="{B6BBCA4A-82EA-4394-8CB4-07650864E33B}"/>
    <cellStyle name="Accent3 - 40% 5" xfId="103" xr:uid="{6A0E7149-CA91-4D89-B558-A9416D17B5CA}"/>
    <cellStyle name="Accent3 - 40% 6" xfId="104" xr:uid="{0B49027A-4BAD-4D6D-A15E-1EF471F436A6}"/>
    <cellStyle name="Accent3 - 60%" xfId="105" xr:uid="{1B639B59-C186-4A9C-9464-6192B04EE60E}"/>
    <cellStyle name="Accent3 - 60% 2" xfId="106" xr:uid="{7D5616A2-0C43-4B55-AB08-AFE1D6C8164C}"/>
    <cellStyle name="Accent3 - 60% 3" xfId="107" xr:uid="{D884A3B6-AC27-49A1-990C-9B60CD66B0DD}"/>
    <cellStyle name="Accent3 - 60% 4" xfId="108" xr:uid="{41797182-D9F1-4629-8AA5-853AD21CA3AB}"/>
    <cellStyle name="Accent3 - 60% 5" xfId="109" xr:uid="{822F1206-0721-42EA-8E24-4EC4E23BDEC7}"/>
    <cellStyle name="Accent3 - 60% 6" xfId="110" xr:uid="{262BA197-EE90-4F90-8072-9594FC76D7BA}"/>
    <cellStyle name="Accent3_7-р" xfId="111" xr:uid="{624010E3-FC70-4FF2-BD2C-78D10C690378}"/>
    <cellStyle name="Accent4" xfId="112" xr:uid="{D11A9BB7-1D82-409F-A85C-EEA8DC1AE2B9}"/>
    <cellStyle name="Accent4 - 20%" xfId="113" xr:uid="{B7ABD6EF-DB05-4960-8E99-BDBD5FDDB831}"/>
    <cellStyle name="Accent4 - 20% 2" xfId="114" xr:uid="{745A7CEA-2853-4E40-BD6F-918D316C8109}"/>
    <cellStyle name="Accent4 - 20% 3" xfId="115" xr:uid="{C554AEF7-8228-4B92-A222-98B1BBC89879}"/>
    <cellStyle name="Accent4 - 20% 4" xfId="116" xr:uid="{7D5AC37C-9745-4293-879B-F4AA299C206E}"/>
    <cellStyle name="Accent4 - 20% 5" xfId="117" xr:uid="{F7CCC6B2-DFDA-42C0-80A4-77A458DB34BF}"/>
    <cellStyle name="Accent4 - 20% 6" xfId="118" xr:uid="{68D65857-59ED-4D76-9A77-3C34AB158A78}"/>
    <cellStyle name="Accent4 - 40%" xfId="119" xr:uid="{3A9BD9DA-0DC0-468D-B597-95F5158CAF74}"/>
    <cellStyle name="Accent4 - 40% 2" xfId="120" xr:uid="{3DEDEBF5-0336-4FE8-AE74-F880EF7BC341}"/>
    <cellStyle name="Accent4 - 40% 3" xfId="121" xr:uid="{B56F492C-0A39-42C9-94DB-A4CFCA816E89}"/>
    <cellStyle name="Accent4 - 40% 4" xfId="122" xr:uid="{8F4A597C-1D2E-4B34-B1A8-939B837B9C39}"/>
    <cellStyle name="Accent4 - 40% 5" xfId="123" xr:uid="{62D36656-3466-4453-AF5E-1861B674D23C}"/>
    <cellStyle name="Accent4 - 40% 6" xfId="124" xr:uid="{A3E7B62E-DEE6-49A5-A31B-EAF4F7B41B62}"/>
    <cellStyle name="Accent4 - 60%" xfId="125" xr:uid="{016EB108-0384-4F89-B43B-7DE098581CF6}"/>
    <cellStyle name="Accent4 - 60% 2" xfId="126" xr:uid="{D35C328D-514E-4CB1-B5F3-A6F21FE946BD}"/>
    <cellStyle name="Accent4 - 60% 3" xfId="127" xr:uid="{4126493A-FC9D-4F78-A110-6764F527670A}"/>
    <cellStyle name="Accent4 - 60% 4" xfId="128" xr:uid="{61F844C9-69B4-47E6-8677-EF06F43AFB9A}"/>
    <cellStyle name="Accent4 - 60% 5" xfId="129" xr:uid="{71F33D2C-F06C-4D63-A057-B8C061A13252}"/>
    <cellStyle name="Accent4 - 60% 6" xfId="130" xr:uid="{BFE57A0D-F215-4583-A79D-B2F7E3254454}"/>
    <cellStyle name="Accent4_7-р" xfId="131" xr:uid="{3BAC820F-18C0-4302-97B7-FCB76B3EE660}"/>
    <cellStyle name="Accent5" xfId="132" xr:uid="{4EEE74DF-1CF4-411A-AA14-2A543B71F84C}"/>
    <cellStyle name="Accent5 - 20%" xfId="133" xr:uid="{ECEA3A3B-F4CC-447C-8143-C39C9945D735}"/>
    <cellStyle name="Accent5 - 20% 2" xfId="134" xr:uid="{6D7AA298-3ECF-4545-8728-998E9F3562B1}"/>
    <cellStyle name="Accent5 - 20% 3" xfId="135" xr:uid="{F17885AA-C514-4EA5-905D-146A792CEC5A}"/>
    <cellStyle name="Accent5 - 20% 4" xfId="136" xr:uid="{3C6E192F-B8D2-47FE-A057-6423CAB52143}"/>
    <cellStyle name="Accent5 - 20% 5" xfId="137" xr:uid="{3ECEFC5E-ECC6-4E6F-9803-C68282582C45}"/>
    <cellStyle name="Accent5 - 20% 6" xfId="138" xr:uid="{49A7335D-704E-460B-93D7-08C60A8DA4C8}"/>
    <cellStyle name="Accent5 - 40%" xfId="139" xr:uid="{24899D63-54AD-4901-87F9-A1C3B3B97077}"/>
    <cellStyle name="Accent5 - 60%" xfId="140" xr:uid="{123390DF-0D24-4BED-8F07-53E3381983D6}"/>
    <cellStyle name="Accent5 - 60% 2" xfId="141" xr:uid="{603E649E-4B08-4755-87F2-2F0A134F510A}"/>
    <cellStyle name="Accent5 - 60% 3" xfId="142" xr:uid="{6C01EE44-3BDE-40D1-A683-72C57DBDC5DF}"/>
    <cellStyle name="Accent5 - 60% 4" xfId="143" xr:uid="{C8A9A796-9547-45F8-BC1D-7E3F94308F73}"/>
    <cellStyle name="Accent5 - 60% 5" xfId="144" xr:uid="{075F6AC3-FC5C-41AB-AC67-86F46EBFE7BF}"/>
    <cellStyle name="Accent5 - 60% 6" xfId="145" xr:uid="{B452F71E-AB0A-41DF-9518-493E052CF093}"/>
    <cellStyle name="Accent5_7-р" xfId="146" xr:uid="{76200617-F7DB-4735-B5E8-3B83AFA5AAB6}"/>
    <cellStyle name="Accent6" xfId="147" xr:uid="{79DBEE86-CDDF-457F-A56E-5997BA102249}"/>
    <cellStyle name="Accent6 - 20%" xfId="148" xr:uid="{5EF744D8-049F-4EDC-8D0C-D48EE7EEDF2F}"/>
    <cellStyle name="Accent6 - 40%" xfId="149" xr:uid="{FBBD58B9-395F-454C-B366-47A29A6B2B4B}"/>
    <cellStyle name="Accent6 - 40% 2" xfId="150" xr:uid="{066E5923-6DD7-4A5F-A32B-2704FFD038BC}"/>
    <cellStyle name="Accent6 - 40% 3" xfId="151" xr:uid="{09B46AC9-9166-4B8E-A5C4-2CE2F100C9A8}"/>
    <cellStyle name="Accent6 - 40% 4" xfId="152" xr:uid="{B96452BA-9C18-40A8-8A52-BD29FFC3A358}"/>
    <cellStyle name="Accent6 - 40% 5" xfId="153" xr:uid="{6E3AA0F8-0A3E-44DF-9D63-0D2BE10E7A8D}"/>
    <cellStyle name="Accent6 - 40% 6" xfId="154" xr:uid="{8DC07329-3970-4AA8-9867-B65E68EDBC3C}"/>
    <cellStyle name="Accent6 - 60%" xfId="155" xr:uid="{D86F8D77-7835-497F-9D5F-FC14C4822407}"/>
    <cellStyle name="Accent6 - 60% 2" xfId="156" xr:uid="{79A9C7F6-2B5C-4EBC-9C13-E3042042B00C}"/>
    <cellStyle name="Accent6 - 60% 3" xfId="157" xr:uid="{10C49581-240A-424F-94C9-F5B3867F6698}"/>
    <cellStyle name="Accent6 - 60% 4" xfId="158" xr:uid="{363A83B0-6025-4195-B3C9-2E6A7D3485CC}"/>
    <cellStyle name="Accent6 - 60% 5" xfId="159" xr:uid="{8D0BF14D-4692-436A-9A7E-8DE36E21FFFC}"/>
    <cellStyle name="Accent6 - 60% 6" xfId="160" xr:uid="{F4A75951-DC2E-4F93-B9CC-FE75F35A2C65}"/>
    <cellStyle name="Accent6_7-р" xfId="161" xr:uid="{ECED9FA6-369E-4916-9C3A-5DD3820A166F}"/>
    <cellStyle name="Annotations Cell - PerformancePoint" xfId="162" xr:uid="{BC353B95-9FF2-459A-A1E7-E8BD64809874}"/>
    <cellStyle name="Arial007000001514155735" xfId="163" xr:uid="{46338D7D-C308-4E84-BB6D-672055D2839B}"/>
    <cellStyle name="Arial007000001514155735 2" xfId="164" xr:uid="{C212FBF9-E156-4846-A452-C87A038A7877}"/>
    <cellStyle name="Arial0070000015536870911" xfId="165" xr:uid="{199E9998-ED15-4A23-858F-512F48D09DA6}"/>
    <cellStyle name="Arial0070000015536870911 2" xfId="166" xr:uid="{BF2BACE9-A353-4223-90C8-A57AA2D17DF3}"/>
    <cellStyle name="Arial007000001565535" xfId="167" xr:uid="{2F095848-A497-437B-8F51-39B20D38480C}"/>
    <cellStyle name="Arial007000001565535 2" xfId="168" xr:uid="{367D3C67-9850-43B0-A50D-D7C4E77EC6E2}"/>
    <cellStyle name="Arial0110010000536870911" xfId="169" xr:uid="{3A20C315-4CEA-4192-9737-7128C67544D0}"/>
    <cellStyle name="Arial01101000015536870911" xfId="170" xr:uid="{D959C746-6D03-4A2E-89BD-D56FA19E5532}"/>
    <cellStyle name="Arial01101000015536870911 2" xfId="687" xr:uid="{ECCCFCF4-7A7A-4B79-8DE0-ED8E5FEFD934}"/>
    <cellStyle name="Arial01101000015536870911 2 10" xfId="12136" xr:uid="{53383CA7-BD79-4C75-987F-6C13CAD019CB}"/>
    <cellStyle name="Arial01101000015536870911 2 2" xfId="959" xr:uid="{2EFC93E9-D760-4BC6-A321-3F27AAA9CCD4}"/>
    <cellStyle name="Arial01101000015536870911 2 2 2" xfId="1475" xr:uid="{703B32C6-A04B-4154-A9D0-DA4AB71AA4B1}"/>
    <cellStyle name="Arial01101000015536870911 2 2 2 2" xfId="3568" xr:uid="{210E0C6F-DCE8-4C10-8689-4285780E8865}"/>
    <cellStyle name="Arial01101000015536870911 2 2 2 2 2" xfId="7993" xr:uid="{89B5D6D8-5813-4D93-982E-760CA3F7D3F9}"/>
    <cellStyle name="Arial01101000015536870911 2 2 2 2 2 2" xfId="19360" xr:uid="{7F84BDB3-F32A-435F-A9A3-CD16D2999604}"/>
    <cellStyle name="Arial01101000015536870911 2 2 2 2 3" xfId="10585" xr:uid="{088A62C2-0772-4899-9CD8-59836EAA155D}"/>
    <cellStyle name="Arial01101000015536870911 2 2 2 2 3 2" xfId="21940" xr:uid="{33C97EBC-3229-45C9-8250-6FB2A1BE7001}"/>
    <cellStyle name="Arial01101000015536870911 2 2 2 2 4" xfId="14974" xr:uid="{66B56381-C798-459B-9E80-F0A90043AD3B}"/>
    <cellStyle name="Arial01101000015536870911 2 2 2 3" xfId="5387" xr:uid="{05A157A1-D946-4812-8F9B-68ABE147EF6A}"/>
    <cellStyle name="Arial01101000015536870911 2 2 2 3 2" xfId="11878" xr:uid="{11041C19-7094-4ED6-ACFE-2E84BDC69EFA}"/>
    <cellStyle name="Arial01101000015536870911 2 2 2 3 2 2" xfId="23230" xr:uid="{30A1D5D5-F800-478C-9C35-484604CF164A}"/>
    <cellStyle name="Arial01101000015536870911 2 2 2 3 3" xfId="16780" xr:uid="{B9949A1F-2C37-4E59-8BCF-60BE4C1F4513}"/>
    <cellStyle name="Arial01101000015536870911 2 2 2 4" xfId="6686" xr:uid="{03FBCBDE-1673-45BD-8DA8-9371AF64D8AE}"/>
    <cellStyle name="Arial01101000015536870911 2 2 2 4 2" xfId="18070" xr:uid="{43918C91-FEF8-4469-A911-44512A9A0F5B}"/>
    <cellStyle name="Arial01101000015536870911 2 2 2 5" xfId="9292" xr:uid="{E5BA8179-90C2-487C-B8E8-C80C92AA793B}"/>
    <cellStyle name="Arial01101000015536870911 2 2 2 5 2" xfId="20650" xr:uid="{05F9C744-8C79-4BC3-8114-0F5FA72127A4}"/>
    <cellStyle name="Arial01101000015536870911 2 2 2 6" xfId="12910" xr:uid="{CB1F882D-805D-42EE-8BDE-9A222B673741}"/>
    <cellStyle name="Arial01101000015536870911 2 2 3" xfId="2255" xr:uid="{D0C64696-180E-4C56-933A-3D7852EC6D77}"/>
    <cellStyle name="Arial01101000015536870911 2 2 3 2" xfId="4088" xr:uid="{6BBC9885-C41B-42EB-9B8C-5D6D61BBF7DA}"/>
    <cellStyle name="Arial01101000015536870911 2 2 3 2 2" xfId="15490" xr:uid="{299B23B2-FA46-4A2D-92B1-C9F5DF5630E8}"/>
    <cellStyle name="Arial01101000015536870911 2 2 3 3" xfId="7477" xr:uid="{FA925CF0-B33E-493D-972C-F281B8B80031}"/>
    <cellStyle name="Arial01101000015536870911 2 2 3 3 2" xfId="18844" xr:uid="{033C0424-6A7E-43C8-802B-8F93261A3051}"/>
    <cellStyle name="Arial01101000015536870911 2 2 3 4" xfId="10069" xr:uid="{EBE8FA6A-46D1-43F4-93E5-500C581607B1}"/>
    <cellStyle name="Arial01101000015536870911 2 2 3 4 2" xfId="21424" xr:uid="{D5582F33-4E2E-4E6C-827B-A77D1198D9FB}"/>
    <cellStyle name="Arial01101000015536870911 2 2 3 5" xfId="13684" xr:uid="{EAF6F3AB-A35E-4FF2-9F99-6447D6760E35}"/>
    <cellStyle name="Arial01101000015536870911 2 2 4" xfId="3050" xr:uid="{679F8215-496A-44B3-8F09-D71CAD5F979D}"/>
    <cellStyle name="Arial01101000015536870911 2 2 4 2" xfId="11362" xr:uid="{7DE0B77A-8735-4FAC-A454-D44F55097065}"/>
    <cellStyle name="Arial01101000015536870911 2 2 4 2 2" xfId="22714" xr:uid="{4447C8A1-E34F-4814-B5CE-B44F5ECC3868}"/>
    <cellStyle name="Arial01101000015536870911 2 2 4 3" xfId="14458" xr:uid="{3AA7B0F5-6722-47BF-BAB6-4E23BED2F85B}"/>
    <cellStyle name="Arial01101000015536870911 2 2 5" xfId="4607" xr:uid="{05C663C3-3755-4EF8-A477-1A62A74D0DB8}"/>
    <cellStyle name="Arial01101000015536870911 2 2 5 2" xfId="16006" xr:uid="{D1439243-5707-4EB0-B11D-88449C0650A9}"/>
    <cellStyle name="Arial01101000015536870911 2 2 6" xfId="5906" xr:uid="{F1E9D113-ED67-43BD-9027-AAE782982719}"/>
    <cellStyle name="Arial01101000015536870911 2 2 6 2" xfId="17296" xr:uid="{8C15FE47-1BD7-4A99-B11E-38826D88585B}"/>
    <cellStyle name="Arial01101000015536870911 2 2 7" xfId="8512" xr:uid="{AD1AC853-24B5-4AEC-B032-264CCD6F7EEB}"/>
    <cellStyle name="Arial01101000015536870911 2 2 7 2" xfId="19876" xr:uid="{E4EC462D-55EF-4264-89B2-6DC9DC73BF9D}"/>
    <cellStyle name="Arial01101000015536870911 2 2 8" xfId="12394" xr:uid="{27E47E0A-9E6A-42BC-A487-6496B18E4470}"/>
    <cellStyle name="Arial01101000015536870911 2 3" xfId="1217" xr:uid="{487B7C04-583F-4A35-99B9-DD94A778F26F}"/>
    <cellStyle name="Arial01101000015536870911 2 3 2" xfId="2526" xr:uid="{A106AC23-9744-448A-BAE5-6F7BC8CF35A3}"/>
    <cellStyle name="Arial01101000015536870911 2 3 2 2" xfId="7735" xr:uid="{D13DAB54-4276-4696-A63E-D386C6ECDA58}"/>
    <cellStyle name="Arial01101000015536870911 2 3 2 2 2" xfId="19102" xr:uid="{37A591E7-C820-4384-AA1F-276049FD8BC6}"/>
    <cellStyle name="Arial01101000015536870911 2 3 2 3" xfId="10327" xr:uid="{638A7366-8896-43E5-9609-32849650B262}"/>
    <cellStyle name="Arial01101000015536870911 2 3 2 3 2" xfId="21682" xr:uid="{A05E0873-8888-4303-A35A-D80B3B53805C}"/>
    <cellStyle name="Arial01101000015536870911 2 3 2 4" xfId="13942" xr:uid="{5C00C7D8-8166-4887-90A6-849F7AA18493}"/>
    <cellStyle name="Arial01101000015536870911 2 3 3" xfId="3310" xr:uid="{323EE181-2A3E-4858-A914-03F0F7FAE47E}"/>
    <cellStyle name="Arial01101000015536870911 2 3 3 2" xfId="11620" xr:uid="{37C66FB8-61E8-4171-8650-5BD338E35425}"/>
    <cellStyle name="Arial01101000015536870911 2 3 3 2 2" xfId="22972" xr:uid="{60224E6B-514A-494F-BA29-E8B661C044DC}"/>
    <cellStyle name="Arial01101000015536870911 2 3 3 3" xfId="14716" xr:uid="{3B288E32-40D4-42A9-B0FA-523259B9C729}"/>
    <cellStyle name="Arial01101000015536870911 2 3 4" xfId="4868" xr:uid="{C10742FE-19D7-44D0-9E51-8AAA01DD016E}"/>
    <cellStyle name="Arial01101000015536870911 2 3 4 2" xfId="16264" xr:uid="{4A8632ED-4FE6-42AD-A681-D7810D9D387B}"/>
    <cellStyle name="Arial01101000015536870911 2 3 5" xfId="6167" xr:uid="{28F9C0A9-33A9-452D-8DA4-7D7A506FC266}"/>
    <cellStyle name="Arial01101000015536870911 2 3 5 2" xfId="17554" xr:uid="{EF608232-E0D6-4DE4-A8A9-C7750EE1960C}"/>
    <cellStyle name="Arial01101000015536870911 2 3 6" xfId="8773" xr:uid="{B02B4D22-707F-40ED-A8A3-9D18892D954F}"/>
    <cellStyle name="Arial01101000015536870911 2 3 6 2" xfId="20134" xr:uid="{FF9AB49B-30AD-4848-BD19-CDE63F293ED9}"/>
    <cellStyle name="Arial01101000015536870911 2 3 7" xfId="12652" xr:uid="{26DBA8E9-B698-466C-972C-1C0DDCA3973D}"/>
    <cellStyle name="Arial01101000015536870911 2 4" xfId="1736" xr:uid="{9390D702-E0A9-4DE2-BA32-FAC1DF91B46A}"/>
    <cellStyle name="Arial01101000015536870911 2 4 2" xfId="3830" xr:uid="{4D068924-ECCD-485D-A057-A389D0EF0871}"/>
    <cellStyle name="Arial01101000015536870911 2 4 2 2" xfId="7219" xr:uid="{A4C35A97-0A36-4998-A9CE-C4B2D27159E3}"/>
    <cellStyle name="Arial01101000015536870911 2 4 2 2 2" xfId="18586" xr:uid="{796165B0-9E90-49AF-8DBD-51A57B45B4AF}"/>
    <cellStyle name="Arial01101000015536870911 2 4 2 3" xfId="9811" xr:uid="{9BEF20FB-3A9E-431B-BCDC-49FC7AC804F7}"/>
    <cellStyle name="Arial01101000015536870911 2 4 2 3 2" xfId="21166" xr:uid="{EF5AB800-936C-475E-96EE-728E38F8D4F7}"/>
    <cellStyle name="Arial01101000015536870911 2 4 2 4" xfId="15232" xr:uid="{27296466-E064-440C-8152-39D82BEE0CA2}"/>
    <cellStyle name="Arial01101000015536870911 2 4 3" xfId="5129" xr:uid="{2341E0D4-B2F9-41F5-B5BD-CFCE8D236D06}"/>
    <cellStyle name="Arial01101000015536870911 2 4 3 2" xfId="11104" xr:uid="{E909B45E-53F3-4BBE-A5BB-D4F107A4A879}"/>
    <cellStyle name="Arial01101000015536870911 2 4 3 2 2" xfId="22456" xr:uid="{9ABF6D24-06A9-4065-9FF9-9FE6CB231B5E}"/>
    <cellStyle name="Arial01101000015536870911 2 4 3 3" xfId="16522" xr:uid="{7154C253-9453-433E-A505-2C32563F3D0A}"/>
    <cellStyle name="Arial01101000015536870911 2 4 4" xfId="6428" xr:uid="{C803E04F-81BC-4366-8824-3A6DEE7B5832}"/>
    <cellStyle name="Arial01101000015536870911 2 4 4 2" xfId="17812" xr:uid="{8B8C1A7C-3A94-46A1-856F-17D205ACB82C}"/>
    <cellStyle name="Arial01101000015536870911 2 4 5" xfId="9034" xr:uid="{AC0A3DCC-D53B-49C4-AF34-1F066761863B}"/>
    <cellStyle name="Arial01101000015536870911 2 4 5 2" xfId="20392" xr:uid="{900AB491-C1D4-4126-B171-A352D88DD359}"/>
    <cellStyle name="Arial01101000015536870911 2 4 6" xfId="13168" xr:uid="{7B155B7F-8458-4D20-8EF3-E3FF8489AA7D}"/>
    <cellStyle name="Arial01101000015536870911 2 5" xfId="1997" xr:uid="{89BD952F-342A-4521-8263-79162D1AE432}"/>
    <cellStyle name="Arial01101000015536870911 2 5 2" xfId="6947" xr:uid="{499B287A-16BB-4B84-8860-D4224C9CB7CA}"/>
    <cellStyle name="Arial01101000015536870911 2 5 2 2" xfId="18328" xr:uid="{2C3CD848-CB43-4E2E-8C0D-DCFA220D6957}"/>
    <cellStyle name="Arial01101000015536870911 2 5 3" xfId="9553" xr:uid="{57F5031D-60FA-47D5-AC10-1EB5645522B3}"/>
    <cellStyle name="Arial01101000015536870911 2 5 3 2" xfId="20908" xr:uid="{5C8AD269-07A9-453A-8F54-28E49C5181D3}"/>
    <cellStyle name="Arial01101000015536870911 2 5 4" xfId="13426" xr:uid="{2C05FCC6-D04D-4D85-A54C-7C4F5D7B7988}"/>
    <cellStyle name="Arial01101000015536870911 2 6" xfId="2792" xr:uid="{891F37EA-BDB6-4815-8367-33E0BC43C11B}"/>
    <cellStyle name="Arial01101000015536870911 2 6 2" xfId="10846" xr:uid="{03884E3A-73AA-4FD9-9165-61EABE69A093}"/>
    <cellStyle name="Arial01101000015536870911 2 6 2 2" xfId="22198" xr:uid="{52B33D74-EEEC-47E5-B728-1525AAFA1EC8}"/>
    <cellStyle name="Arial01101000015536870911 2 6 3" xfId="14200" xr:uid="{F9BE8A4B-95C8-42F6-B833-1EC09DE7B3E1}"/>
    <cellStyle name="Arial01101000015536870911 2 7" xfId="4349" xr:uid="{565FCBD0-353F-42DB-B7FC-0D08FC3AACCF}"/>
    <cellStyle name="Arial01101000015536870911 2 7 2" xfId="15748" xr:uid="{16E382DB-B86D-49B4-9B2C-DFE7A6D3D363}"/>
    <cellStyle name="Arial01101000015536870911 2 8" xfId="5648" xr:uid="{C71922B9-7881-4D75-A8EA-7FAF82B855D9}"/>
    <cellStyle name="Arial01101000015536870911 2 8 2" xfId="17038" xr:uid="{FF54ECD7-1CCE-4153-9515-C80BA1FDD068}"/>
    <cellStyle name="Arial01101000015536870911 2 9" xfId="8254" xr:uid="{780A7A4E-0F1E-494D-ABE7-A551825EF4C5}"/>
    <cellStyle name="Arial01101000015536870911 2 9 2" xfId="19618" xr:uid="{754648D5-A241-4CE1-9743-91095268F62C}"/>
    <cellStyle name="Arial017010000536870911" xfId="171" xr:uid="{36F43B52-8A26-46D3-8F36-0855D0B1DC73}"/>
    <cellStyle name="Arial018000000536870911" xfId="172" xr:uid="{B554DA78-7A97-484E-B789-ED98918B56EC}"/>
    <cellStyle name="Arial10170100015536870911" xfId="173" xr:uid="{334E8352-E660-4892-B8DB-04CA20C920B8}"/>
    <cellStyle name="Arial10170100015536870911 2" xfId="174" xr:uid="{590CB04C-DCD7-457E-8E0C-B3BC1192E287}"/>
    <cellStyle name="Arial10170100015536870911 2 2" xfId="689" xr:uid="{F4B437E1-4AF6-4092-8B02-E4ED9D3DA502}"/>
    <cellStyle name="Arial10170100015536870911 2 2 10" xfId="12138" xr:uid="{50CBB24C-7BA6-4323-B7C1-DF0C62BFD8E0}"/>
    <cellStyle name="Arial10170100015536870911 2 2 2" xfId="961" xr:uid="{A743AB7A-7E47-4BFA-9D75-78E2FD9A553A}"/>
    <cellStyle name="Arial10170100015536870911 2 2 2 2" xfId="1477" xr:uid="{582E9595-2714-485E-8C60-67E55BFB76E3}"/>
    <cellStyle name="Arial10170100015536870911 2 2 2 2 2" xfId="3570" xr:uid="{8A35B52A-D608-403C-9531-832F46334286}"/>
    <cellStyle name="Arial10170100015536870911 2 2 2 2 2 2" xfId="7995" xr:uid="{3042FD2E-D5FC-42FF-9299-0838969EF36C}"/>
    <cellStyle name="Arial10170100015536870911 2 2 2 2 2 2 2" xfId="19362" xr:uid="{EE8638A2-F432-4D3F-849C-175D74A72905}"/>
    <cellStyle name="Arial10170100015536870911 2 2 2 2 2 3" xfId="10587" xr:uid="{6C8B8F6B-0A3D-4252-9B76-E2FA881A8173}"/>
    <cellStyle name="Arial10170100015536870911 2 2 2 2 2 3 2" xfId="21942" xr:uid="{6CF1264F-9CB8-438C-8472-7F37D17B6885}"/>
    <cellStyle name="Arial10170100015536870911 2 2 2 2 2 4" xfId="14976" xr:uid="{6BC6C7B5-2736-40A9-AA07-F5A3C84B0263}"/>
    <cellStyle name="Arial10170100015536870911 2 2 2 2 3" xfId="5389" xr:uid="{ACA2D954-CC10-4AC0-B8B8-8B9D8C27CE20}"/>
    <cellStyle name="Arial10170100015536870911 2 2 2 2 3 2" xfId="11880" xr:uid="{9574D255-7109-42E1-B136-B5FAAC3E4B4E}"/>
    <cellStyle name="Arial10170100015536870911 2 2 2 2 3 2 2" xfId="23232" xr:uid="{408FD4D5-AE23-4470-BE57-1A566D6A0752}"/>
    <cellStyle name="Arial10170100015536870911 2 2 2 2 3 3" xfId="16782" xr:uid="{3F5BEE1F-2060-468C-BBF8-F1173D38658B}"/>
    <cellStyle name="Arial10170100015536870911 2 2 2 2 4" xfId="6688" xr:uid="{2FD73C87-0C16-46E6-995A-4D0C5B7EE02F}"/>
    <cellStyle name="Arial10170100015536870911 2 2 2 2 4 2" xfId="18072" xr:uid="{C91CBA66-E6B8-4A13-B146-3AC248853FE7}"/>
    <cellStyle name="Arial10170100015536870911 2 2 2 2 5" xfId="9294" xr:uid="{6FF0EC1D-1FAC-488D-86CD-9D9CA3BD1133}"/>
    <cellStyle name="Arial10170100015536870911 2 2 2 2 5 2" xfId="20652" xr:uid="{825E5D46-EE0C-4908-8535-2D8B540857AA}"/>
    <cellStyle name="Arial10170100015536870911 2 2 2 2 6" xfId="12912" xr:uid="{C31208A9-7CA4-46F0-99D9-527EE6D22EE8}"/>
    <cellStyle name="Arial10170100015536870911 2 2 2 3" xfId="2257" xr:uid="{7F5ED863-9FDB-408B-8B60-5A5E49C13E98}"/>
    <cellStyle name="Arial10170100015536870911 2 2 2 3 2" xfId="4090" xr:uid="{212926B8-FB32-45A7-9CD6-91C919099F41}"/>
    <cellStyle name="Arial10170100015536870911 2 2 2 3 2 2" xfId="15492" xr:uid="{27B93097-9A71-4EAF-8199-BBC15C3B31D7}"/>
    <cellStyle name="Arial10170100015536870911 2 2 2 3 3" xfId="7479" xr:uid="{8C0510EA-EED9-4067-8F7E-238A37D98F68}"/>
    <cellStyle name="Arial10170100015536870911 2 2 2 3 3 2" xfId="18846" xr:uid="{B115161C-EFE1-4881-AA03-D48F8A4A3E99}"/>
    <cellStyle name="Arial10170100015536870911 2 2 2 3 4" xfId="10071" xr:uid="{CBBD1B3B-9CE5-48A2-8086-ECFA538D7CDD}"/>
    <cellStyle name="Arial10170100015536870911 2 2 2 3 4 2" xfId="21426" xr:uid="{8C11B6C2-621B-4A0B-9570-B8AB7B9863C7}"/>
    <cellStyle name="Arial10170100015536870911 2 2 2 3 5" xfId="13686" xr:uid="{8D0EB187-0563-4014-8F64-E668D536F3E2}"/>
    <cellStyle name="Arial10170100015536870911 2 2 2 4" xfId="3052" xr:uid="{B394B988-FAAF-4E15-BFDB-E6297841E2E9}"/>
    <cellStyle name="Arial10170100015536870911 2 2 2 4 2" xfId="11364" xr:uid="{26079B52-F920-413D-B14F-5E804D369CC0}"/>
    <cellStyle name="Arial10170100015536870911 2 2 2 4 2 2" xfId="22716" xr:uid="{4B5E25A5-0C80-494E-830F-595E39A9A7BB}"/>
    <cellStyle name="Arial10170100015536870911 2 2 2 4 3" xfId="14460" xr:uid="{290EB5F3-8A3C-48F8-9FB5-D2213C71A46F}"/>
    <cellStyle name="Arial10170100015536870911 2 2 2 5" xfId="4609" xr:uid="{741FA80D-172C-4DED-B469-BF84E0A0FD99}"/>
    <cellStyle name="Arial10170100015536870911 2 2 2 5 2" xfId="16008" xr:uid="{581E2AE9-B91F-478B-A494-CCC82F0973A7}"/>
    <cellStyle name="Arial10170100015536870911 2 2 2 6" xfId="5908" xr:uid="{37705895-94B0-4EDD-9974-2FD490CC9376}"/>
    <cellStyle name="Arial10170100015536870911 2 2 2 6 2" xfId="17298" xr:uid="{634443A4-D500-4CC3-A500-ED4596D7D6F3}"/>
    <cellStyle name="Arial10170100015536870911 2 2 2 7" xfId="8514" xr:uid="{B57FD145-DC89-488C-9D5C-8BC66F27B59F}"/>
    <cellStyle name="Arial10170100015536870911 2 2 2 7 2" xfId="19878" xr:uid="{C2DDE2CB-48D5-454F-8E3A-741BE5AD8FD9}"/>
    <cellStyle name="Arial10170100015536870911 2 2 2 8" xfId="12396" xr:uid="{87E0A5B5-51CF-41D8-8563-92E63C55DEAC}"/>
    <cellStyle name="Arial10170100015536870911 2 2 3" xfId="1219" xr:uid="{6A5BD919-0009-4A5B-B0AA-7CEF8C8B5449}"/>
    <cellStyle name="Arial10170100015536870911 2 2 3 2" xfId="2528" xr:uid="{EA4AC71E-90D0-4E85-A72B-A3C4E52D2238}"/>
    <cellStyle name="Arial10170100015536870911 2 2 3 2 2" xfId="7737" xr:uid="{953A9ED6-109C-4737-AE1B-CD4993241F66}"/>
    <cellStyle name="Arial10170100015536870911 2 2 3 2 2 2" xfId="19104" xr:uid="{8D14753B-D227-4E38-B364-CC161DB1968E}"/>
    <cellStyle name="Arial10170100015536870911 2 2 3 2 3" xfId="10329" xr:uid="{4154960A-C100-45D8-9801-8EAC480B96AB}"/>
    <cellStyle name="Arial10170100015536870911 2 2 3 2 3 2" xfId="21684" xr:uid="{582074F0-3535-4B9C-80CB-A11D77C68870}"/>
    <cellStyle name="Arial10170100015536870911 2 2 3 2 4" xfId="13944" xr:uid="{B0C28ED7-B731-4AF4-BB98-AAACF238C9FF}"/>
    <cellStyle name="Arial10170100015536870911 2 2 3 3" xfId="3312" xr:uid="{BE2B658E-5F37-47B7-993B-0120A1A74FE2}"/>
    <cellStyle name="Arial10170100015536870911 2 2 3 3 2" xfId="11622" xr:uid="{7DDF6B8D-D6D2-4817-843B-A3F118A8735D}"/>
    <cellStyle name="Arial10170100015536870911 2 2 3 3 2 2" xfId="22974" xr:uid="{ECB94F36-5560-4FE9-AEA9-9BB3C3D99530}"/>
    <cellStyle name="Arial10170100015536870911 2 2 3 3 3" xfId="14718" xr:uid="{B77F72E3-FCB1-4591-AB4A-E0A1561288D4}"/>
    <cellStyle name="Arial10170100015536870911 2 2 3 4" xfId="4870" xr:uid="{5BFAD147-63D1-4137-8AEE-1CE777E422B4}"/>
    <cellStyle name="Arial10170100015536870911 2 2 3 4 2" xfId="16266" xr:uid="{F7487120-A0BB-499C-8037-749CBA5F69D2}"/>
    <cellStyle name="Arial10170100015536870911 2 2 3 5" xfId="6169" xr:uid="{2FC9F0F3-8DC1-484E-A5A0-1625BD6004F3}"/>
    <cellStyle name="Arial10170100015536870911 2 2 3 5 2" xfId="17556" xr:uid="{983A4E56-6E99-4D5D-806E-29C112939BAA}"/>
    <cellStyle name="Arial10170100015536870911 2 2 3 6" xfId="8775" xr:uid="{37D6888E-8138-456E-A690-22F7750D4C54}"/>
    <cellStyle name="Arial10170100015536870911 2 2 3 6 2" xfId="20136" xr:uid="{CD7FD70A-270A-40E1-B497-A472CAACF857}"/>
    <cellStyle name="Arial10170100015536870911 2 2 3 7" xfId="12654" xr:uid="{9000757C-ABFE-484E-8965-BFD86F50F30A}"/>
    <cellStyle name="Arial10170100015536870911 2 2 4" xfId="1738" xr:uid="{F2374585-299E-4D40-BC3A-D3D126E461BE}"/>
    <cellStyle name="Arial10170100015536870911 2 2 4 2" xfId="3832" xr:uid="{F0A98951-D5BC-4D9E-8567-84BF5EE35DA8}"/>
    <cellStyle name="Arial10170100015536870911 2 2 4 2 2" xfId="7221" xr:uid="{8B21E7FE-E9E9-4836-8BC8-965652B0EAD0}"/>
    <cellStyle name="Arial10170100015536870911 2 2 4 2 2 2" xfId="18588" xr:uid="{71A36F60-FF39-4084-862E-3BC20EB6CEC3}"/>
    <cellStyle name="Arial10170100015536870911 2 2 4 2 3" xfId="9813" xr:uid="{5EF6333C-85EE-4D04-A898-A393CFA12AF2}"/>
    <cellStyle name="Arial10170100015536870911 2 2 4 2 3 2" xfId="21168" xr:uid="{E9E87116-A110-4B09-9068-0573F647BC4C}"/>
    <cellStyle name="Arial10170100015536870911 2 2 4 2 4" xfId="15234" xr:uid="{3BBC2B29-244F-4707-8BCA-4BA055A6CE05}"/>
    <cellStyle name="Arial10170100015536870911 2 2 4 3" xfId="5131" xr:uid="{21B81703-7C25-4CAB-B31C-064983EED918}"/>
    <cellStyle name="Arial10170100015536870911 2 2 4 3 2" xfId="11106" xr:uid="{3413E7BA-1488-4941-8D5E-7AD8498EAAB5}"/>
    <cellStyle name="Arial10170100015536870911 2 2 4 3 2 2" xfId="22458" xr:uid="{0915BA89-AFAE-4FAC-BF3E-6B0F09B37C73}"/>
    <cellStyle name="Arial10170100015536870911 2 2 4 3 3" xfId="16524" xr:uid="{10087CFF-E507-4B84-9384-89AC24D863C3}"/>
    <cellStyle name="Arial10170100015536870911 2 2 4 4" xfId="6430" xr:uid="{E86E0217-27C9-4303-86D0-1F5AE77CF14D}"/>
    <cellStyle name="Arial10170100015536870911 2 2 4 4 2" xfId="17814" xr:uid="{AAE7CD0B-2D9C-478C-B632-82B1A5E363B3}"/>
    <cellStyle name="Arial10170100015536870911 2 2 4 5" xfId="9036" xr:uid="{82406323-857C-42E4-9419-44A9AC523356}"/>
    <cellStyle name="Arial10170100015536870911 2 2 4 5 2" xfId="20394" xr:uid="{6FC02D52-04FD-4304-82C4-CB405E527F17}"/>
    <cellStyle name="Arial10170100015536870911 2 2 4 6" xfId="13170" xr:uid="{4433033E-3A2D-4EC4-8B41-360511E98E4C}"/>
    <cellStyle name="Arial10170100015536870911 2 2 5" xfId="1999" xr:uid="{D62BA3C2-7E80-4568-AB4F-AFBE288C8BD5}"/>
    <cellStyle name="Arial10170100015536870911 2 2 5 2" xfId="6949" xr:uid="{8730F0A0-FE91-4418-A615-3926E425CCDC}"/>
    <cellStyle name="Arial10170100015536870911 2 2 5 2 2" xfId="18330" xr:uid="{DEAB01DD-1DA9-48E7-A7DA-41C5AF3A3421}"/>
    <cellStyle name="Arial10170100015536870911 2 2 5 3" xfId="9555" xr:uid="{0E7B4725-867E-4034-8BF4-921517973650}"/>
    <cellStyle name="Arial10170100015536870911 2 2 5 3 2" xfId="20910" xr:uid="{C0F5742D-EFA7-4DE3-984B-3FC6ABC3A196}"/>
    <cellStyle name="Arial10170100015536870911 2 2 5 4" xfId="13428" xr:uid="{5D47B42C-0313-4544-9CD6-27DD29A4EF13}"/>
    <cellStyle name="Arial10170100015536870911 2 2 6" xfId="2794" xr:uid="{FFCD84C3-C7D2-4A39-87B3-0D3E94008CAF}"/>
    <cellStyle name="Arial10170100015536870911 2 2 6 2" xfId="10848" xr:uid="{05C0E8DA-111F-45F0-9DB9-07E432507E01}"/>
    <cellStyle name="Arial10170100015536870911 2 2 6 2 2" xfId="22200" xr:uid="{6FC92BED-97CE-40EE-AA61-C58072CDD32F}"/>
    <cellStyle name="Arial10170100015536870911 2 2 6 3" xfId="14202" xr:uid="{3AE1605F-1C03-4B27-8185-8D289C340551}"/>
    <cellStyle name="Arial10170100015536870911 2 2 7" xfId="4351" xr:uid="{562A29CC-79CC-46A5-845B-ED7F608C3A03}"/>
    <cellStyle name="Arial10170100015536870911 2 2 7 2" xfId="15750" xr:uid="{39AA9E91-A419-40E6-977C-7232530D90A7}"/>
    <cellStyle name="Arial10170100015536870911 2 2 8" xfId="5650" xr:uid="{E2DE7660-FE4E-4ACA-BAB9-B862AF46BCD4}"/>
    <cellStyle name="Arial10170100015536870911 2 2 8 2" xfId="17040" xr:uid="{8ACB6584-A39C-499C-8EDB-07EE717438D3}"/>
    <cellStyle name="Arial10170100015536870911 2 2 9" xfId="8256" xr:uid="{95DE48C9-3FC9-467E-9801-DA2499286E16}"/>
    <cellStyle name="Arial10170100015536870911 2 2 9 2" xfId="19620" xr:uid="{4469E04E-2609-4001-9EBD-CAD25B0C9874}"/>
    <cellStyle name="Arial10170100015536870911 2 3" xfId="945" xr:uid="{2E27A580-8A42-4AE9-8145-34DC6438ACA0}"/>
    <cellStyle name="Arial10170100015536870911 2 4" xfId="7205" xr:uid="{84750315-81D2-425A-AE1A-56AAE218DFF6}"/>
    <cellStyle name="Arial10170100015536870911 3" xfId="688" xr:uid="{46A96B65-FA2A-40B3-B5E5-AC1F8E05DB9E}"/>
    <cellStyle name="Arial10170100015536870911 3 10" xfId="12137" xr:uid="{0EA31574-3397-46C4-B185-E8D39EDACC9E}"/>
    <cellStyle name="Arial10170100015536870911 3 2" xfId="960" xr:uid="{D6154C66-7480-4C59-87B8-B208A02A31AE}"/>
    <cellStyle name="Arial10170100015536870911 3 2 2" xfId="1476" xr:uid="{C7C5F1CA-96F0-4431-B0EC-573B740DE1DD}"/>
    <cellStyle name="Arial10170100015536870911 3 2 2 2" xfId="3569" xr:uid="{330AE6B0-8AE9-49AA-8988-18BAA9254D29}"/>
    <cellStyle name="Arial10170100015536870911 3 2 2 2 2" xfId="7994" xr:uid="{3612ACFB-6487-44B2-8194-F43D84A625F3}"/>
    <cellStyle name="Arial10170100015536870911 3 2 2 2 2 2" xfId="19361" xr:uid="{9010DBAD-E4E3-4DEE-8433-82AD6ABC7C60}"/>
    <cellStyle name="Arial10170100015536870911 3 2 2 2 3" xfId="10586" xr:uid="{AB29B7F9-BDE9-462A-B333-36C52267E15D}"/>
    <cellStyle name="Arial10170100015536870911 3 2 2 2 3 2" xfId="21941" xr:uid="{BCCF28A5-D9F7-4C3A-A5BA-3A1F7D42442B}"/>
    <cellStyle name="Arial10170100015536870911 3 2 2 2 4" xfId="14975" xr:uid="{8CF586CB-D197-49C0-91BB-B2FBBC5D559C}"/>
    <cellStyle name="Arial10170100015536870911 3 2 2 3" xfId="5388" xr:uid="{24F16C4B-B608-42D1-94E9-770C8B42C8C9}"/>
    <cellStyle name="Arial10170100015536870911 3 2 2 3 2" xfId="11879" xr:uid="{476B5EC2-2E44-4EF4-BAE8-D7BED04A6E00}"/>
    <cellStyle name="Arial10170100015536870911 3 2 2 3 2 2" xfId="23231" xr:uid="{B924F210-916A-4608-A784-35C9CD4F8C15}"/>
    <cellStyle name="Arial10170100015536870911 3 2 2 3 3" xfId="16781" xr:uid="{22B9529D-FA6C-41F1-B460-88B649AD9BCA}"/>
    <cellStyle name="Arial10170100015536870911 3 2 2 4" xfId="6687" xr:uid="{3A20481A-8F8E-4DA3-B666-45C5A43D0E25}"/>
    <cellStyle name="Arial10170100015536870911 3 2 2 4 2" xfId="18071" xr:uid="{26F32ED5-52AD-4A49-BD03-21640617420B}"/>
    <cellStyle name="Arial10170100015536870911 3 2 2 5" xfId="9293" xr:uid="{067B7B53-1F1E-4CBE-B89A-5B2748B60D7C}"/>
    <cellStyle name="Arial10170100015536870911 3 2 2 5 2" xfId="20651" xr:uid="{37D0FCB5-8D01-460A-85C9-C6DE9BB6B77E}"/>
    <cellStyle name="Arial10170100015536870911 3 2 2 6" xfId="12911" xr:uid="{817B2F4B-702E-4A5E-9639-5C4B35284AFB}"/>
    <cellStyle name="Arial10170100015536870911 3 2 3" xfId="2256" xr:uid="{84B5A721-D93A-4832-83E9-352F7076ACAC}"/>
    <cellStyle name="Arial10170100015536870911 3 2 3 2" xfId="4089" xr:uid="{3B5EFC10-414F-483A-9FEE-73DD46040DA7}"/>
    <cellStyle name="Arial10170100015536870911 3 2 3 2 2" xfId="15491" xr:uid="{654FF0E9-0564-43C8-90EB-310DE6FF4E57}"/>
    <cellStyle name="Arial10170100015536870911 3 2 3 3" xfId="7478" xr:uid="{BEEBD45E-FAE8-4518-B83B-AE434EE4E451}"/>
    <cellStyle name="Arial10170100015536870911 3 2 3 3 2" xfId="18845" xr:uid="{77BB9E38-BF39-41F9-9674-8F4AB433734D}"/>
    <cellStyle name="Arial10170100015536870911 3 2 3 4" xfId="10070" xr:uid="{AFA4F815-6C7C-45EE-8772-7EA4A5902073}"/>
    <cellStyle name="Arial10170100015536870911 3 2 3 4 2" xfId="21425" xr:uid="{16094E55-8A00-4B79-A9DC-2A133CA5DE20}"/>
    <cellStyle name="Arial10170100015536870911 3 2 3 5" xfId="13685" xr:uid="{E860BACC-A0D4-4416-8A30-5B5364B1A2C7}"/>
    <cellStyle name="Arial10170100015536870911 3 2 4" xfId="3051" xr:uid="{0221F177-E6C8-4756-990C-C1EE05325EF3}"/>
    <cellStyle name="Arial10170100015536870911 3 2 4 2" xfId="11363" xr:uid="{68D7874E-F91B-4A2F-BCD5-16C5E064DA59}"/>
    <cellStyle name="Arial10170100015536870911 3 2 4 2 2" xfId="22715" xr:uid="{E1E851A0-D6A8-427F-9A38-A0BD1988E515}"/>
    <cellStyle name="Arial10170100015536870911 3 2 4 3" xfId="14459" xr:uid="{B19FB091-1A0E-4F46-A222-65D38970ED8F}"/>
    <cellStyle name="Arial10170100015536870911 3 2 5" xfId="4608" xr:uid="{E06F0CF0-032C-418A-84F6-3D58B2AE289A}"/>
    <cellStyle name="Arial10170100015536870911 3 2 5 2" xfId="16007" xr:uid="{1142CD4A-41BD-4C1B-B0D2-E14DE67C91C0}"/>
    <cellStyle name="Arial10170100015536870911 3 2 6" xfId="5907" xr:uid="{3FA6504A-24ED-46CE-B7F2-8CC73A24851C}"/>
    <cellStyle name="Arial10170100015536870911 3 2 6 2" xfId="17297" xr:uid="{B529D4C2-B6F1-4BBF-A451-1195EC24724A}"/>
    <cellStyle name="Arial10170100015536870911 3 2 7" xfId="8513" xr:uid="{9E23F01A-9BFC-4E99-8A2C-9ABF52F89E5A}"/>
    <cellStyle name="Arial10170100015536870911 3 2 7 2" xfId="19877" xr:uid="{C33405DF-E468-40FC-B9A4-76607610A41E}"/>
    <cellStyle name="Arial10170100015536870911 3 2 8" xfId="12395" xr:uid="{C2AF96CC-8437-483E-8CCD-191789B829D8}"/>
    <cellStyle name="Arial10170100015536870911 3 3" xfId="1218" xr:uid="{23DD7FA4-B5EA-4FDE-B9D9-6E88513BCB3E}"/>
    <cellStyle name="Arial10170100015536870911 3 3 2" xfId="2527" xr:uid="{0AB2BFFB-687B-444C-8F5C-84FC2BA63F69}"/>
    <cellStyle name="Arial10170100015536870911 3 3 2 2" xfId="7736" xr:uid="{D272A2F7-B0A8-4264-94BC-F71C08AB18E3}"/>
    <cellStyle name="Arial10170100015536870911 3 3 2 2 2" xfId="19103" xr:uid="{D4BCAC03-21DA-48F6-800A-1546A3C94700}"/>
    <cellStyle name="Arial10170100015536870911 3 3 2 3" xfId="10328" xr:uid="{57A914E2-2851-45CD-B8D9-B69D6116267E}"/>
    <cellStyle name="Arial10170100015536870911 3 3 2 3 2" xfId="21683" xr:uid="{70542AF6-976B-40CB-866F-72BF84F19B4E}"/>
    <cellStyle name="Arial10170100015536870911 3 3 2 4" xfId="13943" xr:uid="{17485793-6175-46B9-A7D5-CFC51777F1AF}"/>
    <cellStyle name="Arial10170100015536870911 3 3 3" xfId="3311" xr:uid="{4FA8DFBA-6E43-4F55-835E-D5A980D98586}"/>
    <cellStyle name="Arial10170100015536870911 3 3 3 2" xfId="11621" xr:uid="{860758A0-32AC-4A45-B5D5-0EE10BED228F}"/>
    <cellStyle name="Arial10170100015536870911 3 3 3 2 2" xfId="22973" xr:uid="{F278EE5A-5AA1-410A-9D81-2AF6D2B867C7}"/>
    <cellStyle name="Arial10170100015536870911 3 3 3 3" xfId="14717" xr:uid="{D2C6779B-6DF5-4174-9D3B-12C0AE6D316E}"/>
    <cellStyle name="Arial10170100015536870911 3 3 4" xfId="4869" xr:uid="{D1CC589D-CA65-42BF-A78F-0EC23678105E}"/>
    <cellStyle name="Arial10170100015536870911 3 3 4 2" xfId="16265" xr:uid="{379D3751-A4E8-4030-9D30-F1D375A5A080}"/>
    <cellStyle name="Arial10170100015536870911 3 3 5" xfId="6168" xr:uid="{BEEB24E3-994A-4E16-BFA7-D5ABAD10548B}"/>
    <cellStyle name="Arial10170100015536870911 3 3 5 2" xfId="17555" xr:uid="{81550128-84F3-457E-8EA1-7BE6B07D1B90}"/>
    <cellStyle name="Arial10170100015536870911 3 3 6" xfId="8774" xr:uid="{A4DF98C9-658B-42CA-9E82-E3E583196F54}"/>
    <cellStyle name="Arial10170100015536870911 3 3 6 2" xfId="20135" xr:uid="{ED349395-F93A-4E2D-A6A8-74A69BA30E14}"/>
    <cellStyle name="Arial10170100015536870911 3 3 7" xfId="12653" xr:uid="{75870781-628C-4170-B7ED-0998C3B575FE}"/>
    <cellStyle name="Arial10170100015536870911 3 4" xfId="1737" xr:uid="{3D2F74F2-18FF-4EEB-B79E-D00DF984E405}"/>
    <cellStyle name="Arial10170100015536870911 3 4 2" xfId="3831" xr:uid="{EA45A074-6016-487D-A479-0F6D57D9A91B}"/>
    <cellStyle name="Arial10170100015536870911 3 4 2 2" xfId="7220" xr:uid="{7355B984-F5D3-4941-90DE-AB261DFB14B5}"/>
    <cellStyle name="Arial10170100015536870911 3 4 2 2 2" xfId="18587" xr:uid="{DE6F0D30-72A8-4160-8C93-7E16B1A7D831}"/>
    <cellStyle name="Arial10170100015536870911 3 4 2 3" xfId="9812" xr:uid="{2766E46A-0B7A-4A0D-9802-61C909CA8BD7}"/>
    <cellStyle name="Arial10170100015536870911 3 4 2 3 2" xfId="21167" xr:uid="{D781BC1D-2A98-45FD-9AF9-3E9019A71AB4}"/>
    <cellStyle name="Arial10170100015536870911 3 4 2 4" xfId="15233" xr:uid="{463A2040-5ED5-4701-969B-9E86296BBFD8}"/>
    <cellStyle name="Arial10170100015536870911 3 4 3" xfId="5130" xr:uid="{4001862C-7942-4B1F-B64B-6940BA410032}"/>
    <cellStyle name="Arial10170100015536870911 3 4 3 2" xfId="11105" xr:uid="{2F1659AC-F520-41F3-B9D3-C2ADFA3DCA9C}"/>
    <cellStyle name="Arial10170100015536870911 3 4 3 2 2" xfId="22457" xr:uid="{06E8EE36-4B73-4624-A612-9C3308BDAFE1}"/>
    <cellStyle name="Arial10170100015536870911 3 4 3 3" xfId="16523" xr:uid="{7887E438-DE15-49EE-A380-888396889C67}"/>
    <cellStyle name="Arial10170100015536870911 3 4 4" xfId="6429" xr:uid="{D3B5B788-83FD-44DA-B93E-FA9DCA374D48}"/>
    <cellStyle name="Arial10170100015536870911 3 4 4 2" xfId="17813" xr:uid="{21C6F0D3-F6FE-445B-B3DD-2FC7E900E2D0}"/>
    <cellStyle name="Arial10170100015536870911 3 4 5" xfId="9035" xr:uid="{076EE3A9-2CEB-4256-9D4A-1118F45FB26C}"/>
    <cellStyle name="Arial10170100015536870911 3 4 5 2" xfId="20393" xr:uid="{ECFB2036-6C67-4A34-A83A-48EE8DA96C78}"/>
    <cellStyle name="Arial10170100015536870911 3 4 6" xfId="13169" xr:uid="{C13E9685-E9A9-47CB-9394-02542A0047ED}"/>
    <cellStyle name="Arial10170100015536870911 3 5" xfId="1998" xr:uid="{3BC9717B-3725-4E9B-8091-893B6C457635}"/>
    <cellStyle name="Arial10170100015536870911 3 5 2" xfId="6948" xr:uid="{2F77932C-AB26-4B75-8928-A46285A78086}"/>
    <cellStyle name="Arial10170100015536870911 3 5 2 2" xfId="18329" xr:uid="{AB50D66F-1D73-4CCC-B457-84A8AF8335EF}"/>
    <cellStyle name="Arial10170100015536870911 3 5 3" xfId="9554" xr:uid="{5B93D27C-121C-414C-AF4E-736CFC5CE626}"/>
    <cellStyle name="Arial10170100015536870911 3 5 3 2" xfId="20909" xr:uid="{7B4D9B46-725B-45F8-91AF-88EA78E80CDE}"/>
    <cellStyle name="Arial10170100015536870911 3 5 4" xfId="13427" xr:uid="{FA1F7A85-385F-49E0-AEE5-545AD5A58917}"/>
    <cellStyle name="Arial10170100015536870911 3 6" xfId="2793" xr:uid="{157E6E08-48F4-4A87-B534-03271A12DBD3}"/>
    <cellStyle name="Arial10170100015536870911 3 6 2" xfId="10847" xr:uid="{BC28CD2E-672E-419A-B2DB-14A1B556E2CD}"/>
    <cellStyle name="Arial10170100015536870911 3 6 2 2" xfId="22199" xr:uid="{00D43251-1921-4C4F-A0F3-024C13A4DF22}"/>
    <cellStyle name="Arial10170100015536870911 3 6 3" xfId="14201" xr:uid="{50D742BF-3C1F-464D-90DC-DD12F23AFE14}"/>
    <cellStyle name="Arial10170100015536870911 3 7" xfId="4350" xr:uid="{69BD682A-0700-4067-8BE8-D1E1DD522911}"/>
    <cellStyle name="Arial10170100015536870911 3 7 2" xfId="15749" xr:uid="{84A23217-791D-4634-B02F-DF1C17055349}"/>
    <cellStyle name="Arial10170100015536870911 3 8" xfId="5649" xr:uid="{9211FD80-9179-469C-900C-43C63B0B5F25}"/>
    <cellStyle name="Arial10170100015536870911 3 8 2" xfId="17039" xr:uid="{886FD94E-C136-46C7-83ED-8A1445694A7E}"/>
    <cellStyle name="Arial10170100015536870911 3 9" xfId="8255" xr:uid="{8C1800C0-19BD-439F-B145-2935E199A2A3}"/>
    <cellStyle name="Arial10170100015536870911 3 9 2" xfId="19619" xr:uid="{6B4B9D11-A4BD-4ABF-A970-0B825A96E826}"/>
    <cellStyle name="Arial10170100015536870911 4" xfId="944" xr:uid="{98FDA883-049A-458C-8396-9FE244ED5682}"/>
    <cellStyle name="Arial10170100015536870911 5" xfId="7204" xr:uid="{2243BF4E-1ABA-4923-802E-E156666A48B3}"/>
    <cellStyle name="Arial107000000536870911" xfId="175" xr:uid="{F4566743-C2EA-40DF-AAC2-69C30A918901}"/>
    <cellStyle name="Arial107000001514155735" xfId="176" xr:uid="{70A3BAF3-61A1-412B-B588-542E097C89B0}"/>
    <cellStyle name="Arial107000001514155735 2" xfId="177" xr:uid="{A8B9369F-6DE0-4351-A580-40C0664DB567}"/>
    <cellStyle name="Arial107000001514155735 2 2" xfId="691" xr:uid="{400748C9-D3BA-4666-BC55-1EEFEE038896}"/>
    <cellStyle name="Arial107000001514155735 2 2 10" xfId="12140" xr:uid="{6443BF0B-5F20-4E71-93DE-091E96953D4A}"/>
    <cellStyle name="Arial107000001514155735 2 2 2" xfId="963" xr:uid="{35D02010-7BDF-4E02-A87D-63F2889F6B5B}"/>
    <cellStyle name="Arial107000001514155735 2 2 2 2" xfId="1479" xr:uid="{15234852-592B-4E9A-8BE7-D813758E28F8}"/>
    <cellStyle name="Arial107000001514155735 2 2 2 2 2" xfId="3572" xr:uid="{8AE92470-9BA7-418A-8FD3-B754F7675A2F}"/>
    <cellStyle name="Arial107000001514155735 2 2 2 2 2 2" xfId="7997" xr:uid="{DD965580-CDE3-41F1-9C4E-E3B406B2299D}"/>
    <cellStyle name="Arial107000001514155735 2 2 2 2 2 2 2" xfId="19364" xr:uid="{ED767EC9-F80D-4E0F-8C0E-6BAE692F3227}"/>
    <cellStyle name="Arial107000001514155735 2 2 2 2 2 3" xfId="10589" xr:uid="{782B4CC5-2387-4A08-9DDE-1AD5A24644DB}"/>
    <cellStyle name="Arial107000001514155735 2 2 2 2 2 3 2" xfId="21944" xr:uid="{B5CCD9CC-6108-4B8F-9354-97B8288047C1}"/>
    <cellStyle name="Arial107000001514155735 2 2 2 2 2 4" xfId="14978" xr:uid="{5F7D56FB-990E-4DAB-81F5-C3238BBE7907}"/>
    <cellStyle name="Arial107000001514155735 2 2 2 2 3" xfId="5391" xr:uid="{320E6409-3D25-4F49-87B2-A6986AC2FF89}"/>
    <cellStyle name="Arial107000001514155735 2 2 2 2 3 2" xfId="11882" xr:uid="{4646CADD-F8FD-4247-BCA5-E4A4B70A48FD}"/>
    <cellStyle name="Arial107000001514155735 2 2 2 2 3 2 2" xfId="23234" xr:uid="{EE79A71E-C736-4629-B83E-01C0B073272A}"/>
    <cellStyle name="Arial107000001514155735 2 2 2 2 3 3" xfId="16784" xr:uid="{7E1C0895-1627-4098-8D13-4901E41AF0D8}"/>
    <cellStyle name="Arial107000001514155735 2 2 2 2 4" xfId="6690" xr:uid="{30DEAF22-18C4-46EC-A03F-E40AC121EEE8}"/>
    <cellStyle name="Arial107000001514155735 2 2 2 2 4 2" xfId="18074" xr:uid="{903ED3F4-34D0-42EF-B43D-F777DEC07D54}"/>
    <cellStyle name="Arial107000001514155735 2 2 2 2 5" xfId="9296" xr:uid="{26494027-84CE-46B5-AB4F-5E9A1B41F25F}"/>
    <cellStyle name="Arial107000001514155735 2 2 2 2 5 2" xfId="20654" xr:uid="{78184CED-7A81-4644-A13A-2204F026BFE7}"/>
    <cellStyle name="Arial107000001514155735 2 2 2 2 6" xfId="12914" xr:uid="{005BBB5D-903C-46EB-9154-9B1270C7785B}"/>
    <cellStyle name="Arial107000001514155735 2 2 2 3" xfId="2259" xr:uid="{BF3695DC-5E1A-4825-A15D-2E1AC6EB0498}"/>
    <cellStyle name="Arial107000001514155735 2 2 2 3 2" xfId="4092" xr:uid="{3D59B9A2-7D23-4213-93E3-47B9989407B6}"/>
    <cellStyle name="Arial107000001514155735 2 2 2 3 2 2" xfId="15494" xr:uid="{1B0B8D4F-BFAF-4EDB-B468-DDBED4A87BF0}"/>
    <cellStyle name="Arial107000001514155735 2 2 2 3 3" xfId="7481" xr:uid="{6C6AD3D1-25CA-4FFD-AA0D-914DDCC72F09}"/>
    <cellStyle name="Arial107000001514155735 2 2 2 3 3 2" xfId="18848" xr:uid="{1D525E4D-38D3-4B34-BFFF-067EA3873138}"/>
    <cellStyle name="Arial107000001514155735 2 2 2 3 4" xfId="10073" xr:uid="{F2773E3A-1870-4338-B139-1BCC016A56DC}"/>
    <cellStyle name="Arial107000001514155735 2 2 2 3 4 2" xfId="21428" xr:uid="{53842B65-95B0-4648-BBDC-5DD4FFD540DD}"/>
    <cellStyle name="Arial107000001514155735 2 2 2 3 5" xfId="13688" xr:uid="{00E7F111-1019-4DD3-B776-EDBF5BBFC8F8}"/>
    <cellStyle name="Arial107000001514155735 2 2 2 4" xfId="3054" xr:uid="{3CE36300-D6D8-4832-84D5-B29EE56B1095}"/>
    <cellStyle name="Arial107000001514155735 2 2 2 4 2" xfId="11366" xr:uid="{29EDB0CA-5003-4322-B74B-E9C37B958368}"/>
    <cellStyle name="Arial107000001514155735 2 2 2 4 2 2" xfId="22718" xr:uid="{8DD0DC44-F682-468B-999D-85AF40C18A27}"/>
    <cellStyle name="Arial107000001514155735 2 2 2 4 3" xfId="14462" xr:uid="{BF5B5BA7-1795-4AB8-8781-B20970768CBA}"/>
    <cellStyle name="Arial107000001514155735 2 2 2 5" xfId="4611" xr:uid="{26C86DF6-747C-4AF7-B64A-9D96596240A5}"/>
    <cellStyle name="Arial107000001514155735 2 2 2 5 2" xfId="16010" xr:uid="{71F0C1D8-C84E-4F5B-8DBC-46DDB7EF90E3}"/>
    <cellStyle name="Arial107000001514155735 2 2 2 6" xfId="5910" xr:uid="{F71F2AD2-96FC-4882-B786-C450C6CAC9AA}"/>
    <cellStyle name="Arial107000001514155735 2 2 2 6 2" xfId="17300" xr:uid="{BAE62261-537B-44EC-A451-669613496792}"/>
    <cellStyle name="Arial107000001514155735 2 2 2 7" xfId="8516" xr:uid="{C2BD8A06-070C-49EA-9AC7-FD072E380F46}"/>
    <cellStyle name="Arial107000001514155735 2 2 2 7 2" xfId="19880" xr:uid="{33720C3A-4535-4EFD-A028-4E0351F50B0D}"/>
    <cellStyle name="Arial107000001514155735 2 2 2 8" xfId="12398" xr:uid="{90D57F99-FBF7-4D21-95E4-6F40B9A6460F}"/>
    <cellStyle name="Arial107000001514155735 2 2 3" xfId="1221" xr:uid="{B9E534A2-81FB-4AF0-A020-5AD95DC11DBE}"/>
    <cellStyle name="Arial107000001514155735 2 2 3 2" xfId="2530" xr:uid="{4E4B529E-1802-4A38-8149-BC50CFAFF17A}"/>
    <cellStyle name="Arial107000001514155735 2 2 3 2 2" xfId="7739" xr:uid="{7CE1701A-FAF3-44B7-AE97-6F4BD5CE9F5C}"/>
    <cellStyle name="Arial107000001514155735 2 2 3 2 2 2" xfId="19106" xr:uid="{4A487329-8F40-4912-94C9-9399F9F44B58}"/>
    <cellStyle name="Arial107000001514155735 2 2 3 2 3" xfId="10331" xr:uid="{20325B32-8E48-49F9-AAE9-4E7AC4CB4423}"/>
    <cellStyle name="Arial107000001514155735 2 2 3 2 3 2" xfId="21686" xr:uid="{CA4A37D6-31CC-4CEA-9585-3855EB55F66B}"/>
    <cellStyle name="Arial107000001514155735 2 2 3 2 4" xfId="13946" xr:uid="{7B3E8701-322D-4FE3-9387-63BEBA292F89}"/>
    <cellStyle name="Arial107000001514155735 2 2 3 3" xfId="3314" xr:uid="{F49E5C7C-8ACC-427A-988D-FF5A1CB1F306}"/>
    <cellStyle name="Arial107000001514155735 2 2 3 3 2" xfId="11624" xr:uid="{3CE69257-59DE-4334-87F7-4E8D33FF2674}"/>
    <cellStyle name="Arial107000001514155735 2 2 3 3 2 2" xfId="22976" xr:uid="{2DF336B7-9AEE-40AB-85AF-BABD301B2CCF}"/>
    <cellStyle name="Arial107000001514155735 2 2 3 3 3" xfId="14720" xr:uid="{6BDF7EE1-519E-4A8F-A476-9CE7E9E4CDA4}"/>
    <cellStyle name="Arial107000001514155735 2 2 3 4" xfId="4872" xr:uid="{B8D06AA7-15AB-45B6-A690-EBB4C9DA3AEA}"/>
    <cellStyle name="Arial107000001514155735 2 2 3 4 2" xfId="16268" xr:uid="{08E42D35-765E-4C6E-B5B2-8610AAFAEBE1}"/>
    <cellStyle name="Arial107000001514155735 2 2 3 5" xfId="6171" xr:uid="{DAF1875F-DDC2-457A-971F-38DC3B319036}"/>
    <cellStyle name="Arial107000001514155735 2 2 3 5 2" xfId="17558" xr:uid="{E5DD56DF-8242-4E98-9A79-19243A135B46}"/>
    <cellStyle name="Arial107000001514155735 2 2 3 6" xfId="8777" xr:uid="{EC490CEC-6468-4681-A109-A3540D584E9A}"/>
    <cellStyle name="Arial107000001514155735 2 2 3 6 2" xfId="20138" xr:uid="{EA536811-F4E7-4E39-A0E3-2DAFB2FEFB65}"/>
    <cellStyle name="Arial107000001514155735 2 2 3 7" xfId="12656" xr:uid="{065D63C7-AD84-41FB-9E02-DB8F4025D754}"/>
    <cellStyle name="Arial107000001514155735 2 2 4" xfId="1740" xr:uid="{75A513D0-ADB8-464D-859C-34A269562CD2}"/>
    <cellStyle name="Arial107000001514155735 2 2 4 2" xfId="3834" xr:uid="{C56DE6C7-37B8-4F34-A8A6-4BDFC2EA8EBB}"/>
    <cellStyle name="Arial107000001514155735 2 2 4 2 2" xfId="7223" xr:uid="{1C749E20-16BB-4DCF-96D9-DF3E2B5E19B9}"/>
    <cellStyle name="Arial107000001514155735 2 2 4 2 2 2" xfId="18590" xr:uid="{6F848B2D-39B5-4A65-B8DE-A0FD0F1B7266}"/>
    <cellStyle name="Arial107000001514155735 2 2 4 2 3" xfId="9815" xr:uid="{1D35DF97-0727-485A-952E-8C3F23FE2D75}"/>
    <cellStyle name="Arial107000001514155735 2 2 4 2 3 2" xfId="21170" xr:uid="{BDB2280D-E4DA-43B9-9DF5-E72A57E0A7CA}"/>
    <cellStyle name="Arial107000001514155735 2 2 4 2 4" xfId="15236" xr:uid="{4891394F-688E-4628-A8A6-3F7C709A4F94}"/>
    <cellStyle name="Arial107000001514155735 2 2 4 3" xfId="5133" xr:uid="{EA5D8742-20FE-44F7-AFBD-6DE0CBDAA076}"/>
    <cellStyle name="Arial107000001514155735 2 2 4 3 2" xfId="11108" xr:uid="{ABC109BB-DAB2-4454-82D8-204EFE6EE19F}"/>
    <cellStyle name="Arial107000001514155735 2 2 4 3 2 2" xfId="22460" xr:uid="{90CCC233-4717-4A2B-B962-F228E1AD23B7}"/>
    <cellStyle name="Arial107000001514155735 2 2 4 3 3" xfId="16526" xr:uid="{7EC2E231-1AA0-46DF-B435-89760D83CDCE}"/>
    <cellStyle name="Arial107000001514155735 2 2 4 4" xfId="6432" xr:uid="{640A1B87-FAF3-4C8B-8A15-8343F542F7C9}"/>
    <cellStyle name="Arial107000001514155735 2 2 4 4 2" xfId="17816" xr:uid="{4962821A-6CF8-446C-83BF-1D06AF6ADF12}"/>
    <cellStyle name="Arial107000001514155735 2 2 4 5" xfId="9038" xr:uid="{482B79E6-D4FB-4EB7-AC1F-229CF27E71B5}"/>
    <cellStyle name="Arial107000001514155735 2 2 4 5 2" xfId="20396" xr:uid="{A96E04A8-4BE7-4E3F-A2D0-4C301163F7E5}"/>
    <cellStyle name="Arial107000001514155735 2 2 4 6" xfId="13172" xr:uid="{28345EC0-A303-4D3C-B591-DDC87A763B81}"/>
    <cellStyle name="Arial107000001514155735 2 2 5" xfId="2001" xr:uid="{151650A1-24A6-4F5C-B063-04B748E7F3EA}"/>
    <cellStyle name="Arial107000001514155735 2 2 5 2" xfId="6951" xr:uid="{DE73B08C-E4B6-490E-BE9C-95806FF23623}"/>
    <cellStyle name="Arial107000001514155735 2 2 5 2 2" xfId="18332" xr:uid="{656D0897-7407-460A-A1D0-2BB957CFDACA}"/>
    <cellStyle name="Arial107000001514155735 2 2 5 3" xfId="9557" xr:uid="{3F4C922B-6F9F-4B24-B168-47D59BE5DD6F}"/>
    <cellStyle name="Arial107000001514155735 2 2 5 3 2" xfId="20912" xr:uid="{BB94FC85-D8BB-45B9-A32A-61E1D90DAEFA}"/>
    <cellStyle name="Arial107000001514155735 2 2 5 4" xfId="13430" xr:uid="{BD0F3B6A-34D1-4706-B214-321F10FD864E}"/>
    <cellStyle name="Arial107000001514155735 2 2 6" xfId="2796" xr:uid="{561A28C6-B1F4-48CA-9CDE-D6D634A95213}"/>
    <cellStyle name="Arial107000001514155735 2 2 6 2" xfId="10850" xr:uid="{BDB544A4-E537-4EB2-AD8A-654C9B3FC5C2}"/>
    <cellStyle name="Arial107000001514155735 2 2 6 2 2" xfId="22202" xr:uid="{8E8B3BA2-DCFC-4D61-80A3-3A88B0BF59B9}"/>
    <cellStyle name="Arial107000001514155735 2 2 6 3" xfId="14204" xr:uid="{AE667116-F34A-412F-B975-9FB369C4553A}"/>
    <cellStyle name="Arial107000001514155735 2 2 7" xfId="4353" xr:uid="{F50F4C6A-2865-4D6C-AAAD-C9F593328EFD}"/>
    <cellStyle name="Arial107000001514155735 2 2 7 2" xfId="15752" xr:uid="{854E7EEC-AF4B-4A4D-A2F6-29B8941C47A3}"/>
    <cellStyle name="Arial107000001514155735 2 2 8" xfId="5652" xr:uid="{82157E11-B0E7-4D66-8203-6F5DA4861856}"/>
    <cellStyle name="Arial107000001514155735 2 2 8 2" xfId="17042" xr:uid="{20D3F394-F8C9-4F6A-8079-B0E2C5736F92}"/>
    <cellStyle name="Arial107000001514155735 2 2 9" xfId="8258" xr:uid="{EFF04596-FA6F-4C30-B13A-7434E5349D87}"/>
    <cellStyle name="Arial107000001514155735 2 2 9 2" xfId="19622" xr:uid="{771AEED0-FF68-4D97-876E-B9B7EC6EAB5A}"/>
    <cellStyle name="Arial107000001514155735 2 3" xfId="947" xr:uid="{31B24392-6C54-4629-84CB-3378AEC2F996}"/>
    <cellStyle name="Arial107000001514155735 2 4" xfId="7207" xr:uid="{4F76C8DA-2604-4A2C-9FD9-F55385676A46}"/>
    <cellStyle name="Arial107000001514155735 3" xfId="690" xr:uid="{ECE2D40D-47F7-4C51-B81F-53AB49723E96}"/>
    <cellStyle name="Arial107000001514155735 3 10" xfId="12139" xr:uid="{C21EDF04-1692-4DF3-9A57-38887C87F635}"/>
    <cellStyle name="Arial107000001514155735 3 2" xfId="962" xr:uid="{52966DBB-800C-4D93-8F6A-85B807B60125}"/>
    <cellStyle name="Arial107000001514155735 3 2 2" xfId="1478" xr:uid="{42379482-084F-4291-910C-BC3B48FE66A5}"/>
    <cellStyle name="Arial107000001514155735 3 2 2 2" xfId="3571" xr:uid="{4A941663-8E6A-4CF2-B354-10B0A4DDB89C}"/>
    <cellStyle name="Arial107000001514155735 3 2 2 2 2" xfId="7996" xr:uid="{EA0EB636-4264-456B-997C-F3847AEC94AF}"/>
    <cellStyle name="Arial107000001514155735 3 2 2 2 2 2" xfId="19363" xr:uid="{0A804E36-B841-4673-893B-BF402629B691}"/>
    <cellStyle name="Arial107000001514155735 3 2 2 2 3" xfId="10588" xr:uid="{185BAE41-56A8-4232-9D8D-1BE45881794F}"/>
    <cellStyle name="Arial107000001514155735 3 2 2 2 3 2" xfId="21943" xr:uid="{45466852-BEFA-498D-9941-7181B4D19B21}"/>
    <cellStyle name="Arial107000001514155735 3 2 2 2 4" xfId="14977" xr:uid="{A73BA5BF-FBC8-46AD-BF93-DBBCC5E970BF}"/>
    <cellStyle name="Arial107000001514155735 3 2 2 3" xfId="5390" xr:uid="{2B66BD88-57E3-4633-AC45-C13934B6AF46}"/>
    <cellStyle name="Arial107000001514155735 3 2 2 3 2" xfId="11881" xr:uid="{635A31D2-FC01-4B8C-91BD-66AFABE39726}"/>
    <cellStyle name="Arial107000001514155735 3 2 2 3 2 2" xfId="23233" xr:uid="{62A4CEA1-C497-43F8-9AC3-A62050419EE8}"/>
    <cellStyle name="Arial107000001514155735 3 2 2 3 3" xfId="16783" xr:uid="{8B72EC03-767B-45D7-813C-EA1E9608D492}"/>
    <cellStyle name="Arial107000001514155735 3 2 2 4" xfId="6689" xr:uid="{EAD8293E-1E92-4F5B-ABBB-4CE214DD3C1E}"/>
    <cellStyle name="Arial107000001514155735 3 2 2 4 2" xfId="18073" xr:uid="{ED63D2CE-331A-4D61-A61B-CF7757F9E4B4}"/>
    <cellStyle name="Arial107000001514155735 3 2 2 5" xfId="9295" xr:uid="{4B11A44B-DC03-4CF5-B999-DC65C162BBE1}"/>
    <cellStyle name="Arial107000001514155735 3 2 2 5 2" xfId="20653" xr:uid="{4FC717D7-88CC-4584-90D4-0ACBAA90F948}"/>
    <cellStyle name="Arial107000001514155735 3 2 2 6" xfId="12913" xr:uid="{3C87FFC6-D67F-494C-B581-04CB3195D71D}"/>
    <cellStyle name="Arial107000001514155735 3 2 3" xfId="2258" xr:uid="{2AA1712A-AF9F-4FAD-B194-3BA159B27121}"/>
    <cellStyle name="Arial107000001514155735 3 2 3 2" xfId="4091" xr:uid="{FFEE16F3-35D7-4990-80D2-D0616677C094}"/>
    <cellStyle name="Arial107000001514155735 3 2 3 2 2" xfId="15493" xr:uid="{0B387A74-0D1A-4129-A40D-CB92D0D0DA21}"/>
    <cellStyle name="Arial107000001514155735 3 2 3 3" xfId="7480" xr:uid="{E0110E67-0F93-4D85-86F8-911054A40E65}"/>
    <cellStyle name="Arial107000001514155735 3 2 3 3 2" xfId="18847" xr:uid="{4F60C8C4-F251-4EEB-94B7-5E6D21712531}"/>
    <cellStyle name="Arial107000001514155735 3 2 3 4" xfId="10072" xr:uid="{9B7A8396-D2FD-4160-BF16-35E51B7EDE12}"/>
    <cellStyle name="Arial107000001514155735 3 2 3 4 2" xfId="21427" xr:uid="{9043DE22-EF85-486E-AE7F-8FCE943339DB}"/>
    <cellStyle name="Arial107000001514155735 3 2 3 5" xfId="13687" xr:uid="{8BB2CEC8-19C2-4FBE-9088-36E516D01A15}"/>
    <cellStyle name="Arial107000001514155735 3 2 4" xfId="3053" xr:uid="{920F60A8-56AE-4920-BA25-161F04A05B98}"/>
    <cellStyle name="Arial107000001514155735 3 2 4 2" xfId="11365" xr:uid="{A9C1DE52-B9DC-4DD8-B69D-3BB9B660C706}"/>
    <cellStyle name="Arial107000001514155735 3 2 4 2 2" xfId="22717" xr:uid="{A203B2D4-2298-41BE-BBC1-6C0EE4C0BA29}"/>
    <cellStyle name="Arial107000001514155735 3 2 4 3" xfId="14461" xr:uid="{F7770E01-72C7-4DDE-8EBD-0F8F25A905FA}"/>
    <cellStyle name="Arial107000001514155735 3 2 5" xfId="4610" xr:uid="{4E2F6525-72B7-4AD8-83D7-FE1CC3D39CEA}"/>
    <cellStyle name="Arial107000001514155735 3 2 5 2" xfId="16009" xr:uid="{6D87C954-6386-47F0-A98D-C5E66BD5CAAD}"/>
    <cellStyle name="Arial107000001514155735 3 2 6" xfId="5909" xr:uid="{BF059F7F-AA97-4404-A65F-86445CA1A24A}"/>
    <cellStyle name="Arial107000001514155735 3 2 6 2" xfId="17299" xr:uid="{E10C0811-03A2-41DC-B380-C96E7E5AF875}"/>
    <cellStyle name="Arial107000001514155735 3 2 7" xfId="8515" xr:uid="{2F3B60BD-5F6B-4791-9372-02B234DF9F93}"/>
    <cellStyle name="Arial107000001514155735 3 2 7 2" xfId="19879" xr:uid="{F03BDB47-EDAA-4C37-8B1A-17D5A5003934}"/>
    <cellStyle name="Arial107000001514155735 3 2 8" xfId="12397" xr:uid="{AE553934-BAB9-42C9-AC53-EBDC95A3F38A}"/>
    <cellStyle name="Arial107000001514155735 3 3" xfId="1220" xr:uid="{9A23CB2B-7146-42D5-900A-D08FB72F3571}"/>
    <cellStyle name="Arial107000001514155735 3 3 2" xfId="2529" xr:uid="{07FE3B66-0BAE-4059-BCB1-CC6213FA600A}"/>
    <cellStyle name="Arial107000001514155735 3 3 2 2" xfId="7738" xr:uid="{282DBC4A-BDB2-4F7B-9594-9E1A6A6A58D9}"/>
    <cellStyle name="Arial107000001514155735 3 3 2 2 2" xfId="19105" xr:uid="{B3C61ADE-EB78-4468-8BE8-F2D263923AEA}"/>
    <cellStyle name="Arial107000001514155735 3 3 2 3" xfId="10330" xr:uid="{8349EA87-3457-41A0-9209-CFFF5F4A8EB7}"/>
    <cellStyle name="Arial107000001514155735 3 3 2 3 2" xfId="21685" xr:uid="{DDAB01FC-1805-4E56-A37B-3521E68D2697}"/>
    <cellStyle name="Arial107000001514155735 3 3 2 4" xfId="13945" xr:uid="{EA2DD0D6-AED6-4FEC-972E-78230B48186E}"/>
    <cellStyle name="Arial107000001514155735 3 3 3" xfId="3313" xr:uid="{495255DA-0DF6-40AE-897D-9820C5A1A423}"/>
    <cellStyle name="Arial107000001514155735 3 3 3 2" xfId="11623" xr:uid="{8BEE84BA-6CFD-4784-99F6-6AD836394E5D}"/>
    <cellStyle name="Arial107000001514155735 3 3 3 2 2" xfId="22975" xr:uid="{CA8F51C3-1D9C-47A6-9D13-DE28F63C5EC2}"/>
    <cellStyle name="Arial107000001514155735 3 3 3 3" xfId="14719" xr:uid="{107C0FCD-B375-4B8A-9C43-D2387AF9AF8E}"/>
    <cellStyle name="Arial107000001514155735 3 3 4" xfId="4871" xr:uid="{F2D39324-58FE-4AA7-9B58-89A2FCFBDAAD}"/>
    <cellStyle name="Arial107000001514155735 3 3 4 2" xfId="16267" xr:uid="{6C3F88F8-D531-4F58-94BB-20950E0E21C8}"/>
    <cellStyle name="Arial107000001514155735 3 3 5" xfId="6170" xr:uid="{D5FD5E17-A157-4540-BF58-39F5EBD6B96B}"/>
    <cellStyle name="Arial107000001514155735 3 3 5 2" xfId="17557" xr:uid="{CD5048CC-9BA4-41CB-B22F-FB694BD84A9B}"/>
    <cellStyle name="Arial107000001514155735 3 3 6" xfId="8776" xr:uid="{04FC1554-984D-4928-8161-64F33FCCE2CF}"/>
    <cellStyle name="Arial107000001514155735 3 3 6 2" xfId="20137" xr:uid="{FE5AE3DB-A8CA-43EE-8BA7-14F8A8AB4835}"/>
    <cellStyle name="Arial107000001514155735 3 3 7" xfId="12655" xr:uid="{96B8CB29-4BA0-45C8-8DC3-5863CCB9523F}"/>
    <cellStyle name="Arial107000001514155735 3 4" xfId="1739" xr:uid="{D19B2891-9672-4C68-BB00-975F4C618FC0}"/>
    <cellStyle name="Arial107000001514155735 3 4 2" xfId="3833" xr:uid="{4EB317BA-162B-4405-BC2B-1DDFD93683F9}"/>
    <cellStyle name="Arial107000001514155735 3 4 2 2" xfId="7222" xr:uid="{80080DEC-3C9F-4F37-BA3E-30E5CF36D382}"/>
    <cellStyle name="Arial107000001514155735 3 4 2 2 2" xfId="18589" xr:uid="{A25919F9-F77A-426E-AA37-C26735E3EBD0}"/>
    <cellStyle name="Arial107000001514155735 3 4 2 3" xfId="9814" xr:uid="{B66B210F-79D9-4582-9CE2-A281E8F3CCF5}"/>
    <cellStyle name="Arial107000001514155735 3 4 2 3 2" xfId="21169" xr:uid="{60591ED3-6599-4D16-88DC-92FFD12DE38C}"/>
    <cellStyle name="Arial107000001514155735 3 4 2 4" xfId="15235" xr:uid="{447B05DB-17EF-43CE-AC12-64EA8AB83F28}"/>
    <cellStyle name="Arial107000001514155735 3 4 3" xfId="5132" xr:uid="{D16E1317-B209-456C-9546-BEC2ABAC5931}"/>
    <cellStyle name="Arial107000001514155735 3 4 3 2" xfId="11107" xr:uid="{ADE94607-937E-4318-A59A-44B0391E680D}"/>
    <cellStyle name="Arial107000001514155735 3 4 3 2 2" xfId="22459" xr:uid="{47604529-E4AC-453B-B5E4-0DF208046F7B}"/>
    <cellStyle name="Arial107000001514155735 3 4 3 3" xfId="16525" xr:uid="{825EFB93-B469-4AC4-A5BD-F404CF4C0E97}"/>
    <cellStyle name="Arial107000001514155735 3 4 4" xfId="6431" xr:uid="{B71E8A52-8E59-4E35-930B-0CA1BCAE285E}"/>
    <cellStyle name="Arial107000001514155735 3 4 4 2" xfId="17815" xr:uid="{736ED3FD-C0D7-410B-AE7E-CA35700547CD}"/>
    <cellStyle name="Arial107000001514155735 3 4 5" xfId="9037" xr:uid="{8D602BBC-4D25-4086-A3AF-BC160FA06B1C}"/>
    <cellStyle name="Arial107000001514155735 3 4 5 2" xfId="20395" xr:uid="{3A10B17F-441B-4977-B4AA-B7ACF9B80D40}"/>
    <cellStyle name="Arial107000001514155735 3 4 6" xfId="13171" xr:uid="{FCA1BC28-189A-4C0F-8D6D-34298A0CADC5}"/>
    <cellStyle name="Arial107000001514155735 3 5" xfId="2000" xr:uid="{B6B87B30-E31E-4BDB-A3F6-47B1122D18B6}"/>
    <cellStyle name="Arial107000001514155735 3 5 2" xfId="6950" xr:uid="{52990118-FA8D-431F-A0A2-E0C4ED198F7F}"/>
    <cellStyle name="Arial107000001514155735 3 5 2 2" xfId="18331" xr:uid="{1BAF8F3C-933C-4B4F-930F-B49BE702ACFD}"/>
    <cellStyle name="Arial107000001514155735 3 5 3" xfId="9556" xr:uid="{9EB6518F-1571-4091-BB0B-C09780A60DEF}"/>
    <cellStyle name="Arial107000001514155735 3 5 3 2" xfId="20911" xr:uid="{241C65D7-B890-47C0-BBC8-4B3BEC801BAC}"/>
    <cellStyle name="Arial107000001514155735 3 5 4" xfId="13429" xr:uid="{07EC1848-9E08-459D-981C-952F223FD931}"/>
    <cellStyle name="Arial107000001514155735 3 6" xfId="2795" xr:uid="{03FB819F-2A24-4436-9D64-0227AB70DAEA}"/>
    <cellStyle name="Arial107000001514155735 3 6 2" xfId="10849" xr:uid="{E2CCFDBB-AB80-4988-AF87-FA719F7A040E}"/>
    <cellStyle name="Arial107000001514155735 3 6 2 2" xfId="22201" xr:uid="{3E8362CB-276B-4AAE-A19A-BAB74A6D6E60}"/>
    <cellStyle name="Arial107000001514155735 3 6 3" xfId="14203" xr:uid="{5E3E3326-F443-4EB6-A1EA-5266F8B580C0}"/>
    <cellStyle name="Arial107000001514155735 3 7" xfId="4352" xr:uid="{E184A9F2-B6BF-4198-B3BC-3D2ECA7A0BBA}"/>
    <cellStyle name="Arial107000001514155735 3 7 2" xfId="15751" xr:uid="{977D049F-7C67-41F2-9E64-B24B1EB27F8F}"/>
    <cellStyle name="Arial107000001514155735 3 8" xfId="5651" xr:uid="{2850FC32-AD8B-49B0-AADA-359DE4F82F11}"/>
    <cellStyle name="Arial107000001514155735 3 8 2" xfId="17041" xr:uid="{C0701791-8F2B-4060-A0D0-91EA2585FF22}"/>
    <cellStyle name="Arial107000001514155735 3 9" xfId="8257" xr:uid="{9BB57CD1-D356-4EA3-81F2-110D99A21EF7}"/>
    <cellStyle name="Arial107000001514155735 3 9 2" xfId="19621" xr:uid="{71211B58-828A-4E00-8A76-BA08490889F1}"/>
    <cellStyle name="Arial107000001514155735 4" xfId="946" xr:uid="{79126AAD-CFE4-4B11-AECA-476C39051BBB}"/>
    <cellStyle name="Arial107000001514155735 5" xfId="7206" xr:uid="{8DE010FD-4548-4C66-86DF-5D372B6ED83F}"/>
    <cellStyle name="Arial107000001514155735FMT" xfId="178" xr:uid="{686EC5F1-BDEE-4AF4-862E-D0B56CACA850}"/>
    <cellStyle name="Arial107000001514155735FMT 2" xfId="179" xr:uid="{A9028641-D949-4958-A569-9D5948A25932}"/>
    <cellStyle name="Arial107000001514155735FMT 2 2" xfId="693" xr:uid="{6C659050-4AB0-45B9-AFEE-2E076812D14F}"/>
    <cellStyle name="Arial107000001514155735FMT 2 2 10" xfId="12142" xr:uid="{1F9D8FB5-932A-4D38-BF45-7C4169B95367}"/>
    <cellStyle name="Arial107000001514155735FMT 2 2 2" xfId="965" xr:uid="{A91F3C69-9C4C-4CEC-9FA0-0A4638171896}"/>
    <cellStyle name="Arial107000001514155735FMT 2 2 2 2" xfId="1481" xr:uid="{86324608-1BDD-494B-8EFA-1AF081336A59}"/>
    <cellStyle name="Arial107000001514155735FMT 2 2 2 2 2" xfId="3574" xr:uid="{FA83BE03-5059-4BAA-9B53-81FEE0BC4E67}"/>
    <cellStyle name="Arial107000001514155735FMT 2 2 2 2 2 2" xfId="7999" xr:uid="{4E15D695-13F7-4E25-BF47-06727F510FFF}"/>
    <cellStyle name="Arial107000001514155735FMT 2 2 2 2 2 2 2" xfId="19366" xr:uid="{74A7F110-86AF-4D2C-8836-8EDFE5B673B2}"/>
    <cellStyle name="Arial107000001514155735FMT 2 2 2 2 2 3" xfId="10591" xr:uid="{018A3B27-5CCC-4733-A49D-F6F98D8BCD67}"/>
    <cellStyle name="Arial107000001514155735FMT 2 2 2 2 2 3 2" xfId="21946" xr:uid="{B576AE0E-0E14-49AA-9153-75D38988A003}"/>
    <cellStyle name="Arial107000001514155735FMT 2 2 2 2 2 4" xfId="14980" xr:uid="{EE5BA8C2-2DF5-4DC1-BE90-C3BB8699273A}"/>
    <cellStyle name="Arial107000001514155735FMT 2 2 2 2 3" xfId="5393" xr:uid="{1761CFBA-406E-4A49-B516-A9270D61E25A}"/>
    <cellStyle name="Arial107000001514155735FMT 2 2 2 2 3 2" xfId="11884" xr:uid="{5C79810E-DB00-4BE1-8837-9323869A4C72}"/>
    <cellStyle name="Arial107000001514155735FMT 2 2 2 2 3 2 2" xfId="23236" xr:uid="{03DD2B28-013A-43B6-827B-ED07491CD794}"/>
    <cellStyle name="Arial107000001514155735FMT 2 2 2 2 3 3" xfId="16786" xr:uid="{CFBD3774-2DE7-4978-9319-5AB6B097BD4A}"/>
    <cellStyle name="Arial107000001514155735FMT 2 2 2 2 4" xfId="6692" xr:uid="{691D4EA8-2D42-4AA6-8A62-CCA468DC3491}"/>
    <cellStyle name="Arial107000001514155735FMT 2 2 2 2 4 2" xfId="18076" xr:uid="{207BE55C-0A1E-4619-8FA9-2D0BCA32DEED}"/>
    <cellStyle name="Arial107000001514155735FMT 2 2 2 2 5" xfId="9298" xr:uid="{C9E39C21-8A98-43EC-9BA6-3B97D4DE0586}"/>
    <cellStyle name="Arial107000001514155735FMT 2 2 2 2 5 2" xfId="20656" xr:uid="{B7D52B62-720E-46E9-B625-C65944152352}"/>
    <cellStyle name="Arial107000001514155735FMT 2 2 2 2 6" xfId="12916" xr:uid="{B80F031E-E19F-4149-B055-8864CCA2F9CD}"/>
    <cellStyle name="Arial107000001514155735FMT 2 2 2 3" xfId="2261" xr:uid="{48F44B03-1B40-449D-B1A5-B2954C411F41}"/>
    <cellStyle name="Arial107000001514155735FMT 2 2 2 3 2" xfId="4094" xr:uid="{F2016209-444A-4C51-A7CD-859E10A802F0}"/>
    <cellStyle name="Arial107000001514155735FMT 2 2 2 3 2 2" xfId="15496" xr:uid="{A32A7ECA-E695-4EF4-9340-9FAD8A8DB361}"/>
    <cellStyle name="Arial107000001514155735FMT 2 2 2 3 3" xfId="7483" xr:uid="{286428C0-D238-472C-A4D1-6AE0B99D0937}"/>
    <cellStyle name="Arial107000001514155735FMT 2 2 2 3 3 2" xfId="18850" xr:uid="{AAF313B2-23F7-4A63-882D-69C5FF2814BC}"/>
    <cellStyle name="Arial107000001514155735FMT 2 2 2 3 4" xfId="10075" xr:uid="{0381FC14-A9E0-46BC-A632-3C93B425C073}"/>
    <cellStyle name="Arial107000001514155735FMT 2 2 2 3 4 2" xfId="21430" xr:uid="{BE69626C-A18C-45BE-B5C2-3CD84C87FC1C}"/>
    <cellStyle name="Arial107000001514155735FMT 2 2 2 3 5" xfId="13690" xr:uid="{7E754A07-A70A-47C4-A75C-5BCB09FEC75D}"/>
    <cellStyle name="Arial107000001514155735FMT 2 2 2 4" xfId="3056" xr:uid="{E54B2908-F938-4D70-98C9-E8AF92851980}"/>
    <cellStyle name="Arial107000001514155735FMT 2 2 2 4 2" xfId="11368" xr:uid="{2F2CEEC1-CA03-4ACE-9561-272AA65E44EE}"/>
    <cellStyle name="Arial107000001514155735FMT 2 2 2 4 2 2" xfId="22720" xr:uid="{663EC50F-A6B9-4A2A-BB7D-BF684320EDD0}"/>
    <cellStyle name="Arial107000001514155735FMT 2 2 2 4 3" xfId="14464" xr:uid="{1CF89388-3028-44EF-B8CF-960923DDAD09}"/>
    <cellStyle name="Arial107000001514155735FMT 2 2 2 5" xfId="4613" xr:uid="{AEA69B8B-CE58-4809-9B9C-24AAC58CAE82}"/>
    <cellStyle name="Arial107000001514155735FMT 2 2 2 5 2" xfId="16012" xr:uid="{BA5569F6-B703-4E73-9A27-EF8485381CDD}"/>
    <cellStyle name="Arial107000001514155735FMT 2 2 2 6" xfId="5912" xr:uid="{F7C64B17-ABF6-49A2-8065-5B5E8601E392}"/>
    <cellStyle name="Arial107000001514155735FMT 2 2 2 6 2" xfId="17302" xr:uid="{85684144-B9D1-42FE-B1D8-02FEA2448C7D}"/>
    <cellStyle name="Arial107000001514155735FMT 2 2 2 7" xfId="8518" xr:uid="{A385539F-B008-440D-B717-EFE7806A6A5F}"/>
    <cellStyle name="Arial107000001514155735FMT 2 2 2 7 2" xfId="19882" xr:uid="{2350ACDD-922D-4820-B8C3-1F6B519B3E27}"/>
    <cellStyle name="Arial107000001514155735FMT 2 2 2 8" xfId="12400" xr:uid="{4B805596-21B7-47EC-979B-DA088F54BCD1}"/>
    <cellStyle name="Arial107000001514155735FMT 2 2 3" xfId="1223" xr:uid="{DC2AA364-1CCC-46C1-933D-343F111F1F81}"/>
    <cellStyle name="Arial107000001514155735FMT 2 2 3 2" xfId="2532" xr:uid="{1D80BE77-FBFF-4FCA-9401-1A65F62D6D1B}"/>
    <cellStyle name="Arial107000001514155735FMT 2 2 3 2 2" xfId="7741" xr:uid="{ADF5E44D-CCBD-4008-928B-B37C7A711F92}"/>
    <cellStyle name="Arial107000001514155735FMT 2 2 3 2 2 2" xfId="19108" xr:uid="{D3621593-D9DA-4A07-BC69-1403001F7620}"/>
    <cellStyle name="Arial107000001514155735FMT 2 2 3 2 3" xfId="10333" xr:uid="{DADC2D35-BA05-4A7D-81A1-5D9B880B7770}"/>
    <cellStyle name="Arial107000001514155735FMT 2 2 3 2 3 2" xfId="21688" xr:uid="{71832E2A-8DD6-4179-95C4-6C1B0D058507}"/>
    <cellStyle name="Arial107000001514155735FMT 2 2 3 2 4" xfId="13948" xr:uid="{8A3851A2-FA32-4E00-B69C-E47BB4403F89}"/>
    <cellStyle name="Arial107000001514155735FMT 2 2 3 3" xfId="3316" xr:uid="{74A531A2-3FE4-43EB-81FB-9F15703C2AB5}"/>
    <cellStyle name="Arial107000001514155735FMT 2 2 3 3 2" xfId="11626" xr:uid="{04C39B6B-7086-4775-AD8B-0E00DED55B3B}"/>
    <cellStyle name="Arial107000001514155735FMT 2 2 3 3 2 2" xfId="22978" xr:uid="{C82EFCD3-E35B-452A-A02B-6EFAB9EF3A6C}"/>
    <cellStyle name="Arial107000001514155735FMT 2 2 3 3 3" xfId="14722" xr:uid="{B749A6FC-205E-4D81-91BE-A2E148CD7B8E}"/>
    <cellStyle name="Arial107000001514155735FMT 2 2 3 4" xfId="4874" xr:uid="{CCC49E89-B5EA-46C5-B83E-2B073B414489}"/>
    <cellStyle name="Arial107000001514155735FMT 2 2 3 4 2" xfId="16270" xr:uid="{41B3805B-AD32-4001-88A8-BB15F8F6E07A}"/>
    <cellStyle name="Arial107000001514155735FMT 2 2 3 5" xfId="6173" xr:uid="{0792DB90-11DF-427C-A1A1-81B5A915D2CE}"/>
    <cellStyle name="Arial107000001514155735FMT 2 2 3 5 2" xfId="17560" xr:uid="{D7196993-F409-436B-9495-FEC70B3DAFEA}"/>
    <cellStyle name="Arial107000001514155735FMT 2 2 3 6" xfId="8779" xr:uid="{615C36A3-64FC-4B45-94F1-F882F2F753DB}"/>
    <cellStyle name="Arial107000001514155735FMT 2 2 3 6 2" xfId="20140" xr:uid="{AFB6AC73-D769-4F81-9842-85DB69DA8F2B}"/>
    <cellStyle name="Arial107000001514155735FMT 2 2 3 7" xfId="12658" xr:uid="{A2BC53AF-E934-4DFF-ABB8-FAB33A4CB068}"/>
    <cellStyle name="Arial107000001514155735FMT 2 2 4" xfId="1742" xr:uid="{73FD9B82-4202-46D8-92D4-805ECC942F41}"/>
    <cellStyle name="Arial107000001514155735FMT 2 2 4 2" xfId="3836" xr:uid="{F89D0F48-ED5E-405F-A8E3-09DCB86A877B}"/>
    <cellStyle name="Arial107000001514155735FMT 2 2 4 2 2" xfId="7225" xr:uid="{B9BA8022-2833-410F-986A-8C65AF5DE7A9}"/>
    <cellStyle name="Arial107000001514155735FMT 2 2 4 2 2 2" xfId="18592" xr:uid="{EFA12EB3-3161-4B00-AF49-E104D2684FC6}"/>
    <cellStyle name="Arial107000001514155735FMT 2 2 4 2 3" xfId="9817" xr:uid="{D4B94BE2-DC54-4D10-B0AE-6EF99B05F6FE}"/>
    <cellStyle name="Arial107000001514155735FMT 2 2 4 2 3 2" xfId="21172" xr:uid="{9FA763D8-5D9E-42F0-8069-7FCA966553BA}"/>
    <cellStyle name="Arial107000001514155735FMT 2 2 4 2 4" xfId="15238" xr:uid="{D7AFD79B-8B93-4AE0-8F7C-FFE4FFBF862C}"/>
    <cellStyle name="Arial107000001514155735FMT 2 2 4 3" xfId="5135" xr:uid="{AEE57301-4856-4DA3-B0DF-EEF573B432E4}"/>
    <cellStyle name="Arial107000001514155735FMT 2 2 4 3 2" xfId="11110" xr:uid="{2C6FA939-1571-476C-99C5-BC107AAFDB85}"/>
    <cellStyle name="Arial107000001514155735FMT 2 2 4 3 2 2" xfId="22462" xr:uid="{F4BC66CB-C939-4D79-8487-7E26FDA38D65}"/>
    <cellStyle name="Arial107000001514155735FMT 2 2 4 3 3" xfId="16528" xr:uid="{ADDB29DC-5B7D-4D60-A601-5B7BA2AE9C7D}"/>
    <cellStyle name="Arial107000001514155735FMT 2 2 4 4" xfId="6434" xr:uid="{A65FE94C-2206-4F18-AF00-DBB04473B767}"/>
    <cellStyle name="Arial107000001514155735FMT 2 2 4 4 2" xfId="17818" xr:uid="{C6BD836A-B438-4B37-A3B2-5483B559288E}"/>
    <cellStyle name="Arial107000001514155735FMT 2 2 4 5" xfId="9040" xr:uid="{7A9C94C7-639F-4840-A1B4-8F16C02C4425}"/>
    <cellStyle name="Arial107000001514155735FMT 2 2 4 5 2" xfId="20398" xr:uid="{BB42DA96-756E-4886-AC5E-C6964736BD7A}"/>
    <cellStyle name="Arial107000001514155735FMT 2 2 4 6" xfId="13174" xr:uid="{F61B7262-DC22-4C28-B55D-ED84738DDB6F}"/>
    <cellStyle name="Arial107000001514155735FMT 2 2 5" xfId="2003" xr:uid="{65AC4F8E-2147-4D6F-A892-7FB2CEEA8721}"/>
    <cellStyle name="Arial107000001514155735FMT 2 2 5 2" xfId="6953" xr:uid="{C08BBFA9-8041-4E0F-9F18-514DA64CDA81}"/>
    <cellStyle name="Arial107000001514155735FMT 2 2 5 2 2" xfId="18334" xr:uid="{0142D3E7-F957-416B-A0DC-57F5D4ADB34A}"/>
    <cellStyle name="Arial107000001514155735FMT 2 2 5 3" xfId="9559" xr:uid="{097755B1-4638-45C8-A61F-C40AE7D941C1}"/>
    <cellStyle name="Arial107000001514155735FMT 2 2 5 3 2" xfId="20914" xr:uid="{20B04940-C9C6-4DBC-902D-1EAAB6042D31}"/>
    <cellStyle name="Arial107000001514155735FMT 2 2 5 4" xfId="13432" xr:uid="{65848D21-06E9-47F4-933A-F693A5A53558}"/>
    <cellStyle name="Arial107000001514155735FMT 2 2 6" xfId="2798" xr:uid="{813C7FFF-3975-45DC-B535-0A9F9757C0FC}"/>
    <cellStyle name="Arial107000001514155735FMT 2 2 6 2" xfId="10852" xr:uid="{9ADE0910-56B9-47ED-A522-58A4059EF335}"/>
    <cellStyle name="Arial107000001514155735FMT 2 2 6 2 2" xfId="22204" xr:uid="{CBFD3430-C066-49B9-9620-FBAFA71E6C05}"/>
    <cellStyle name="Arial107000001514155735FMT 2 2 6 3" xfId="14206" xr:uid="{9AB257DA-924C-42A3-916D-08C6EBB7C944}"/>
    <cellStyle name="Arial107000001514155735FMT 2 2 7" xfId="4355" xr:uid="{FFDD45A7-A2D9-499A-8DA9-DC6830E54CD3}"/>
    <cellStyle name="Arial107000001514155735FMT 2 2 7 2" xfId="15754" xr:uid="{561C5781-58D0-4888-B57B-71A03FDEDEB7}"/>
    <cellStyle name="Arial107000001514155735FMT 2 2 8" xfId="5654" xr:uid="{EDF676E2-2D51-4857-B9DF-74B4052F3D12}"/>
    <cellStyle name="Arial107000001514155735FMT 2 2 8 2" xfId="17044" xr:uid="{3E75BE2A-8CBF-4F8E-A528-EDC1FE8C20A4}"/>
    <cellStyle name="Arial107000001514155735FMT 2 2 9" xfId="8260" xr:uid="{05ADCF21-CD16-4D69-A8FD-CF8299DB2108}"/>
    <cellStyle name="Arial107000001514155735FMT 2 2 9 2" xfId="19624" xr:uid="{81C50A97-1C2B-4516-95AA-A490311885A2}"/>
    <cellStyle name="Arial107000001514155735FMT 2 3" xfId="949" xr:uid="{EE1141BC-2EB3-4D43-9CF9-37EED8E1998C}"/>
    <cellStyle name="Arial107000001514155735FMT 2 4" xfId="7209" xr:uid="{27C755EE-1D90-479E-A629-F915083B0542}"/>
    <cellStyle name="Arial107000001514155735FMT 3" xfId="692" xr:uid="{F28340FB-A089-49A6-9DD9-BFC754EF2B4C}"/>
    <cellStyle name="Arial107000001514155735FMT 3 10" xfId="12141" xr:uid="{6D0F231E-1DF0-4B06-94BE-9A4805C0F4FE}"/>
    <cellStyle name="Arial107000001514155735FMT 3 2" xfId="964" xr:uid="{90C7765F-CE62-44F1-B493-0DDF2C98389D}"/>
    <cellStyle name="Arial107000001514155735FMT 3 2 2" xfId="1480" xr:uid="{BB18E8E9-EF30-4AB9-92F5-EBECD1077716}"/>
    <cellStyle name="Arial107000001514155735FMT 3 2 2 2" xfId="3573" xr:uid="{D157AD37-F4F3-4AF3-8882-C9A1F256DF95}"/>
    <cellStyle name="Arial107000001514155735FMT 3 2 2 2 2" xfId="7998" xr:uid="{A8B92305-64FD-4EFA-96B8-B8B3767CC5C7}"/>
    <cellStyle name="Arial107000001514155735FMT 3 2 2 2 2 2" xfId="19365" xr:uid="{F62E6F96-C9CD-4E3F-BE25-D1C4EE648382}"/>
    <cellStyle name="Arial107000001514155735FMT 3 2 2 2 3" xfId="10590" xr:uid="{84E00B5E-0613-4813-A0A5-3A20D91A327B}"/>
    <cellStyle name="Arial107000001514155735FMT 3 2 2 2 3 2" xfId="21945" xr:uid="{13BD89A2-17D5-4854-BA24-C0D0AA0AF88E}"/>
    <cellStyle name="Arial107000001514155735FMT 3 2 2 2 4" xfId="14979" xr:uid="{E36B4EBF-7746-46E4-B46A-30383BE05560}"/>
    <cellStyle name="Arial107000001514155735FMT 3 2 2 3" xfId="5392" xr:uid="{F65959C3-2EDF-47F2-8621-DFAFE32C7924}"/>
    <cellStyle name="Arial107000001514155735FMT 3 2 2 3 2" xfId="11883" xr:uid="{9BDC3553-0212-42AD-9E81-F7A9A49CD831}"/>
    <cellStyle name="Arial107000001514155735FMT 3 2 2 3 2 2" xfId="23235" xr:uid="{8959C2E2-1E37-45C0-BE66-87A3F6A10CF9}"/>
    <cellStyle name="Arial107000001514155735FMT 3 2 2 3 3" xfId="16785" xr:uid="{072D4E6E-ED28-48F4-B18B-DF1D3CC7A4A2}"/>
    <cellStyle name="Arial107000001514155735FMT 3 2 2 4" xfId="6691" xr:uid="{C0BA1F45-5D6F-4BC7-AB52-8D28B2C4CECF}"/>
    <cellStyle name="Arial107000001514155735FMT 3 2 2 4 2" xfId="18075" xr:uid="{9481E4DF-4B0B-4B73-A1F8-181D2383D363}"/>
    <cellStyle name="Arial107000001514155735FMT 3 2 2 5" xfId="9297" xr:uid="{56121613-CBBD-499C-AF6B-B18460351CC4}"/>
    <cellStyle name="Arial107000001514155735FMT 3 2 2 5 2" xfId="20655" xr:uid="{E86D29BE-DEDC-4371-8EB6-1C9688AC62C0}"/>
    <cellStyle name="Arial107000001514155735FMT 3 2 2 6" xfId="12915" xr:uid="{E3863FD5-A377-4BDF-B526-D00A9DBD72A6}"/>
    <cellStyle name="Arial107000001514155735FMT 3 2 3" xfId="2260" xr:uid="{2B623C7E-CB90-4233-9EF8-8B9E2D387CFB}"/>
    <cellStyle name="Arial107000001514155735FMT 3 2 3 2" xfId="4093" xr:uid="{DFC29589-0DD0-4D38-A342-30EA7BE8131F}"/>
    <cellStyle name="Arial107000001514155735FMT 3 2 3 2 2" xfId="15495" xr:uid="{F6388C19-33A7-4ECE-8BFF-DA2485AD9241}"/>
    <cellStyle name="Arial107000001514155735FMT 3 2 3 3" xfId="7482" xr:uid="{2246A92A-0A2C-4F7D-A39A-0D3FFB97678F}"/>
    <cellStyle name="Arial107000001514155735FMT 3 2 3 3 2" xfId="18849" xr:uid="{95CFB01E-B212-425D-B8DB-331940A6DCA9}"/>
    <cellStyle name="Arial107000001514155735FMT 3 2 3 4" xfId="10074" xr:uid="{76B36308-5961-4FFA-BBF9-1DBA13183B9D}"/>
    <cellStyle name="Arial107000001514155735FMT 3 2 3 4 2" xfId="21429" xr:uid="{6E558291-EB4C-4864-B1CD-1EE624F1A1DB}"/>
    <cellStyle name="Arial107000001514155735FMT 3 2 3 5" xfId="13689" xr:uid="{3440EC81-1FBD-471C-9CAC-4849FF75D414}"/>
    <cellStyle name="Arial107000001514155735FMT 3 2 4" xfId="3055" xr:uid="{C1F6868B-6E1B-4EE2-B9D7-851079C6A791}"/>
    <cellStyle name="Arial107000001514155735FMT 3 2 4 2" xfId="11367" xr:uid="{92D3A2D3-3138-4DC3-9449-4AF7E62BEF2D}"/>
    <cellStyle name="Arial107000001514155735FMT 3 2 4 2 2" xfId="22719" xr:uid="{0ECCC526-55ED-4D5E-9A23-510542C4AF60}"/>
    <cellStyle name="Arial107000001514155735FMT 3 2 4 3" xfId="14463" xr:uid="{35BC7298-F295-417A-91DC-A6F47B85FF87}"/>
    <cellStyle name="Arial107000001514155735FMT 3 2 5" xfId="4612" xr:uid="{ECEC6448-A25E-4C92-A5FC-FB3CBD285C07}"/>
    <cellStyle name="Arial107000001514155735FMT 3 2 5 2" xfId="16011" xr:uid="{299B8E99-8D77-4D24-BDE9-7A1F806234CA}"/>
    <cellStyle name="Arial107000001514155735FMT 3 2 6" xfId="5911" xr:uid="{FDE94B3C-C31B-49F3-AFAA-CE1DDC47BA0E}"/>
    <cellStyle name="Arial107000001514155735FMT 3 2 6 2" xfId="17301" xr:uid="{5C17FF20-DE7A-4164-944E-E00DA8F2D62D}"/>
    <cellStyle name="Arial107000001514155735FMT 3 2 7" xfId="8517" xr:uid="{A7E7848C-AA07-4E7C-83F9-54A677C86CC2}"/>
    <cellStyle name="Arial107000001514155735FMT 3 2 7 2" xfId="19881" xr:uid="{023EDB43-C08A-40B1-95EB-51418B73DEF2}"/>
    <cellStyle name="Arial107000001514155735FMT 3 2 8" xfId="12399" xr:uid="{F1511A54-7CBA-4CE7-BAAC-0E552C248EB5}"/>
    <cellStyle name="Arial107000001514155735FMT 3 3" xfId="1222" xr:uid="{51A6ACD4-09A5-4455-8BA3-1B43702D2A6A}"/>
    <cellStyle name="Arial107000001514155735FMT 3 3 2" xfId="2531" xr:uid="{2C5D9F65-F5AF-491A-AF0D-CAA6F3BDDD6C}"/>
    <cellStyle name="Arial107000001514155735FMT 3 3 2 2" xfId="7740" xr:uid="{017EA680-879B-472F-B42D-416E807EF35A}"/>
    <cellStyle name="Arial107000001514155735FMT 3 3 2 2 2" xfId="19107" xr:uid="{AC5478B1-A0CE-4338-8524-CBF52B2FEECC}"/>
    <cellStyle name="Arial107000001514155735FMT 3 3 2 3" xfId="10332" xr:uid="{E799BEEF-9F1C-4874-A744-FC31C56D84AD}"/>
    <cellStyle name="Arial107000001514155735FMT 3 3 2 3 2" xfId="21687" xr:uid="{56046B93-DEE1-4F20-B8E1-0824042431DD}"/>
    <cellStyle name="Arial107000001514155735FMT 3 3 2 4" xfId="13947" xr:uid="{78B435FF-97A7-41E4-BEC3-499A5D2472D5}"/>
    <cellStyle name="Arial107000001514155735FMT 3 3 3" xfId="3315" xr:uid="{80ACC47D-9F51-44C0-8305-F110B54E8B4F}"/>
    <cellStyle name="Arial107000001514155735FMT 3 3 3 2" xfId="11625" xr:uid="{7578D846-10B7-4854-852F-1E733A04D136}"/>
    <cellStyle name="Arial107000001514155735FMT 3 3 3 2 2" xfId="22977" xr:uid="{2E0B0157-BA32-4FB6-864D-9A849BC67CE7}"/>
    <cellStyle name="Arial107000001514155735FMT 3 3 3 3" xfId="14721" xr:uid="{C76C717B-8ECD-4E39-8550-A0068AE802AE}"/>
    <cellStyle name="Arial107000001514155735FMT 3 3 4" xfId="4873" xr:uid="{9FE06603-A531-4630-BB56-9395A8E688F7}"/>
    <cellStyle name="Arial107000001514155735FMT 3 3 4 2" xfId="16269" xr:uid="{09A286A2-DC5F-40B6-B57C-461B3C272D65}"/>
    <cellStyle name="Arial107000001514155735FMT 3 3 5" xfId="6172" xr:uid="{456F5C6C-783A-4271-89E3-3664CC6C473D}"/>
    <cellStyle name="Arial107000001514155735FMT 3 3 5 2" xfId="17559" xr:uid="{17E1BF38-48AB-4100-9643-5ABEBC37EDCD}"/>
    <cellStyle name="Arial107000001514155735FMT 3 3 6" xfId="8778" xr:uid="{A24DC04D-5CE9-4738-8B0B-613E297A052E}"/>
    <cellStyle name="Arial107000001514155735FMT 3 3 6 2" xfId="20139" xr:uid="{28AA7AA7-BCA3-4215-90FD-624CD467FA8D}"/>
    <cellStyle name="Arial107000001514155735FMT 3 3 7" xfId="12657" xr:uid="{127F201B-3733-4D61-B37C-32B5C1653067}"/>
    <cellStyle name="Arial107000001514155735FMT 3 4" xfId="1741" xr:uid="{6C91F411-ACC7-45A1-A944-DB3593C1A905}"/>
    <cellStyle name="Arial107000001514155735FMT 3 4 2" xfId="3835" xr:uid="{38867AE9-65EB-43F2-AA8B-E13F7B8FD36A}"/>
    <cellStyle name="Arial107000001514155735FMT 3 4 2 2" xfId="7224" xr:uid="{2233C6FA-37BF-4C1C-9899-83D4FB785201}"/>
    <cellStyle name="Arial107000001514155735FMT 3 4 2 2 2" xfId="18591" xr:uid="{DC5189E1-CCBA-47B5-96B6-14D6A86517F1}"/>
    <cellStyle name="Arial107000001514155735FMT 3 4 2 3" xfId="9816" xr:uid="{08B9441B-958B-435D-BD93-CBB013BD3403}"/>
    <cellStyle name="Arial107000001514155735FMT 3 4 2 3 2" xfId="21171" xr:uid="{7F087140-F02C-40CD-8462-00A257FD01D5}"/>
    <cellStyle name="Arial107000001514155735FMT 3 4 2 4" xfId="15237" xr:uid="{FF78E987-8C26-417E-956C-7C7B85370777}"/>
    <cellStyle name="Arial107000001514155735FMT 3 4 3" xfId="5134" xr:uid="{166A0187-3EE4-4BF8-8F6D-F7CCA2644EAA}"/>
    <cellStyle name="Arial107000001514155735FMT 3 4 3 2" xfId="11109" xr:uid="{8A8ED573-AABF-494E-90CE-A3055726A72C}"/>
    <cellStyle name="Arial107000001514155735FMT 3 4 3 2 2" xfId="22461" xr:uid="{3F4A0DCD-2144-4943-98CE-94BD0D879680}"/>
    <cellStyle name="Arial107000001514155735FMT 3 4 3 3" xfId="16527" xr:uid="{E0F2129C-6527-42B3-B467-0778DD4A97B2}"/>
    <cellStyle name="Arial107000001514155735FMT 3 4 4" xfId="6433" xr:uid="{B87D7E59-1762-48FB-B4D9-9E7F5565C00E}"/>
    <cellStyle name="Arial107000001514155735FMT 3 4 4 2" xfId="17817" xr:uid="{128243A7-5402-4462-ACBE-F8D83D956B20}"/>
    <cellStyle name="Arial107000001514155735FMT 3 4 5" xfId="9039" xr:uid="{C1E80058-D82F-4590-98E9-4FEE0A5C5C4F}"/>
    <cellStyle name="Arial107000001514155735FMT 3 4 5 2" xfId="20397" xr:uid="{9EF1B549-1E2B-47B6-AE45-A4522D0D0C46}"/>
    <cellStyle name="Arial107000001514155735FMT 3 4 6" xfId="13173" xr:uid="{03E2EB95-ED88-47A3-A9C8-F0A2446A7E1B}"/>
    <cellStyle name="Arial107000001514155735FMT 3 5" xfId="2002" xr:uid="{64C93B77-F7B3-448F-870F-8D16F16AF485}"/>
    <cellStyle name="Arial107000001514155735FMT 3 5 2" xfId="6952" xr:uid="{C25850AE-CF85-473B-BBE6-2D7ED23C8D47}"/>
    <cellStyle name="Arial107000001514155735FMT 3 5 2 2" xfId="18333" xr:uid="{5F63C03C-009C-419E-9649-7CDA18128A01}"/>
    <cellStyle name="Arial107000001514155735FMT 3 5 3" xfId="9558" xr:uid="{CFB38AB3-EBBE-428D-A5ED-E5A805535729}"/>
    <cellStyle name="Arial107000001514155735FMT 3 5 3 2" xfId="20913" xr:uid="{C5B5A2C6-CC85-4EC4-9D57-E8DB411EAC03}"/>
    <cellStyle name="Arial107000001514155735FMT 3 5 4" xfId="13431" xr:uid="{4CA8FACF-73F4-41AF-A0C4-2DE066C7D3DA}"/>
    <cellStyle name="Arial107000001514155735FMT 3 6" xfId="2797" xr:uid="{E2B56ECE-C97E-4B9E-8533-9868F304139C}"/>
    <cellStyle name="Arial107000001514155735FMT 3 6 2" xfId="10851" xr:uid="{DA92EB48-657F-4538-BD07-B1490E4E9910}"/>
    <cellStyle name="Arial107000001514155735FMT 3 6 2 2" xfId="22203" xr:uid="{453F23A9-C6D9-49B7-8247-95DE9386AC23}"/>
    <cellStyle name="Arial107000001514155735FMT 3 6 3" xfId="14205" xr:uid="{7DBCE8D4-722C-4F5F-9A3A-6A339CF5734A}"/>
    <cellStyle name="Arial107000001514155735FMT 3 7" xfId="4354" xr:uid="{96E37983-3012-46DE-BA78-99F48F7598D3}"/>
    <cellStyle name="Arial107000001514155735FMT 3 7 2" xfId="15753" xr:uid="{979154E3-1602-4ECA-BD3B-A74A90DCB2C3}"/>
    <cellStyle name="Arial107000001514155735FMT 3 8" xfId="5653" xr:uid="{BC4B797A-1029-4C3D-BEB6-F7E8B86C494C}"/>
    <cellStyle name="Arial107000001514155735FMT 3 8 2" xfId="17043" xr:uid="{2C60861A-5D5C-4C98-8AFE-11BA83C0A74D}"/>
    <cellStyle name="Arial107000001514155735FMT 3 9" xfId="8259" xr:uid="{15D4609C-D180-4260-8C92-5A51C8D393F3}"/>
    <cellStyle name="Arial107000001514155735FMT 3 9 2" xfId="19623" xr:uid="{06F074DE-58F1-4902-8B7E-EF0A2DDBF2DE}"/>
    <cellStyle name="Arial107000001514155735FMT 4" xfId="948" xr:uid="{EA76C703-00D9-4951-8F12-96639C2DA57F}"/>
    <cellStyle name="Arial107000001514155735FMT 5" xfId="7208" xr:uid="{DD1E52F3-1CAD-4A3F-AADC-859FA4A920FB}"/>
    <cellStyle name="Arial1070000015536870911" xfId="180" xr:uid="{2064CE6A-8E96-4376-B8A7-6A738ACA05DF}"/>
    <cellStyle name="Arial1070000015536870911 2" xfId="181" xr:uid="{2AF8D52F-086D-427A-B30F-18CD047E3F71}"/>
    <cellStyle name="Arial1070000015536870911 2 2" xfId="695" xr:uid="{51DF175E-FABE-4837-927F-3EA328F80648}"/>
    <cellStyle name="Arial1070000015536870911 2 2 10" xfId="12144" xr:uid="{EDBE8472-770E-49EC-BAD6-B5FF2E3C8B17}"/>
    <cellStyle name="Arial1070000015536870911 2 2 2" xfId="967" xr:uid="{161B2C8D-804A-4FA7-B9F3-7D3B14D74961}"/>
    <cellStyle name="Arial1070000015536870911 2 2 2 2" xfId="1483" xr:uid="{C1BD07EC-E837-4E5A-8F52-95612E5F66FF}"/>
    <cellStyle name="Arial1070000015536870911 2 2 2 2 2" xfId="3576" xr:uid="{33E4A817-503E-45AA-9618-3718EBB6F68F}"/>
    <cellStyle name="Arial1070000015536870911 2 2 2 2 2 2" xfId="8001" xr:uid="{56CBB298-D37B-4E9A-96E4-93F1A6F1E80D}"/>
    <cellStyle name="Arial1070000015536870911 2 2 2 2 2 2 2" xfId="19368" xr:uid="{E0B35CC1-4368-469E-A13F-A613B4BF5371}"/>
    <cellStyle name="Arial1070000015536870911 2 2 2 2 2 3" xfId="10593" xr:uid="{F14ACED6-DB35-4CCA-8160-ECA08F47B78F}"/>
    <cellStyle name="Arial1070000015536870911 2 2 2 2 2 3 2" xfId="21948" xr:uid="{A97B77A2-469D-4414-ADCB-3D3011BCEAC3}"/>
    <cellStyle name="Arial1070000015536870911 2 2 2 2 2 4" xfId="14982" xr:uid="{1C7E10BE-CA34-412F-B46C-F5F7452892AC}"/>
    <cellStyle name="Arial1070000015536870911 2 2 2 2 3" xfId="5395" xr:uid="{E2FF113C-0E86-479A-9E1A-55DFEB5A9256}"/>
    <cellStyle name="Arial1070000015536870911 2 2 2 2 3 2" xfId="11886" xr:uid="{F327BF7A-1705-4667-94D9-4BCB6C881150}"/>
    <cellStyle name="Arial1070000015536870911 2 2 2 2 3 2 2" xfId="23238" xr:uid="{2B00CDD1-664E-4D98-9923-4DD19208F6B8}"/>
    <cellStyle name="Arial1070000015536870911 2 2 2 2 3 3" xfId="16788" xr:uid="{F44C5033-B39D-4C29-B00E-22469BA61B7D}"/>
    <cellStyle name="Arial1070000015536870911 2 2 2 2 4" xfId="6694" xr:uid="{DE930131-0143-4C9E-B754-F514CE386365}"/>
    <cellStyle name="Arial1070000015536870911 2 2 2 2 4 2" xfId="18078" xr:uid="{7896339E-4E64-4B0A-BC82-2AE08B440997}"/>
    <cellStyle name="Arial1070000015536870911 2 2 2 2 5" xfId="9300" xr:uid="{6645242E-36DA-435F-AD9D-F13F3D2A42E1}"/>
    <cellStyle name="Arial1070000015536870911 2 2 2 2 5 2" xfId="20658" xr:uid="{E5A6AAF2-3613-4214-AA0A-938171EB8D29}"/>
    <cellStyle name="Arial1070000015536870911 2 2 2 2 6" xfId="12918" xr:uid="{0632F495-C372-4515-A2D2-0A515ABD6121}"/>
    <cellStyle name="Arial1070000015536870911 2 2 2 3" xfId="2263" xr:uid="{678C2B7C-6A9D-4E5F-9C25-EE757B705BA6}"/>
    <cellStyle name="Arial1070000015536870911 2 2 2 3 2" xfId="4096" xr:uid="{3884D473-32FC-4D78-BDC7-BD07CA809D9B}"/>
    <cellStyle name="Arial1070000015536870911 2 2 2 3 2 2" xfId="15498" xr:uid="{6DE5A10D-E3BE-4E36-8BAD-CABEB5D7A9C8}"/>
    <cellStyle name="Arial1070000015536870911 2 2 2 3 3" xfId="7485" xr:uid="{E230C7EC-45B7-42D0-A7C5-F94F6846B1B4}"/>
    <cellStyle name="Arial1070000015536870911 2 2 2 3 3 2" xfId="18852" xr:uid="{CEECC5E9-98F8-4AB7-93D3-6928972A66A3}"/>
    <cellStyle name="Arial1070000015536870911 2 2 2 3 4" xfId="10077" xr:uid="{92C9ED39-0BB7-45D1-A3FC-F4FA65791C0F}"/>
    <cellStyle name="Arial1070000015536870911 2 2 2 3 4 2" xfId="21432" xr:uid="{7E6418D8-6C68-4AFC-8BA1-ED447652C3B7}"/>
    <cellStyle name="Arial1070000015536870911 2 2 2 3 5" xfId="13692" xr:uid="{794959DE-96C0-486C-8C0A-D6B161FBD60D}"/>
    <cellStyle name="Arial1070000015536870911 2 2 2 4" xfId="3058" xr:uid="{A828CBC0-1A2E-48B0-AD25-F22FF2689B97}"/>
    <cellStyle name="Arial1070000015536870911 2 2 2 4 2" xfId="11370" xr:uid="{938904AC-8C4D-4E9E-AA80-96C63C9B5F01}"/>
    <cellStyle name="Arial1070000015536870911 2 2 2 4 2 2" xfId="22722" xr:uid="{D9AA8076-C156-40DB-AE4A-4BE91D6538AD}"/>
    <cellStyle name="Arial1070000015536870911 2 2 2 4 3" xfId="14466" xr:uid="{32D49930-70B1-4768-BB81-F5454C0D71E1}"/>
    <cellStyle name="Arial1070000015536870911 2 2 2 5" xfId="4615" xr:uid="{04F84911-006C-4990-B658-EEEB48391C65}"/>
    <cellStyle name="Arial1070000015536870911 2 2 2 5 2" xfId="16014" xr:uid="{22221A8C-8B21-4FB7-94A9-E23097B03C53}"/>
    <cellStyle name="Arial1070000015536870911 2 2 2 6" xfId="5914" xr:uid="{475196AB-9308-4E68-9E99-8D52504A2706}"/>
    <cellStyle name="Arial1070000015536870911 2 2 2 6 2" xfId="17304" xr:uid="{C6352BB9-7BBE-4B2C-87EF-A13E81D7427A}"/>
    <cellStyle name="Arial1070000015536870911 2 2 2 7" xfId="8520" xr:uid="{8005DB35-0B37-442A-8A5F-0C07BC1C145D}"/>
    <cellStyle name="Arial1070000015536870911 2 2 2 7 2" xfId="19884" xr:uid="{438EB999-0780-4206-A978-B906FDB0B877}"/>
    <cellStyle name="Arial1070000015536870911 2 2 2 8" xfId="12402" xr:uid="{49A75761-710B-461E-BBE9-D3CF0CC0C69F}"/>
    <cellStyle name="Arial1070000015536870911 2 2 3" xfId="1225" xr:uid="{1966E633-689C-4BA7-9624-541A1D882837}"/>
    <cellStyle name="Arial1070000015536870911 2 2 3 2" xfId="2534" xr:uid="{4F88D6D8-6BCC-443A-867C-D97DA4FDAEF1}"/>
    <cellStyle name="Arial1070000015536870911 2 2 3 2 2" xfId="7743" xr:uid="{BC988985-C0B2-49AE-BCF7-AB9F747CAC0B}"/>
    <cellStyle name="Arial1070000015536870911 2 2 3 2 2 2" xfId="19110" xr:uid="{8A1FA1D9-155D-450E-A375-1E28B2451C09}"/>
    <cellStyle name="Arial1070000015536870911 2 2 3 2 3" xfId="10335" xr:uid="{6FC8E0B1-EBEE-48BE-B38B-9AC5ADEE02CA}"/>
    <cellStyle name="Arial1070000015536870911 2 2 3 2 3 2" xfId="21690" xr:uid="{0F05EBE2-A2BB-41AA-9E79-680A345D7081}"/>
    <cellStyle name="Arial1070000015536870911 2 2 3 2 4" xfId="13950" xr:uid="{69B6F343-852D-425D-B694-66145F10E0D5}"/>
    <cellStyle name="Arial1070000015536870911 2 2 3 3" xfId="3318" xr:uid="{EF16B3FF-F35B-443B-ABE6-FEED09C6A71E}"/>
    <cellStyle name="Arial1070000015536870911 2 2 3 3 2" xfId="11628" xr:uid="{A2166661-92A8-449F-8937-8421EA02B626}"/>
    <cellStyle name="Arial1070000015536870911 2 2 3 3 2 2" xfId="22980" xr:uid="{3C8CA753-C6F7-4BD2-B678-CFCF2CD3D64B}"/>
    <cellStyle name="Arial1070000015536870911 2 2 3 3 3" xfId="14724" xr:uid="{862BF142-2998-405E-873C-01F5842A4EB1}"/>
    <cellStyle name="Arial1070000015536870911 2 2 3 4" xfId="4876" xr:uid="{847FE342-D3F5-4175-95B6-BF5CD7E074DC}"/>
    <cellStyle name="Arial1070000015536870911 2 2 3 4 2" xfId="16272" xr:uid="{80A45644-2D4A-4B19-B7AD-6D864B270E04}"/>
    <cellStyle name="Arial1070000015536870911 2 2 3 5" xfId="6175" xr:uid="{6FD5313B-34D8-4A45-8C9E-0CE1CBCB0E13}"/>
    <cellStyle name="Arial1070000015536870911 2 2 3 5 2" xfId="17562" xr:uid="{EA35E118-E534-4C86-A36B-676389486FEE}"/>
    <cellStyle name="Arial1070000015536870911 2 2 3 6" xfId="8781" xr:uid="{66762E8B-02F4-4F18-BD52-473A0EF5990D}"/>
    <cellStyle name="Arial1070000015536870911 2 2 3 6 2" xfId="20142" xr:uid="{5C2F4D6D-996C-4426-9006-F04096B29F3B}"/>
    <cellStyle name="Arial1070000015536870911 2 2 3 7" xfId="12660" xr:uid="{E04CCCAA-7F78-4A78-A562-96DB51FE39BB}"/>
    <cellStyle name="Arial1070000015536870911 2 2 4" xfId="1744" xr:uid="{3A46811B-7533-45FE-A9DC-C3F95977EE83}"/>
    <cellStyle name="Arial1070000015536870911 2 2 4 2" xfId="3838" xr:uid="{75E59BB0-F5D0-423F-8CA3-F7C4B9F36230}"/>
    <cellStyle name="Arial1070000015536870911 2 2 4 2 2" xfId="7227" xr:uid="{8F041D5F-DEAD-4626-81E8-581B042A62E3}"/>
    <cellStyle name="Arial1070000015536870911 2 2 4 2 2 2" xfId="18594" xr:uid="{850AE7B1-7C83-4E2C-B61F-11E6F247B613}"/>
    <cellStyle name="Arial1070000015536870911 2 2 4 2 3" xfId="9819" xr:uid="{C77F82FA-E9F5-4E2F-BC39-D910755DA0F7}"/>
    <cellStyle name="Arial1070000015536870911 2 2 4 2 3 2" xfId="21174" xr:uid="{2469CCFC-5EE4-4673-9633-F1EF6CFD2548}"/>
    <cellStyle name="Arial1070000015536870911 2 2 4 2 4" xfId="15240" xr:uid="{AF297CC3-5C5B-44F3-BC9D-1D7E5643251C}"/>
    <cellStyle name="Arial1070000015536870911 2 2 4 3" xfId="5137" xr:uid="{94D105C9-74F8-4F22-BB2F-9343AFC3671E}"/>
    <cellStyle name="Arial1070000015536870911 2 2 4 3 2" xfId="11112" xr:uid="{01DD9232-0088-4535-B8D0-F0DD5355D443}"/>
    <cellStyle name="Arial1070000015536870911 2 2 4 3 2 2" xfId="22464" xr:uid="{40D97F30-40BC-4252-8014-9B8E0EEEC6D9}"/>
    <cellStyle name="Arial1070000015536870911 2 2 4 3 3" xfId="16530" xr:uid="{05E70BC8-5287-4D0B-AFA9-B3C20A1453C9}"/>
    <cellStyle name="Arial1070000015536870911 2 2 4 4" xfId="6436" xr:uid="{D2635E33-8F59-420F-BEB7-749570790F44}"/>
    <cellStyle name="Arial1070000015536870911 2 2 4 4 2" xfId="17820" xr:uid="{97C826DD-BBE6-496C-8265-B69E093CEDBF}"/>
    <cellStyle name="Arial1070000015536870911 2 2 4 5" xfId="9042" xr:uid="{B6512F83-599F-46D4-BD2A-53DADA4757DC}"/>
    <cellStyle name="Arial1070000015536870911 2 2 4 5 2" xfId="20400" xr:uid="{E1F7B4CF-DC5A-4A98-9010-BAFBC0D8E393}"/>
    <cellStyle name="Arial1070000015536870911 2 2 4 6" xfId="13176" xr:uid="{AF570C98-B4EC-4806-8FDA-D3BA80A046A0}"/>
    <cellStyle name="Arial1070000015536870911 2 2 5" xfId="2005" xr:uid="{651F91A0-C12A-48A4-9BA3-855796C10291}"/>
    <cellStyle name="Arial1070000015536870911 2 2 5 2" xfId="6955" xr:uid="{906781D8-DA0C-4095-B994-65F2BEFDC38D}"/>
    <cellStyle name="Arial1070000015536870911 2 2 5 2 2" xfId="18336" xr:uid="{AD81F172-2F6B-4532-BA88-C326997394B9}"/>
    <cellStyle name="Arial1070000015536870911 2 2 5 3" xfId="9561" xr:uid="{3B7F8080-C89B-485C-9C3F-7BF9898D0EF3}"/>
    <cellStyle name="Arial1070000015536870911 2 2 5 3 2" xfId="20916" xr:uid="{17D5B422-DC2A-46E6-BEEE-BD8F3EBB8EF7}"/>
    <cellStyle name="Arial1070000015536870911 2 2 5 4" xfId="13434" xr:uid="{8611001C-0029-4FB9-842F-B36DC57D5826}"/>
    <cellStyle name="Arial1070000015536870911 2 2 6" xfId="2800" xr:uid="{32B6F985-4873-4039-A50D-CE1038706CF2}"/>
    <cellStyle name="Arial1070000015536870911 2 2 6 2" xfId="10854" xr:uid="{3FBF0685-2982-4B48-927C-06C7FA6B384A}"/>
    <cellStyle name="Arial1070000015536870911 2 2 6 2 2" xfId="22206" xr:uid="{CD20ED07-BCF8-4FC9-BF93-F23E3F64328E}"/>
    <cellStyle name="Arial1070000015536870911 2 2 6 3" xfId="14208" xr:uid="{C19CE650-8808-4839-9242-8E0FB5D22F30}"/>
    <cellStyle name="Arial1070000015536870911 2 2 7" xfId="4357" xr:uid="{50393C97-8A4D-4695-973F-1BA05798D1ED}"/>
    <cellStyle name="Arial1070000015536870911 2 2 7 2" xfId="15756" xr:uid="{21199476-19FE-446E-A850-4872A2B57192}"/>
    <cellStyle name="Arial1070000015536870911 2 2 8" xfId="5656" xr:uid="{A8533273-FA81-4422-93FE-FED1EACBD6EF}"/>
    <cellStyle name="Arial1070000015536870911 2 2 8 2" xfId="17046" xr:uid="{A0A7F5EA-F30C-4345-86C9-4C07B847D9CC}"/>
    <cellStyle name="Arial1070000015536870911 2 2 9" xfId="8262" xr:uid="{F4B70AE9-C84A-4E58-8FF2-D9DCCFB27087}"/>
    <cellStyle name="Arial1070000015536870911 2 2 9 2" xfId="19626" xr:uid="{9DA4B76F-5A31-42A3-878C-1B3890B0E95C}"/>
    <cellStyle name="Arial1070000015536870911 2 3" xfId="951" xr:uid="{4D72AC63-F06A-4251-B9DB-52728C53C271}"/>
    <cellStyle name="Arial1070000015536870911 2 4" xfId="7211" xr:uid="{FB5327D1-56AD-4907-BDC6-FF937E96804B}"/>
    <cellStyle name="Arial1070000015536870911 3" xfId="694" xr:uid="{5E1E29A2-67AD-4AC3-8D75-BC2A4C808C7B}"/>
    <cellStyle name="Arial1070000015536870911 3 10" xfId="12143" xr:uid="{DC20F3B2-E1EE-408D-B7E2-CACE2E0A9E5D}"/>
    <cellStyle name="Arial1070000015536870911 3 2" xfId="966" xr:uid="{53346172-443D-460D-9467-F5229518F41D}"/>
    <cellStyle name="Arial1070000015536870911 3 2 2" xfId="1482" xr:uid="{B96560F6-1AA3-4720-9AB5-1FD8635818C4}"/>
    <cellStyle name="Arial1070000015536870911 3 2 2 2" xfId="3575" xr:uid="{36C338F8-C70F-4789-B3E5-922B80233E25}"/>
    <cellStyle name="Arial1070000015536870911 3 2 2 2 2" xfId="8000" xr:uid="{6B23B9D7-4CD0-428B-80F3-E68055714D9A}"/>
    <cellStyle name="Arial1070000015536870911 3 2 2 2 2 2" xfId="19367" xr:uid="{62D8C071-F70E-460B-8F63-0BD129607CD6}"/>
    <cellStyle name="Arial1070000015536870911 3 2 2 2 3" xfId="10592" xr:uid="{2D3979E2-0462-4CF7-8FD9-002F6AA5DA68}"/>
    <cellStyle name="Arial1070000015536870911 3 2 2 2 3 2" xfId="21947" xr:uid="{C7BF16F0-F855-4263-9A8B-342F58B52EF4}"/>
    <cellStyle name="Arial1070000015536870911 3 2 2 2 4" xfId="14981" xr:uid="{85608E43-7199-41BA-A0C1-78070340F159}"/>
    <cellStyle name="Arial1070000015536870911 3 2 2 3" xfId="5394" xr:uid="{2530CCFD-FE67-40A6-A882-55DE6EBDB571}"/>
    <cellStyle name="Arial1070000015536870911 3 2 2 3 2" xfId="11885" xr:uid="{AF81FCC3-3A40-4C22-BE5A-F10A0959B261}"/>
    <cellStyle name="Arial1070000015536870911 3 2 2 3 2 2" xfId="23237" xr:uid="{8564E294-09C4-411D-BD1F-F55E3ECCF662}"/>
    <cellStyle name="Arial1070000015536870911 3 2 2 3 3" xfId="16787" xr:uid="{F441B989-D3AD-4B63-A1AF-9AE5C7FA3216}"/>
    <cellStyle name="Arial1070000015536870911 3 2 2 4" xfId="6693" xr:uid="{C7D6BCCD-1B14-4CD0-8B8B-C4B4AC161D15}"/>
    <cellStyle name="Arial1070000015536870911 3 2 2 4 2" xfId="18077" xr:uid="{8CA3A883-0543-4348-80C8-C5A1F26044DE}"/>
    <cellStyle name="Arial1070000015536870911 3 2 2 5" xfId="9299" xr:uid="{F6940639-EFE5-4929-82F0-4C2A7AAB8CB2}"/>
    <cellStyle name="Arial1070000015536870911 3 2 2 5 2" xfId="20657" xr:uid="{0C9FC60B-0F99-435F-9F8B-B73FA151EF1B}"/>
    <cellStyle name="Arial1070000015536870911 3 2 2 6" xfId="12917" xr:uid="{19C306AF-73FA-45F3-B0BA-05EA0053AE56}"/>
    <cellStyle name="Arial1070000015536870911 3 2 3" xfId="2262" xr:uid="{02CEBB56-6189-4E3F-985D-4D6D384DB324}"/>
    <cellStyle name="Arial1070000015536870911 3 2 3 2" xfId="4095" xr:uid="{5AF6BD27-F0D2-4546-83A6-0A76B29B995B}"/>
    <cellStyle name="Arial1070000015536870911 3 2 3 2 2" xfId="15497" xr:uid="{347074F6-7AD8-45F3-AB7F-F3CDA9EA2C1E}"/>
    <cellStyle name="Arial1070000015536870911 3 2 3 3" xfId="7484" xr:uid="{6136ED6B-8EE5-4585-9363-8C6CD0BA58BA}"/>
    <cellStyle name="Arial1070000015536870911 3 2 3 3 2" xfId="18851" xr:uid="{CB3F5284-3B82-4E72-A7CA-FF96BB568488}"/>
    <cellStyle name="Arial1070000015536870911 3 2 3 4" xfId="10076" xr:uid="{4714F2F5-C50D-45AF-8A84-FF47DCE9A593}"/>
    <cellStyle name="Arial1070000015536870911 3 2 3 4 2" xfId="21431" xr:uid="{546EA9EC-2794-4139-B4D2-D5E94F4B4C18}"/>
    <cellStyle name="Arial1070000015536870911 3 2 3 5" xfId="13691" xr:uid="{8C40071E-CF2E-4C55-B7BF-0CEFCF2F2DDB}"/>
    <cellStyle name="Arial1070000015536870911 3 2 4" xfId="3057" xr:uid="{BB927AAC-9B00-4F18-A44D-8D3AF41520C6}"/>
    <cellStyle name="Arial1070000015536870911 3 2 4 2" xfId="11369" xr:uid="{729E7507-5CD8-4A35-9033-C19ABAE8CF4E}"/>
    <cellStyle name="Arial1070000015536870911 3 2 4 2 2" xfId="22721" xr:uid="{7DD60158-97C2-4AA8-8DDE-69853BD68C57}"/>
    <cellStyle name="Arial1070000015536870911 3 2 4 3" xfId="14465" xr:uid="{3D92F39F-C605-415C-AE7B-8E4A467380FC}"/>
    <cellStyle name="Arial1070000015536870911 3 2 5" xfId="4614" xr:uid="{69166B7A-0FBE-471F-BCF0-A1AD221B34C5}"/>
    <cellStyle name="Arial1070000015536870911 3 2 5 2" xfId="16013" xr:uid="{D0C7AB1E-F15A-4ED8-97F9-ACE91D8924DA}"/>
    <cellStyle name="Arial1070000015536870911 3 2 6" xfId="5913" xr:uid="{7EB599B2-CB65-4A3A-9CAE-07CC1C2A991C}"/>
    <cellStyle name="Arial1070000015536870911 3 2 6 2" xfId="17303" xr:uid="{160FDD9E-75C3-433D-A38B-2298F407AFBF}"/>
    <cellStyle name="Arial1070000015536870911 3 2 7" xfId="8519" xr:uid="{C17B1A03-B641-46E5-969C-6272AA082F87}"/>
    <cellStyle name="Arial1070000015536870911 3 2 7 2" xfId="19883" xr:uid="{2967D130-89A4-495A-878D-D5E8844C94EE}"/>
    <cellStyle name="Arial1070000015536870911 3 2 8" xfId="12401" xr:uid="{A37E56D3-9D15-4521-ADC6-CC8ADCEE0998}"/>
    <cellStyle name="Arial1070000015536870911 3 3" xfId="1224" xr:uid="{F7BCC1E9-9E5B-4D8E-9063-B183C0D44C16}"/>
    <cellStyle name="Arial1070000015536870911 3 3 2" xfId="2533" xr:uid="{6A76D54F-82E3-4A32-B1A4-5C0CE4C522B3}"/>
    <cellStyle name="Arial1070000015536870911 3 3 2 2" xfId="7742" xr:uid="{2484B96E-1320-4A01-AD61-CF5A556775F0}"/>
    <cellStyle name="Arial1070000015536870911 3 3 2 2 2" xfId="19109" xr:uid="{C6897F12-F8E8-4A81-BD51-DBC7F583BAA9}"/>
    <cellStyle name="Arial1070000015536870911 3 3 2 3" xfId="10334" xr:uid="{188294FC-DFAC-4E9F-B3D2-EF744280D321}"/>
    <cellStyle name="Arial1070000015536870911 3 3 2 3 2" xfId="21689" xr:uid="{E767DC54-BE89-4689-9672-9C181EE67797}"/>
    <cellStyle name="Arial1070000015536870911 3 3 2 4" xfId="13949" xr:uid="{5339B39C-6470-4580-B415-4CCA5A39C789}"/>
    <cellStyle name="Arial1070000015536870911 3 3 3" xfId="3317" xr:uid="{0CA683CF-2B08-4FD5-9867-604F5C2F7FC4}"/>
    <cellStyle name="Arial1070000015536870911 3 3 3 2" xfId="11627" xr:uid="{41166EFD-2B31-4AD3-B415-AFE3579481C7}"/>
    <cellStyle name="Arial1070000015536870911 3 3 3 2 2" xfId="22979" xr:uid="{A9B52388-A20B-4DE8-B2B5-D8CC78286CE1}"/>
    <cellStyle name="Arial1070000015536870911 3 3 3 3" xfId="14723" xr:uid="{6FC60293-3BEB-49AC-BB58-4D1C3A312D5D}"/>
    <cellStyle name="Arial1070000015536870911 3 3 4" xfId="4875" xr:uid="{F54613E1-B960-4B30-8924-727F2DDB41FD}"/>
    <cellStyle name="Arial1070000015536870911 3 3 4 2" xfId="16271" xr:uid="{C099E245-A600-4765-90D6-F48B76ECF2C2}"/>
    <cellStyle name="Arial1070000015536870911 3 3 5" xfId="6174" xr:uid="{AE54FD2E-97B5-4367-A339-5649A9624654}"/>
    <cellStyle name="Arial1070000015536870911 3 3 5 2" xfId="17561" xr:uid="{07C0C255-0238-4BB5-A889-C0B7947C6220}"/>
    <cellStyle name="Arial1070000015536870911 3 3 6" xfId="8780" xr:uid="{8DD78F36-494B-4A33-BB2D-74384B358735}"/>
    <cellStyle name="Arial1070000015536870911 3 3 6 2" xfId="20141" xr:uid="{587FB8C1-D54D-4B86-98D6-77C0B099ABE2}"/>
    <cellStyle name="Arial1070000015536870911 3 3 7" xfId="12659" xr:uid="{D81EB44B-0386-4AFD-A409-36BE668F824C}"/>
    <cellStyle name="Arial1070000015536870911 3 4" xfId="1743" xr:uid="{DD48D77A-F4DC-491C-9B9C-AB1F36992A0E}"/>
    <cellStyle name="Arial1070000015536870911 3 4 2" xfId="3837" xr:uid="{B8B629E3-DCCE-4553-932B-F9BB9374D07F}"/>
    <cellStyle name="Arial1070000015536870911 3 4 2 2" xfId="7226" xr:uid="{206608AF-CBA5-46CC-9B9F-01389623E462}"/>
    <cellStyle name="Arial1070000015536870911 3 4 2 2 2" xfId="18593" xr:uid="{4B479D67-A367-4410-B86D-09235521FD77}"/>
    <cellStyle name="Arial1070000015536870911 3 4 2 3" xfId="9818" xr:uid="{38E0B64D-02C8-4812-A5EF-8353E92D2AC5}"/>
    <cellStyle name="Arial1070000015536870911 3 4 2 3 2" xfId="21173" xr:uid="{673DD1A5-2987-40EB-A93A-3467645704CC}"/>
    <cellStyle name="Arial1070000015536870911 3 4 2 4" xfId="15239" xr:uid="{108F442D-F5B6-4C9B-86CA-541CA2C0E373}"/>
    <cellStyle name="Arial1070000015536870911 3 4 3" xfId="5136" xr:uid="{D900D2E3-3857-4BAD-B4EA-0D3E1B4714C5}"/>
    <cellStyle name="Arial1070000015536870911 3 4 3 2" xfId="11111" xr:uid="{E3D00323-ECA3-4E07-B026-524F1A1AB4E2}"/>
    <cellStyle name="Arial1070000015536870911 3 4 3 2 2" xfId="22463" xr:uid="{958A7FF1-C8F7-4EE0-BDE0-B4DA3EB52A12}"/>
    <cellStyle name="Arial1070000015536870911 3 4 3 3" xfId="16529" xr:uid="{609E1525-5129-4E0A-A845-0D284D73A0CA}"/>
    <cellStyle name="Arial1070000015536870911 3 4 4" xfId="6435" xr:uid="{0C8EF018-8C74-4430-8BC5-AF5B840F7501}"/>
    <cellStyle name="Arial1070000015536870911 3 4 4 2" xfId="17819" xr:uid="{9C13387F-B026-444A-AC7C-47EA5EA8DA82}"/>
    <cellStyle name="Arial1070000015536870911 3 4 5" xfId="9041" xr:uid="{E77BE9A3-5873-4B38-AD63-907BC8E813DC}"/>
    <cellStyle name="Arial1070000015536870911 3 4 5 2" xfId="20399" xr:uid="{EC9E599D-FD20-4ED6-89C1-9BE9446EFE87}"/>
    <cellStyle name="Arial1070000015536870911 3 4 6" xfId="13175" xr:uid="{00BEFB46-2A56-4BC4-8BA8-9F2C65C15BA0}"/>
    <cellStyle name="Arial1070000015536870911 3 5" xfId="2004" xr:uid="{6D6B697F-0577-4D71-BA3B-3C3C4D099E07}"/>
    <cellStyle name="Arial1070000015536870911 3 5 2" xfId="6954" xr:uid="{D4C72DBA-153B-4B16-B644-949BB92C00AC}"/>
    <cellStyle name="Arial1070000015536870911 3 5 2 2" xfId="18335" xr:uid="{95763F13-CC80-4B34-BE22-1BE66363D211}"/>
    <cellStyle name="Arial1070000015536870911 3 5 3" xfId="9560" xr:uid="{B4BD89AA-8497-4F4B-924C-88DE2A14F3F2}"/>
    <cellStyle name="Arial1070000015536870911 3 5 3 2" xfId="20915" xr:uid="{50D2381D-623D-4E34-938D-47BDB81F03D5}"/>
    <cellStyle name="Arial1070000015536870911 3 5 4" xfId="13433" xr:uid="{2E8904E1-D84D-4FEC-9FC9-78F350E9F396}"/>
    <cellStyle name="Arial1070000015536870911 3 6" xfId="2799" xr:uid="{A30B80F0-C9D9-4D59-A27A-A4B36A9D76F6}"/>
    <cellStyle name="Arial1070000015536870911 3 6 2" xfId="10853" xr:uid="{E8EDF231-D6A4-4961-9CA3-CFAEB0121B02}"/>
    <cellStyle name="Arial1070000015536870911 3 6 2 2" xfId="22205" xr:uid="{DDE5DBEE-CC52-44C9-8329-234ADAE953B9}"/>
    <cellStyle name="Arial1070000015536870911 3 6 3" xfId="14207" xr:uid="{B427821D-628C-4AD4-9CF4-422340039CC6}"/>
    <cellStyle name="Arial1070000015536870911 3 7" xfId="4356" xr:uid="{E7701B96-1ABA-41CD-8917-D9EE78A8256A}"/>
    <cellStyle name="Arial1070000015536870911 3 7 2" xfId="15755" xr:uid="{6CAB7480-9B69-4656-9A94-B4010D5909F5}"/>
    <cellStyle name="Arial1070000015536870911 3 8" xfId="5655" xr:uid="{15DB659E-E5E6-47A3-B136-42A9A5746524}"/>
    <cellStyle name="Arial1070000015536870911 3 8 2" xfId="17045" xr:uid="{39A882E7-58E8-4251-B9E5-910D24FD6B01}"/>
    <cellStyle name="Arial1070000015536870911 3 9" xfId="8261" xr:uid="{CDD2F6AA-4D1E-4115-8CB0-359C64068678}"/>
    <cellStyle name="Arial1070000015536870911 3 9 2" xfId="19625" xr:uid="{C58326EB-7AC1-438D-BFF0-30B62FB7E789}"/>
    <cellStyle name="Arial1070000015536870911 4" xfId="950" xr:uid="{22BF288E-3F98-41D4-81DF-7CAAAB296497}"/>
    <cellStyle name="Arial1070000015536870911 5" xfId="7210" xr:uid="{7A20F930-67D1-4E0C-B1EF-A7CBA4A71DD1}"/>
    <cellStyle name="Arial1070000015536870911FMT" xfId="182" xr:uid="{FA6C11AB-0873-44F3-BE8F-4B95593B6317}"/>
    <cellStyle name="Arial1070000015536870911FMT 2" xfId="183" xr:uid="{5CEA4B6B-B20A-4FFE-AE54-0C0ED932A31B}"/>
    <cellStyle name="Arial1070000015536870911FMT 2 2" xfId="697" xr:uid="{11A917DA-DE6D-492B-A5A8-FB0CF1C8FA60}"/>
    <cellStyle name="Arial1070000015536870911FMT 2 2 10" xfId="12146" xr:uid="{3C0D36D1-1035-4827-9B33-834BB51E2F6C}"/>
    <cellStyle name="Arial1070000015536870911FMT 2 2 2" xfId="969" xr:uid="{F225DDEB-0F39-412E-9E9C-3F2A303ECFA7}"/>
    <cellStyle name="Arial1070000015536870911FMT 2 2 2 2" xfId="1485" xr:uid="{6E78B760-5879-4039-AEDC-3C10FFD0A03D}"/>
    <cellStyle name="Arial1070000015536870911FMT 2 2 2 2 2" xfId="3578" xr:uid="{74A3679D-A998-4B44-9A32-C2DD38E8EF48}"/>
    <cellStyle name="Arial1070000015536870911FMT 2 2 2 2 2 2" xfId="8003" xr:uid="{DF824E01-BAA9-41A1-8AF8-886B89922173}"/>
    <cellStyle name="Arial1070000015536870911FMT 2 2 2 2 2 2 2" xfId="19370" xr:uid="{4CB20C46-374D-4CA9-A4AC-33BABE8BE394}"/>
    <cellStyle name="Arial1070000015536870911FMT 2 2 2 2 2 3" xfId="10595" xr:uid="{83C2096D-2D44-4B67-B61B-BF773968CD23}"/>
    <cellStyle name="Arial1070000015536870911FMT 2 2 2 2 2 3 2" xfId="21950" xr:uid="{30142E0E-3BA4-44A0-B1B9-C5A3B4D4CBCA}"/>
    <cellStyle name="Arial1070000015536870911FMT 2 2 2 2 2 4" xfId="14984" xr:uid="{AF77A87E-52E7-4784-8382-75B7AAE311EB}"/>
    <cellStyle name="Arial1070000015536870911FMT 2 2 2 2 3" xfId="5397" xr:uid="{BA7D3833-98B7-4769-97D8-881EAAC2FCB9}"/>
    <cellStyle name="Arial1070000015536870911FMT 2 2 2 2 3 2" xfId="11888" xr:uid="{45473FD9-E831-4915-AD90-19E0E9F0E6A8}"/>
    <cellStyle name="Arial1070000015536870911FMT 2 2 2 2 3 2 2" xfId="23240" xr:uid="{0DD5EF30-6799-45C4-BA31-5A306E564BC5}"/>
    <cellStyle name="Arial1070000015536870911FMT 2 2 2 2 3 3" xfId="16790" xr:uid="{5085A9C8-C0D4-424A-A7A5-1ED4240BE958}"/>
    <cellStyle name="Arial1070000015536870911FMT 2 2 2 2 4" xfId="6696" xr:uid="{1B106687-5ADB-41C9-8940-07DA6BCB1AFA}"/>
    <cellStyle name="Arial1070000015536870911FMT 2 2 2 2 4 2" xfId="18080" xr:uid="{2D8DEEEA-A3F3-494C-BF9C-FE7EE335E2E2}"/>
    <cellStyle name="Arial1070000015536870911FMT 2 2 2 2 5" xfId="9302" xr:uid="{D6645DE5-F442-45C4-82B5-4887FC46D768}"/>
    <cellStyle name="Arial1070000015536870911FMT 2 2 2 2 5 2" xfId="20660" xr:uid="{ACFDE5A8-81D8-4870-ADE4-A9CBB2623ABC}"/>
    <cellStyle name="Arial1070000015536870911FMT 2 2 2 2 6" xfId="12920" xr:uid="{0F1D8596-B978-47E0-BA25-96B64781E602}"/>
    <cellStyle name="Arial1070000015536870911FMT 2 2 2 3" xfId="2265" xr:uid="{5D736250-28D7-4B40-B944-FDCD58341043}"/>
    <cellStyle name="Arial1070000015536870911FMT 2 2 2 3 2" xfId="4098" xr:uid="{45ED30A6-207F-42E1-B841-0CCA023684D7}"/>
    <cellStyle name="Arial1070000015536870911FMT 2 2 2 3 2 2" xfId="15500" xr:uid="{801F083F-47FA-4EE2-99AB-0409634387E5}"/>
    <cellStyle name="Arial1070000015536870911FMT 2 2 2 3 3" xfId="7487" xr:uid="{ACCB01E5-E04D-43BA-B0CF-95F23BD207AC}"/>
    <cellStyle name="Arial1070000015536870911FMT 2 2 2 3 3 2" xfId="18854" xr:uid="{851336DA-E8AE-40E8-8BE5-8F8C71A67535}"/>
    <cellStyle name="Arial1070000015536870911FMT 2 2 2 3 4" xfId="10079" xr:uid="{FB3D820A-3C58-4FD2-B7DC-A92A4FD8EA1B}"/>
    <cellStyle name="Arial1070000015536870911FMT 2 2 2 3 4 2" xfId="21434" xr:uid="{49E8F476-E666-463B-87C0-2749252B4A42}"/>
    <cellStyle name="Arial1070000015536870911FMT 2 2 2 3 5" xfId="13694" xr:uid="{F7994B0C-F407-4669-8F64-204205B8625F}"/>
    <cellStyle name="Arial1070000015536870911FMT 2 2 2 4" xfId="3060" xr:uid="{24C7BCC4-6DDA-456C-A890-BB28B995DFF9}"/>
    <cellStyle name="Arial1070000015536870911FMT 2 2 2 4 2" xfId="11372" xr:uid="{74438980-3D04-4D1E-B0F8-4DAD9A5E4378}"/>
    <cellStyle name="Arial1070000015536870911FMT 2 2 2 4 2 2" xfId="22724" xr:uid="{227A6D71-EECD-49CE-8A49-E88EC749D3EA}"/>
    <cellStyle name="Arial1070000015536870911FMT 2 2 2 4 3" xfId="14468" xr:uid="{92AE316C-8588-4AD2-9B2A-6C62B98FAE27}"/>
    <cellStyle name="Arial1070000015536870911FMT 2 2 2 5" xfId="4617" xr:uid="{0F3CC9B0-9681-4697-9F9F-A18E2C3C3DBA}"/>
    <cellStyle name="Arial1070000015536870911FMT 2 2 2 5 2" xfId="16016" xr:uid="{818F17C4-3E06-4DE4-854D-F6AC275CF253}"/>
    <cellStyle name="Arial1070000015536870911FMT 2 2 2 6" xfId="5916" xr:uid="{50B5E900-B0D9-454F-8128-D964331FB600}"/>
    <cellStyle name="Arial1070000015536870911FMT 2 2 2 6 2" xfId="17306" xr:uid="{BA47B4CA-7FD2-4C12-A682-AB038FFBFA0A}"/>
    <cellStyle name="Arial1070000015536870911FMT 2 2 2 7" xfId="8522" xr:uid="{14C8D6A8-A77E-43F1-88FF-863273F9F745}"/>
    <cellStyle name="Arial1070000015536870911FMT 2 2 2 7 2" xfId="19886" xr:uid="{C7777EA0-1C84-4EA9-8E3B-D506C33D907C}"/>
    <cellStyle name="Arial1070000015536870911FMT 2 2 2 8" xfId="12404" xr:uid="{A613E10A-667A-430F-83A9-88A19582593C}"/>
    <cellStyle name="Arial1070000015536870911FMT 2 2 3" xfId="1227" xr:uid="{85A84B82-9808-4C40-8348-E6DA13C651AB}"/>
    <cellStyle name="Arial1070000015536870911FMT 2 2 3 2" xfId="2536" xr:uid="{79A8C2A3-C51B-494D-A989-4858FE115194}"/>
    <cellStyle name="Arial1070000015536870911FMT 2 2 3 2 2" xfId="7745" xr:uid="{445D37D5-8E70-402A-BEB9-68F10B67CCAC}"/>
    <cellStyle name="Arial1070000015536870911FMT 2 2 3 2 2 2" xfId="19112" xr:uid="{E4EE6680-1EC3-4039-B13D-121E088E0911}"/>
    <cellStyle name="Arial1070000015536870911FMT 2 2 3 2 3" xfId="10337" xr:uid="{96A020A6-7255-4B7C-96B5-DB3DA22B130A}"/>
    <cellStyle name="Arial1070000015536870911FMT 2 2 3 2 3 2" xfId="21692" xr:uid="{B332FA0C-AC93-4BFC-BC80-B27F18014FB4}"/>
    <cellStyle name="Arial1070000015536870911FMT 2 2 3 2 4" xfId="13952" xr:uid="{EA2625F3-3615-49AF-9705-011FF549AC58}"/>
    <cellStyle name="Arial1070000015536870911FMT 2 2 3 3" xfId="3320" xr:uid="{8C8B4611-915F-4B54-AD90-DE565A0CEF5A}"/>
    <cellStyle name="Arial1070000015536870911FMT 2 2 3 3 2" xfId="11630" xr:uid="{675BB908-7EFF-451F-86B7-FC17670F8918}"/>
    <cellStyle name="Arial1070000015536870911FMT 2 2 3 3 2 2" xfId="22982" xr:uid="{EDEB2994-5006-4CD8-B8A3-3A2988257303}"/>
    <cellStyle name="Arial1070000015536870911FMT 2 2 3 3 3" xfId="14726" xr:uid="{AE004F27-AED5-4077-8ED1-C1D6C2A48735}"/>
    <cellStyle name="Arial1070000015536870911FMT 2 2 3 4" xfId="4878" xr:uid="{DBBF9572-8F6D-44EA-B1BB-24090FFDF319}"/>
    <cellStyle name="Arial1070000015536870911FMT 2 2 3 4 2" xfId="16274" xr:uid="{D5BFB7D4-CDD7-4C68-98FD-44409D76AEBC}"/>
    <cellStyle name="Arial1070000015536870911FMT 2 2 3 5" xfId="6177" xr:uid="{78B89673-300C-4B7F-BE57-250D50A30414}"/>
    <cellStyle name="Arial1070000015536870911FMT 2 2 3 5 2" xfId="17564" xr:uid="{13A5010E-2FEA-454C-94FB-34189A2C2E51}"/>
    <cellStyle name="Arial1070000015536870911FMT 2 2 3 6" xfId="8783" xr:uid="{87B4AF38-D23C-40E8-A9D1-F8825CCE8FB3}"/>
    <cellStyle name="Arial1070000015536870911FMT 2 2 3 6 2" xfId="20144" xr:uid="{58EE395E-7B7D-4E53-ACF3-A3B4B6662E0C}"/>
    <cellStyle name="Arial1070000015536870911FMT 2 2 3 7" xfId="12662" xr:uid="{1F6B4388-4FAC-42BD-8D98-281F2DEF9618}"/>
    <cellStyle name="Arial1070000015536870911FMT 2 2 4" xfId="1746" xr:uid="{D7CE6032-EADB-418F-99CC-7DACC4BE8571}"/>
    <cellStyle name="Arial1070000015536870911FMT 2 2 4 2" xfId="3840" xr:uid="{EAE846B4-F5A5-4BEC-A1C7-4CCD7663D3C9}"/>
    <cellStyle name="Arial1070000015536870911FMT 2 2 4 2 2" xfId="7229" xr:uid="{C42624B8-4262-4F80-B8B7-1507E11D7B62}"/>
    <cellStyle name="Arial1070000015536870911FMT 2 2 4 2 2 2" xfId="18596" xr:uid="{8A6D668A-7A82-43E2-82EA-33BE34FCD3D0}"/>
    <cellStyle name="Arial1070000015536870911FMT 2 2 4 2 3" xfId="9821" xr:uid="{7D6632AD-8104-4182-B905-3D5CE73A4151}"/>
    <cellStyle name="Arial1070000015536870911FMT 2 2 4 2 3 2" xfId="21176" xr:uid="{10D68984-23C4-4440-9ACF-776583477DA3}"/>
    <cellStyle name="Arial1070000015536870911FMT 2 2 4 2 4" xfId="15242" xr:uid="{39444A44-3344-42CD-88AA-1112B01D7FA6}"/>
    <cellStyle name="Arial1070000015536870911FMT 2 2 4 3" xfId="5139" xr:uid="{4D420F10-2D97-4A4F-8293-1E29F874C77D}"/>
    <cellStyle name="Arial1070000015536870911FMT 2 2 4 3 2" xfId="11114" xr:uid="{1BFF81EB-8B4E-402E-A4FB-7AFFA1BAF867}"/>
    <cellStyle name="Arial1070000015536870911FMT 2 2 4 3 2 2" xfId="22466" xr:uid="{20FF2EBE-19F8-495A-A326-E54EC12D4E5D}"/>
    <cellStyle name="Arial1070000015536870911FMT 2 2 4 3 3" xfId="16532" xr:uid="{37CBFB80-F0F6-4410-A9D3-B69628E4F18D}"/>
    <cellStyle name="Arial1070000015536870911FMT 2 2 4 4" xfId="6438" xr:uid="{B053253A-BB0F-4B58-9F60-7CD5A9C0B43F}"/>
    <cellStyle name="Arial1070000015536870911FMT 2 2 4 4 2" xfId="17822" xr:uid="{3B5E35C1-60B2-41E3-B580-568FC615776D}"/>
    <cellStyle name="Arial1070000015536870911FMT 2 2 4 5" xfId="9044" xr:uid="{14B35044-EA24-4725-B112-59545466D50E}"/>
    <cellStyle name="Arial1070000015536870911FMT 2 2 4 5 2" xfId="20402" xr:uid="{25C2F960-8F02-4263-9CE0-5695FB8258B4}"/>
    <cellStyle name="Arial1070000015536870911FMT 2 2 4 6" xfId="13178" xr:uid="{E6967846-640E-467E-83EA-C62B17D1ACAF}"/>
    <cellStyle name="Arial1070000015536870911FMT 2 2 5" xfId="2007" xr:uid="{634217F8-9050-48CB-AC71-4A5B72E297DE}"/>
    <cellStyle name="Arial1070000015536870911FMT 2 2 5 2" xfId="6957" xr:uid="{5727EFB9-1798-420F-ACC5-462345520381}"/>
    <cellStyle name="Arial1070000015536870911FMT 2 2 5 2 2" xfId="18338" xr:uid="{F2BDD398-EAD3-4F64-B479-DC0028FFDC04}"/>
    <cellStyle name="Arial1070000015536870911FMT 2 2 5 3" xfId="9563" xr:uid="{D4A0C62D-0E08-4BD7-9EE6-79F011430E2C}"/>
    <cellStyle name="Arial1070000015536870911FMT 2 2 5 3 2" xfId="20918" xr:uid="{3E190CC6-8832-46AB-B510-F69D1ED3F765}"/>
    <cellStyle name="Arial1070000015536870911FMT 2 2 5 4" xfId="13436" xr:uid="{7E556F88-6EDF-4411-B251-6808A51ECD62}"/>
    <cellStyle name="Arial1070000015536870911FMT 2 2 6" xfId="2802" xr:uid="{6351343C-29C5-4446-AE43-162C3908B653}"/>
    <cellStyle name="Arial1070000015536870911FMT 2 2 6 2" xfId="10856" xr:uid="{E3404A9D-8020-446C-AA8A-4B17C39FF956}"/>
    <cellStyle name="Arial1070000015536870911FMT 2 2 6 2 2" xfId="22208" xr:uid="{E424EF48-604A-4A42-BECB-F83C96A99F8E}"/>
    <cellStyle name="Arial1070000015536870911FMT 2 2 6 3" xfId="14210" xr:uid="{91920921-B547-4DA8-BABC-97F9C1A8AA4E}"/>
    <cellStyle name="Arial1070000015536870911FMT 2 2 7" xfId="4359" xr:uid="{F7F94D93-03B6-4556-9E5A-19FA3ECF43B4}"/>
    <cellStyle name="Arial1070000015536870911FMT 2 2 7 2" xfId="15758" xr:uid="{BB8232BD-87AE-4280-A686-73D3F86DAA51}"/>
    <cellStyle name="Arial1070000015536870911FMT 2 2 8" xfId="5658" xr:uid="{51195CFE-A9BD-4263-817E-986B1EBB3DDA}"/>
    <cellStyle name="Arial1070000015536870911FMT 2 2 8 2" xfId="17048" xr:uid="{43B51FDB-238E-4F20-BF4A-D95261926D75}"/>
    <cellStyle name="Arial1070000015536870911FMT 2 2 9" xfId="8264" xr:uid="{DB43F5DE-DF8C-4549-B75F-F0F93AD93292}"/>
    <cellStyle name="Arial1070000015536870911FMT 2 2 9 2" xfId="19628" xr:uid="{46B33358-DBFB-41C4-89E3-272C97449CF3}"/>
    <cellStyle name="Arial1070000015536870911FMT 2 3" xfId="953" xr:uid="{27771E04-FD64-4F62-AD85-F7A90F7D6D5A}"/>
    <cellStyle name="Arial1070000015536870911FMT 2 4" xfId="7213" xr:uid="{F897CFF7-707C-4622-90B8-CEA5BD6995AD}"/>
    <cellStyle name="Arial1070000015536870911FMT 3" xfId="696" xr:uid="{D2C2B2BC-D318-47FA-964C-CC7E000C2D80}"/>
    <cellStyle name="Arial1070000015536870911FMT 3 10" xfId="12145" xr:uid="{BB1FA10E-E822-4F76-ADD8-045B8827AF3D}"/>
    <cellStyle name="Arial1070000015536870911FMT 3 2" xfId="968" xr:uid="{F1AE5900-E044-433A-AB9A-5295BE106293}"/>
    <cellStyle name="Arial1070000015536870911FMT 3 2 2" xfId="1484" xr:uid="{669DACD1-B000-461A-9B0A-74754303BB75}"/>
    <cellStyle name="Arial1070000015536870911FMT 3 2 2 2" xfId="3577" xr:uid="{9B521A34-7333-4746-B8DB-5DD70C290445}"/>
    <cellStyle name="Arial1070000015536870911FMT 3 2 2 2 2" xfId="8002" xr:uid="{E8F9DBA9-4219-4D05-AA4C-33E908261B60}"/>
    <cellStyle name="Arial1070000015536870911FMT 3 2 2 2 2 2" xfId="19369" xr:uid="{5AD708EF-91F3-4F50-85A5-313130FFAE4E}"/>
    <cellStyle name="Arial1070000015536870911FMT 3 2 2 2 3" xfId="10594" xr:uid="{79417CFD-B25D-4B1E-8760-6786E97725B4}"/>
    <cellStyle name="Arial1070000015536870911FMT 3 2 2 2 3 2" xfId="21949" xr:uid="{A35BD953-CA53-4F92-970D-ACBDA5A2B982}"/>
    <cellStyle name="Arial1070000015536870911FMT 3 2 2 2 4" xfId="14983" xr:uid="{BCFF7411-D654-44E1-8E81-245D28EE1FCD}"/>
    <cellStyle name="Arial1070000015536870911FMT 3 2 2 3" xfId="5396" xr:uid="{0870ADF2-CD99-4E88-B31B-1070694B77BC}"/>
    <cellStyle name="Arial1070000015536870911FMT 3 2 2 3 2" xfId="11887" xr:uid="{97CF4163-65F5-44E5-9D58-9C55A60ADFD7}"/>
    <cellStyle name="Arial1070000015536870911FMT 3 2 2 3 2 2" xfId="23239" xr:uid="{8F9B3668-D87E-4C21-9184-7C5270F6E353}"/>
    <cellStyle name="Arial1070000015536870911FMT 3 2 2 3 3" xfId="16789" xr:uid="{1FC9C6A6-F0A1-4EB0-BE42-22F00E2753FF}"/>
    <cellStyle name="Arial1070000015536870911FMT 3 2 2 4" xfId="6695" xr:uid="{9C7C10D7-00AD-46BA-B898-320D6EA16A73}"/>
    <cellStyle name="Arial1070000015536870911FMT 3 2 2 4 2" xfId="18079" xr:uid="{7B5830C2-F58B-4A3B-A0CA-00716CDF4690}"/>
    <cellStyle name="Arial1070000015536870911FMT 3 2 2 5" xfId="9301" xr:uid="{D9B0E51A-C74E-44C5-8705-C688AD2AC8F6}"/>
    <cellStyle name="Arial1070000015536870911FMT 3 2 2 5 2" xfId="20659" xr:uid="{946561FF-06B7-47AF-8103-7C68F0301E59}"/>
    <cellStyle name="Arial1070000015536870911FMT 3 2 2 6" xfId="12919" xr:uid="{B132800E-346A-482B-B2D8-70C73BA7AD71}"/>
    <cellStyle name="Arial1070000015536870911FMT 3 2 3" xfId="2264" xr:uid="{1612E2B7-0387-4045-B753-711BA5160676}"/>
    <cellStyle name="Arial1070000015536870911FMT 3 2 3 2" xfId="4097" xr:uid="{84F7A478-946D-4CD5-9ABE-ED9292799191}"/>
    <cellStyle name="Arial1070000015536870911FMT 3 2 3 2 2" xfId="15499" xr:uid="{A2C8BB70-0F2C-44FB-AED9-C11B531417D0}"/>
    <cellStyle name="Arial1070000015536870911FMT 3 2 3 3" xfId="7486" xr:uid="{ADD0BE5A-3148-403A-9623-FC68816DD183}"/>
    <cellStyle name="Arial1070000015536870911FMT 3 2 3 3 2" xfId="18853" xr:uid="{EBA91B42-9C58-40AC-A1D2-5BB86BD9E3B4}"/>
    <cellStyle name="Arial1070000015536870911FMT 3 2 3 4" xfId="10078" xr:uid="{A6942144-9110-44CE-9CA7-D2F22B04F001}"/>
    <cellStyle name="Arial1070000015536870911FMT 3 2 3 4 2" xfId="21433" xr:uid="{3101AEA8-E56B-4093-A633-0B50A0323822}"/>
    <cellStyle name="Arial1070000015536870911FMT 3 2 3 5" xfId="13693" xr:uid="{60C4CE2F-D365-4D7D-801C-473246D6A6CA}"/>
    <cellStyle name="Arial1070000015536870911FMT 3 2 4" xfId="3059" xr:uid="{DEC6B74C-5C0F-493E-B722-7B41B3BAE5E8}"/>
    <cellStyle name="Arial1070000015536870911FMT 3 2 4 2" xfId="11371" xr:uid="{777F26D8-C1D4-4578-8470-55F603ACC7BA}"/>
    <cellStyle name="Arial1070000015536870911FMT 3 2 4 2 2" xfId="22723" xr:uid="{08170C79-C233-473A-8521-F99BCAA13C38}"/>
    <cellStyle name="Arial1070000015536870911FMT 3 2 4 3" xfId="14467" xr:uid="{6A834C6E-3B6B-42FF-A877-39EBB13E0089}"/>
    <cellStyle name="Arial1070000015536870911FMT 3 2 5" xfId="4616" xr:uid="{EEA5F552-98D0-472E-AA7A-33CB7D732210}"/>
    <cellStyle name="Arial1070000015536870911FMT 3 2 5 2" xfId="16015" xr:uid="{A4E3481E-6F2A-4ACA-A7A8-243FF1E899BD}"/>
    <cellStyle name="Arial1070000015536870911FMT 3 2 6" xfId="5915" xr:uid="{4B2B24FD-363A-4870-A881-0FF0A96B8DCB}"/>
    <cellStyle name="Arial1070000015536870911FMT 3 2 6 2" xfId="17305" xr:uid="{C75C6C14-0E41-4931-BDF1-201E4DC540A3}"/>
    <cellStyle name="Arial1070000015536870911FMT 3 2 7" xfId="8521" xr:uid="{AB38CFF3-FDF5-4B19-9DF5-2BAA5B32EA34}"/>
    <cellStyle name="Arial1070000015536870911FMT 3 2 7 2" xfId="19885" xr:uid="{2BB04311-6383-49C3-8253-E7F86FFD9502}"/>
    <cellStyle name="Arial1070000015536870911FMT 3 2 8" xfId="12403" xr:uid="{B1FBFDF6-989B-40B1-ABFE-268E05BA7C5B}"/>
    <cellStyle name="Arial1070000015536870911FMT 3 3" xfId="1226" xr:uid="{93981389-4D5E-4F11-B1FC-F6BA8000F7F1}"/>
    <cellStyle name="Arial1070000015536870911FMT 3 3 2" xfId="2535" xr:uid="{1F53428D-F910-406E-B8E8-B220E3B68FFB}"/>
    <cellStyle name="Arial1070000015536870911FMT 3 3 2 2" xfId="7744" xr:uid="{C12DB2F9-AEE3-42EF-8B59-88741D84D724}"/>
    <cellStyle name="Arial1070000015536870911FMT 3 3 2 2 2" xfId="19111" xr:uid="{C5235690-CD21-4427-9A29-ABB949ABB4FC}"/>
    <cellStyle name="Arial1070000015536870911FMT 3 3 2 3" xfId="10336" xr:uid="{C3E37087-0A14-407B-9E8B-0E31667C511C}"/>
    <cellStyle name="Arial1070000015536870911FMT 3 3 2 3 2" xfId="21691" xr:uid="{DB105393-273F-44AB-8C96-081CF9B48AB5}"/>
    <cellStyle name="Arial1070000015536870911FMT 3 3 2 4" xfId="13951" xr:uid="{C9FCB41B-5ACC-4BF1-B85D-2E0D7A3E9BC4}"/>
    <cellStyle name="Arial1070000015536870911FMT 3 3 3" xfId="3319" xr:uid="{1DB82829-9C8D-49BF-A3CD-2957D7C3360E}"/>
    <cellStyle name="Arial1070000015536870911FMT 3 3 3 2" xfId="11629" xr:uid="{8BC8FC0C-42D0-4418-A7C9-4B4DB310479C}"/>
    <cellStyle name="Arial1070000015536870911FMT 3 3 3 2 2" xfId="22981" xr:uid="{A3E2B420-C443-49FC-863C-7AC40279DE32}"/>
    <cellStyle name="Arial1070000015536870911FMT 3 3 3 3" xfId="14725" xr:uid="{0775C3F8-712F-4689-9854-410B81EC2073}"/>
    <cellStyle name="Arial1070000015536870911FMT 3 3 4" xfId="4877" xr:uid="{70DD9B75-CB8C-4266-94B1-4F50F46E48FA}"/>
    <cellStyle name="Arial1070000015536870911FMT 3 3 4 2" xfId="16273" xr:uid="{68EBCDAD-DD7B-40CF-AFDC-1E61934989F6}"/>
    <cellStyle name="Arial1070000015536870911FMT 3 3 5" xfId="6176" xr:uid="{04E9ABEC-3202-4041-B0B3-251464718C3E}"/>
    <cellStyle name="Arial1070000015536870911FMT 3 3 5 2" xfId="17563" xr:uid="{CF96D956-B37F-4016-A043-6230EDF56FF8}"/>
    <cellStyle name="Arial1070000015536870911FMT 3 3 6" xfId="8782" xr:uid="{21B2FF2B-3FC3-45A9-A536-32997ECF9C82}"/>
    <cellStyle name="Arial1070000015536870911FMT 3 3 6 2" xfId="20143" xr:uid="{9FBC4460-4735-40A8-87FB-EAD29AD81055}"/>
    <cellStyle name="Arial1070000015536870911FMT 3 3 7" xfId="12661" xr:uid="{E62F76F8-ECD1-4270-A22B-0FD32C325706}"/>
    <cellStyle name="Arial1070000015536870911FMT 3 4" xfId="1745" xr:uid="{EE83288F-D42C-4B90-A268-ED40A6D08A0B}"/>
    <cellStyle name="Arial1070000015536870911FMT 3 4 2" xfId="3839" xr:uid="{68E7235C-525C-446B-969F-CC1E8432CF5C}"/>
    <cellStyle name="Arial1070000015536870911FMT 3 4 2 2" xfId="7228" xr:uid="{0F4A8410-3C1A-4FE2-9AC4-34FE0E0DE38A}"/>
    <cellStyle name="Arial1070000015536870911FMT 3 4 2 2 2" xfId="18595" xr:uid="{A3F0BFEB-5EFD-4E69-A0B9-F96CF2AE8FF7}"/>
    <cellStyle name="Arial1070000015536870911FMT 3 4 2 3" xfId="9820" xr:uid="{9E178BFA-34B9-4134-B5F9-315DDBBF4D5B}"/>
    <cellStyle name="Arial1070000015536870911FMT 3 4 2 3 2" xfId="21175" xr:uid="{960DACAC-FEF5-4E41-A0F0-CAD27AF02821}"/>
    <cellStyle name="Arial1070000015536870911FMT 3 4 2 4" xfId="15241" xr:uid="{803E0E58-F0B3-4D4F-9D38-0CC5E5C8FB6D}"/>
    <cellStyle name="Arial1070000015536870911FMT 3 4 3" xfId="5138" xr:uid="{828458C2-14B2-485C-9E32-1C9208B6FFF7}"/>
    <cellStyle name="Arial1070000015536870911FMT 3 4 3 2" xfId="11113" xr:uid="{1694E5BC-8BAF-4F8F-9279-8121AD70F178}"/>
    <cellStyle name="Arial1070000015536870911FMT 3 4 3 2 2" xfId="22465" xr:uid="{D648502C-9F2D-4EA3-8C10-A8BECE2F48C8}"/>
    <cellStyle name="Arial1070000015536870911FMT 3 4 3 3" xfId="16531" xr:uid="{92B86B4C-E1BC-4AB0-8333-995EBC927479}"/>
    <cellStyle name="Arial1070000015536870911FMT 3 4 4" xfId="6437" xr:uid="{F08C03AA-F1F2-41E3-8C19-9BD4A503A3F7}"/>
    <cellStyle name="Arial1070000015536870911FMT 3 4 4 2" xfId="17821" xr:uid="{B75CECE6-8F52-4C1A-A6B6-8446E3983605}"/>
    <cellStyle name="Arial1070000015536870911FMT 3 4 5" xfId="9043" xr:uid="{0EA1576B-A9D2-4AC3-A149-2B3FA04E89A4}"/>
    <cellStyle name="Arial1070000015536870911FMT 3 4 5 2" xfId="20401" xr:uid="{7AC754C8-B643-41C3-B2CF-291DCE542A7F}"/>
    <cellStyle name="Arial1070000015536870911FMT 3 4 6" xfId="13177" xr:uid="{6716DFFF-8597-4435-B634-B1E4456DDD90}"/>
    <cellStyle name="Arial1070000015536870911FMT 3 5" xfId="2006" xr:uid="{156E4EB3-4813-49CA-B151-4F265EBDB383}"/>
    <cellStyle name="Arial1070000015536870911FMT 3 5 2" xfId="6956" xr:uid="{5D79177E-885C-4DB8-A43A-AC7197CD6886}"/>
    <cellStyle name="Arial1070000015536870911FMT 3 5 2 2" xfId="18337" xr:uid="{50106FD2-3B63-406A-A9FA-722F06D9509A}"/>
    <cellStyle name="Arial1070000015536870911FMT 3 5 3" xfId="9562" xr:uid="{0E68260C-1034-4EAB-BDCB-DDF7408AD5C0}"/>
    <cellStyle name="Arial1070000015536870911FMT 3 5 3 2" xfId="20917" xr:uid="{E0C88805-9023-4379-9920-A1078345FFCF}"/>
    <cellStyle name="Arial1070000015536870911FMT 3 5 4" xfId="13435" xr:uid="{C9A88B1C-7967-4106-A147-EF65BC07FAB2}"/>
    <cellStyle name="Arial1070000015536870911FMT 3 6" xfId="2801" xr:uid="{B3476A0E-DA55-4AD9-B87F-C34B390A575B}"/>
    <cellStyle name="Arial1070000015536870911FMT 3 6 2" xfId="10855" xr:uid="{117E9CF7-A142-4141-B1BD-E2E3375108C6}"/>
    <cellStyle name="Arial1070000015536870911FMT 3 6 2 2" xfId="22207" xr:uid="{49F87220-AB7A-4810-9A1D-80406AB9024A}"/>
    <cellStyle name="Arial1070000015536870911FMT 3 6 3" xfId="14209" xr:uid="{0DF44037-3BDA-4CEA-AA56-61E1B00EEAC6}"/>
    <cellStyle name="Arial1070000015536870911FMT 3 7" xfId="4358" xr:uid="{D5DA5803-9AD5-4723-B6C3-90E1EFCC5D8F}"/>
    <cellStyle name="Arial1070000015536870911FMT 3 7 2" xfId="15757" xr:uid="{711BE47E-334A-4330-836F-4D47E4A11FC9}"/>
    <cellStyle name="Arial1070000015536870911FMT 3 8" xfId="5657" xr:uid="{3ED6CB8F-93C5-4924-BEC5-377DBA10158A}"/>
    <cellStyle name="Arial1070000015536870911FMT 3 8 2" xfId="17047" xr:uid="{42861D38-C4CB-47C9-93CE-4299158E72F0}"/>
    <cellStyle name="Arial1070000015536870911FMT 3 9" xfId="8263" xr:uid="{B69B02FE-DDED-455A-8880-1106EC6C56A4}"/>
    <cellStyle name="Arial1070000015536870911FMT 3 9 2" xfId="19627" xr:uid="{6C4B7F07-1A50-44DC-AF3C-F58948335433}"/>
    <cellStyle name="Arial1070000015536870911FMT 4" xfId="952" xr:uid="{2598936D-7BF9-48C3-A0BD-BD1055703FAE}"/>
    <cellStyle name="Arial1070000015536870911FMT 5" xfId="7212" xr:uid="{872B3CA4-E85A-4800-9966-26A36381B3F6}"/>
    <cellStyle name="Arial107000001565535" xfId="184" xr:uid="{35D92316-15AD-4633-BF54-D0B9993827E3}"/>
    <cellStyle name="Arial107000001565535 2" xfId="185" xr:uid="{4AF73DF6-5330-45A2-97AA-55DD08B19E82}"/>
    <cellStyle name="Arial107000001565535 2 2" xfId="699" xr:uid="{46B49142-A937-4D00-ACF9-49879F7CF0E1}"/>
    <cellStyle name="Arial107000001565535 2 2 10" xfId="12148" xr:uid="{E6B6CD7A-E05D-4BF5-ADE8-B21D3BE4941D}"/>
    <cellStyle name="Arial107000001565535 2 2 2" xfId="971" xr:uid="{304EFB14-DCBE-41D6-B644-AABE4FDF45A5}"/>
    <cellStyle name="Arial107000001565535 2 2 2 2" xfId="1487" xr:uid="{84A00C6E-1FCB-4AAF-98BE-FCE8BE93CFE5}"/>
    <cellStyle name="Arial107000001565535 2 2 2 2 2" xfId="3580" xr:uid="{BDB34AC2-6AAF-4FC2-B224-80D9B95DD51F}"/>
    <cellStyle name="Arial107000001565535 2 2 2 2 2 2" xfId="8005" xr:uid="{2E2046CB-0D4C-4F82-AEA9-F48F6E0C3BCF}"/>
    <cellStyle name="Arial107000001565535 2 2 2 2 2 2 2" xfId="19372" xr:uid="{3812CE1F-E775-442B-BB5F-3C695B3CF3AA}"/>
    <cellStyle name="Arial107000001565535 2 2 2 2 2 3" xfId="10597" xr:uid="{A1041F16-7B5C-49A1-AC9E-28B7AE1CB245}"/>
    <cellStyle name="Arial107000001565535 2 2 2 2 2 3 2" xfId="21952" xr:uid="{EC73D1E1-D95C-4DEB-87DF-7464027A65D8}"/>
    <cellStyle name="Arial107000001565535 2 2 2 2 2 4" xfId="14986" xr:uid="{F7C38577-B82F-49F4-BDEC-4F9695B6899D}"/>
    <cellStyle name="Arial107000001565535 2 2 2 2 3" xfId="5399" xr:uid="{BD05D55C-0B7F-41AE-97EA-E44EEACE1B6C}"/>
    <cellStyle name="Arial107000001565535 2 2 2 2 3 2" xfId="11890" xr:uid="{4634EA2D-1155-4027-95EC-E604D60B040C}"/>
    <cellStyle name="Arial107000001565535 2 2 2 2 3 2 2" xfId="23242" xr:uid="{2CE9D188-9039-42C3-A80A-D3F592F7629F}"/>
    <cellStyle name="Arial107000001565535 2 2 2 2 3 3" xfId="16792" xr:uid="{B5B05266-1A59-4CE1-855F-1B77782B6D5B}"/>
    <cellStyle name="Arial107000001565535 2 2 2 2 4" xfId="6698" xr:uid="{4337B689-EC50-4108-9A61-4F01FC897C3A}"/>
    <cellStyle name="Arial107000001565535 2 2 2 2 4 2" xfId="18082" xr:uid="{E3F2F1AE-54F4-44EF-A99E-9DD6A4F69057}"/>
    <cellStyle name="Arial107000001565535 2 2 2 2 5" xfId="9304" xr:uid="{DD02E494-7B49-442A-B980-24881FD0AC88}"/>
    <cellStyle name="Arial107000001565535 2 2 2 2 5 2" xfId="20662" xr:uid="{99EFA65F-3229-4A7A-8C8F-60EC30A43751}"/>
    <cellStyle name="Arial107000001565535 2 2 2 2 6" xfId="12922" xr:uid="{98FAA295-00F7-44BE-81E3-0D9D4FAECB44}"/>
    <cellStyle name="Arial107000001565535 2 2 2 3" xfId="2267" xr:uid="{CA051665-5E05-47D1-8216-321834C0D7B0}"/>
    <cellStyle name="Arial107000001565535 2 2 2 3 2" xfId="4100" xr:uid="{8119CDD0-69B5-404D-9E73-BFD054AE56A5}"/>
    <cellStyle name="Arial107000001565535 2 2 2 3 2 2" xfId="15502" xr:uid="{982C2187-8B8C-49E0-B2D4-E0881AAB7986}"/>
    <cellStyle name="Arial107000001565535 2 2 2 3 3" xfId="7489" xr:uid="{7D5C2165-F0B8-4CCE-B422-89E8BA895D66}"/>
    <cellStyle name="Arial107000001565535 2 2 2 3 3 2" xfId="18856" xr:uid="{0D4A2273-DB6F-437E-8C48-0F30D48FE64A}"/>
    <cellStyle name="Arial107000001565535 2 2 2 3 4" xfId="10081" xr:uid="{464B5208-73FA-462B-A72B-1FCBF47BC2FF}"/>
    <cellStyle name="Arial107000001565535 2 2 2 3 4 2" xfId="21436" xr:uid="{28D7E350-8A4A-4446-9534-4F6D8052D916}"/>
    <cellStyle name="Arial107000001565535 2 2 2 3 5" xfId="13696" xr:uid="{271BDA87-FCBF-43EE-98DD-3D1C19D056BF}"/>
    <cellStyle name="Arial107000001565535 2 2 2 4" xfId="3062" xr:uid="{09FB2F78-1C35-4A48-A5F9-97F9206E1D8B}"/>
    <cellStyle name="Arial107000001565535 2 2 2 4 2" xfId="11374" xr:uid="{9B69A394-ACF8-4DA4-A13D-92E9C76A41B3}"/>
    <cellStyle name="Arial107000001565535 2 2 2 4 2 2" xfId="22726" xr:uid="{1F9AF3ED-066D-4827-AC5A-6737117CBD1E}"/>
    <cellStyle name="Arial107000001565535 2 2 2 4 3" xfId="14470" xr:uid="{04D4EE41-5C9A-4A12-B512-A246DACE0335}"/>
    <cellStyle name="Arial107000001565535 2 2 2 5" xfId="4619" xr:uid="{98968461-E6FF-4912-9F32-979D10295630}"/>
    <cellStyle name="Arial107000001565535 2 2 2 5 2" xfId="16018" xr:uid="{7AA73EA7-2C89-405B-AD71-D220DAA30D51}"/>
    <cellStyle name="Arial107000001565535 2 2 2 6" xfId="5918" xr:uid="{1D5B9E1F-205E-4CFA-8CEC-B6D736192813}"/>
    <cellStyle name="Arial107000001565535 2 2 2 6 2" xfId="17308" xr:uid="{32E659FE-F057-467D-86A6-8141E9E2B53D}"/>
    <cellStyle name="Arial107000001565535 2 2 2 7" xfId="8524" xr:uid="{936181D2-51C7-44C2-8424-AC564D09947A}"/>
    <cellStyle name="Arial107000001565535 2 2 2 7 2" xfId="19888" xr:uid="{7A20A52E-61B5-4489-99C2-D91976E60E67}"/>
    <cellStyle name="Arial107000001565535 2 2 2 8" xfId="12406" xr:uid="{81C59F4C-DCAA-4BD6-9346-0F0AD9B3A231}"/>
    <cellStyle name="Arial107000001565535 2 2 3" xfId="1229" xr:uid="{197FA5B7-1296-42CD-AACB-4B5782E88CEE}"/>
    <cellStyle name="Arial107000001565535 2 2 3 2" xfId="2538" xr:uid="{D820736A-6D17-44C6-B62B-A155673FBFA7}"/>
    <cellStyle name="Arial107000001565535 2 2 3 2 2" xfId="7747" xr:uid="{38FBCCB3-9A43-4672-83F8-3C9DADC07B02}"/>
    <cellStyle name="Arial107000001565535 2 2 3 2 2 2" xfId="19114" xr:uid="{03B83008-699C-45D3-99B0-9981D9F998DC}"/>
    <cellStyle name="Arial107000001565535 2 2 3 2 3" xfId="10339" xr:uid="{3C451443-9DB9-4CC5-ADEB-598FBA8B7BB6}"/>
    <cellStyle name="Arial107000001565535 2 2 3 2 3 2" xfId="21694" xr:uid="{B43AE4B8-8EA4-4DFF-8582-EE66B67FFB56}"/>
    <cellStyle name="Arial107000001565535 2 2 3 2 4" xfId="13954" xr:uid="{8159694B-2B73-424A-B232-4F659E891A3A}"/>
    <cellStyle name="Arial107000001565535 2 2 3 3" xfId="3322" xr:uid="{26730498-3EF5-4646-8F9A-B2B383D963C2}"/>
    <cellStyle name="Arial107000001565535 2 2 3 3 2" xfId="11632" xr:uid="{422A66E3-ED00-42D0-A62C-03524FF930E0}"/>
    <cellStyle name="Arial107000001565535 2 2 3 3 2 2" xfId="22984" xr:uid="{D498BB88-D9E1-4905-BF4A-BE88A2FB1426}"/>
    <cellStyle name="Arial107000001565535 2 2 3 3 3" xfId="14728" xr:uid="{B2F11BD8-FB7B-4D44-9FE6-761ED796281F}"/>
    <cellStyle name="Arial107000001565535 2 2 3 4" xfId="4880" xr:uid="{C2A76EC8-DF15-49D4-87F5-827F45E92F6C}"/>
    <cellStyle name="Arial107000001565535 2 2 3 4 2" xfId="16276" xr:uid="{05C7018F-521F-4C72-92F6-E3872DA02D82}"/>
    <cellStyle name="Arial107000001565535 2 2 3 5" xfId="6179" xr:uid="{B9FEDC7E-4EBC-4FCA-99B6-56531CC070D7}"/>
    <cellStyle name="Arial107000001565535 2 2 3 5 2" xfId="17566" xr:uid="{BE01C647-AA89-4D1E-BEEF-840CDF7BFFFD}"/>
    <cellStyle name="Arial107000001565535 2 2 3 6" xfId="8785" xr:uid="{127176E0-C139-4FD5-B425-D6F96B4C843E}"/>
    <cellStyle name="Arial107000001565535 2 2 3 6 2" xfId="20146" xr:uid="{AE577AFD-13F1-4E10-BD36-978147CE1333}"/>
    <cellStyle name="Arial107000001565535 2 2 3 7" xfId="12664" xr:uid="{1C7FED3F-47FF-47AA-B227-FCF41BA22BED}"/>
    <cellStyle name="Arial107000001565535 2 2 4" xfId="1748" xr:uid="{1DEC9B68-6B2E-45D5-9336-C27844358BC9}"/>
    <cellStyle name="Arial107000001565535 2 2 4 2" xfId="3842" xr:uid="{1E87109B-DB35-4D37-9066-27D220DEFC99}"/>
    <cellStyle name="Arial107000001565535 2 2 4 2 2" xfId="7231" xr:uid="{793C0BB5-3120-41B4-8517-AD3D04FA1ABC}"/>
    <cellStyle name="Arial107000001565535 2 2 4 2 2 2" xfId="18598" xr:uid="{64111F91-E567-480A-967C-4D23A2D35A07}"/>
    <cellStyle name="Arial107000001565535 2 2 4 2 3" xfId="9823" xr:uid="{F37535BC-904B-43CB-BC2F-0B2F50AEFB53}"/>
    <cellStyle name="Arial107000001565535 2 2 4 2 3 2" xfId="21178" xr:uid="{8D6F95F5-F05A-462C-9580-C76D7782F0CC}"/>
    <cellStyle name="Arial107000001565535 2 2 4 2 4" xfId="15244" xr:uid="{C866A9E7-DB15-4309-B9B2-D91C03226D1F}"/>
    <cellStyle name="Arial107000001565535 2 2 4 3" xfId="5141" xr:uid="{FC2A9F98-9D6A-41DF-B559-7648B830D6EB}"/>
    <cellStyle name="Arial107000001565535 2 2 4 3 2" xfId="11116" xr:uid="{02F395F2-E337-4348-866B-C74A97986E4F}"/>
    <cellStyle name="Arial107000001565535 2 2 4 3 2 2" xfId="22468" xr:uid="{96386C17-BBFC-457A-AA4E-34521D3ECC60}"/>
    <cellStyle name="Arial107000001565535 2 2 4 3 3" xfId="16534" xr:uid="{AF61ABED-47DD-4819-AAE7-6126D39FD5BD}"/>
    <cellStyle name="Arial107000001565535 2 2 4 4" xfId="6440" xr:uid="{2DDE157C-C16E-44B3-A939-E47CA4EB8FCF}"/>
    <cellStyle name="Arial107000001565535 2 2 4 4 2" xfId="17824" xr:uid="{0541EEA1-68AE-426C-9EBC-1B700B430124}"/>
    <cellStyle name="Arial107000001565535 2 2 4 5" xfId="9046" xr:uid="{D8332E92-4480-42F2-9E6C-76FAA407BCD8}"/>
    <cellStyle name="Arial107000001565535 2 2 4 5 2" xfId="20404" xr:uid="{E0BF749E-83D1-448E-81F4-1E6E15B83622}"/>
    <cellStyle name="Arial107000001565535 2 2 4 6" xfId="13180" xr:uid="{9F898601-BEAD-48D7-B44D-881D54E6A5B5}"/>
    <cellStyle name="Arial107000001565535 2 2 5" xfId="2009" xr:uid="{0A3AF5C0-C9F6-43BC-AB9D-81D580D7BAC5}"/>
    <cellStyle name="Arial107000001565535 2 2 5 2" xfId="6959" xr:uid="{EE031CE1-F446-4186-9762-2E29A1445097}"/>
    <cellStyle name="Arial107000001565535 2 2 5 2 2" xfId="18340" xr:uid="{CBCA7077-9AF5-448E-8F41-66563EF43B48}"/>
    <cellStyle name="Arial107000001565535 2 2 5 3" xfId="9565" xr:uid="{D07A47A4-494D-41E9-9E1E-5062E3E1E32B}"/>
    <cellStyle name="Arial107000001565535 2 2 5 3 2" xfId="20920" xr:uid="{7539C642-D75F-4CF0-B0A2-DC7C69EBAD73}"/>
    <cellStyle name="Arial107000001565535 2 2 5 4" xfId="13438" xr:uid="{AEDEE857-A797-44E0-A504-61911ECF55EB}"/>
    <cellStyle name="Arial107000001565535 2 2 6" xfId="2804" xr:uid="{661C9BE3-5DAF-456D-9CA1-006CA8C08992}"/>
    <cellStyle name="Arial107000001565535 2 2 6 2" xfId="10858" xr:uid="{D9CE4EFF-965F-4046-AD69-780991F063BF}"/>
    <cellStyle name="Arial107000001565535 2 2 6 2 2" xfId="22210" xr:uid="{3F805C29-D7EC-4128-A049-50AD056A916E}"/>
    <cellStyle name="Arial107000001565535 2 2 6 3" xfId="14212" xr:uid="{F137DCE7-828C-43D1-A159-84AF9920C4E0}"/>
    <cellStyle name="Arial107000001565535 2 2 7" xfId="4361" xr:uid="{8C0304C2-FCB3-428C-96AC-492828F93B08}"/>
    <cellStyle name="Arial107000001565535 2 2 7 2" xfId="15760" xr:uid="{D7C7227C-7DB1-4C7C-96CB-19F606490C08}"/>
    <cellStyle name="Arial107000001565535 2 2 8" xfId="5660" xr:uid="{06916DDF-2801-48D5-A0EA-821997AA00E0}"/>
    <cellStyle name="Arial107000001565535 2 2 8 2" xfId="17050" xr:uid="{73E4F4DE-B21C-41C4-85D3-B8BD5F008719}"/>
    <cellStyle name="Arial107000001565535 2 2 9" xfId="8266" xr:uid="{D572B93F-E551-47DB-A5EF-DB01517A1B9E}"/>
    <cellStyle name="Arial107000001565535 2 2 9 2" xfId="19630" xr:uid="{96AAC9A6-E456-4DDC-BECF-CB0AB9602F4D}"/>
    <cellStyle name="Arial107000001565535 2 3" xfId="955" xr:uid="{D86E9DC7-2F8C-472C-8CA3-9C8B37ADE5CA}"/>
    <cellStyle name="Arial107000001565535 2 4" xfId="7215" xr:uid="{F6CCBCD3-BE2E-42DD-A38F-67656EDF376A}"/>
    <cellStyle name="Arial107000001565535 3" xfId="698" xr:uid="{0E723DCF-ED65-4058-9FE6-979AF3064751}"/>
    <cellStyle name="Arial107000001565535 3 10" xfId="12147" xr:uid="{D65A1CF4-E1C0-4D68-8875-AFD15A1C0B54}"/>
    <cellStyle name="Arial107000001565535 3 2" xfId="970" xr:uid="{4DB7CD7B-5017-45D5-ADB4-3FD74989E823}"/>
    <cellStyle name="Arial107000001565535 3 2 2" xfId="1486" xr:uid="{0D69BAEF-ADDB-4D7C-90A4-71F453974EF7}"/>
    <cellStyle name="Arial107000001565535 3 2 2 2" xfId="3579" xr:uid="{79C60338-B82A-4D5F-B875-45476BCE3D8D}"/>
    <cellStyle name="Arial107000001565535 3 2 2 2 2" xfId="8004" xr:uid="{C53564BB-BBEB-441A-8B13-E94BBD0589A7}"/>
    <cellStyle name="Arial107000001565535 3 2 2 2 2 2" xfId="19371" xr:uid="{1FDE45C9-A5A0-4E79-92E5-0D1A5F4CFC90}"/>
    <cellStyle name="Arial107000001565535 3 2 2 2 3" xfId="10596" xr:uid="{63D3131F-8938-466E-B106-1F897637FB98}"/>
    <cellStyle name="Arial107000001565535 3 2 2 2 3 2" xfId="21951" xr:uid="{AD086874-44F2-499C-A1D4-A472F4487764}"/>
    <cellStyle name="Arial107000001565535 3 2 2 2 4" xfId="14985" xr:uid="{509CFB05-B49F-447B-9B0B-7D87B3293603}"/>
    <cellStyle name="Arial107000001565535 3 2 2 3" xfId="5398" xr:uid="{99AD63DC-7F05-4485-AD9A-0D85B807DBB0}"/>
    <cellStyle name="Arial107000001565535 3 2 2 3 2" xfId="11889" xr:uid="{3A528D78-81B1-4DD4-8F7C-7675B08D5E3E}"/>
    <cellStyle name="Arial107000001565535 3 2 2 3 2 2" xfId="23241" xr:uid="{5B56550E-832A-4CB3-A360-E8B9F41E4805}"/>
    <cellStyle name="Arial107000001565535 3 2 2 3 3" xfId="16791" xr:uid="{A40EC4B9-E528-45F3-99CA-17888395F39D}"/>
    <cellStyle name="Arial107000001565535 3 2 2 4" xfId="6697" xr:uid="{E883EBF6-3B79-457C-B1E1-787D45E5F8C3}"/>
    <cellStyle name="Arial107000001565535 3 2 2 4 2" xfId="18081" xr:uid="{1C92C7CB-9E37-45F4-8EC3-E8A322A1028A}"/>
    <cellStyle name="Arial107000001565535 3 2 2 5" xfId="9303" xr:uid="{C717E2C6-1CF6-4E59-8B3B-771F1F624A6E}"/>
    <cellStyle name="Arial107000001565535 3 2 2 5 2" xfId="20661" xr:uid="{0F04EF70-72C3-41CD-A17D-728A99440483}"/>
    <cellStyle name="Arial107000001565535 3 2 2 6" xfId="12921" xr:uid="{1FA1FFAA-C85A-4A6A-94D7-F82936C01D9C}"/>
    <cellStyle name="Arial107000001565535 3 2 3" xfId="2266" xr:uid="{E4A0A6FC-5F5C-466D-8D7D-A8AFED0CAF52}"/>
    <cellStyle name="Arial107000001565535 3 2 3 2" xfId="4099" xr:uid="{BDFCAF26-0769-4B1F-B759-643D5D6E61BF}"/>
    <cellStyle name="Arial107000001565535 3 2 3 2 2" xfId="15501" xr:uid="{36688893-51D9-405A-80FD-9306AEE15B4E}"/>
    <cellStyle name="Arial107000001565535 3 2 3 3" xfId="7488" xr:uid="{9D7D6580-EE78-484B-9285-E7FDFA00CF56}"/>
    <cellStyle name="Arial107000001565535 3 2 3 3 2" xfId="18855" xr:uid="{CD9F4952-68A3-4750-93D4-9DDEFD31AC0A}"/>
    <cellStyle name="Arial107000001565535 3 2 3 4" xfId="10080" xr:uid="{29CF65F1-4AAF-4037-BD6E-FFE8C643ACD1}"/>
    <cellStyle name="Arial107000001565535 3 2 3 4 2" xfId="21435" xr:uid="{4E16B308-9A1B-425F-9FA1-E5012A14A9E2}"/>
    <cellStyle name="Arial107000001565535 3 2 3 5" xfId="13695" xr:uid="{0F9F833B-75C9-4E1F-9592-07E58F5F237D}"/>
    <cellStyle name="Arial107000001565535 3 2 4" xfId="3061" xr:uid="{07793A4B-9DCD-46D3-BE18-3DCB27429246}"/>
    <cellStyle name="Arial107000001565535 3 2 4 2" xfId="11373" xr:uid="{3254C709-93B9-41CC-8533-CEB756A14267}"/>
    <cellStyle name="Arial107000001565535 3 2 4 2 2" xfId="22725" xr:uid="{7503DED6-6C3A-46BD-AD8A-17AB69693EB2}"/>
    <cellStyle name="Arial107000001565535 3 2 4 3" xfId="14469" xr:uid="{8720CB48-3FC2-4026-9593-4B585B72E8B9}"/>
    <cellStyle name="Arial107000001565535 3 2 5" xfId="4618" xr:uid="{7954E7F7-316E-4C96-965C-8A397DE75027}"/>
    <cellStyle name="Arial107000001565535 3 2 5 2" xfId="16017" xr:uid="{B0EB137A-4313-4BE1-97A3-243FF696718F}"/>
    <cellStyle name="Arial107000001565535 3 2 6" xfId="5917" xr:uid="{069BE7BF-857A-4FFB-A0B0-60FD711A3469}"/>
    <cellStyle name="Arial107000001565535 3 2 6 2" xfId="17307" xr:uid="{792F31CD-B41A-45A8-8057-C0A1466D4D74}"/>
    <cellStyle name="Arial107000001565535 3 2 7" xfId="8523" xr:uid="{F90F4D24-FE35-4256-B431-91D5C53F4EC6}"/>
    <cellStyle name="Arial107000001565535 3 2 7 2" xfId="19887" xr:uid="{71C44258-01B0-411F-A79F-E749B4809B65}"/>
    <cellStyle name="Arial107000001565535 3 2 8" xfId="12405" xr:uid="{9D594BE1-B017-4426-8F44-C6E7BA600A7D}"/>
    <cellStyle name="Arial107000001565535 3 3" xfId="1228" xr:uid="{4CB066F4-A39E-4B27-BF73-E1B721ECA26B}"/>
    <cellStyle name="Arial107000001565535 3 3 2" xfId="2537" xr:uid="{D219035A-4F7A-4DD2-89CD-F6E2C139D4CB}"/>
    <cellStyle name="Arial107000001565535 3 3 2 2" xfId="7746" xr:uid="{65838520-ACC6-4202-9337-3DB5E3ABD8F5}"/>
    <cellStyle name="Arial107000001565535 3 3 2 2 2" xfId="19113" xr:uid="{D32E4253-0577-4AF5-BCF8-11D437DD64EE}"/>
    <cellStyle name="Arial107000001565535 3 3 2 3" xfId="10338" xr:uid="{A5333774-ACFD-436E-AB4F-E12612EA8F1C}"/>
    <cellStyle name="Arial107000001565535 3 3 2 3 2" xfId="21693" xr:uid="{F13527A4-A716-4F5D-8126-88FCFB388DB6}"/>
    <cellStyle name="Arial107000001565535 3 3 2 4" xfId="13953" xr:uid="{FF465323-C0CD-4024-882E-AF30A7B84109}"/>
    <cellStyle name="Arial107000001565535 3 3 3" xfId="3321" xr:uid="{8DDC2250-D4C4-4577-BBBA-101749402233}"/>
    <cellStyle name="Arial107000001565535 3 3 3 2" xfId="11631" xr:uid="{41B05977-5411-44DC-8A55-87C0C2950BB1}"/>
    <cellStyle name="Arial107000001565535 3 3 3 2 2" xfId="22983" xr:uid="{1202478F-1DFA-4E1E-B9A4-462E1E6B9814}"/>
    <cellStyle name="Arial107000001565535 3 3 3 3" xfId="14727" xr:uid="{5A5D5038-9CBA-4C9B-A15B-A3C67B38DF0B}"/>
    <cellStyle name="Arial107000001565535 3 3 4" xfId="4879" xr:uid="{9C0A5911-8352-4095-82DD-6037046A03AF}"/>
    <cellStyle name="Arial107000001565535 3 3 4 2" xfId="16275" xr:uid="{86D33D5E-F69B-439B-9DD8-B995ED784E95}"/>
    <cellStyle name="Arial107000001565535 3 3 5" xfId="6178" xr:uid="{66E14B5D-483A-4FD5-919A-6C38D3D15BE9}"/>
    <cellStyle name="Arial107000001565535 3 3 5 2" xfId="17565" xr:uid="{512AF141-1F04-4A0E-BFB4-A3C744A5500C}"/>
    <cellStyle name="Arial107000001565535 3 3 6" xfId="8784" xr:uid="{69620BCE-E1DD-449B-B326-850A0F08AB64}"/>
    <cellStyle name="Arial107000001565535 3 3 6 2" xfId="20145" xr:uid="{1E081E21-7A32-4F3D-A756-6B7E05CCE045}"/>
    <cellStyle name="Arial107000001565535 3 3 7" xfId="12663" xr:uid="{A1C20BE8-5CA1-4848-B417-561B4930B5AA}"/>
    <cellStyle name="Arial107000001565535 3 4" xfId="1747" xr:uid="{F7F28D1A-2F01-4F2F-B3D9-D17C99C09A47}"/>
    <cellStyle name="Arial107000001565535 3 4 2" xfId="3841" xr:uid="{D38A1B36-69CD-4E5A-9ACE-85ABBFFBEB7A}"/>
    <cellStyle name="Arial107000001565535 3 4 2 2" xfId="7230" xr:uid="{5AC96B66-DA73-44FB-B089-B254A0B47C12}"/>
    <cellStyle name="Arial107000001565535 3 4 2 2 2" xfId="18597" xr:uid="{DED60CFF-42BD-4BA3-976D-17B52B2176DC}"/>
    <cellStyle name="Arial107000001565535 3 4 2 3" xfId="9822" xr:uid="{4D86B594-070A-4F47-8123-F0F3F0599425}"/>
    <cellStyle name="Arial107000001565535 3 4 2 3 2" xfId="21177" xr:uid="{3E7EAB22-87F5-4C1F-A551-D72535019C20}"/>
    <cellStyle name="Arial107000001565535 3 4 2 4" xfId="15243" xr:uid="{AE4E4F5A-74BF-4553-8D34-46A36EA54180}"/>
    <cellStyle name="Arial107000001565535 3 4 3" xfId="5140" xr:uid="{E9052099-0F54-4AC0-B9E8-D823691F1511}"/>
    <cellStyle name="Arial107000001565535 3 4 3 2" xfId="11115" xr:uid="{9793CC56-AA5B-4BFA-98CB-3985083E5ACE}"/>
    <cellStyle name="Arial107000001565535 3 4 3 2 2" xfId="22467" xr:uid="{F065A876-5133-4261-A865-8003AB33C563}"/>
    <cellStyle name="Arial107000001565535 3 4 3 3" xfId="16533" xr:uid="{216D133A-46FF-49CF-A644-EB3DB96650B2}"/>
    <cellStyle name="Arial107000001565535 3 4 4" xfId="6439" xr:uid="{6715F74C-BAD9-4103-A3D7-D5E6D3638622}"/>
    <cellStyle name="Arial107000001565535 3 4 4 2" xfId="17823" xr:uid="{3B5023BF-E6CB-41A5-8540-91C2621B241F}"/>
    <cellStyle name="Arial107000001565535 3 4 5" xfId="9045" xr:uid="{0CD5A262-FD8F-4BA1-88EC-4CE28589F2E8}"/>
    <cellStyle name="Arial107000001565535 3 4 5 2" xfId="20403" xr:uid="{BF238EB9-E818-4EE1-8184-EDFB32935943}"/>
    <cellStyle name="Arial107000001565535 3 4 6" xfId="13179" xr:uid="{A33520D8-2A27-424B-9F80-753A466DCCDB}"/>
    <cellStyle name="Arial107000001565535 3 5" xfId="2008" xr:uid="{5B6829D9-1FF7-43DD-9059-2F624AEE11B7}"/>
    <cellStyle name="Arial107000001565535 3 5 2" xfId="6958" xr:uid="{1360CE82-7BC2-44BD-9949-D52E7D93FFEA}"/>
    <cellStyle name="Arial107000001565535 3 5 2 2" xfId="18339" xr:uid="{BED304DE-61E4-4AAD-BC55-76B9CFEB7F1F}"/>
    <cellStyle name="Arial107000001565535 3 5 3" xfId="9564" xr:uid="{3746F04F-6613-4ED2-9189-7BA2B7C4C46D}"/>
    <cellStyle name="Arial107000001565535 3 5 3 2" xfId="20919" xr:uid="{F36D7B49-2A6E-44FE-AF74-8B5B3DFB363C}"/>
    <cellStyle name="Arial107000001565535 3 5 4" xfId="13437" xr:uid="{EEE531CA-AF6E-443E-AC72-06F2A30B520C}"/>
    <cellStyle name="Arial107000001565535 3 6" xfId="2803" xr:uid="{B1C0A4E8-7FEA-4271-A916-997C92FE2A44}"/>
    <cellStyle name="Arial107000001565535 3 6 2" xfId="10857" xr:uid="{3B39CB11-43A7-4935-9B9A-48B57B409A1D}"/>
    <cellStyle name="Arial107000001565535 3 6 2 2" xfId="22209" xr:uid="{09F5F639-8A43-4754-B3B6-6692C34CCF65}"/>
    <cellStyle name="Arial107000001565535 3 6 3" xfId="14211" xr:uid="{666028F2-5CD0-417D-AE18-878CACAA7A8B}"/>
    <cellStyle name="Arial107000001565535 3 7" xfId="4360" xr:uid="{FF736CFD-3C0D-49C0-B18E-AE2DA3C9E8BD}"/>
    <cellStyle name="Arial107000001565535 3 7 2" xfId="15759" xr:uid="{4C22DADD-FB3C-4323-99B4-2936C5B739FB}"/>
    <cellStyle name="Arial107000001565535 3 8" xfId="5659" xr:uid="{5DF93801-DAB9-4C06-80F9-611F4BFAA8D9}"/>
    <cellStyle name="Arial107000001565535 3 8 2" xfId="17049" xr:uid="{83B04699-ED70-485A-99DD-289BC35CEBA6}"/>
    <cellStyle name="Arial107000001565535 3 9" xfId="8265" xr:uid="{0C768C81-CA81-4343-B554-ED6A7DC348B7}"/>
    <cellStyle name="Arial107000001565535 3 9 2" xfId="19629" xr:uid="{9B542CE3-090F-42CE-83B8-7638FDF49DFC}"/>
    <cellStyle name="Arial107000001565535 4" xfId="954" xr:uid="{3327F284-9A71-4B0F-BFA4-48A7D746F44B}"/>
    <cellStyle name="Arial107000001565535 5" xfId="7214" xr:uid="{21941F97-9DE2-4BFB-A297-CFD41C740FCB}"/>
    <cellStyle name="Arial107000001565535FMT" xfId="186" xr:uid="{3061AA2D-87BF-480B-B35C-378418F755E9}"/>
    <cellStyle name="Arial107000001565535FMT 2" xfId="187" xr:uid="{BB2B4BC7-15CC-4EC6-AA9D-9BBB2F351252}"/>
    <cellStyle name="Arial107000001565535FMT 2 2" xfId="701" xr:uid="{B9001541-0511-449F-81CE-49CAB9BA40ED}"/>
    <cellStyle name="Arial107000001565535FMT 2 2 10" xfId="12150" xr:uid="{D753DC6A-E6F6-4E71-9E6A-16537798C23C}"/>
    <cellStyle name="Arial107000001565535FMT 2 2 2" xfId="973" xr:uid="{EB910772-3EA8-41EB-9DBD-7C911699D277}"/>
    <cellStyle name="Arial107000001565535FMT 2 2 2 2" xfId="1489" xr:uid="{1B56837C-CB2D-44BE-9D2C-6080E0343759}"/>
    <cellStyle name="Arial107000001565535FMT 2 2 2 2 2" xfId="3582" xr:uid="{638A6EEE-B06F-49FF-95CF-FC889C3A6F09}"/>
    <cellStyle name="Arial107000001565535FMT 2 2 2 2 2 2" xfId="8007" xr:uid="{D9B4C6FC-FC92-4555-B766-126ABBE5705A}"/>
    <cellStyle name="Arial107000001565535FMT 2 2 2 2 2 2 2" xfId="19374" xr:uid="{64C2A471-EA43-49C3-A3EA-0FC5DA5C8DFE}"/>
    <cellStyle name="Arial107000001565535FMT 2 2 2 2 2 3" xfId="10599" xr:uid="{B26CC059-BDF5-49B5-820E-0FE85F88829F}"/>
    <cellStyle name="Arial107000001565535FMT 2 2 2 2 2 3 2" xfId="21954" xr:uid="{B79C93DB-7C2D-4C88-9E01-79E01CF3B31C}"/>
    <cellStyle name="Arial107000001565535FMT 2 2 2 2 2 4" xfId="14988" xr:uid="{C6FFCDBC-76EA-405D-8A04-8BACDB7DBCF9}"/>
    <cellStyle name="Arial107000001565535FMT 2 2 2 2 3" xfId="5401" xr:uid="{FF743581-8162-44D9-835B-3A10EA22EEE7}"/>
    <cellStyle name="Arial107000001565535FMT 2 2 2 2 3 2" xfId="11892" xr:uid="{A2E579E3-6521-420F-BDC3-AA551DB112BC}"/>
    <cellStyle name="Arial107000001565535FMT 2 2 2 2 3 2 2" xfId="23244" xr:uid="{FD334EBF-440D-4A63-A9A7-916CB2BBBE1D}"/>
    <cellStyle name="Arial107000001565535FMT 2 2 2 2 3 3" xfId="16794" xr:uid="{23E4B781-A7CF-4431-ACD9-2852A3D36667}"/>
    <cellStyle name="Arial107000001565535FMT 2 2 2 2 4" xfId="6700" xr:uid="{94CAEB6B-08D9-4013-89AA-0BFE1616C513}"/>
    <cellStyle name="Arial107000001565535FMT 2 2 2 2 4 2" xfId="18084" xr:uid="{ABA023EA-F730-48AB-9F86-B68558D39051}"/>
    <cellStyle name="Arial107000001565535FMT 2 2 2 2 5" xfId="9306" xr:uid="{CC1A862F-CAED-4F5D-A403-29FB8FC6FF5D}"/>
    <cellStyle name="Arial107000001565535FMT 2 2 2 2 5 2" xfId="20664" xr:uid="{A5535CC3-15E4-4B01-825C-C72AC6ACFA0B}"/>
    <cellStyle name="Arial107000001565535FMT 2 2 2 2 6" xfId="12924" xr:uid="{E6058E7B-8270-464E-8C9D-93FA2F553F07}"/>
    <cellStyle name="Arial107000001565535FMT 2 2 2 3" xfId="2269" xr:uid="{2BB7932D-00E2-43BD-9862-F5E962CDAF7F}"/>
    <cellStyle name="Arial107000001565535FMT 2 2 2 3 2" xfId="4102" xr:uid="{4ED625BA-83AC-42D1-BBB4-E67EC929351B}"/>
    <cellStyle name="Arial107000001565535FMT 2 2 2 3 2 2" xfId="15504" xr:uid="{62C33583-FB88-4DAD-8573-F8E4A2901939}"/>
    <cellStyle name="Arial107000001565535FMT 2 2 2 3 3" xfId="7491" xr:uid="{A493D60B-E8F6-4F3D-9A75-2B79893506BF}"/>
    <cellStyle name="Arial107000001565535FMT 2 2 2 3 3 2" xfId="18858" xr:uid="{288DA32B-C492-45FF-8A73-E747560F36B1}"/>
    <cellStyle name="Arial107000001565535FMT 2 2 2 3 4" xfId="10083" xr:uid="{A071EB5B-D601-440A-9137-EEDB0AF7310F}"/>
    <cellStyle name="Arial107000001565535FMT 2 2 2 3 4 2" xfId="21438" xr:uid="{93035A22-BD6C-40AB-ABA4-5F2B075827D4}"/>
    <cellStyle name="Arial107000001565535FMT 2 2 2 3 5" xfId="13698" xr:uid="{FD0BFA7F-FC2E-4355-8BBC-EF2E0C0D0150}"/>
    <cellStyle name="Arial107000001565535FMT 2 2 2 4" xfId="3064" xr:uid="{79A7439C-77B9-46E3-83F2-A897884D2A07}"/>
    <cellStyle name="Arial107000001565535FMT 2 2 2 4 2" xfId="11376" xr:uid="{3B6ADBFF-547D-4D8F-8267-B97F7F85E0D8}"/>
    <cellStyle name="Arial107000001565535FMT 2 2 2 4 2 2" xfId="22728" xr:uid="{F5229EBE-23C3-4763-8796-3BF5960564EC}"/>
    <cellStyle name="Arial107000001565535FMT 2 2 2 4 3" xfId="14472" xr:uid="{1AB9A4D8-6E54-4BD4-BDFA-21DE18A8B5C6}"/>
    <cellStyle name="Arial107000001565535FMT 2 2 2 5" xfId="4621" xr:uid="{ABA9FDC0-54AD-489A-B179-8E767C79F467}"/>
    <cellStyle name="Arial107000001565535FMT 2 2 2 5 2" xfId="16020" xr:uid="{94B1F0E6-4FDD-4AFE-97A1-728BB0E17156}"/>
    <cellStyle name="Arial107000001565535FMT 2 2 2 6" xfId="5920" xr:uid="{64356460-8AC5-4576-B231-92982386A2C9}"/>
    <cellStyle name="Arial107000001565535FMT 2 2 2 6 2" xfId="17310" xr:uid="{F3782195-4C1C-4578-9DBD-C600E7BDE4F9}"/>
    <cellStyle name="Arial107000001565535FMT 2 2 2 7" xfId="8526" xr:uid="{E31EE22E-E062-4528-98D9-BC87C8B738B9}"/>
    <cellStyle name="Arial107000001565535FMT 2 2 2 7 2" xfId="19890" xr:uid="{D26FECEC-F014-4127-A335-25A769AAA07E}"/>
    <cellStyle name="Arial107000001565535FMT 2 2 2 8" xfId="12408" xr:uid="{504E7560-294A-4270-93D7-2B0339B92B7B}"/>
    <cellStyle name="Arial107000001565535FMT 2 2 3" xfId="1231" xr:uid="{60BD9C76-D87B-4E17-98DA-686340743BF3}"/>
    <cellStyle name="Arial107000001565535FMT 2 2 3 2" xfId="2540" xr:uid="{4095F42F-D514-470F-916E-885648A45113}"/>
    <cellStyle name="Arial107000001565535FMT 2 2 3 2 2" xfId="7749" xr:uid="{7F061602-0EEC-490A-AD18-E7D9FA394847}"/>
    <cellStyle name="Arial107000001565535FMT 2 2 3 2 2 2" xfId="19116" xr:uid="{EB0ED595-8470-417C-BD45-BECBC5EF1562}"/>
    <cellStyle name="Arial107000001565535FMT 2 2 3 2 3" xfId="10341" xr:uid="{7E4C989E-12A9-4BC1-AAE0-A64F768B09EC}"/>
    <cellStyle name="Arial107000001565535FMT 2 2 3 2 3 2" xfId="21696" xr:uid="{4D7E8885-F7C9-48A9-84B0-7E1A852CE9B3}"/>
    <cellStyle name="Arial107000001565535FMT 2 2 3 2 4" xfId="13956" xr:uid="{232D42FE-C1C8-4ED6-AE22-C6EEE32F39D2}"/>
    <cellStyle name="Arial107000001565535FMT 2 2 3 3" xfId="3324" xr:uid="{05D91A97-9C44-4E0D-B59A-73F1B62ADA5B}"/>
    <cellStyle name="Arial107000001565535FMT 2 2 3 3 2" xfId="11634" xr:uid="{AA81C9D8-E150-4AA3-9C87-F679CE5B9B57}"/>
    <cellStyle name="Arial107000001565535FMT 2 2 3 3 2 2" xfId="22986" xr:uid="{4D744A86-EB0A-4E19-A37D-46072A0E0C51}"/>
    <cellStyle name="Arial107000001565535FMT 2 2 3 3 3" xfId="14730" xr:uid="{F4404679-D5C8-4D87-B127-D3DEA9BB54A2}"/>
    <cellStyle name="Arial107000001565535FMT 2 2 3 4" xfId="4882" xr:uid="{5DE3AE5C-058D-4A74-9E0E-825F4380545D}"/>
    <cellStyle name="Arial107000001565535FMT 2 2 3 4 2" xfId="16278" xr:uid="{EEDDEF92-E451-4C0E-8137-1F9298D9A517}"/>
    <cellStyle name="Arial107000001565535FMT 2 2 3 5" xfId="6181" xr:uid="{DEC7EC18-6426-4263-A13F-5FA3191BC12B}"/>
    <cellStyle name="Arial107000001565535FMT 2 2 3 5 2" xfId="17568" xr:uid="{C99CC610-2756-4E0D-82E1-BDFB31A2444B}"/>
    <cellStyle name="Arial107000001565535FMT 2 2 3 6" xfId="8787" xr:uid="{48444ED5-52CB-47E0-91B3-7C8B03040B95}"/>
    <cellStyle name="Arial107000001565535FMT 2 2 3 6 2" xfId="20148" xr:uid="{5A10FA63-AF34-4E9D-A3CB-C7DC244E3374}"/>
    <cellStyle name="Arial107000001565535FMT 2 2 3 7" xfId="12666" xr:uid="{46345C7A-F58E-47A2-9416-059F3FCC6749}"/>
    <cellStyle name="Arial107000001565535FMT 2 2 4" xfId="1750" xr:uid="{8A8FCD1D-677C-4B8B-B0B3-43ECEC1E3F60}"/>
    <cellStyle name="Arial107000001565535FMT 2 2 4 2" xfId="3844" xr:uid="{98364D5A-15B3-41C5-A241-BB23A807562B}"/>
    <cellStyle name="Arial107000001565535FMT 2 2 4 2 2" xfId="7233" xr:uid="{BF26A7E2-D354-4894-979E-14EE873476AE}"/>
    <cellStyle name="Arial107000001565535FMT 2 2 4 2 2 2" xfId="18600" xr:uid="{55DBFD69-8A1A-4BEA-8BFA-D2C6ECE65BD4}"/>
    <cellStyle name="Arial107000001565535FMT 2 2 4 2 3" xfId="9825" xr:uid="{28188F6C-8D64-46DA-A993-11EA0B883ECF}"/>
    <cellStyle name="Arial107000001565535FMT 2 2 4 2 3 2" xfId="21180" xr:uid="{5A4C372B-805F-49F6-AB2A-43B6F5D327AF}"/>
    <cellStyle name="Arial107000001565535FMT 2 2 4 2 4" xfId="15246" xr:uid="{FB7EDC34-61DE-4EFF-995C-1F1E20D3A35E}"/>
    <cellStyle name="Arial107000001565535FMT 2 2 4 3" xfId="5143" xr:uid="{A06F1014-0B62-4F8F-814E-A2F096E63316}"/>
    <cellStyle name="Arial107000001565535FMT 2 2 4 3 2" xfId="11118" xr:uid="{5F76405C-29D1-4D24-B4C2-3E86AA1033F3}"/>
    <cellStyle name="Arial107000001565535FMT 2 2 4 3 2 2" xfId="22470" xr:uid="{FF5A7C01-EF61-45EF-A557-9762AF74E0FF}"/>
    <cellStyle name="Arial107000001565535FMT 2 2 4 3 3" xfId="16536" xr:uid="{44B689A2-271C-4FCF-86FB-248C7277BFA6}"/>
    <cellStyle name="Arial107000001565535FMT 2 2 4 4" xfId="6442" xr:uid="{D63E4E14-DFA6-4CD1-A7C4-FEE8C8FA40E1}"/>
    <cellStyle name="Arial107000001565535FMT 2 2 4 4 2" xfId="17826" xr:uid="{CA8D49FD-090E-4785-BF08-2B33AB28907B}"/>
    <cellStyle name="Arial107000001565535FMT 2 2 4 5" xfId="9048" xr:uid="{89A9075D-BEDC-4A18-8D4A-782FC4F7CCA0}"/>
    <cellStyle name="Arial107000001565535FMT 2 2 4 5 2" xfId="20406" xr:uid="{E6E045D2-0C7E-438E-B266-6B4F3CDF009E}"/>
    <cellStyle name="Arial107000001565535FMT 2 2 4 6" xfId="13182" xr:uid="{5D574D81-95B3-435B-8C62-4C98F844F0D9}"/>
    <cellStyle name="Arial107000001565535FMT 2 2 5" xfId="2011" xr:uid="{26CC77DD-F67C-4941-8875-4F7ECBF04E95}"/>
    <cellStyle name="Arial107000001565535FMT 2 2 5 2" xfId="6961" xr:uid="{C4A30C3E-771F-4BAE-AC1D-D6ABF77BA326}"/>
    <cellStyle name="Arial107000001565535FMT 2 2 5 2 2" xfId="18342" xr:uid="{AFCC7846-0BCD-4B26-98AB-DFDC2FD8EF8D}"/>
    <cellStyle name="Arial107000001565535FMT 2 2 5 3" xfId="9567" xr:uid="{6721BFF5-6D2C-49EC-B9A5-7AE46520AA42}"/>
    <cellStyle name="Arial107000001565535FMT 2 2 5 3 2" xfId="20922" xr:uid="{122C7725-6140-44FE-B155-6C895DF71D8C}"/>
    <cellStyle name="Arial107000001565535FMT 2 2 5 4" xfId="13440" xr:uid="{ADCCE6CF-CB86-4939-AA59-35FCC8706AA6}"/>
    <cellStyle name="Arial107000001565535FMT 2 2 6" xfId="2806" xr:uid="{95CEE49A-7F8B-47B5-9EB1-289CEC42351B}"/>
    <cellStyle name="Arial107000001565535FMT 2 2 6 2" xfId="10860" xr:uid="{5D4BB162-2DB7-4295-85F4-5F0B74E803E2}"/>
    <cellStyle name="Arial107000001565535FMT 2 2 6 2 2" xfId="22212" xr:uid="{512613BC-77BC-4F6D-8F19-4596D8AA8A5A}"/>
    <cellStyle name="Arial107000001565535FMT 2 2 6 3" xfId="14214" xr:uid="{1AD672D7-DBE4-4D8A-B4F3-DB6229570A02}"/>
    <cellStyle name="Arial107000001565535FMT 2 2 7" xfId="4363" xr:uid="{BD3E3DA3-D7D5-4336-94AD-9E62A73ED7DC}"/>
    <cellStyle name="Arial107000001565535FMT 2 2 7 2" xfId="15762" xr:uid="{6C5C8ECD-4220-4FE8-98D4-9A9A42C43C24}"/>
    <cellStyle name="Arial107000001565535FMT 2 2 8" xfId="5662" xr:uid="{17B5490D-7E7B-4F6F-B155-97E3FD44A8EF}"/>
    <cellStyle name="Arial107000001565535FMT 2 2 8 2" xfId="17052" xr:uid="{6E2BE6C4-7565-41A5-A184-3790069A7254}"/>
    <cellStyle name="Arial107000001565535FMT 2 2 9" xfId="8268" xr:uid="{CC0B279D-F489-417E-88F3-F0A74F8DD32E}"/>
    <cellStyle name="Arial107000001565535FMT 2 2 9 2" xfId="19632" xr:uid="{240DBE6E-0C30-49B4-847C-B47241D94E0C}"/>
    <cellStyle name="Arial107000001565535FMT 2 3" xfId="957" xr:uid="{19CF0104-F0B7-4100-A450-D0324ABD388B}"/>
    <cellStyle name="Arial107000001565535FMT 2 4" xfId="7217" xr:uid="{CE3A9FE1-F666-4335-AA80-12A2BB2F1CDA}"/>
    <cellStyle name="Arial107000001565535FMT 3" xfId="700" xr:uid="{93017E4D-57B1-4D7C-A76A-71D86878A68C}"/>
    <cellStyle name="Arial107000001565535FMT 3 10" xfId="12149" xr:uid="{A373BCDD-9841-4335-920B-F2671F41454B}"/>
    <cellStyle name="Arial107000001565535FMT 3 2" xfId="972" xr:uid="{4A8A184B-5497-42F0-B1A7-EBD53427B769}"/>
    <cellStyle name="Arial107000001565535FMT 3 2 2" xfId="1488" xr:uid="{9051CD7D-5302-45C8-8380-4CC1E690129E}"/>
    <cellStyle name="Arial107000001565535FMT 3 2 2 2" xfId="3581" xr:uid="{D0B4D711-D357-45E5-877C-7691666DAEAF}"/>
    <cellStyle name="Arial107000001565535FMT 3 2 2 2 2" xfId="8006" xr:uid="{6940BC9E-E0C7-4E9B-A584-B5B24F591CED}"/>
    <cellStyle name="Arial107000001565535FMT 3 2 2 2 2 2" xfId="19373" xr:uid="{24D108EC-F99B-435F-B43E-190CAF6D6025}"/>
    <cellStyle name="Arial107000001565535FMT 3 2 2 2 3" xfId="10598" xr:uid="{9A60DBDA-6E2F-48A8-BD71-581151C5B904}"/>
    <cellStyle name="Arial107000001565535FMT 3 2 2 2 3 2" xfId="21953" xr:uid="{0339C0AA-9CCE-436B-968F-5F6DBC7253B6}"/>
    <cellStyle name="Arial107000001565535FMT 3 2 2 2 4" xfId="14987" xr:uid="{ADFED105-316F-4452-BE61-5748123E8B42}"/>
    <cellStyle name="Arial107000001565535FMT 3 2 2 3" xfId="5400" xr:uid="{A2375313-A074-4BB0-B58F-CFBBC8DA1C6A}"/>
    <cellStyle name="Arial107000001565535FMT 3 2 2 3 2" xfId="11891" xr:uid="{F0431208-10AA-4353-970C-7615D42CF782}"/>
    <cellStyle name="Arial107000001565535FMT 3 2 2 3 2 2" xfId="23243" xr:uid="{1D61F8A6-2430-4FC7-B50B-37A669AB4A0A}"/>
    <cellStyle name="Arial107000001565535FMT 3 2 2 3 3" xfId="16793" xr:uid="{97E7C1DF-F20E-4101-B886-E88278294357}"/>
    <cellStyle name="Arial107000001565535FMT 3 2 2 4" xfId="6699" xr:uid="{00343E74-67BE-4C76-A95B-BDF5F1D3D360}"/>
    <cellStyle name="Arial107000001565535FMT 3 2 2 4 2" xfId="18083" xr:uid="{D35DE41D-CD85-4366-BD4C-E0FE023D027C}"/>
    <cellStyle name="Arial107000001565535FMT 3 2 2 5" xfId="9305" xr:uid="{8176769B-961A-4967-9812-922D23B13353}"/>
    <cellStyle name="Arial107000001565535FMT 3 2 2 5 2" xfId="20663" xr:uid="{F2498C97-36F8-421A-9034-2AA7DDECA98A}"/>
    <cellStyle name="Arial107000001565535FMT 3 2 2 6" xfId="12923" xr:uid="{8B92CDFD-A26E-4344-96C0-49C16A4B15A4}"/>
    <cellStyle name="Arial107000001565535FMT 3 2 3" xfId="2268" xr:uid="{CC8711D6-3002-484A-961A-0E73F95D96E8}"/>
    <cellStyle name="Arial107000001565535FMT 3 2 3 2" xfId="4101" xr:uid="{1557DF73-DCC6-49C4-88E9-8EA09DFCA947}"/>
    <cellStyle name="Arial107000001565535FMT 3 2 3 2 2" xfId="15503" xr:uid="{EA552DBD-5D1C-4CA4-8CFA-FA8B44444D11}"/>
    <cellStyle name="Arial107000001565535FMT 3 2 3 3" xfId="7490" xr:uid="{26202F1E-C6DB-4C48-BD34-5EEB2D4D0D0B}"/>
    <cellStyle name="Arial107000001565535FMT 3 2 3 3 2" xfId="18857" xr:uid="{61AFB29A-7761-4C0B-BD9F-A6E2C5933D8C}"/>
    <cellStyle name="Arial107000001565535FMT 3 2 3 4" xfId="10082" xr:uid="{3A4D3E55-0E8B-43BF-B67C-7067A2C184EE}"/>
    <cellStyle name="Arial107000001565535FMT 3 2 3 4 2" xfId="21437" xr:uid="{DB515438-2E46-4ACB-9436-04581F4EDA79}"/>
    <cellStyle name="Arial107000001565535FMT 3 2 3 5" xfId="13697" xr:uid="{136D2EEB-7CB4-47E1-930A-3621B6AE1B98}"/>
    <cellStyle name="Arial107000001565535FMT 3 2 4" xfId="3063" xr:uid="{2023A329-9D22-4959-B6BE-2649EA0602E1}"/>
    <cellStyle name="Arial107000001565535FMT 3 2 4 2" xfId="11375" xr:uid="{A9894B98-CD91-43A9-AB59-F1E9552E00D4}"/>
    <cellStyle name="Arial107000001565535FMT 3 2 4 2 2" xfId="22727" xr:uid="{611FF8BF-C2F9-48D4-88D9-7074819B1EF4}"/>
    <cellStyle name="Arial107000001565535FMT 3 2 4 3" xfId="14471" xr:uid="{0C30EB79-8C8A-43A2-AFD1-F73C08505D40}"/>
    <cellStyle name="Arial107000001565535FMT 3 2 5" xfId="4620" xr:uid="{6F9B5E4C-9FD7-4583-B117-6C0A2CFCAE9E}"/>
    <cellStyle name="Arial107000001565535FMT 3 2 5 2" xfId="16019" xr:uid="{D234853C-0761-46A1-B965-DF666008CDD4}"/>
    <cellStyle name="Arial107000001565535FMT 3 2 6" xfId="5919" xr:uid="{9834A383-32FA-4480-AA06-4DFF93027F53}"/>
    <cellStyle name="Arial107000001565535FMT 3 2 6 2" xfId="17309" xr:uid="{7C7934B6-F9E8-4E10-9BBF-E250CEE1D9F7}"/>
    <cellStyle name="Arial107000001565535FMT 3 2 7" xfId="8525" xr:uid="{CEB3BCD5-BDAC-4A7D-BBE2-BDE6AE29815A}"/>
    <cellStyle name="Arial107000001565535FMT 3 2 7 2" xfId="19889" xr:uid="{71A01447-FCB7-4134-89C4-15D57C464474}"/>
    <cellStyle name="Arial107000001565535FMT 3 2 8" xfId="12407" xr:uid="{06158F95-E33D-4FE5-AB16-24522C7BF323}"/>
    <cellStyle name="Arial107000001565535FMT 3 3" xfId="1230" xr:uid="{63CF3159-F7D7-4D52-B93E-033CBF61718B}"/>
    <cellStyle name="Arial107000001565535FMT 3 3 2" xfId="2539" xr:uid="{2F73BBDF-3B60-4EE3-B260-EA43BB8CE186}"/>
    <cellStyle name="Arial107000001565535FMT 3 3 2 2" xfId="7748" xr:uid="{D240F01C-6096-47A0-BC40-9DE83C9A9512}"/>
    <cellStyle name="Arial107000001565535FMT 3 3 2 2 2" xfId="19115" xr:uid="{CB861958-13B1-44BC-9BA9-E3F115B6C135}"/>
    <cellStyle name="Arial107000001565535FMT 3 3 2 3" xfId="10340" xr:uid="{BCD945B3-E138-4D36-B403-F06248030FE9}"/>
    <cellStyle name="Arial107000001565535FMT 3 3 2 3 2" xfId="21695" xr:uid="{26AF599F-13AF-4CF3-B307-2F78C8491878}"/>
    <cellStyle name="Arial107000001565535FMT 3 3 2 4" xfId="13955" xr:uid="{A076BD13-7446-402E-975C-3F5892774794}"/>
    <cellStyle name="Arial107000001565535FMT 3 3 3" xfId="3323" xr:uid="{7ECA523E-966F-4BC0-9202-F634FCFB81FB}"/>
    <cellStyle name="Arial107000001565535FMT 3 3 3 2" xfId="11633" xr:uid="{51219C91-DDCF-4A45-9F2F-E1A1199DE980}"/>
    <cellStyle name="Arial107000001565535FMT 3 3 3 2 2" xfId="22985" xr:uid="{A5804AEB-3C70-45BE-BAFE-809FFA888312}"/>
    <cellStyle name="Arial107000001565535FMT 3 3 3 3" xfId="14729" xr:uid="{9A2CC77B-C9DD-4DC4-9399-311C40629D17}"/>
    <cellStyle name="Arial107000001565535FMT 3 3 4" xfId="4881" xr:uid="{CDC0215A-B888-496B-AD63-13D090196259}"/>
    <cellStyle name="Arial107000001565535FMT 3 3 4 2" xfId="16277" xr:uid="{FFE3D5CB-261E-490F-8F19-47CF7B47BE6D}"/>
    <cellStyle name="Arial107000001565535FMT 3 3 5" xfId="6180" xr:uid="{2B99195A-14B0-479F-97EB-F7367335FA84}"/>
    <cellStyle name="Arial107000001565535FMT 3 3 5 2" xfId="17567" xr:uid="{B22D6BF7-1F69-4E39-B5CE-08C6E14FF3A2}"/>
    <cellStyle name="Arial107000001565535FMT 3 3 6" xfId="8786" xr:uid="{AC715592-C1AE-42AD-B5E0-90F68716F504}"/>
    <cellStyle name="Arial107000001565535FMT 3 3 6 2" xfId="20147" xr:uid="{311FCF67-A554-49DA-8E81-2C8A8066E948}"/>
    <cellStyle name="Arial107000001565535FMT 3 3 7" xfId="12665" xr:uid="{5E6440C4-0EB5-4599-931A-D0C2AD854627}"/>
    <cellStyle name="Arial107000001565535FMT 3 4" xfId="1749" xr:uid="{9D51855D-FD1F-4E92-8CFE-C5A040E6E41E}"/>
    <cellStyle name="Arial107000001565535FMT 3 4 2" xfId="3843" xr:uid="{DA64E757-C00B-4F64-B5CD-0A11339D7DEB}"/>
    <cellStyle name="Arial107000001565535FMT 3 4 2 2" xfId="7232" xr:uid="{42F9C54E-D49E-452D-B7DF-52604DF2F7A3}"/>
    <cellStyle name="Arial107000001565535FMT 3 4 2 2 2" xfId="18599" xr:uid="{A92B2741-3CBE-4FFE-9064-374CCDBC4E07}"/>
    <cellStyle name="Arial107000001565535FMT 3 4 2 3" xfId="9824" xr:uid="{5A295209-00A6-4408-A900-D8B84ABE6B2B}"/>
    <cellStyle name="Arial107000001565535FMT 3 4 2 3 2" xfId="21179" xr:uid="{A00FB232-F260-4887-B40C-C41789989CB2}"/>
    <cellStyle name="Arial107000001565535FMT 3 4 2 4" xfId="15245" xr:uid="{783E7641-94A1-41C1-B1B1-13E1AB17EBC1}"/>
    <cellStyle name="Arial107000001565535FMT 3 4 3" xfId="5142" xr:uid="{29CC9D72-ECD1-41F7-8ACD-C8CFD2599A22}"/>
    <cellStyle name="Arial107000001565535FMT 3 4 3 2" xfId="11117" xr:uid="{5DF0A677-6F5D-4846-A0AE-4D476F040C2D}"/>
    <cellStyle name="Arial107000001565535FMT 3 4 3 2 2" xfId="22469" xr:uid="{4631B77F-40FE-4D4E-865F-3735626DF948}"/>
    <cellStyle name="Arial107000001565535FMT 3 4 3 3" xfId="16535" xr:uid="{6253F9DB-C5B6-4BEA-9334-1E9CA3478CD9}"/>
    <cellStyle name="Arial107000001565535FMT 3 4 4" xfId="6441" xr:uid="{1E29C855-D22F-4BE8-8C17-E0CED0FC7928}"/>
    <cellStyle name="Arial107000001565535FMT 3 4 4 2" xfId="17825" xr:uid="{73634A44-4680-4874-92B7-1B091E7836C8}"/>
    <cellStyle name="Arial107000001565535FMT 3 4 5" xfId="9047" xr:uid="{84CC2950-E5A2-4673-BFB8-8E888C0F5BCC}"/>
    <cellStyle name="Arial107000001565535FMT 3 4 5 2" xfId="20405" xr:uid="{AF7C71E4-314A-425B-96B2-8F2D3AB29780}"/>
    <cellStyle name="Arial107000001565535FMT 3 4 6" xfId="13181" xr:uid="{559886A5-2754-4F28-B912-B1F50FA1881E}"/>
    <cellStyle name="Arial107000001565535FMT 3 5" xfId="2010" xr:uid="{B74A6001-7A2C-4E0F-BA35-0A7CA3D79BF9}"/>
    <cellStyle name="Arial107000001565535FMT 3 5 2" xfId="6960" xr:uid="{FE2C6E01-A7A5-4554-978E-2E4D1B6C2DAB}"/>
    <cellStyle name="Arial107000001565535FMT 3 5 2 2" xfId="18341" xr:uid="{0D62B91B-DB32-4BC9-9DE0-C2E46FC2CFFA}"/>
    <cellStyle name="Arial107000001565535FMT 3 5 3" xfId="9566" xr:uid="{30571F7F-1640-419D-A509-01844CA4B0CC}"/>
    <cellStyle name="Arial107000001565535FMT 3 5 3 2" xfId="20921" xr:uid="{C70A2C8E-FB76-4BD1-9141-40ABA94C8D11}"/>
    <cellStyle name="Arial107000001565535FMT 3 5 4" xfId="13439" xr:uid="{E5B24A0A-819F-4AF4-9C86-96C5B34D2A51}"/>
    <cellStyle name="Arial107000001565535FMT 3 6" xfId="2805" xr:uid="{7A80EC35-7C6C-4047-B06B-724959481242}"/>
    <cellStyle name="Arial107000001565535FMT 3 6 2" xfId="10859" xr:uid="{A18825A6-95FA-458E-AB1E-1190481C2682}"/>
    <cellStyle name="Arial107000001565535FMT 3 6 2 2" xfId="22211" xr:uid="{7ECF9A4C-11C1-47BE-892C-9128A38D8636}"/>
    <cellStyle name="Arial107000001565535FMT 3 6 3" xfId="14213" xr:uid="{8DE59E53-E458-4C91-9CF2-D59E52F7C542}"/>
    <cellStyle name="Arial107000001565535FMT 3 7" xfId="4362" xr:uid="{A2272512-E1F1-4012-81F0-8E07C8B5D162}"/>
    <cellStyle name="Arial107000001565535FMT 3 7 2" xfId="15761" xr:uid="{3A3187FE-FE2D-4CED-81AD-05C4EC21E619}"/>
    <cellStyle name="Arial107000001565535FMT 3 8" xfId="5661" xr:uid="{80C42D31-CFBC-4FB3-9B83-A8D4FBF51518}"/>
    <cellStyle name="Arial107000001565535FMT 3 8 2" xfId="17051" xr:uid="{BBD4CB18-875A-4C51-89DA-F49AF72A93C5}"/>
    <cellStyle name="Arial107000001565535FMT 3 9" xfId="8267" xr:uid="{F968C5BE-0C93-4551-A096-A6EEA74988F2}"/>
    <cellStyle name="Arial107000001565535FMT 3 9 2" xfId="19631" xr:uid="{36D13C4B-64D0-4E1E-BCB8-A466E9525259}"/>
    <cellStyle name="Arial107000001565535FMT 4" xfId="956" xr:uid="{5C643282-F5C6-4FD8-B06E-B85F12F9DDD0}"/>
    <cellStyle name="Arial107000001565535FMT 5" xfId="7216" xr:uid="{E4A9F9DC-FDAD-4801-93DA-2A9D78E7D3AC}"/>
    <cellStyle name="Arial117100000536870911" xfId="188" xr:uid="{E13D7ED9-B5BF-42AB-84E4-30A0F8CD4FAA}"/>
    <cellStyle name="Arial118000000536870911" xfId="189" xr:uid="{75430421-B5FF-426B-96A5-8BF70871DF40}"/>
    <cellStyle name="Arial2110100000536870911" xfId="190" xr:uid="{6F6E89AC-6B50-4706-B88C-1F7C29C2BEFB}"/>
    <cellStyle name="Arial21101000015536870911" xfId="191" xr:uid="{A84DD161-47EC-47CF-979D-D9ECB56C298B}"/>
    <cellStyle name="Arial21101000015536870911 2" xfId="702" xr:uid="{996403FA-E236-4DB4-BBE0-D3EAC3F8CAAD}"/>
    <cellStyle name="Arial21101000015536870911 2 10" xfId="12151" xr:uid="{30A2DF8B-FCDA-4DA3-8354-B5455B18930A}"/>
    <cellStyle name="Arial21101000015536870911 2 2" xfId="974" xr:uid="{ECE16999-A99F-4A4B-A6AA-686A44AAA472}"/>
    <cellStyle name="Arial21101000015536870911 2 2 2" xfId="1490" xr:uid="{C052180B-DB94-4ED6-86D7-C385BFAACCBE}"/>
    <cellStyle name="Arial21101000015536870911 2 2 2 2" xfId="3583" xr:uid="{0CAD76AC-1EFA-4D85-AED6-08A061F0391F}"/>
    <cellStyle name="Arial21101000015536870911 2 2 2 2 2" xfId="8008" xr:uid="{0F5D722A-65A7-4169-BFA4-25843DCC6AE0}"/>
    <cellStyle name="Arial21101000015536870911 2 2 2 2 2 2" xfId="19375" xr:uid="{C0AF69FC-A3FF-498C-BE4C-0E8DA8CC907D}"/>
    <cellStyle name="Arial21101000015536870911 2 2 2 2 3" xfId="10600" xr:uid="{D29A3FF6-7487-40B4-9736-7975AC5819AF}"/>
    <cellStyle name="Arial21101000015536870911 2 2 2 2 3 2" xfId="21955" xr:uid="{D5F06B89-C5BC-4C6A-8951-C11C3ED4292E}"/>
    <cellStyle name="Arial21101000015536870911 2 2 2 2 4" xfId="14989" xr:uid="{0C321B97-180F-4011-9880-290144871268}"/>
    <cellStyle name="Arial21101000015536870911 2 2 2 3" xfId="5402" xr:uid="{7AE02C5F-74CC-4A74-AD6D-5EF7099ECB2D}"/>
    <cellStyle name="Arial21101000015536870911 2 2 2 3 2" xfId="11893" xr:uid="{216FF851-4CC6-4C80-9D49-54ADDEBD237C}"/>
    <cellStyle name="Arial21101000015536870911 2 2 2 3 2 2" xfId="23245" xr:uid="{0F86AFE7-7C02-4FF4-B9FA-2AD18380ED5F}"/>
    <cellStyle name="Arial21101000015536870911 2 2 2 3 3" xfId="16795" xr:uid="{217E6DF4-6B2D-4F9F-AD86-7E4469304FE5}"/>
    <cellStyle name="Arial21101000015536870911 2 2 2 4" xfId="6701" xr:uid="{21A0A10D-3D45-44E9-B4C6-A4EADAC4D0F3}"/>
    <cellStyle name="Arial21101000015536870911 2 2 2 4 2" xfId="18085" xr:uid="{E6BC0A89-EB25-4026-B55A-6CF86577F98F}"/>
    <cellStyle name="Arial21101000015536870911 2 2 2 5" xfId="9307" xr:uid="{E4D8F850-0490-4BFB-BB48-6B89B156C135}"/>
    <cellStyle name="Arial21101000015536870911 2 2 2 5 2" xfId="20665" xr:uid="{97698596-1A88-4BB4-807E-5D54E8DD7CFA}"/>
    <cellStyle name="Arial21101000015536870911 2 2 2 6" xfId="12925" xr:uid="{AD382E21-DFEA-420F-B406-CD1670313506}"/>
    <cellStyle name="Arial21101000015536870911 2 2 3" xfId="2270" xr:uid="{596A95E2-CF3E-458E-90AF-67A3BDB35DA3}"/>
    <cellStyle name="Arial21101000015536870911 2 2 3 2" xfId="4103" xr:uid="{43A126A1-1F1B-4411-843F-07C4889240FB}"/>
    <cellStyle name="Arial21101000015536870911 2 2 3 2 2" xfId="15505" xr:uid="{C29DEBDD-1694-4C34-95DF-407AF3756C45}"/>
    <cellStyle name="Arial21101000015536870911 2 2 3 3" xfId="7492" xr:uid="{3FC21589-65B9-4D17-A8B2-DC5CF34B563F}"/>
    <cellStyle name="Arial21101000015536870911 2 2 3 3 2" xfId="18859" xr:uid="{668FB39C-84CE-40D9-BBB6-B3EF253D59A4}"/>
    <cellStyle name="Arial21101000015536870911 2 2 3 4" xfId="10084" xr:uid="{482D128A-4737-4B87-BB4B-A47F4002FA5B}"/>
    <cellStyle name="Arial21101000015536870911 2 2 3 4 2" xfId="21439" xr:uid="{5D4E24CE-4A3C-4B02-82E9-C988525FA4A9}"/>
    <cellStyle name="Arial21101000015536870911 2 2 3 5" xfId="13699" xr:uid="{D465D1D5-C644-4395-8948-D0373E5A8845}"/>
    <cellStyle name="Arial21101000015536870911 2 2 4" xfId="3065" xr:uid="{8FFEAF71-4C57-4BD2-AD5C-3CA4368085C0}"/>
    <cellStyle name="Arial21101000015536870911 2 2 4 2" xfId="11377" xr:uid="{DC669986-B8CF-4038-98D7-468C86B0D45D}"/>
    <cellStyle name="Arial21101000015536870911 2 2 4 2 2" xfId="22729" xr:uid="{EAB7BDD0-9F66-4532-977E-6C8941013CE2}"/>
    <cellStyle name="Arial21101000015536870911 2 2 4 3" xfId="14473" xr:uid="{32507000-D44D-468E-B40D-F4FB77D5F529}"/>
    <cellStyle name="Arial21101000015536870911 2 2 5" xfId="4622" xr:uid="{E500EC8B-3FD3-45EE-930F-E3A1016D5BB4}"/>
    <cellStyle name="Arial21101000015536870911 2 2 5 2" xfId="16021" xr:uid="{B625B564-FE0A-4389-A853-4ADFE8E1D0DD}"/>
    <cellStyle name="Arial21101000015536870911 2 2 6" xfId="5921" xr:uid="{66F3178A-46EA-4D66-81A7-511170A8757C}"/>
    <cellStyle name="Arial21101000015536870911 2 2 6 2" xfId="17311" xr:uid="{53034EDF-2E41-43BA-A079-CF2BE785EAC9}"/>
    <cellStyle name="Arial21101000015536870911 2 2 7" xfId="8527" xr:uid="{1D126B3E-68DF-4597-9C37-02E861F70A82}"/>
    <cellStyle name="Arial21101000015536870911 2 2 7 2" xfId="19891" xr:uid="{763898E3-58F4-4059-A661-2B6011A000B1}"/>
    <cellStyle name="Arial21101000015536870911 2 2 8" xfId="12409" xr:uid="{7F2BA829-D02F-4E6C-A414-3A97E33CB332}"/>
    <cellStyle name="Arial21101000015536870911 2 3" xfId="1232" xr:uid="{265813A3-1F61-49E4-92AE-669EE0E0624B}"/>
    <cellStyle name="Arial21101000015536870911 2 3 2" xfId="2541" xr:uid="{EF4C5153-3980-4003-A98B-854F1BC46F3F}"/>
    <cellStyle name="Arial21101000015536870911 2 3 2 2" xfId="7750" xr:uid="{6EF8095D-3343-48DE-89E2-D114210B31FB}"/>
    <cellStyle name="Arial21101000015536870911 2 3 2 2 2" xfId="19117" xr:uid="{D9354773-8140-442B-B9C1-A8AE32345859}"/>
    <cellStyle name="Arial21101000015536870911 2 3 2 3" xfId="10342" xr:uid="{3A808DF9-C411-45E2-AFA0-8F5AD2333C96}"/>
    <cellStyle name="Arial21101000015536870911 2 3 2 3 2" xfId="21697" xr:uid="{4A467B06-45E6-4B14-AE36-B435CC8C8825}"/>
    <cellStyle name="Arial21101000015536870911 2 3 2 4" xfId="13957" xr:uid="{2983F40D-81C3-4833-BC8B-01BE34A03E4D}"/>
    <cellStyle name="Arial21101000015536870911 2 3 3" xfId="3325" xr:uid="{8C6D88AF-F56B-490D-812F-4CDF8649CF74}"/>
    <cellStyle name="Arial21101000015536870911 2 3 3 2" xfId="11635" xr:uid="{0041393D-9CE2-4714-BA26-F05031662FCC}"/>
    <cellStyle name="Arial21101000015536870911 2 3 3 2 2" xfId="22987" xr:uid="{50FA97A5-D11E-49FD-9933-6A8EE3F2A3B9}"/>
    <cellStyle name="Arial21101000015536870911 2 3 3 3" xfId="14731" xr:uid="{0E2CC1E9-4AC8-4FAE-9966-033D2A091367}"/>
    <cellStyle name="Arial21101000015536870911 2 3 4" xfId="4883" xr:uid="{AA7CC802-9E8B-44EA-9A0B-E1581CEAA641}"/>
    <cellStyle name="Arial21101000015536870911 2 3 4 2" xfId="16279" xr:uid="{1748DFF0-5C92-4C49-92F8-65843A1A10CD}"/>
    <cellStyle name="Arial21101000015536870911 2 3 5" xfId="6182" xr:uid="{E6CC0AE7-A886-4AE4-986B-CC9E23608924}"/>
    <cellStyle name="Arial21101000015536870911 2 3 5 2" xfId="17569" xr:uid="{E734E672-3F51-4988-9665-2966ABDA1C95}"/>
    <cellStyle name="Arial21101000015536870911 2 3 6" xfId="8788" xr:uid="{D3382B7F-C359-4021-9032-E3AB3D019F0A}"/>
    <cellStyle name="Arial21101000015536870911 2 3 6 2" xfId="20149" xr:uid="{23FB348B-2975-446A-A6B4-9E6E02603630}"/>
    <cellStyle name="Arial21101000015536870911 2 3 7" xfId="12667" xr:uid="{29B3F866-7F37-498D-A8FD-9709207FF073}"/>
    <cellStyle name="Arial21101000015536870911 2 4" xfId="1751" xr:uid="{A338FCD0-772F-47D1-B3C7-D0E6C74F541A}"/>
    <cellStyle name="Arial21101000015536870911 2 4 2" xfId="3845" xr:uid="{0ECFAC8F-28F5-4F08-843F-6722A6D2BC46}"/>
    <cellStyle name="Arial21101000015536870911 2 4 2 2" xfId="7234" xr:uid="{95C099B4-B5F0-4136-A1AF-8945210BB357}"/>
    <cellStyle name="Arial21101000015536870911 2 4 2 2 2" xfId="18601" xr:uid="{403EEF18-8E73-4AC9-881B-7E0E43614CDB}"/>
    <cellStyle name="Arial21101000015536870911 2 4 2 3" xfId="9826" xr:uid="{2861CC0D-0FE0-4E1D-A613-309416C090A7}"/>
    <cellStyle name="Arial21101000015536870911 2 4 2 3 2" xfId="21181" xr:uid="{304E2BF9-5632-419A-9EE3-FB7C4F40A2A0}"/>
    <cellStyle name="Arial21101000015536870911 2 4 2 4" xfId="15247" xr:uid="{3BFA1B6D-F01F-4F9A-B35C-FE75837AE127}"/>
    <cellStyle name="Arial21101000015536870911 2 4 3" xfId="5144" xr:uid="{F9D4C03D-FF06-49BD-A35E-C16FBD61F2CA}"/>
    <cellStyle name="Arial21101000015536870911 2 4 3 2" xfId="11119" xr:uid="{AA3D8C30-3AB5-45BE-B948-D634423784F9}"/>
    <cellStyle name="Arial21101000015536870911 2 4 3 2 2" xfId="22471" xr:uid="{F0C5667F-8703-4AC4-B415-C4B535F6DBC9}"/>
    <cellStyle name="Arial21101000015536870911 2 4 3 3" xfId="16537" xr:uid="{4CB57C1E-0123-41A9-99DC-8ED7F43571F8}"/>
    <cellStyle name="Arial21101000015536870911 2 4 4" xfId="6443" xr:uid="{07872AC0-804C-401A-ACCF-8DD52137E346}"/>
    <cellStyle name="Arial21101000015536870911 2 4 4 2" xfId="17827" xr:uid="{ADB5322B-7988-4B76-A47A-AC5F0D25FFB4}"/>
    <cellStyle name="Arial21101000015536870911 2 4 5" xfId="9049" xr:uid="{33D65179-CC08-4FDF-8971-882D1826C8D9}"/>
    <cellStyle name="Arial21101000015536870911 2 4 5 2" xfId="20407" xr:uid="{B0197C3E-C419-4D17-9AB9-026CA8AB3635}"/>
    <cellStyle name="Arial21101000015536870911 2 4 6" xfId="13183" xr:uid="{EB6AE894-DE69-4D7B-A498-FF5221A350E1}"/>
    <cellStyle name="Arial21101000015536870911 2 5" xfId="2012" xr:uid="{65B4E434-DD8B-4D57-8325-07D2DED1215E}"/>
    <cellStyle name="Arial21101000015536870911 2 5 2" xfId="6962" xr:uid="{B1507873-C687-478C-8E05-013B5F86A909}"/>
    <cellStyle name="Arial21101000015536870911 2 5 2 2" xfId="18343" xr:uid="{EB6E028E-FD5D-46A0-BBA0-0B0B42E1097B}"/>
    <cellStyle name="Arial21101000015536870911 2 5 3" xfId="9568" xr:uid="{CBBDD452-0B9E-4836-A96D-A7D9C2B4BE1C}"/>
    <cellStyle name="Arial21101000015536870911 2 5 3 2" xfId="20923" xr:uid="{77CBA63C-79F0-4E25-956C-A38CDD88A718}"/>
    <cellStyle name="Arial21101000015536870911 2 5 4" xfId="13441" xr:uid="{6C472314-6421-4793-B019-93FBE7B48B4A}"/>
    <cellStyle name="Arial21101000015536870911 2 6" xfId="2807" xr:uid="{DA36BC68-824D-4912-89B2-91AC76485388}"/>
    <cellStyle name="Arial21101000015536870911 2 6 2" xfId="10861" xr:uid="{F46394C3-7634-46E1-BBCC-5F29A8366748}"/>
    <cellStyle name="Arial21101000015536870911 2 6 2 2" xfId="22213" xr:uid="{CE225B53-98C6-477B-A937-C8BD23255FE9}"/>
    <cellStyle name="Arial21101000015536870911 2 6 3" xfId="14215" xr:uid="{1FFE7528-1114-4A55-B25E-0CB68D6549EF}"/>
    <cellStyle name="Arial21101000015536870911 2 7" xfId="4364" xr:uid="{006669C8-3CB7-47AD-8C5B-94FA3E80E701}"/>
    <cellStyle name="Arial21101000015536870911 2 7 2" xfId="15763" xr:uid="{1D9EA2AA-9ED8-48AA-A7ED-F249B9657C00}"/>
    <cellStyle name="Arial21101000015536870911 2 8" xfId="5663" xr:uid="{99A7B163-3273-4230-9F71-3F7B062503F9}"/>
    <cellStyle name="Arial21101000015536870911 2 8 2" xfId="17053" xr:uid="{27A982D0-5F91-48D0-BC08-FB8B3987C190}"/>
    <cellStyle name="Arial21101000015536870911 2 9" xfId="8269" xr:uid="{21A21760-151E-4D7A-ADDA-A01EB0F685F0}"/>
    <cellStyle name="Arial21101000015536870911 2 9 2" xfId="19633" xr:uid="{3A6C815A-AF07-4D21-82B2-41CA95B8CC1D}"/>
    <cellStyle name="Arial2170000015536870911" xfId="192" xr:uid="{B5892A6D-10B6-40D7-9957-6049FF0FE25E}"/>
    <cellStyle name="Arial2170000015536870911 2" xfId="193" xr:uid="{B2F26C0E-3B68-4B70-A2A0-94639EF8BCD2}"/>
    <cellStyle name="Arial2170000015536870911FMT" xfId="194" xr:uid="{38A9E268-1D8D-43A9-8B89-C71F6914E55A}"/>
    <cellStyle name="Arial2170000015536870911FMT 2" xfId="195" xr:uid="{3BA84758-C66A-4750-8278-69E6A39C8F47}"/>
    <cellStyle name="Bad" xfId="196" xr:uid="{E0FEF6C6-3CA9-482A-8141-53B321F71AC6}"/>
    <cellStyle name="Calc Currency (0)" xfId="197" xr:uid="{D7301520-2C9F-487A-8795-969DB4D9B22F}"/>
    <cellStyle name="Calc Currency (2)" xfId="198" xr:uid="{464B3FF7-B27E-4734-A174-AD8598893F12}"/>
    <cellStyle name="Calc Percent (0)" xfId="199" xr:uid="{ACC3B4A5-95FB-479A-8513-D76A9F45CCFC}"/>
    <cellStyle name="Calc Percent (1)" xfId="200" xr:uid="{F6641537-9AD5-4248-ACA0-E66FB32AF3EC}"/>
    <cellStyle name="Calc Percent (2)" xfId="201" xr:uid="{2DD7B10D-6308-4F51-9DAA-8F6A6B18B630}"/>
    <cellStyle name="Calc Units (0)" xfId="202" xr:uid="{F297B6BA-83C3-40B6-AEF1-D9AA34496A88}"/>
    <cellStyle name="Calc Units (1)" xfId="203" xr:uid="{AB647E0E-8184-4149-927D-CF1C1D3D8D30}"/>
    <cellStyle name="Calc Units (2)" xfId="204" xr:uid="{1A731C81-7C1D-4D14-9638-7EEEC7743F7E}"/>
    <cellStyle name="Calculation" xfId="205" xr:uid="{74E62DB7-24F2-40F9-AD77-8B4EE88CE139}"/>
    <cellStyle name="Calculation 2" xfId="703" xr:uid="{4DA63FA1-DA15-4F9F-B4EE-A248021CF173}"/>
    <cellStyle name="Calculation 2 10" xfId="12152" xr:uid="{1F796809-994C-446B-AD54-55D4FACF1391}"/>
    <cellStyle name="Calculation 2 2" xfId="975" xr:uid="{638D5872-5A17-4516-80DD-0686B370D087}"/>
    <cellStyle name="Calculation 2 2 2" xfId="1491" xr:uid="{38259E50-3E71-4B27-A159-DE049D8D9E30}"/>
    <cellStyle name="Calculation 2 2 2 2" xfId="3584" xr:uid="{051755B0-F238-4870-AF75-7BE55033D55C}"/>
    <cellStyle name="Calculation 2 2 2 2 2" xfId="8009" xr:uid="{B178DAB1-731B-4C8B-B7B0-C765C2DBA681}"/>
    <cellStyle name="Calculation 2 2 2 2 2 2" xfId="19376" xr:uid="{E8C19994-4657-40D9-9BEE-454420F76D45}"/>
    <cellStyle name="Calculation 2 2 2 2 3" xfId="10601" xr:uid="{80EAAD81-61CB-422E-BBD4-F24C950C9383}"/>
    <cellStyle name="Calculation 2 2 2 2 3 2" xfId="21956" xr:uid="{76FE7516-88DB-445A-9C4F-9A707CA0E6EA}"/>
    <cellStyle name="Calculation 2 2 2 2 4" xfId="14990" xr:uid="{3F82629A-6DF2-4B24-917C-55D1F5C9F75D}"/>
    <cellStyle name="Calculation 2 2 2 3" xfId="5403" xr:uid="{F053F055-166A-4ECB-96EE-8BE3A9490604}"/>
    <cellStyle name="Calculation 2 2 2 3 2" xfId="11894" xr:uid="{E8B09347-974E-4066-BAE5-EF6B37CE9F3F}"/>
    <cellStyle name="Calculation 2 2 2 3 2 2" xfId="23246" xr:uid="{1EDC9851-C558-4321-9040-6119F13FBFC9}"/>
    <cellStyle name="Calculation 2 2 2 3 3" xfId="16796" xr:uid="{00908B3F-926C-4636-86A9-81AC42CC4236}"/>
    <cellStyle name="Calculation 2 2 2 4" xfId="6702" xr:uid="{1A6CCC2A-9F38-4ABA-8006-E214B9B492AB}"/>
    <cellStyle name="Calculation 2 2 2 4 2" xfId="18086" xr:uid="{F202285E-1FE3-49D4-9E57-292B67F8349E}"/>
    <cellStyle name="Calculation 2 2 2 5" xfId="9308" xr:uid="{52A14297-8BB4-4101-8C6C-9B68336D8D7A}"/>
    <cellStyle name="Calculation 2 2 2 5 2" xfId="20666" xr:uid="{927AD632-95B5-4342-A724-5C80ABA99B3A}"/>
    <cellStyle name="Calculation 2 2 2 6" xfId="12926" xr:uid="{388BA760-DD9F-4EB8-ADA7-2460ABF9A0EE}"/>
    <cellStyle name="Calculation 2 2 3" xfId="2271" xr:uid="{BCC8C30D-D457-495C-80B9-6427CC17BD8F}"/>
    <cellStyle name="Calculation 2 2 3 2" xfId="4104" xr:uid="{6E352BE2-494A-4E2D-978E-41E070E15AB1}"/>
    <cellStyle name="Calculation 2 2 3 2 2" xfId="15506" xr:uid="{7F1A2503-45A2-4171-8307-01DE10A43F66}"/>
    <cellStyle name="Calculation 2 2 3 3" xfId="7493" xr:uid="{D9BA1F69-89B2-4264-87CC-4F8C1AB0168B}"/>
    <cellStyle name="Calculation 2 2 3 3 2" xfId="18860" xr:uid="{ED1F1A55-C596-49F5-878A-BFF5396593BB}"/>
    <cellStyle name="Calculation 2 2 3 4" xfId="10085" xr:uid="{E0229B05-0FC1-44A9-9E7B-FF9508BBE55D}"/>
    <cellStyle name="Calculation 2 2 3 4 2" xfId="21440" xr:uid="{0FB634A7-F706-4BAF-81F4-768D33ED7A46}"/>
    <cellStyle name="Calculation 2 2 3 5" xfId="13700" xr:uid="{F87956B1-089B-4A38-89B3-4CF0AFECF027}"/>
    <cellStyle name="Calculation 2 2 4" xfId="3066" xr:uid="{38B36DD3-DC03-4D4C-A844-413E1C514590}"/>
    <cellStyle name="Calculation 2 2 4 2" xfId="11378" xr:uid="{70EDBCC4-FDFA-48A9-84A8-C92CE727600E}"/>
    <cellStyle name="Calculation 2 2 4 2 2" xfId="22730" xr:uid="{D5FC320C-C9EF-421E-8D3E-9EB664C01C2D}"/>
    <cellStyle name="Calculation 2 2 4 3" xfId="14474" xr:uid="{FAA1D265-2C87-405D-8C36-33F6D5B6BE90}"/>
    <cellStyle name="Calculation 2 2 5" xfId="4623" xr:uid="{12772F75-8C49-4AEE-836E-B9A86C3CAF2D}"/>
    <cellStyle name="Calculation 2 2 5 2" xfId="16022" xr:uid="{6E9976F3-6D18-46C8-B363-09E0094E00A9}"/>
    <cellStyle name="Calculation 2 2 6" xfId="5922" xr:uid="{0AE3BEA8-BEE0-47A6-ABC6-6ABA65D94D9D}"/>
    <cellStyle name="Calculation 2 2 6 2" xfId="17312" xr:uid="{C3DDFECF-7561-4AD5-83BC-86D5D8A5ACA4}"/>
    <cellStyle name="Calculation 2 2 7" xfId="8528" xr:uid="{6918A28B-1768-43C3-BE36-12EABD30F629}"/>
    <cellStyle name="Calculation 2 2 7 2" xfId="19892" xr:uid="{19AD16FE-05CE-49E6-87DD-1E9BF81DCC1D}"/>
    <cellStyle name="Calculation 2 2 8" xfId="12410" xr:uid="{E2EA91E1-AF21-4733-946A-1806A498F9F8}"/>
    <cellStyle name="Calculation 2 3" xfId="1233" xr:uid="{FEA43FB5-BCBF-432A-876D-AD55A41679C6}"/>
    <cellStyle name="Calculation 2 3 2" xfId="2542" xr:uid="{0C5AF4E3-4B0D-42F8-87D8-00A5AA85E405}"/>
    <cellStyle name="Calculation 2 3 2 2" xfId="7751" xr:uid="{5A1251FF-92B3-4358-8FB3-F8AB6CF61D95}"/>
    <cellStyle name="Calculation 2 3 2 2 2" xfId="19118" xr:uid="{1D72666F-675C-407B-BBC3-814C429FD577}"/>
    <cellStyle name="Calculation 2 3 2 3" xfId="10343" xr:uid="{BD4ED7E0-62E8-42AC-834F-5E9999A3F201}"/>
    <cellStyle name="Calculation 2 3 2 3 2" xfId="21698" xr:uid="{87451BA8-11ED-4F33-930F-A5BFA0270394}"/>
    <cellStyle name="Calculation 2 3 2 4" xfId="13958" xr:uid="{5D244F7C-F695-40FE-86C8-98ADAE260B21}"/>
    <cellStyle name="Calculation 2 3 3" xfId="3326" xr:uid="{684D656F-3E8B-40B2-BD52-6F828628CAF4}"/>
    <cellStyle name="Calculation 2 3 3 2" xfId="11636" xr:uid="{963FE3F4-F0D4-4E63-9C97-751D8AF0FBC2}"/>
    <cellStyle name="Calculation 2 3 3 2 2" xfId="22988" xr:uid="{10B67F5C-3163-4348-8E10-0BA70E885B6E}"/>
    <cellStyle name="Calculation 2 3 3 3" xfId="14732" xr:uid="{349C0560-3739-41A2-B37D-8D395D63A5D5}"/>
    <cellStyle name="Calculation 2 3 4" xfId="4884" xr:uid="{C13F1401-989D-49D7-9BFF-6E529782FD9D}"/>
    <cellStyle name="Calculation 2 3 4 2" xfId="16280" xr:uid="{606AABBA-2891-404D-8EBC-3B4B142A0ECD}"/>
    <cellStyle name="Calculation 2 3 5" xfId="6183" xr:uid="{5824DA2E-643E-4CC8-B65E-27EF817216D9}"/>
    <cellStyle name="Calculation 2 3 5 2" xfId="17570" xr:uid="{0BFD9D15-D6ED-49D9-8595-17EECE0550C9}"/>
    <cellStyle name="Calculation 2 3 6" xfId="8789" xr:uid="{FE822249-F33A-49F5-91FE-E34CDCED78FD}"/>
    <cellStyle name="Calculation 2 3 6 2" xfId="20150" xr:uid="{5AA1E262-7D98-47FE-BC56-A87691D84793}"/>
    <cellStyle name="Calculation 2 3 7" xfId="12668" xr:uid="{28962FE4-A2F1-43F5-BFE4-45EA93695DB0}"/>
    <cellStyle name="Calculation 2 4" xfId="1752" xr:uid="{430075FE-67B7-446E-BC73-182FFBAF22B8}"/>
    <cellStyle name="Calculation 2 4 2" xfId="3846" xr:uid="{2DCE9699-3EC3-4440-9EF7-2853966B2AF3}"/>
    <cellStyle name="Calculation 2 4 2 2" xfId="7235" xr:uid="{332DA13B-589E-467B-A3E8-EC0A36D655BD}"/>
    <cellStyle name="Calculation 2 4 2 2 2" xfId="18602" xr:uid="{3CA872C8-9575-47EF-BB4D-8CDC1E439D0F}"/>
    <cellStyle name="Calculation 2 4 2 3" xfId="9827" xr:uid="{4567270F-6D48-4690-ABEA-184AC3165D0F}"/>
    <cellStyle name="Calculation 2 4 2 3 2" xfId="21182" xr:uid="{D16C6363-76AB-4E67-BA60-3663DCA384C1}"/>
    <cellStyle name="Calculation 2 4 2 4" xfId="15248" xr:uid="{D8641360-E3F0-4E19-A575-C28BECC0559E}"/>
    <cellStyle name="Calculation 2 4 3" xfId="5145" xr:uid="{E74C09C2-AD18-49D2-8727-9DE787A6D3B3}"/>
    <cellStyle name="Calculation 2 4 3 2" xfId="11120" xr:uid="{41331FCA-6027-4F54-8DC3-41BAFDEFBA28}"/>
    <cellStyle name="Calculation 2 4 3 2 2" xfId="22472" xr:uid="{8288307F-BE7D-45D1-B2BE-67728DB2164C}"/>
    <cellStyle name="Calculation 2 4 3 3" xfId="16538" xr:uid="{E4144D68-BF1B-4D73-9546-2274CB189540}"/>
    <cellStyle name="Calculation 2 4 4" xfId="6444" xr:uid="{21C6DDA7-96B2-4C79-9068-44830F3A4D8C}"/>
    <cellStyle name="Calculation 2 4 4 2" xfId="17828" xr:uid="{2399A95C-33B8-495F-808E-F5693D824CFC}"/>
    <cellStyle name="Calculation 2 4 5" xfId="9050" xr:uid="{3CF9D1EA-CDCB-47BA-9A6E-0A1D84072BDD}"/>
    <cellStyle name="Calculation 2 4 5 2" xfId="20408" xr:uid="{9A4B59B9-6D25-4054-9878-99F6FB804BB0}"/>
    <cellStyle name="Calculation 2 4 6" xfId="13184" xr:uid="{07A50520-FC17-4C71-803A-924A5A2305DF}"/>
    <cellStyle name="Calculation 2 5" xfId="2013" xr:uid="{926DF8E3-9BBB-4258-AA85-A42CF2574B93}"/>
    <cellStyle name="Calculation 2 5 2" xfId="6963" xr:uid="{B66B4835-42F9-4620-AD7F-488DF7B54595}"/>
    <cellStyle name="Calculation 2 5 2 2" xfId="18344" xr:uid="{C2865605-87AF-4B4E-91CE-5509FA1C5522}"/>
    <cellStyle name="Calculation 2 5 3" xfId="9569" xr:uid="{15F2B794-BD30-4A45-BB3B-3F572338D561}"/>
    <cellStyle name="Calculation 2 5 3 2" xfId="20924" xr:uid="{F92B0F72-3DAD-4EBD-8486-B53D887DE0A4}"/>
    <cellStyle name="Calculation 2 5 4" xfId="13442" xr:uid="{B2298B0C-060D-49CF-A7A4-A668040C62B0}"/>
    <cellStyle name="Calculation 2 6" xfId="2808" xr:uid="{7D0A4224-15C9-4BF0-9E6E-DA3FA9DEF5EF}"/>
    <cellStyle name="Calculation 2 6 2" xfId="10862" xr:uid="{4B628973-E2D4-42E8-95CA-B90367DE2EE8}"/>
    <cellStyle name="Calculation 2 6 2 2" xfId="22214" xr:uid="{187592DC-F537-417A-9A3F-9715647AB08E}"/>
    <cellStyle name="Calculation 2 6 3" xfId="14216" xr:uid="{A65A78B5-FC9D-4397-BC75-F470F09A55C7}"/>
    <cellStyle name="Calculation 2 7" xfId="4365" xr:uid="{755B88A9-2D53-4FEA-9408-216A5B8C5322}"/>
    <cellStyle name="Calculation 2 7 2" xfId="15764" xr:uid="{39E0F8E3-F651-4095-8B44-B7FFD23EE796}"/>
    <cellStyle name="Calculation 2 8" xfId="5664" xr:uid="{C8F5E3EA-F6A2-459B-928F-1759BAE896D0}"/>
    <cellStyle name="Calculation 2 8 2" xfId="17054" xr:uid="{694F3F31-D083-4397-8CC0-F3D125D01473}"/>
    <cellStyle name="Calculation 2 9" xfId="8270" xr:uid="{52C00C65-8823-4A3F-9C99-9A94E81109BD}"/>
    <cellStyle name="Calculation 2 9 2" xfId="19634" xr:uid="{DB5C6F48-1DD5-4A9A-8C59-8D4BF5EA1223}"/>
    <cellStyle name="Check Cell" xfId="206" xr:uid="{08B7C1A4-DA11-450E-8EE3-930EC37AE091}"/>
    <cellStyle name="Comma [00]" xfId="207" xr:uid="{4AE477A3-962A-46A7-9923-8CCCF8FA1219}"/>
    <cellStyle name="Comma 2" xfId="208" xr:uid="{1B7198BC-DB0A-4116-986D-8C612ED9C3F1}"/>
    <cellStyle name="Comma 3" xfId="209" xr:uid="{6C60159E-A5B4-4C17-B022-D2B7C51CAD31}"/>
    <cellStyle name="Currency [00]" xfId="210" xr:uid="{C303A1AA-9245-4106-A9C2-B5939D00B4FD}"/>
    <cellStyle name="Data Cell - PerformancePoint" xfId="211" xr:uid="{3E66010D-2737-4006-A490-98FDFA4972A9}"/>
    <cellStyle name="Data Entry Cell - PerformancePoint" xfId="212" xr:uid="{A4AACC3F-6142-4A46-A5C4-791D87F6824B}"/>
    <cellStyle name="Date Short" xfId="213" xr:uid="{70FBDB39-DB98-4C43-8F77-B471291D8FA4}"/>
    <cellStyle name="Default" xfId="214" xr:uid="{23224ABC-EED4-42E7-ACCC-733CAE33AC09}"/>
    <cellStyle name="Dezimal [0]_PERSONAL" xfId="215" xr:uid="{439F86A1-C4D0-4FC9-A2A3-F180C07A1272}"/>
    <cellStyle name="Dezimal_PERSONAL" xfId="216" xr:uid="{2C92CA16-7FBB-4EC1-B761-AF9FF5A9E6B2}"/>
    <cellStyle name="Emphasis 1" xfId="217" xr:uid="{9F0B03E3-697B-4CA5-9858-179EE73F2CBA}"/>
    <cellStyle name="Emphasis 1 2" xfId="218" xr:uid="{0830A28B-6735-4173-A3CD-93C502E925F6}"/>
    <cellStyle name="Emphasis 1 3" xfId="219" xr:uid="{F3AB4E6E-80D5-402C-A5AC-6C96B129DD7E}"/>
    <cellStyle name="Emphasis 1 4" xfId="220" xr:uid="{BF11C0FE-CEB7-49EF-88FB-8E024788FE55}"/>
    <cellStyle name="Emphasis 1 5" xfId="221" xr:uid="{CC2349F4-CABC-4122-9772-9E23213B06BF}"/>
    <cellStyle name="Emphasis 1 6" xfId="222" xr:uid="{79591317-E6F3-4C8D-AE4A-91431A0FEA68}"/>
    <cellStyle name="Emphasis 2" xfId="223" xr:uid="{03A7AF33-C80E-4674-8FCD-5A25732981CF}"/>
    <cellStyle name="Emphasis 2 2" xfId="224" xr:uid="{CB2AF6BF-8ED4-4FA5-9966-DE2DA36E2438}"/>
    <cellStyle name="Emphasis 2 3" xfId="225" xr:uid="{EBBC5D82-0125-46B6-89A7-31B1FFFF0C26}"/>
    <cellStyle name="Emphasis 2 4" xfId="226" xr:uid="{99A2BB49-9C64-48E8-8890-03EE5B39A082}"/>
    <cellStyle name="Emphasis 2 5" xfId="227" xr:uid="{E7201CE2-93CF-4C44-A9F0-1F3EB9A6FEB0}"/>
    <cellStyle name="Emphasis 2 6" xfId="228" xr:uid="{14A7E482-B608-429B-B013-F4305B4706B9}"/>
    <cellStyle name="Emphasis 3" xfId="229" xr:uid="{AEE39F65-A295-439E-9662-93C9E4DB34DF}"/>
    <cellStyle name="Enter Currency (0)" xfId="230" xr:uid="{1CD6C7CC-B0E2-4BC9-AA63-1BD89900AD2F}"/>
    <cellStyle name="Enter Currency (2)" xfId="231" xr:uid="{9C8A9B79-31F0-4C87-AE17-21380F6575E7}"/>
    <cellStyle name="Enter Units (0)" xfId="232" xr:uid="{DD557B25-E286-4DE8-B514-4D1167D26CB1}"/>
    <cellStyle name="Enter Units (1)" xfId="233" xr:uid="{C2B434F9-1C82-4B55-B53F-55645425EEB4}"/>
    <cellStyle name="Enter Units (2)" xfId="234" xr:uid="{79F8FCFF-449B-415C-8E4C-D8F6C0397396}"/>
    <cellStyle name="Euro" xfId="235" xr:uid="{0A9D6E9A-9E34-4F2C-8B2D-1110054A1197}"/>
    <cellStyle name="Explanatory Text" xfId="236" xr:uid="{B0488F5F-10E0-427D-A132-28FB001DACA9}"/>
    <cellStyle name="Good" xfId="237" xr:uid="{A255F693-B057-4AC2-AD21-A7893CCE2B61}"/>
    <cellStyle name="Good 2" xfId="238" xr:uid="{09B25924-4442-4065-B1CA-2C36B97279FA}"/>
    <cellStyle name="Good 3" xfId="239" xr:uid="{5ECC4555-3E09-4C39-AA82-38A5204B6BF6}"/>
    <cellStyle name="Good 4" xfId="240" xr:uid="{672F6500-173D-4259-89A4-FC2842D744A9}"/>
    <cellStyle name="Good_7-р_Из_Системы" xfId="241" xr:uid="{8C117A79-93A8-47FE-9A06-DFFCBEE44206}"/>
    <cellStyle name="Header1" xfId="242" xr:uid="{FD599ACC-3D48-41D1-8847-3FF40EEEA69F}"/>
    <cellStyle name="Header2" xfId="243" xr:uid="{5A789AD9-2690-44B4-9A76-5CADBDF6C8C8}"/>
    <cellStyle name="Heading 1" xfId="244" xr:uid="{A9211129-83AC-4A04-9046-B8FA1F0567DF}"/>
    <cellStyle name="Heading 2" xfId="245" xr:uid="{651A0226-E253-4360-B766-CCF0A85C2BB3}"/>
    <cellStyle name="Heading 3" xfId="246" xr:uid="{80A42BCA-AA65-48DA-BD1D-300780B477F4}"/>
    <cellStyle name="Heading 4" xfId="247" xr:uid="{F02BD4A2-E008-4862-B7FB-6E0D3ED19851}"/>
    <cellStyle name="Input" xfId="248" xr:uid="{7699C17E-8A4F-4329-9BBF-E45262742557}"/>
    <cellStyle name="Input 2" xfId="704" xr:uid="{5D56C2FC-A94F-47A2-B42D-EB14554BD0E6}"/>
    <cellStyle name="Input 2 10" xfId="12153" xr:uid="{E90D6609-9BA7-46D7-82AE-FDE62A4C9A27}"/>
    <cellStyle name="Input 2 2" xfId="976" xr:uid="{BB8B06FA-17B4-4AEF-A3FA-8B828C018DB7}"/>
    <cellStyle name="Input 2 2 2" xfId="1492" xr:uid="{41EE407E-90E3-40D7-AD55-18C734B2F79B}"/>
    <cellStyle name="Input 2 2 2 2" xfId="3585" xr:uid="{AD5E633E-DF1A-48F7-8199-90EBBDFBD8A7}"/>
    <cellStyle name="Input 2 2 2 2 2" xfId="8010" xr:uid="{71EBABC3-071C-4ADF-9466-FDAB2B1E0E6D}"/>
    <cellStyle name="Input 2 2 2 2 2 2" xfId="19377" xr:uid="{AB248C26-D675-4898-9F3C-368A6486FCC3}"/>
    <cellStyle name="Input 2 2 2 2 3" xfId="10602" xr:uid="{1814FF0E-41EC-461E-87B5-8EE43D6AAF9A}"/>
    <cellStyle name="Input 2 2 2 2 3 2" xfId="21957" xr:uid="{999FD3D3-CC6E-4EC2-99E9-1765C7399558}"/>
    <cellStyle name="Input 2 2 2 2 4" xfId="14991" xr:uid="{0D6F351F-9CAB-4652-81A2-D6F425100950}"/>
    <cellStyle name="Input 2 2 2 3" xfId="5404" xr:uid="{773E5FDA-1EB8-4BC6-8627-71496FC23768}"/>
    <cellStyle name="Input 2 2 2 3 2" xfId="11895" xr:uid="{DF6FE79C-474A-447F-BC36-4A30FC654B0A}"/>
    <cellStyle name="Input 2 2 2 3 2 2" xfId="23247" xr:uid="{6A40E36A-9E4C-4BAF-BFBC-10AFD97F071B}"/>
    <cellStyle name="Input 2 2 2 3 3" xfId="16797" xr:uid="{578DE399-A6E9-45E5-96F5-DE746A9C3F09}"/>
    <cellStyle name="Input 2 2 2 4" xfId="6703" xr:uid="{CD6A9309-9BA1-4D91-BBF8-214FA9A449EA}"/>
    <cellStyle name="Input 2 2 2 4 2" xfId="18087" xr:uid="{B641E153-C879-45E7-BD4B-AEBDFF97888B}"/>
    <cellStyle name="Input 2 2 2 5" xfId="9309" xr:uid="{CE295E95-63E1-48AA-B7DA-9EC379822845}"/>
    <cellStyle name="Input 2 2 2 5 2" xfId="20667" xr:uid="{B3B9F6D5-BAF2-4604-A80A-20E81CF74444}"/>
    <cellStyle name="Input 2 2 2 6" xfId="12927" xr:uid="{DCA2E364-13D6-4967-9188-5B97D673511F}"/>
    <cellStyle name="Input 2 2 3" xfId="2272" xr:uid="{035C916D-9592-4876-B1EB-6BDBF71CAF20}"/>
    <cellStyle name="Input 2 2 3 2" xfId="4105" xr:uid="{4CD9EF92-1DFE-4836-8DEA-637C57F48D6E}"/>
    <cellStyle name="Input 2 2 3 2 2" xfId="15507" xr:uid="{C6A77F97-D827-4C83-A8DE-BA8648F0F4E4}"/>
    <cellStyle name="Input 2 2 3 3" xfId="7494" xr:uid="{99E14116-C5B7-4557-9BAE-BBFD22E9BDC7}"/>
    <cellStyle name="Input 2 2 3 3 2" xfId="18861" xr:uid="{BDA22765-DB9F-43B9-BE88-D3DACD05F1CD}"/>
    <cellStyle name="Input 2 2 3 4" xfId="10086" xr:uid="{6C0C7747-CF36-4936-BACC-1D4A5950091A}"/>
    <cellStyle name="Input 2 2 3 4 2" xfId="21441" xr:uid="{883F968A-681D-49E1-B0D3-3FF02541AC2D}"/>
    <cellStyle name="Input 2 2 3 5" xfId="13701" xr:uid="{A2DE37A5-E83F-412F-9CA4-6344BC3DCE70}"/>
    <cellStyle name="Input 2 2 4" xfId="3067" xr:uid="{B911B663-98B6-4F8F-B68D-BCB8FF8F1879}"/>
    <cellStyle name="Input 2 2 4 2" xfId="11379" xr:uid="{07516477-B24D-4F26-837B-C40961E3AE51}"/>
    <cellStyle name="Input 2 2 4 2 2" xfId="22731" xr:uid="{0363F10D-ADDF-4A7C-9579-871755C2A42D}"/>
    <cellStyle name="Input 2 2 4 3" xfId="14475" xr:uid="{62607BA2-068B-4075-9D69-CD91A7C738A3}"/>
    <cellStyle name="Input 2 2 5" xfId="4624" xr:uid="{5067CAF4-943F-4294-9BC8-9AF59B867A39}"/>
    <cellStyle name="Input 2 2 5 2" xfId="16023" xr:uid="{7D02DE75-D8A6-4342-8918-AF3BCEE06CAA}"/>
    <cellStyle name="Input 2 2 6" xfId="5923" xr:uid="{D24D93D5-DF1C-4576-B608-3C755176545C}"/>
    <cellStyle name="Input 2 2 6 2" xfId="17313" xr:uid="{278DE131-8F3D-403C-952B-0D118BADC12C}"/>
    <cellStyle name="Input 2 2 7" xfId="8529" xr:uid="{5BE63904-E81D-41A1-AB37-5FC3A213074C}"/>
    <cellStyle name="Input 2 2 7 2" xfId="19893" xr:uid="{05F659F3-E0E2-4F08-A4BA-6D93A7448328}"/>
    <cellStyle name="Input 2 2 8" xfId="12411" xr:uid="{98D8D292-8060-4C45-9DD0-704C38F14C3D}"/>
    <cellStyle name="Input 2 3" xfId="1234" xr:uid="{132C39EC-59E2-4607-81F7-5F3FF3820D0F}"/>
    <cellStyle name="Input 2 3 2" xfId="2543" xr:uid="{22C00F79-CDC1-4559-A712-0665B072EACF}"/>
    <cellStyle name="Input 2 3 2 2" xfId="7752" xr:uid="{4D3FC797-ABA5-444F-B1CB-594589CF0967}"/>
    <cellStyle name="Input 2 3 2 2 2" xfId="19119" xr:uid="{B23BFBC9-7074-4100-8BE7-E7C6222A16C0}"/>
    <cellStyle name="Input 2 3 2 3" xfId="10344" xr:uid="{C506604E-E0D2-49C4-8C07-B09DE405E25B}"/>
    <cellStyle name="Input 2 3 2 3 2" xfId="21699" xr:uid="{3DE08A37-A089-4C07-8F8C-7F991B23A1BC}"/>
    <cellStyle name="Input 2 3 2 4" xfId="13959" xr:uid="{7D4FA87C-6405-4A60-A640-7A9C31FEC62E}"/>
    <cellStyle name="Input 2 3 3" xfId="3327" xr:uid="{8D876C90-242A-4386-8013-74DA3B41B7C1}"/>
    <cellStyle name="Input 2 3 3 2" xfId="11637" xr:uid="{451E352D-B2B5-414D-AB58-0588FBCC0994}"/>
    <cellStyle name="Input 2 3 3 2 2" xfId="22989" xr:uid="{CA404B29-126F-4D20-9EB5-A098CCCA32ED}"/>
    <cellStyle name="Input 2 3 3 3" xfId="14733" xr:uid="{DD1341D0-0B0E-4013-8331-B74CF5591A37}"/>
    <cellStyle name="Input 2 3 4" xfId="4885" xr:uid="{1251CFC4-9561-4731-A50A-02BC9A4E803A}"/>
    <cellStyle name="Input 2 3 4 2" xfId="16281" xr:uid="{3D1D318B-3BBD-4070-9A1D-7FDB81F0B62E}"/>
    <cellStyle name="Input 2 3 5" xfId="6184" xr:uid="{F81DE6B6-7627-4285-A3AD-9EC860D15FF8}"/>
    <cellStyle name="Input 2 3 5 2" xfId="17571" xr:uid="{6FA22AA4-B46D-4FD6-87DA-3184F17185EE}"/>
    <cellStyle name="Input 2 3 6" xfId="8790" xr:uid="{FB9A0AE1-C89A-4340-8439-3E812A7FE839}"/>
    <cellStyle name="Input 2 3 6 2" xfId="20151" xr:uid="{A38F3674-79EB-4345-A01F-5C0F74D07C51}"/>
    <cellStyle name="Input 2 3 7" xfId="12669" xr:uid="{808E1AEC-1AC2-49AB-AB0D-D34B6EA517E5}"/>
    <cellStyle name="Input 2 4" xfId="1753" xr:uid="{A0AF33F4-EFF7-4569-B082-98508D90685D}"/>
    <cellStyle name="Input 2 4 2" xfId="3847" xr:uid="{6BE04009-10A4-4481-8C88-41E4FFAD8C5D}"/>
    <cellStyle name="Input 2 4 2 2" xfId="7236" xr:uid="{440A9344-6C69-4F54-89FF-F9F94767D305}"/>
    <cellStyle name="Input 2 4 2 2 2" xfId="18603" xr:uid="{9F8181FF-C8D0-4CAA-BE78-D1A2D047075A}"/>
    <cellStyle name="Input 2 4 2 3" xfId="9828" xr:uid="{A8BA7375-F8EA-4D98-84BD-9B8B22D291D2}"/>
    <cellStyle name="Input 2 4 2 3 2" xfId="21183" xr:uid="{56DCDB1D-8651-4DFD-AADB-A6FF31B46981}"/>
    <cellStyle name="Input 2 4 2 4" xfId="15249" xr:uid="{4932D9C9-D15F-4AB7-9966-46076EDCD6B1}"/>
    <cellStyle name="Input 2 4 3" xfId="5146" xr:uid="{4437DD5A-5168-422A-AB35-4EF17EE52365}"/>
    <cellStyle name="Input 2 4 3 2" xfId="11121" xr:uid="{93B21516-5165-487B-ABC8-F4E678123FA6}"/>
    <cellStyle name="Input 2 4 3 2 2" xfId="22473" xr:uid="{5CEF077C-5F16-49AC-9D56-9C2C3A9A35A9}"/>
    <cellStyle name="Input 2 4 3 3" xfId="16539" xr:uid="{C300EFD0-85FF-45F3-8B5A-7B1E1B09E928}"/>
    <cellStyle name="Input 2 4 4" xfId="6445" xr:uid="{C7245C10-CCBE-4EBA-8ABD-713E08CB2266}"/>
    <cellStyle name="Input 2 4 4 2" xfId="17829" xr:uid="{1943C55E-D4CD-4365-9E80-797B94B26EFC}"/>
    <cellStyle name="Input 2 4 5" xfId="9051" xr:uid="{EF28AC5C-75BD-4E9B-BF22-10633992F09E}"/>
    <cellStyle name="Input 2 4 5 2" xfId="20409" xr:uid="{03A9A1E7-F969-43F2-BAF5-68AE2016185A}"/>
    <cellStyle name="Input 2 4 6" xfId="13185" xr:uid="{33BD1321-1500-4F96-A2D2-6C91CAA11C0E}"/>
    <cellStyle name="Input 2 5" xfId="2014" xr:uid="{4A6AFB93-7CFC-4E00-BD9E-C50E13C79F93}"/>
    <cellStyle name="Input 2 5 2" xfId="6964" xr:uid="{188F392B-1AE0-4A49-A4AF-A5E66058BFDA}"/>
    <cellStyle name="Input 2 5 2 2" xfId="18345" xr:uid="{E6D7D5C9-084E-4ADC-A5CB-CE01AE0F2B60}"/>
    <cellStyle name="Input 2 5 3" xfId="9570" xr:uid="{134CDF8F-26FF-4CF3-994A-CFE92371B749}"/>
    <cellStyle name="Input 2 5 3 2" xfId="20925" xr:uid="{E55A931D-7A70-460D-8D4D-6E1F8CF69DE7}"/>
    <cellStyle name="Input 2 5 4" xfId="13443" xr:uid="{DD593D74-DE34-48E6-99F1-5B44423F46E4}"/>
    <cellStyle name="Input 2 6" xfId="2809" xr:uid="{C6930155-D3C1-4A07-A456-DC6CE91784E3}"/>
    <cellStyle name="Input 2 6 2" xfId="10863" xr:uid="{BBABD634-F9EA-4453-8A81-8719C4B7E43B}"/>
    <cellStyle name="Input 2 6 2 2" xfId="22215" xr:uid="{EDC1DAFD-640E-4931-87A1-D8D5BA32B1C0}"/>
    <cellStyle name="Input 2 6 3" xfId="14217" xr:uid="{8CACBD2E-3962-4870-8A97-FF86773FE254}"/>
    <cellStyle name="Input 2 7" xfId="4366" xr:uid="{AC0AB764-0668-4342-A79B-77E5921844D2}"/>
    <cellStyle name="Input 2 7 2" xfId="15765" xr:uid="{42EEEEA9-E4FC-482C-8144-AF6957EED787}"/>
    <cellStyle name="Input 2 8" xfId="5665" xr:uid="{32D581C4-A6D5-4260-9C58-B627206C5056}"/>
    <cellStyle name="Input 2 8 2" xfId="17055" xr:uid="{789B8E37-4F3B-4ECD-B0F6-C5A4A3D43C42}"/>
    <cellStyle name="Input 2 9" xfId="8271" xr:uid="{90F301D4-D455-417E-8DFC-1DDF49E999D2}"/>
    <cellStyle name="Input 2 9 2" xfId="19635" xr:uid="{51EFDB42-40BA-4792-9F68-B75CAE50C750}"/>
    <cellStyle name="Link Currency (0)" xfId="249" xr:uid="{4C0AB91F-42EE-4B75-809E-3D1C49407CFC}"/>
    <cellStyle name="Link Currency (2)" xfId="250" xr:uid="{895C0DB4-170C-4E27-B97D-33430CFD91D1}"/>
    <cellStyle name="Link Units (0)" xfId="251" xr:uid="{75910C86-B43F-4D10-8ACF-E2E1742401A6}"/>
    <cellStyle name="Link Units (1)" xfId="252" xr:uid="{226FAE6B-AA73-4F2E-9D6D-5FDFA0EA7C1F}"/>
    <cellStyle name="Link Units (2)" xfId="253" xr:uid="{FFA47E18-B270-4F7A-81B9-CD59329C2CB9}"/>
    <cellStyle name="Linked Cell" xfId="254" xr:uid="{40E48AA7-0872-493E-B653-2D6C9C294BF9}"/>
    <cellStyle name="Locked Cell - PerformancePoint" xfId="255" xr:uid="{29CCBACC-4069-4A30-9936-4A17DFAB50CC}"/>
    <cellStyle name="Neutral" xfId="256" xr:uid="{113913C0-1BCC-4489-99FC-FAE2C36ACDB6}"/>
    <cellStyle name="Neutral 2" xfId="257" xr:uid="{6F9E3C38-9943-488D-B94B-8919334F9BEA}"/>
    <cellStyle name="Neutral 3" xfId="258" xr:uid="{29504405-184E-4739-A0A8-E81D715059F3}"/>
    <cellStyle name="Neutral 4" xfId="259" xr:uid="{896407CD-0490-4581-A8A7-826DD07DCDB2}"/>
    <cellStyle name="Neutral_7-р_Из_Системы" xfId="260" xr:uid="{54D996CE-AA3B-4BBB-9635-722407A561C5}"/>
    <cellStyle name="Norma11l" xfId="261" xr:uid="{A28AC471-F3E1-47B7-87D5-30136E9B32D6}"/>
    <cellStyle name="Normal 2" xfId="262" xr:uid="{8DA1B248-AAEC-477D-9391-2E6676560CE3}"/>
    <cellStyle name="Normal 3" xfId="263" xr:uid="{F328A747-3AFC-4BE0-BC6C-9992E6270569}"/>
    <cellStyle name="Normal 4" xfId="264" xr:uid="{B33E88DD-DCFF-4A70-918B-1CEA1857FD2A}"/>
    <cellStyle name="Normal 5" xfId="265" xr:uid="{ACC2AF90-0FA5-4554-B4F5-54AAA2222724}"/>
    <cellStyle name="Normal_macro 2012 var 1" xfId="266" xr:uid="{1FC43649-5B5A-460B-A261-28F018E507D5}"/>
    <cellStyle name="Note" xfId="267" xr:uid="{33A7B175-ACBB-48B9-8B60-36161705AE37}"/>
    <cellStyle name="Note 2" xfId="268" xr:uid="{42043531-91E3-4F66-9488-70E08415E6B2}"/>
    <cellStyle name="Note 2 2" xfId="706" xr:uid="{ADF36292-BA70-427E-B5D7-F66AE0C0CAB3}"/>
    <cellStyle name="Note 2 2 10" xfId="12155" xr:uid="{82A25A4B-3319-4BA7-BBCB-72C0FF11B2E8}"/>
    <cellStyle name="Note 2 2 2" xfId="978" xr:uid="{03460974-414C-46D7-9278-B868661FD64E}"/>
    <cellStyle name="Note 2 2 2 2" xfId="1494" xr:uid="{30DF6240-36CD-4BA6-872F-E6D648AF22FB}"/>
    <cellStyle name="Note 2 2 2 2 2" xfId="3587" xr:uid="{1ED121E1-E983-4A59-9EED-A206041A5BDA}"/>
    <cellStyle name="Note 2 2 2 2 2 2" xfId="8012" xr:uid="{E6D7E319-7941-4DAF-BD6F-76EF4523CCD4}"/>
    <cellStyle name="Note 2 2 2 2 2 2 2" xfId="19379" xr:uid="{DE32B9C3-58A0-424E-ADE7-B1A24FC8E492}"/>
    <cellStyle name="Note 2 2 2 2 2 3" xfId="10604" xr:uid="{EC1619EA-D5E0-4B94-A00C-1B01EB3B8335}"/>
    <cellStyle name="Note 2 2 2 2 2 3 2" xfId="21959" xr:uid="{4C923B1F-52DA-48C0-A6EF-D641E75087FD}"/>
    <cellStyle name="Note 2 2 2 2 2 4" xfId="14993" xr:uid="{AC49C6F5-C1AA-48BC-902D-D60328266A50}"/>
    <cellStyle name="Note 2 2 2 2 3" xfId="5406" xr:uid="{615B6B46-DA68-4BAD-BDB7-C806ADB6A3B8}"/>
    <cellStyle name="Note 2 2 2 2 3 2" xfId="11897" xr:uid="{53E7EB4F-0DDF-4720-BD9A-1284FD1CE0BD}"/>
    <cellStyle name="Note 2 2 2 2 3 2 2" xfId="23249" xr:uid="{521FC6F1-0986-46D6-9680-8EB664BDECF3}"/>
    <cellStyle name="Note 2 2 2 2 3 3" xfId="16799" xr:uid="{9240CD57-050F-41F7-B586-B45C69A2B6E2}"/>
    <cellStyle name="Note 2 2 2 2 4" xfId="6705" xr:uid="{B1F0CEDD-5896-41AF-B8C6-20D0A184A567}"/>
    <cellStyle name="Note 2 2 2 2 4 2" xfId="18089" xr:uid="{42526EC2-8383-47A3-85B6-2E443BC0A7F4}"/>
    <cellStyle name="Note 2 2 2 2 5" xfId="9311" xr:uid="{17B8694F-B4D4-4201-AFDD-D8DB0D16689D}"/>
    <cellStyle name="Note 2 2 2 2 5 2" xfId="20669" xr:uid="{DECB50F8-096B-4950-971D-3D64ADCC6CDB}"/>
    <cellStyle name="Note 2 2 2 2 6" xfId="12929" xr:uid="{361D9B25-F10B-40FE-8207-221EE9293DFA}"/>
    <cellStyle name="Note 2 2 2 3" xfId="2274" xr:uid="{9D27ED41-4179-408D-9F3D-33211981A845}"/>
    <cellStyle name="Note 2 2 2 3 2" xfId="4107" xr:uid="{850982E6-0D70-4750-A735-8466DFD2E71F}"/>
    <cellStyle name="Note 2 2 2 3 2 2" xfId="15509" xr:uid="{AA8A75FD-8A3E-4BC4-A98C-B20C1B61412D}"/>
    <cellStyle name="Note 2 2 2 3 3" xfId="7496" xr:uid="{F8606468-EF3A-4EF8-8988-01EF1A00698A}"/>
    <cellStyle name="Note 2 2 2 3 3 2" xfId="18863" xr:uid="{49A98247-5424-45EF-B054-14D4DB598589}"/>
    <cellStyle name="Note 2 2 2 3 4" xfId="10088" xr:uid="{2AFC469A-371E-4F82-9984-0B21CA9891C9}"/>
    <cellStyle name="Note 2 2 2 3 4 2" xfId="21443" xr:uid="{58249788-487B-4790-8B1C-31BFA0B34D31}"/>
    <cellStyle name="Note 2 2 2 3 5" xfId="13703" xr:uid="{ACA891D1-2773-4133-979D-8C5A7DFF0CA3}"/>
    <cellStyle name="Note 2 2 2 4" xfId="3069" xr:uid="{616954FC-CA83-4967-9BDB-511AC409AC2B}"/>
    <cellStyle name="Note 2 2 2 4 2" xfId="11381" xr:uid="{C91E1079-F353-481C-B2C0-C7B887C59A8C}"/>
    <cellStyle name="Note 2 2 2 4 2 2" xfId="22733" xr:uid="{01DFD2B2-FBEE-4614-9013-8CD9F05BA0CC}"/>
    <cellStyle name="Note 2 2 2 4 3" xfId="14477" xr:uid="{D22D07F9-38B3-4E61-BD37-D10F1989581D}"/>
    <cellStyle name="Note 2 2 2 5" xfId="4626" xr:uid="{99538E0C-5B92-41C1-858E-D9013DD6ACD4}"/>
    <cellStyle name="Note 2 2 2 5 2" xfId="16025" xr:uid="{A888C4DC-9DA5-4329-9FC1-F6207F851138}"/>
    <cellStyle name="Note 2 2 2 6" xfId="5925" xr:uid="{2828B2CD-6943-4A31-92B8-7F3B795C3A05}"/>
    <cellStyle name="Note 2 2 2 6 2" xfId="17315" xr:uid="{4770715A-56B8-4848-9474-FE0AE64DF944}"/>
    <cellStyle name="Note 2 2 2 7" xfId="8531" xr:uid="{1D703D8C-E616-4FA3-B298-6AA1D7C66739}"/>
    <cellStyle name="Note 2 2 2 7 2" xfId="19895" xr:uid="{41E7B26E-2BBB-4012-9249-C9969883CB34}"/>
    <cellStyle name="Note 2 2 2 8" xfId="12413" xr:uid="{B5AB22D4-8C2D-41A6-8B24-5B6774A0DB05}"/>
    <cellStyle name="Note 2 2 3" xfId="1236" xr:uid="{A28C462B-E715-4239-B98D-70CA58001D70}"/>
    <cellStyle name="Note 2 2 3 2" xfId="2545" xr:uid="{596F29A5-B3F0-4EA4-81B5-7F775C3B0AA0}"/>
    <cellStyle name="Note 2 2 3 2 2" xfId="7754" xr:uid="{915ACE49-605A-4386-ABA7-56D1D41C35E2}"/>
    <cellStyle name="Note 2 2 3 2 2 2" xfId="19121" xr:uid="{6CC6ADC8-DCDA-4662-9F53-57E71B09AA1C}"/>
    <cellStyle name="Note 2 2 3 2 3" xfId="10346" xr:uid="{264EE6DA-4427-4698-BC63-B32119961272}"/>
    <cellStyle name="Note 2 2 3 2 3 2" xfId="21701" xr:uid="{A0541042-2753-4816-88F1-F93A3ABDDD49}"/>
    <cellStyle name="Note 2 2 3 2 4" xfId="13961" xr:uid="{B4FC56B2-416B-46FB-A35A-1F90C7B87F2D}"/>
    <cellStyle name="Note 2 2 3 3" xfId="3329" xr:uid="{54F1875C-B2AC-4447-8390-0CEFF628129D}"/>
    <cellStyle name="Note 2 2 3 3 2" xfId="11639" xr:uid="{48664E8B-8AFB-412C-8A34-BB530E6A91FC}"/>
    <cellStyle name="Note 2 2 3 3 2 2" xfId="22991" xr:uid="{B1BA46E4-1A59-46AA-87CC-15F33D0555D1}"/>
    <cellStyle name="Note 2 2 3 3 3" xfId="14735" xr:uid="{16847850-E080-4CDE-9E29-50792D3AEF1E}"/>
    <cellStyle name="Note 2 2 3 4" xfId="4887" xr:uid="{66162FEB-1932-41D0-B22C-65562040730B}"/>
    <cellStyle name="Note 2 2 3 4 2" xfId="16283" xr:uid="{2D054E1C-66AF-4B3F-A8AD-222071256A46}"/>
    <cellStyle name="Note 2 2 3 5" xfId="6186" xr:uid="{959D21F6-315B-4885-B628-037938987DB2}"/>
    <cellStyle name="Note 2 2 3 5 2" xfId="17573" xr:uid="{03874E4A-728F-4894-A5D2-DEDC11535E5D}"/>
    <cellStyle name="Note 2 2 3 6" xfId="8792" xr:uid="{F49F453D-49D8-4496-842B-D3435E699471}"/>
    <cellStyle name="Note 2 2 3 6 2" xfId="20153" xr:uid="{B9947ED3-4AE8-4BA8-B968-DC1157CD8CF9}"/>
    <cellStyle name="Note 2 2 3 7" xfId="12671" xr:uid="{96AFE824-4B9F-4BE5-89FB-31D27EFEC1A5}"/>
    <cellStyle name="Note 2 2 4" xfId="1755" xr:uid="{F7AD89AF-EBF2-47A9-B8F3-D76D7B1A8ABA}"/>
    <cellStyle name="Note 2 2 4 2" xfId="3849" xr:uid="{57CEE544-E96D-4774-BE5B-F63290C84ECC}"/>
    <cellStyle name="Note 2 2 4 2 2" xfId="7238" xr:uid="{BC0E6114-5ED1-44F5-B825-C0C0F1D26440}"/>
    <cellStyle name="Note 2 2 4 2 2 2" xfId="18605" xr:uid="{C7859BB8-D169-41D6-8387-38DA318F5709}"/>
    <cellStyle name="Note 2 2 4 2 3" xfId="9830" xr:uid="{2267A7BF-46A4-47FE-A5DB-5A9DEE0B9A8E}"/>
    <cellStyle name="Note 2 2 4 2 3 2" xfId="21185" xr:uid="{0825C294-CC83-45B4-8A95-F02FB35F9783}"/>
    <cellStyle name="Note 2 2 4 2 4" xfId="15251" xr:uid="{ABEC4F00-C8BA-4812-A785-4C438F1FD01A}"/>
    <cellStyle name="Note 2 2 4 3" xfId="5148" xr:uid="{8A2739D1-FB4B-44ED-A896-F4583BF49B1E}"/>
    <cellStyle name="Note 2 2 4 3 2" xfId="11123" xr:uid="{BDE22B23-9B50-4A5B-BA94-91AE7E70781B}"/>
    <cellStyle name="Note 2 2 4 3 2 2" xfId="22475" xr:uid="{9FCB144B-C3D5-4EBF-92A2-D6EF33EAC865}"/>
    <cellStyle name="Note 2 2 4 3 3" xfId="16541" xr:uid="{CDB9D424-57EA-464A-A94D-624DC85CE3E8}"/>
    <cellStyle name="Note 2 2 4 4" xfId="6447" xr:uid="{6A9C9EAC-867D-4B74-94E9-AE3D85003EED}"/>
    <cellStyle name="Note 2 2 4 4 2" xfId="17831" xr:uid="{E4F1B610-1DB5-4B50-A03C-817F653C51E8}"/>
    <cellStyle name="Note 2 2 4 5" xfId="9053" xr:uid="{7CDD3704-21F1-4561-9209-CA7A162535B8}"/>
    <cellStyle name="Note 2 2 4 5 2" xfId="20411" xr:uid="{A7074632-1DBE-4DE4-901F-4E1BD3E8708F}"/>
    <cellStyle name="Note 2 2 4 6" xfId="13187" xr:uid="{5C4E801D-C88B-433F-BBD3-14AF205A62AC}"/>
    <cellStyle name="Note 2 2 5" xfId="2016" xr:uid="{1F431CEB-9833-4047-A32E-0DFB79BE8DD5}"/>
    <cellStyle name="Note 2 2 5 2" xfId="6966" xr:uid="{7C98DB9A-2295-41F5-8AB2-6D317E377138}"/>
    <cellStyle name="Note 2 2 5 2 2" xfId="18347" xr:uid="{76AB5728-183D-4BF5-9FE4-0D1776F267A0}"/>
    <cellStyle name="Note 2 2 5 3" xfId="9572" xr:uid="{3BC85F46-6BB4-4B41-BD8E-68E7DB292CF5}"/>
    <cellStyle name="Note 2 2 5 3 2" xfId="20927" xr:uid="{35018E09-5160-48F4-AEAE-38BD3EB04C9C}"/>
    <cellStyle name="Note 2 2 5 4" xfId="13445" xr:uid="{B046CA54-454E-4453-A2D6-7E5CA1E1B2EA}"/>
    <cellStyle name="Note 2 2 6" xfId="2811" xr:uid="{3DDE6389-BBAD-436B-B451-47658807E661}"/>
    <cellStyle name="Note 2 2 6 2" xfId="10865" xr:uid="{4670796A-AE30-430A-947D-C051E166BDA7}"/>
    <cellStyle name="Note 2 2 6 2 2" xfId="22217" xr:uid="{9FB2829E-3816-4516-951B-9D731E7FBB3E}"/>
    <cellStyle name="Note 2 2 6 3" xfId="14219" xr:uid="{398CAC9B-4B14-48C1-BE4C-88C1F2B2E2E7}"/>
    <cellStyle name="Note 2 2 7" xfId="4368" xr:uid="{05ABF628-5435-4687-808A-7A41E3BC04EC}"/>
    <cellStyle name="Note 2 2 7 2" xfId="15767" xr:uid="{FC181B0C-7BD2-419B-8979-A39873A0B217}"/>
    <cellStyle name="Note 2 2 8" xfId="5667" xr:uid="{F54E9E30-DD6E-457E-9CF6-C045BF4A39E0}"/>
    <cellStyle name="Note 2 2 8 2" xfId="17057" xr:uid="{7AD69404-4A30-4F8C-AE53-E88FC2BCE5A1}"/>
    <cellStyle name="Note 2 2 9" xfId="8273" xr:uid="{17CDF086-9EA3-4D0D-A111-D67C7F6C51E7}"/>
    <cellStyle name="Note 2 2 9 2" xfId="19637" xr:uid="{AEBA54A2-4366-4B43-8646-8DCEB24D8C56}"/>
    <cellStyle name="Note 3" xfId="269" xr:uid="{B5A24582-5604-44CE-8BF7-C1266F6C518A}"/>
    <cellStyle name="Note 3 2" xfId="707" xr:uid="{A2CA7F57-9BEF-4F7F-AAEF-30C11FF4E199}"/>
    <cellStyle name="Note 3 2 10" xfId="12156" xr:uid="{167B7A1F-AC5C-4867-AB6B-825EB0BFF0F9}"/>
    <cellStyle name="Note 3 2 2" xfId="979" xr:uid="{E3072306-B0D5-4B35-9C10-9C06A211B03B}"/>
    <cellStyle name="Note 3 2 2 2" xfId="1495" xr:uid="{2103D9A5-67F1-4492-AF37-7AE29702EF44}"/>
    <cellStyle name="Note 3 2 2 2 2" xfId="3588" xr:uid="{BBABE533-408C-489A-8EB6-181BBE7801CC}"/>
    <cellStyle name="Note 3 2 2 2 2 2" xfId="8013" xr:uid="{17999171-DE01-457A-AB29-629954C3862C}"/>
    <cellStyle name="Note 3 2 2 2 2 2 2" xfId="19380" xr:uid="{4101B397-16EB-4DC4-9514-FD1F08075309}"/>
    <cellStyle name="Note 3 2 2 2 2 3" xfId="10605" xr:uid="{C052F61B-93F5-4AB6-ABF1-0FC736E5225E}"/>
    <cellStyle name="Note 3 2 2 2 2 3 2" xfId="21960" xr:uid="{494DBD01-C87B-40BF-92D5-E6E038733C8F}"/>
    <cellStyle name="Note 3 2 2 2 2 4" xfId="14994" xr:uid="{10A92F5B-5043-47B9-9AB9-CCEDDB8A983B}"/>
    <cellStyle name="Note 3 2 2 2 3" xfId="5407" xr:uid="{D97CF3A2-A948-4EC5-9723-FB338EED093E}"/>
    <cellStyle name="Note 3 2 2 2 3 2" xfId="11898" xr:uid="{3323E3FA-E417-48A1-97B0-527168E9FC64}"/>
    <cellStyle name="Note 3 2 2 2 3 2 2" xfId="23250" xr:uid="{E2C7DD0C-0019-41F9-82E6-2C45DE6186EE}"/>
    <cellStyle name="Note 3 2 2 2 3 3" xfId="16800" xr:uid="{AB4414B8-1EAA-4F55-9B0C-E6F53ED20F0C}"/>
    <cellStyle name="Note 3 2 2 2 4" xfId="6706" xr:uid="{66D3411B-BA66-4DD9-8C44-AE0185FFB046}"/>
    <cellStyle name="Note 3 2 2 2 4 2" xfId="18090" xr:uid="{91582483-47BA-4797-A488-09495234A101}"/>
    <cellStyle name="Note 3 2 2 2 5" xfId="9312" xr:uid="{CDB0D370-5E6F-4881-B453-BB647B1F4FDB}"/>
    <cellStyle name="Note 3 2 2 2 5 2" xfId="20670" xr:uid="{4408315A-84B8-4063-BC20-E858284C8967}"/>
    <cellStyle name="Note 3 2 2 2 6" xfId="12930" xr:uid="{FB10204A-4403-4DFA-B481-D63701FEE54F}"/>
    <cellStyle name="Note 3 2 2 3" xfId="2275" xr:uid="{F9F055D9-E025-4470-857E-EFEE54EB869D}"/>
    <cellStyle name="Note 3 2 2 3 2" xfId="4108" xr:uid="{2B4DD209-6AE9-49CB-A246-644DA065A0A0}"/>
    <cellStyle name="Note 3 2 2 3 2 2" xfId="15510" xr:uid="{18D9120D-3DB7-4848-9C72-0A6FCA933B41}"/>
    <cellStyle name="Note 3 2 2 3 3" xfId="7497" xr:uid="{BCF39DC3-12E5-435A-8E60-99FBAFF64E7A}"/>
    <cellStyle name="Note 3 2 2 3 3 2" xfId="18864" xr:uid="{DA3BFDBF-1A0C-49FA-B900-DB9204E19480}"/>
    <cellStyle name="Note 3 2 2 3 4" xfId="10089" xr:uid="{58F9801C-253A-4998-A232-F0F771E21804}"/>
    <cellStyle name="Note 3 2 2 3 4 2" xfId="21444" xr:uid="{40E5EC60-AF90-45E3-B40B-44E91E88B215}"/>
    <cellStyle name="Note 3 2 2 3 5" xfId="13704" xr:uid="{51A97FE8-16D7-4983-AE37-4C8218D6B1B0}"/>
    <cellStyle name="Note 3 2 2 4" xfId="3070" xr:uid="{125B42D9-2B04-45ED-97BF-ED4394499BAC}"/>
    <cellStyle name="Note 3 2 2 4 2" xfId="11382" xr:uid="{39EDBF96-DA30-418C-957F-93F2534B52D0}"/>
    <cellStyle name="Note 3 2 2 4 2 2" xfId="22734" xr:uid="{5C497426-A1A9-439B-8C07-4AF3AA4EC3A7}"/>
    <cellStyle name="Note 3 2 2 4 3" xfId="14478" xr:uid="{880C3D74-5DDE-4F44-8301-BCF29EEE3448}"/>
    <cellStyle name="Note 3 2 2 5" xfId="4627" xr:uid="{7606FA3A-BEEA-49EC-970C-9EFF84805107}"/>
    <cellStyle name="Note 3 2 2 5 2" xfId="16026" xr:uid="{5B9B79C6-AF48-4D6E-87D2-CD2ECD8DDE27}"/>
    <cellStyle name="Note 3 2 2 6" xfId="5926" xr:uid="{E9D2A633-624C-4587-8E8C-37F7645BF663}"/>
    <cellStyle name="Note 3 2 2 6 2" xfId="17316" xr:uid="{0DE78DBE-C518-4B4C-8B54-720DEC25B9C5}"/>
    <cellStyle name="Note 3 2 2 7" xfId="8532" xr:uid="{0E83C653-94F3-4325-B8C0-62638C0AAC47}"/>
    <cellStyle name="Note 3 2 2 7 2" xfId="19896" xr:uid="{06193E0F-3BA1-468A-ACFE-3A817E00B41A}"/>
    <cellStyle name="Note 3 2 2 8" xfId="12414" xr:uid="{A02C8A83-929B-4400-8AF2-1763306AFFE1}"/>
    <cellStyle name="Note 3 2 3" xfId="1237" xr:uid="{64A577E7-87DE-4B6F-A8C9-5EF783F64D87}"/>
    <cellStyle name="Note 3 2 3 2" xfId="2546" xr:uid="{7351EC9B-ABCC-489C-BEFB-0E6C10022103}"/>
    <cellStyle name="Note 3 2 3 2 2" xfId="7755" xr:uid="{F2539ED9-6CEC-4BE0-84D0-2A37020FB532}"/>
    <cellStyle name="Note 3 2 3 2 2 2" xfId="19122" xr:uid="{2471278F-44E3-496D-922B-684E765A7005}"/>
    <cellStyle name="Note 3 2 3 2 3" xfId="10347" xr:uid="{C1905EED-36D7-4AEF-B01D-E462B471613E}"/>
    <cellStyle name="Note 3 2 3 2 3 2" xfId="21702" xr:uid="{660CED7A-1028-4FA8-B020-458B64218048}"/>
    <cellStyle name="Note 3 2 3 2 4" xfId="13962" xr:uid="{72F8A72A-A239-48C9-B771-09CEC4A4AA7C}"/>
    <cellStyle name="Note 3 2 3 3" xfId="3330" xr:uid="{7F59434A-5D3F-400C-8092-609AF693BB16}"/>
    <cellStyle name="Note 3 2 3 3 2" xfId="11640" xr:uid="{3F44EC39-05B0-4EA1-9680-89FE27D22315}"/>
    <cellStyle name="Note 3 2 3 3 2 2" xfId="22992" xr:uid="{37AE3993-F33B-44FD-97DF-51812956B83B}"/>
    <cellStyle name="Note 3 2 3 3 3" xfId="14736" xr:uid="{9CC49FC8-0A34-44EE-84BC-E0454CD7D8C2}"/>
    <cellStyle name="Note 3 2 3 4" xfId="4888" xr:uid="{7C1CF857-D3A8-4D10-893F-1492BEE221F8}"/>
    <cellStyle name="Note 3 2 3 4 2" xfId="16284" xr:uid="{5A51B021-1CD3-4DE0-9F9B-1B8D5F419C85}"/>
    <cellStyle name="Note 3 2 3 5" xfId="6187" xr:uid="{07D8E2F1-D85D-44FC-BF0A-E31DA67ED4FD}"/>
    <cellStyle name="Note 3 2 3 5 2" xfId="17574" xr:uid="{EE547480-5797-43DC-B4E6-0B16E4757B90}"/>
    <cellStyle name="Note 3 2 3 6" xfId="8793" xr:uid="{94FABA9B-890C-4E4D-96AC-ABBAD9C6C319}"/>
    <cellStyle name="Note 3 2 3 6 2" xfId="20154" xr:uid="{AA643C3E-EE70-4C29-8AE0-2EB36E2C61A2}"/>
    <cellStyle name="Note 3 2 3 7" xfId="12672" xr:uid="{3C496224-04F0-4B08-8782-62C6ED950EF3}"/>
    <cellStyle name="Note 3 2 4" xfId="1756" xr:uid="{F4565342-0A43-40E0-B8B4-1D1D15E03001}"/>
    <cellStyle name="Note 3 2 4 2" xfId="3850" xr:uid="{EDC1C127-0403-4622-A8B2-9135E4D52382}"/>
    <cellStyle name="Note 3 2 4 2 2" xfId="7239" xr:uid="{F19B59F5-AA00-4924-8531-7E4B2E5A0AE6}"/>
    <cellStyle name="Note 3 2 4 2 2 2" xfId="18606" xr:uid="{A3CA1A61-CCD1-4E56-A18C-2907332AC79A}"/>
    <cellStyle name="Note 3 2 4 2 3" xfId="9831" xr:uid="{FD0D4583-026D-4636-B330-417D4EE4E4AD}"/>
    <cellStyle name="Note 3 2 4 2 3 2" xfId="21186" xr:uid="{CF7A289F-5FC9-44AA-B6FF-A4B3368207D4}"/>
    <cellStyle name="Note 3 2 4 2 4" xfId="15252" xr:uid="{C06A4AE6-5FFA-4F78-8C8A-D86A6501DDF9}"/>
    <cellStyle name="Note 3 2 4 3" xfId="5149" xr:uid="{0E608EDB-52D3-4597-8655-1A0833F1FD30}"/>
    <cellStyle name="Note 3 2 4 3 2" xfId="11124" xr:uid="{57D5DF9F-79EE-40FA-8D48-DC75BFD05C41}"/>
    <cellStyle name="Note 3 2 4 3 2 2" xfId="22476" xr:uid="{123E1E4F-CB5B-4422-8382-60D74781F4F7}"/>
    <cellStyle name="Note 3 2 4 3 3" xfId="16542" xr:uid="{6B1D0946-10E5-4029-86E5-1596489DEEA2}"/>
    <cellStyle name="Note 3 2 4 4" xfId="6448" xr:uid="{69F07400-1B21-4754-B7A0-6F35184207BE}"/>
    <cellStyle name="Note 3 2 4 4 2" xfId="17832" xr:uid="{6CBF6BCE-C67C-4B2E-94B4-95AABBB8929B}"/>
    <cellStyle name="Note 3 2 4 5" xfId="9054" xr:uid="{A6CB5C1E-5881-4BE3-95C8-2DEA1DD1B171}"/>
    <cellStyle name="Note 3 2 4 5 2" xfId="20412" xr:uid="{233033A4-9D29-453B-92EC-DB82B8619490}"/>
    <cellStyle name="Note 3 2 4 6" xfId="13188" xr:uid="{9182A637-D4E6-48E0-816D-0EEF443B9568}"/>
    <cellStyle name="Note 3 2 5" xfId="2017" xr:uid="{A977847A-6345-4036-A682-6A941FE784D1}"/>
    <cellStyle name="Note 3 2 5 2" xfId="6967" xr:uid="{50386B9B-6D3F-4E9E-97BB-17662AEE48E7}"/>
    <cellStyle name="Note 3 2 5 2 2" xfId="18348" xr:uid="{4FF3AEE6-55B3-4AA4-B317-46E888CD93D6}"/>
    <cellStyle name="Note 3 2 5 3" xfId="9573" xr:uid="{23A09958-726A-4451-9666-D782145880FB}"/>
    <cellStyle name="Note 3 2 5 3 2" xfId="20928" xr:uid="{E8A230F7-7933-4F94-B5AA-1215AC114380}"/>
    <cellStyle name="Note 3 2 5 4" xfId="13446" xr:uid="{0F6BEEC1-B831-4C53-9247-E92AD9002E20}"/>
    <cellStyle name="Note 3 2 6" xfId="2812" xr:uid="{2ECFB937-DB14-4E85-A78F-067DC6026FDD}"/>
    <cellStyle name="Note 3 2 6 2" xfId="10866" xr:uid="{E2CF46A8-48ED-4F87-8A7D-962F27C5490C}"/>
    <cellStyle name="Note 3 2 6 2 2" xfId="22218" xr:uid="{BD847015-7CEC-48D6-B366-21D9123A444C}"/>
    <cellStyle name="Note 3 2 6 3" xfId="14220" xr:uid="{DADC0D40-E514-4DDB-9C8C-01D8197A86B8}"/>
    <cellStyle name="Note 3 2 7" xfId="4369" xr:uid="{C9B2B52B-DEB3-424E-9DD7-3093DD116AEA}"/>
    <cellStyle name="Note 3 2 7 2" xfId="15768" xr:uid="{D5B319EC-F407-44E5-B086-72C1EAFED2A6}"/>
    <cellStyle name="Note 3 2 8" xfId="5668" xr:uid="{608CE278-D1F9-4B95-A3A5-700F0790ACCE}"/>
    <cellStyle name="Note 3 2 8 2" xfId="17058" xr:uid="{57510F0B-8742-4100-8C3E-D3BC8AF70633}"/>
    <cellStyle name="Note 3 2 9" xfId="8274" xr:uid="{E361A3D4-45EB-4FA8-AECB-3A773E9E4F11}"/>
    <cellStyle name="Note 3 2 9 2" xfId="19638" xr:uid="{CC384845-B117-4AF3-A674-D6CCEB63459D}"/>
    <cellStyle name="Note 4" xfId="270" xr:uid="{2DD02E11-6868-47DF-8014-B969378F7BF8}"/>
    <cellStyle name="Note 4 2" xfId="708" xr:uid="{5DDD9168-1112-416B-ACAE-AB1B53570D2D}"/>
    <cellStyle name="Note 4 2 10" xfId="12157" xr:uid="{6279F062-32E5-4024-AA52-F08F285305E2}"/>
    <cellStyle name="Note 4 2 2" xfId="980" xr:uid="{66594228-DEFD-4FFB-B128-22D6062DCD29}"/>
    <cellStyle name="Note 4 2 2 2" xfId="1496" xr:uid="{DD742E24-20EF-4FE3-BEB7-EF0E7F139BC6}"/>
    <cellStyle name="Note 4 2 2 2 2" xfId="3589" xr:uid="{A7F87467-5F70-4DD5-8A5E-31D42F92C788}"/>
    <cellStyle name="Note 4 2 2 2 2 2" xfId="8014" xr:uid="{A1144D7A-A8F8-4A28-AAED-AF43BEA4300A}"/>
    <cellStyle name="Note 4 2 2 2 2 2 2" xfId="19381" xr:uid="{82FA9D12-BB7C-4499-84AB-9614D34D3DB4}"/>
    <cellStyle name="Note 4 2 2 2 2 3" xfId="10606" xr:uid="{649E867F-6429-488B-B095-B0A24CC1828E}"/>
    <cellStyle name="Note 4 2 2 2 2 3 2" xfId="21961" xr:uid="{183C572A-AF8D-4986-B381-9B86957C34E6}"/>
    <cellStyle name="Note 4 2 2 2 2 4" xfId="14995" xr:uid="{32C0014B-4C14-4465-A802-0BFECAC5B372}"/>
    <cellStyle name="Note 4 2 2 2 3" xfId="5408" xr:uid="{3497B825-1C03-4572-93F5-D30C7D56518D}"/>
    <cellStyle name="Note 4 2 2 2 3 2" xfId="11899" xr:uid="{F1408B64-02D6-4C4B-9445-DB7EFC645814}"/>
    <cellStyle name="Note 4 2 2 2 3 2 2" xfId="23251" xr:uid="{DD3B1C8F-2D5E-4851-B6AA-2CAB8AE78A23}"/>
    <cellStyle name="Note 4 2 2 2 3 3" xfId="16801" xr:uid="{A8E38AC2-EB66-44E9-AC72-EF135633D68C}"/>
    <cellStyle name="Note 4 2 2 2 4" xfId="6707" xr:uid="{1BF38878-109F-4C69-BD13-CB1DE8974BA2}"/>
    <cellStyle name="Note 4 2 2 2 4 2" xfId="18091" xr:uid="{4D92C806-CDA3-40F8-B3FC-F64879BF2201}"/>
    <cellStyle name="Note 4 2 2 2 5" xfId="9313" xr:uid="{5FEFC229-3267-4B17-8B66-65FDE1578FA8}"/>
    <cellStyle name="Note 4 2 2 2 5 2" xfId="20671" xr:uid="{F707D24C-8FF6-4D47-A695-7591C144C3A9}"/>
    <cellStyle name="Note 4 2 2 2 6" xfId="12931" xr:uid="{5B9C02CF-1A9F-44FC-B5DD-32158DC13FED}"/>
    <cellStyle name="Note 4 2 2 3" xfId="2276" xr:uid="{0A68B231-EDD5-4470-AB53-CD46D1AC9091}"/>
    <cellStyle name="Note 4 2 2 3 2" xfId="4109" xr:uid="{DCC8A718-E6F8-41C6-A643-D3BE9946B19D}"/>
    <cellStyle name="Note 4 2 2 3 2 2" xfId="15511" xr:uid="{5A0DA0BA-B8EB-4A0F-8FA4-4565B4BA1795}"/>
    <cellStyle name="Note 4 2 2 3 3" xfId="7498" xr:uid="{7AB93695-8929-4E32-BDAD-E86E22A4480B}"/>
    <cellStyle name="Note 4 2 2 3 3 2" xfId="18865" xr:uid="{F98C1FCE-48B3-4292-8CEE-B167CEB2A996}"/>
    <cellStyle name="Note 4 2 2 3 4" xfId="10090" xr:uid="{DF7BE8F8-C53E-49AC-BFD9-1205BA5CACD7}"/>
    <cellStyle name="Note 4 2 2 3 4 2" xfId="21445" xr:uid="{16427AED-7CAE-4875-BBA9-CDF541C491EF}"/>
    <cellStyle name="Note 4 2 2 3 5" xfId="13705" xr:uid="{9F44A4A5-3395-4779-B0A5-68B03EEAD416}"/>
    <cellStyle name="Note 4 2 2 4" xfId="3071" xr:uid="{9099CEBA-6CC9-4EC5-81DF-E66897075456}"/>
    <cellStyle name="Note 4 2 2 4 2" xfId="11383" xr:uid="{D5CD6E1F-428E-4C39-AFA4-25D3F6879461}"/>
    <cellStyle name="Note 4 2 2 4 2 2" xfId="22735" xr:uid="{296386F6-D840-49FD-9FA2-3A974A401CDD}"/>
    <cellStyle name="Note 4 2 2 4 3" xfId="14479" xr:uid="{7205B140-AA92-42A9-819D-34D9AB26A685}"/>
    <cellStyle name="Note 4 2 2 5" xfId="4628" xr:uid="{7A60B580-F75E-4DC0-9C48-DBF69746295A}"/>
    <cellStyle name="Note 4 2 2 5 2" xfId="16027" xr:uid="{556FD574-A936-4993-A688-58931A286C09}"/>
    <cellStyle name="Note 4 2 2 6" xfId="5927" xr:uid="{47D3327D-BCC3-43D6-9D0C-05775DCD3157}"/>
    <cellStyle name="Note 4 2 2 6 2" xfId="17317" xr:uid="{67449DA4-F469-4E41-8C25-E7CA6B14D896}"/>
    <cellStyle name="Note 4 2 2 7" xfId="8533" xr:uid="{37427D37-48BE-4A40-82F3-489ACCDAF9C5}"/>
    <cellStyle name="Note 4 2 2 7 2" xfId="19897" xr:uid="{F9D7D51E-CC41-4903-9069-A3A373E2B516}"/>
    <cellStyle name="Note 4 2 2 8" xfId="12415" xr:uid="{E4A69211-0931-424D-A3DB-4652BF1834A4}"/>
    <cellStyle name="Note 4 2 3" xfId="1238" xr:uid="{58604D80-4DD0-4E6E-B1E6-55DC749762EE}"/>
    <cellStyle name="Note 4 2 3 2" xfId="2547" xr:uid="{09D3DBAA-398A-4992-8C4F-B70857428AC0}"/>
    <cellStyle name="Note 4 2 3 2 2" xfId="7756" xr:uid="{589F5EE8-99BF-4174-8D3D-77945C2CF55E}"/>
    <cellStyle name="Note 4 2 3 2 2 2" xfId="19123" xr:uid="{11B223F4-3A18-428F-8958-47AA8DFBCFCF}"/>
    <cellStyle name="Note 4 2 3 2 3" xfId="10348" xr:uid="{6FCD1F7E-5955-405A-89D7-7F12266F63EA}"/>
    <cellStyle name="Note 4 2 3 2 3 2" xfId="21703" xr:uid="{55AB108C-80E2-48D9-95DB-A80EB986B66E}"/>
    <cellStyle name="Note 4 2 3 2 4" xfId="13963" xr:uid="{A0440493-A2CA-43DA-9027-3FDFE59DF532}"/>
    <cellStyle name="Note 4 2 3 3" xfId="3331" xr:uid="{CCF8C477-B32D-4B8E-8755-2A605F316FE0}"/>
    <cellStyle name="Note 4 2 3 3 2" xfId="11641" xr:uid="{F869A080-7835-43D3-837B-7E00B58C851B}"/>
    <cellStyle name="Note 4 2 3 3 2 2" xfId="22993" xr:uid="{44188D1D-3482-44F2-9F92-98875F0D8393}"/>
    <cellStyle name="Note 4 2 3 3 3" xfId="14737" xr:uid="{762B9AD2-C92B-49BC-8601-BC915200B481}"/>
    <cellStyle name="Note 4 2 3 4" xfId="4889" xr:uid="{9B5CC84D-1B4F-4570-B1DB-B2ECDC904350}"/>
    <cellStyle name="Note 4 2 3 4 2" xfId="16285" xr:uid="{FEC2C374-8F09-4F06-8179-625B51995588}"/>
    <cellStyle name="Note 4 2 3 5" xfId="6188" xr:uid="{4B80AF64-3792-4B92-AB4F-AEFC4718C8EF}"/>
    <cellStyle name="Note 4 2 3 5 2" xfId="17575" xr:uid="{BDE3B9D4-FC5C-471B-911D-7BB96C012C60}"/>
    <cellStyle name="Note 4 2 3 6" xfId="8794" xr:uid="{35D066B2-A4BF-41D2-A180-0003F9A9274A}"/>
    <cellStyle name="Note 4 2 3 6 2" xfId="20155" xr:uid="{81E81E04-8BBC-4C71-ADE1-780D7E6D02B3}"/>
    <cellStyle name="Note 4 2 3 7" xfId="12673" xr:uid="{913335DA-8342-4909-AEEE-08E7422EC2F7}"/>
    <cellStyle name="Note 4 2 4" xfId="1757" xr:uid="{860B8692-EF99-4D27-B1E0-D858E9AE23E2}"/>
    <cellStyle name="Note 4 2 4 2" xfId="3851" xr:uid="{777BA127-2136-497D-B247-6991D694EB61}"/>
    <cellStyle name="Note 4 2 4 2 2" xfId="7240" xr:uid="{D0F8B173-6528-4CDC-86A8-B2844613B7EA}"/>
    <cellStyle name="Note 4 2 4 2 2 2" xfId="18607" xr:uid="{D2601BC8-171F-4BBE-827C-1D0C775F5F74}"/>
    <cellStyle name="Note 4 2 4 2 3" xfId="9832" xr:uid="{4340DB1C-EE40-4BB8-B44C-CEFFF5F65A7F}"/>
    <cellStyle name="Note 4 2 4 2 3 2" xfId="21187" xr:uid="{1C6362B9-4F94-4291-85DF-D07A1FAC3FA3}"/>
    <cellStyle name="Note 4 2 4 2 4" xfId="15253" xr:uid="{671B2794-D8C6-486B-9111-8234E03C83DA}"/>
    <cellStyle name="Note 4 2 4 3" xfId="5150" xr:uid="{BDC9BAC6-97D2-4668-931F-499ACECA1DF1}"/>
    <cellStyle name="Note 4 2 4 3 2" xfId="11125" xr:uid="{7BA0D6A4-663F-45A8-B3D1-965011192DC6}"/>
    <cellStyle name="Note 4 2 4 3 2 2" xfId="22477" xr:uid="{D83FECCF-A1D3-4AE4-B876-F4D24DFB545D}"/>
    <cellStyle name="Note 4 2 4 3 3" xfId="16543" xr:uid="{A7B64931-9EE9-47DF-AFD2-432C640053E8}"/>
    <cellStyle name="Note 4 2 4 4" xfId="6449" xr:uid="{8DB10608-F4BB-4DDF-B77B-85CAEFDEB31F}"/>
    <cellStyle name="Note 4 2 4 4 2" xfId="17833" xr:uid="{6656D337-C2C7-41AB-845D-8681DED1BBBA}"/>
    <cellStyle name="Note 4 2 4 5" xfId="9055" xr:uid="{39E0A561-3E54-404E-B679-57FC3163575F}"/>
    <cellStyle name="Note 4 2 4 5 2" xfId="20413" xr:uid="{3162D2D3-E839-4F68-A7A5-5221061F922B}"/>
    <cellStyle name="Note 4 2 4 6" xfId="13189" xr:uid="{E92C7F30-D93F-4506-A53A-AE6C16AC8D0F}"/>
    <cellStyle name="Note 4 2 5" xfId="2018" xr:uid="{78D28ED7-D25A-4A43-9D2A-C1D7866264A0}"/>
    <cellStyle name="Note 4 2 5 2" xfId="6968" xr:uid="{4066E352-53E3-4AD6-9950-5B9173D0326D}"/>
    <cellStyle name="Note 4 2 5 2 2" xfId="18349" xr:uid="{11C83FAD-E30B-46A0-B776-2D3544CE5CD9}"/>
    <cellStyle name="Note 4 2 5 3" xfId="9574" xr:uid="{B8BE64B9-ABA6-445E-982B-7C7DA624F190}"/>
    <cellStyle name="Note 4 2 5 3 2" xfId="20929" xr:uid="{66543BF1-BE7F-40E7-B2FB-405A24172A8A}"/>
    <cellStyle name="Note 4 2 5 4" xfId="13447" xr:uid="{0C72CD42-D00F-4162-97A4-92105FBE458E}"/>
    <cellStyle name="Note 4 2 6" xfId="2813" xr:uid="{F7ACF691-E26C-42B0-9EFF-89D41ABC7E6A}"/>
    <cellStyle name="Note 4 2 6 2" xfId="10867" xr:uid="{168D98F3-7816-44B6-97F6-B3C36032D3D9}"/>
    <cellStyle name="Note 4 2 6 2 2" xfId="22219" xr:uid="{0ABE85B4-38D1-4E25-A5AF-8C67F00C3D67}"/>
    <cellStyle name="Note 4 2 6 3" xfId="14221" xr:uid="{DBDFA7E0-E4DF-401B-883B-948B28B5934E}"/>
    <cellStyle name="Note 4 2 7" xfId="4370" xr:uid="{5A2AFBE1-7D6E-4670-A06B-F4307012D382}"/>
    <cellStyle name="Note 4 2 7 2" xfId="15769" xr:uid="{2FF6904F-7E5A-4A9C-BB6D-FDE8CA3C0812}"/>
    <cellStyle name="Note 4 2 8" xfId="5669" xr:uid="{88EA2C13-EF4D-411C-9D6F-6E617515611A}"/>
    <cellStyle name="Note 4 2 8 2" xfId="17059" xr:uid="{B6AAF282-3732-40E6-83D1-009A6762FE78}"/>
    <cellStyle name="Note 4 2 9" xfId="8275" xr:uid="{C95FD308-9637-49AF-9696-6902798852C8}"/>
    <cellStyle name="Note 4 2 9 2" xfId="19639" xr:uid="{85602F3D-3709-428E-A24A-D95B052CE514}"/>
    <cellStyle name="Note 5" xfId="705" xr:uid="{E4E4C729-A64B-45A7-A8A0-58D55BEAB439}"/>
    <cellStyle name="Note 5 10" xfId="12154" xr:uid="{C49A9753-8F0C-4935-885F-58CA8EF3743D}"/>
    <cellStyle name="Note 5 2" xfId="977" xr:uid="{FD309B76-B191-4E96-B831-B26652118798}"/>
    <cellStyle name="Note 5 2 2" xfId="1493" xr:uid="{610F4818-3DA3-498F-8D6B-AC6B95665EC9}"/>
    <cellStyle name="Note 5 2 2 2" xfId="3586" xr:uid="{F0C0600A-4310-442B-91C6-893475A3A8EA}"/>
    <cellStyle name="Note 5 2 2 2 2" xfId="8011" xr:uid="{B316B93A-D9A3-4DCD-9CB5-BE47D523CA89}"/>
    <cellStyle name="Note 5 2 2 2 2 2" xfId="19378" xr:uid="{EC69651F-AEC2-4A4C-8863-341A27A34987}"/>
    <cellStyle name="Note 5 2 2 2 3" xfId="10603" xr:uid="{EEA3553C-AC31-4DD2-8121-CCF08AE24583}"/>
    <cellStyle name="Note 5 2 2 2 3 2" xfId="21958" xr:uid="{F681E087-CE87-40ED-9C39-157927E28162}"/>
    <cellStyle name="Note 5 2 2 2 4" xfId="14992" xr:uid="{32EAA710-DF74-47D6-8158-56937B50FA6A}"/>
    <cellStyle name="Note 5 2 2 3" xfId="5405" xr:uid="{FA0DD44C-3FCA-4CB8-8547-3E12BE061AD6}"/>
    <cellStyle name="Note 5 2 2 3 2" xfId="11896" xr:uid="{468A6923-C526-40FA-991A-7FCF94189886}"/>
    <cellStyle name="Note 5 2 2 3 2 2" xfId="23248" xr:uid="{2EFB86CC-3B1B-4663-A406-2B555312D52F}"/>
    <cellStyle name="Note 5 2 2 3 3" xfId="16798" xr:uid="{455A272C-7538-426F-935D-364D0EB902BF}"/>
    <cellStyle name="Note 5 2 2 4" xfId="6704" xr:uid="{A13A59A3-1516-4B03-9A80-5590A6E8085B}"/>
    <cellStyle name="Note 5 2 2 4 2" xfId="18088" xr:uid="{A7DCEE99-968A-4F6F-9757-249B4E4B1B22}"/>
    <cellStyle name="Note 5 2 2 5" xfId="9310" xr:uid="{D3E69C6D-443D-417F-B2AF-3DAF2B5FB341}"/>
    <cellStyle name="Note 5 2 2 5 2" xfId="20668" xr:uid="{8E6EFC51-9F7C-4145-9619-31EA5D0E26CB}"/>
    <cellStyle name="Note 5 2 2 6" xfId="12928" xr:uid="{B08D169B-2E6E-4722-B488-CB4E2842DBD2}"/>
    <cellStyle name="Note 5 2 3" xfId="2273" xr:uid="{FF63AC49-0108-484C-BECF-390604789122}"/>
    <cellStyle name="Note 5 2 3 2" xfId="4106" xr:uid="{1E9F2A7C-52C1-4699-A87D-D95756F0ED7B}"/>
    <cellStyle name="Note 5 2 3 2 2" xfId="15508" xr:uid="{C75AB390-FDED-45AF-B96C-40CE204649D7}"/>
    <cellStyle name="Note 5 2 3 3" xfId="7495" xr:uid="{64FC2C66-331D-4C70-BCA2-471C547BA537}"/>
    <cellStyle name="Note 5 2 3 3 2" xfId="18862" xr:uid="{7297AAF3-929A-4D7B-A823-EDEE316EB8E8}"/>
    <cellStyle name="Note 5 2 3 4" xfId="10087" xr:uid="{C200A698-8A33-4469-8604-58181187298B}"/>
    <cellStyle name="Note 5 2 3 4 2" xfId="21442" xr:uid="{58FEF2CB-AABC-4CF7-8C57-CFE18C96BA85}"/>
    <cellStyle name="Note 5 2 3 5" xfId="13702" xr:uid="{040C2DD7-1DCB-4D04-9BAD-E32259F9810F}"/>
    <cellStyle name="Note 5 2 4" xfId="3068" xr:uid="{AE0BD6F8-DD1E-488C-B288-67A7CDCF84F9}"/>
    <cellStyle name="Note 5 2 4 2" xfId="11380" xr:uid="{DB552878-227C-402A-AB4C-D78290CE30E1}"/>
    <cellStyle name="Note 5 2 4 2 2" xfId="22732" xr:uid="{260FFD59-F0DC-40E2-8423-B8DEADE5FDCA}"/>
    <cellStyle name="Note 5 2 4 3" xfId="14476" xr:uid="{ADD78FC1-4CCD-491E-9416-A8012E35A0E4}"/>
    <cellStyle name="Note 5 2 5" xfId="4625" xr:uid="{0FA22F93-9D48-4E3A-AAE3-AAE8F3D4111C}"/>
    <cellStyle name="Note 5 2 5 2" xfId="16024" xr:uid="{FA3488BF-EC0C-4735-9A9E-AAE73EDC0E0D}"/>
    <cellStyle name="Note 5 2 6" xfId="5924" xr:uid="{88C5FD0B-C3D0-4931-A4E4-4F77DB48C3A2}"/>
    <cellStyle name="Note 5 2 6 2" xfId="17314" xr:uid="{1FCB7990-96B5-4F79-9537-BE84DAB47365}"/>
    <cellStyle name="Note 5 2 7" xfId="8530" xr:uid="{2BDFA6E5-E702-4008-A858-B9FFAF504A77}"/>
    <cellStyle name="Note 5 2 7 2" xfId="19894" xr:uid="{108110D5-FF51-4320-9E23-EB76A352521C}"/>
    <cellStyle name="Note 5 2 8" xfId="12412" xr:uid="{70380B99-EE12-4C5F-A2BF-EACE4AC7BC3A}"/>
    <cellStyle name="Note 5 3" xfId="1235" xr:uid="{59534258-6C01-4156-9294-D8DF8FFD0C46}"/>
    <cellStyle name="Note 5 3 2" xfId="2544" xr:uid="{F66D86D2-FDC1-40D6-A909-6F6965C6FF38}"/>
    <cellStyle name="Note 5 3 2 2" xfId="7753" xr:uid="{867ED447-EF4C-434C-94B7-2D34D81FBAD9}"/>
    <cellStyle name="Note 5 3 2 2 2" xfId="19120" xr:uid="{F491B9C2-81D0-44EA-9CF5-6543A279801E}"/>
    <cellStyle name="Note 5 3 2 3" xfId="10345" xr:uid="{D62E7542-1666-468A-A7DA-2126613B3364}"/>
    <cellStyle name="Note 5 3 2 3 2" xfId="21700" xr:uid="{6D587C43-A421-410D-A657-02B782D5B29C}"/>
    <cellStyle name="Note 5 3 2 4" xfId="13960" xr:uid="{2543AF42-7790-48A9-BC8F-5457025E8DDD}"/>
    <cellStyle name="Note 5 3 3" xfId="3328" xr:uid="{04E1F978-3AB0-443B-A5B8-C8896CD2E7DB}"/>
    <cellStyle name="Note 5 3 3 2" xfId="11638" xr:uid="{96BEB32A-8967-4E55-98B9-AAFA536361E1}"/>
    <cellStyle name="Note 5 3 3 2 2" xfId="22990" xr:uid="{F247E932-54AE-487C-87CB-7393E8D2310F}"/>
    <cellStyle name="Note 5 3 3 3" xfId="14734" xr:uid="{343AC466-926D-4E63-A7D4-554B90BB8D25}"/>
    <cellStyle name="Note 5 3 4" xfId="4886" xr:uid="{4FC70B63-336A-42DE-9344-865852255353}"/>
    <cellStyle name="Note 5 3 4 2" xfId="16282" xr:uid="{2BEAA430-908C-432F-8459-0CE0ABB224D2}"/>
    <cellStyle name="Note 5 3 5" xfId="6185" xr:uid="{6DA076F8-FE4A-4165-A347-5B20CE160247}"/>
    <cellStyle name="Note 5 3 5 2" xfId="17572" xr:uid="{5FA68C6B-0EEC-4EE3-903F-86566895414F}"/>
    <cellStyle name="Note 5 3 6" xfId="8791" xr:uid="{7A28E2EE-9C54-4D3A-8944-73D75506CBB1}"/>
    <cellStyle name="Note 5 3 6 2" xfId="20152" xr:uid="{956ABD99-51AB-4AFC-A7C1-6BA6CE02897D}"/>
    <cellStyle name="Note 5 3 7" xfId="12670" xr:uid="{0D29A4AF-9D75-4199-9C38-9F12E53BB057}"/>
    <cellStyle name="Note 5 4" xfId="1754" xr:uid="{894D0D0D-394D-4C45-9F49-D315D7349642}"/>
    <cellStyle name="Note 5 4 2" xfId="3848" xr:uid="{3F91306D-AFD4-4668-8F03-BE2F51EC075B}"/>
    <cellStyle name="Note 5 4 2 2" xfId="7237" xr:uid="{0B1624A5-7C45-481D-AD99-9BC127402CF9}"/>
    <cellStyle name="Note 5 4 2 2 2" xfId="18604" xr:uid="{06912317-0BDE-4697-9E5D-248DD3280615}"/>
    <cellStyle name="Note 5 4 2 3" xfId="9829" xr:uid="{493D12CD-F9A3-4F07-AAF0-CA07908C7111}"/>
    <cellStyle name="Note 5 4 2 3 2" xfId="21184" xr:uid="{7F56A028-FFA0-4ED7-9A74-26D106688C4D}"/>
    <cellStyle name="Note 5 4 2 4" xfId="15250" xr:uid="{34BD5909-73D2-4232-A6FF-50031061DF80}"/>
    <cellStyle name="Note 5 4 3" xfId="5147" xr:uid="{61F231D3-83C4-48D5-AB53-84F83FC3F991}"/>
    <cellStyle name="Note 5 4 3 2" xfId="11122" xr:uid="{631BDA4D-EE28-4693-8E4E-6266CE6F9BC2}"/>
    <cellStyle name="Note 5 4 3 2 2" xfId="22474" xr:uid="{4C26F287-B53E-470B-B4B3-7D642D7AE61D}"/>
    <cellStyle name="Note 5 4 3 3" xfId="16540" xr:uid="{EFFB79FD-B139-4688-932B-F97B7CFAF165}"/>
    <cellStyle name="Note 5 4 4" xfId="6446" xr:uid="{E359BF71-7596-432F-896B-44B33B4B3EA2}"/>
    <cellStyle name="Note 5 4 4 2" xfId="17830" xr:uid="{4196FA3A-48EE-44B2-AC72-390D27610F28}"/>
    <cellStyle name="Note 5 4 5" xfId="9052" xr:uid="{05F2871B-2D06-465A-B2BC-B4ADB7FD90D3}"/>
    <cellStyle name="Note 5 4 5 2" xfId="20410" xr:uid="{293FD135-0E89-4782-BBB6-AC0AF057DBF1}"/>
    <cellStyle name="Note 5 4 6" xfId="13186" xr:uid="{0B3C5012-5BE6-4089-9A44-AAD93679CD0F}"/>
    <cellStyle name="Note 5 5" xfId="2015" xr:uid="{EECC56E8-D27F-4085-9114-E56717862812}"/>
    <cellStyle name="Note 5 5 2" xfId="6965" xr:uid="{852A1E6B-C504-4478-BCF7-A1BC87E3A558}"/>
    <cellStyle name="Note 5 5 2 2" xfId="18346" xr:uid="{6E3A957A-935E-4517-8BB3-E8F3D10B6DF4}"/>
    <cellStyle name="Note 5 5 3" xfId="9571" xr:uid="{B42541B3-D107-4712-9C6C-39465319CA02}"/>
    <cellStyle name="Note 5 5 3 2" xfId="20926" xr:uid="{0C3FFC35-1C7D-486E-849E-08DED47C095F}"/>
    <cellStyle name="Note 5 5 4" xfId="13444" xr:uid="{6CD0E86A-285D-49D1-B779-46B4CA441940}"/>
    <cellStyle name="Note 5 6" xfId="2810" xr:uid="{4C6FE61A-FF89-4CD0-8FD0-6B10383FC672}"/>
    <cellStyle name="Note 5 6 2" xfId="10864" xr:uid="{3584B393-A3EE-4D49-A01C-0086AB28B8D7}"/>
    <cellStyle name="Note 5 6 2 2" xfId="22216" xr:uid="{294D5963-0AFE-4CEA-9E23-901907CB3A08}"/>
    <cellStyle name="Note 5 6 3" xfId="14218" xr:uid="{86607F2A-B854-4D06-B53C-DBC8BBA0BF0A}"/>
    <cellStyle name="Note 5 7" xfId="4367" xr:uid="{76490EAB-A5E0-41C7-BFAA-6FA5D4E8E8A7}"/>
    <cellStyle name="Note 5 7 2" xfId="15766" xr:uid="{C42367A4-F3C1-4F30-8779-8B1B3BCE477B}"/>
    <cellStyle name="Note 5 8" xfId="5666" xr:uid="{7B48448F-E636-4B68-9930-6B753208A5DD}"/>
    <cellStyle name="Note 5 8 2" xfId="17056" xr:uid="{F3BC327C-0DDA-4D19-8FC7-C465511E7AB5}"/>
    <cellStyle name="Note 5 9" xfId="8272" xr:uid="{854A49DA-0B7B-4405-B57B-8D5B856BE68E}"/>
    <cellStyle name="Note 5 9 2" xfId="19636" xr:uid="{CEAC5C80-F442-4DFB-AF96-5739801B26A7}"/>
    <cellStyle name="Note_7-р_Из_Системы" xfId="271" xr:uid="{90BE7702-7C61-40D6-B676-DD40F5EE29EB}"/>
    <cellStyle name="Output" xfId="272" xr:uid="{7F4C6CF5-41D7-45F5-BF28-67F6F3064276}"/>
    <cellStyle name="Output 2" xfId="709" xr:uid="{A30F30C3-737B-4CC8-B71A-82CE03388E70}"/>
    <cellStyle name="Output 2 10" xfId="12158" xr:uid="{7077C712-BC6E-4FB6-812E-1AE03533F727}"/>
    <cellStyle name="Output 2 2" xfId="981" xr:uid="{0F9205BF-064A-40AE-9C17-B35B71C8571C}"/>
    <cellStyle name="Output 2 2 2" xfId="1497" xr:uid="{2FA1A10A-4C93-43B0-9191-55F2788966D9}"/>
    <cellStyle name="Output 2 2 2 2" xfId="3590" xr:uid="{64996E39-A383-472F-95E0-F686BC79C6C6}"/>
    <cellStyle name="Output 2 2 2 2 2" xfId="8015" xr:uid="{59787F72-9764-48AA-B010-CC39D9FE5DD2}"/>
    <cellStyle name="Output 2 2 2 2 2 2" xfId="19382" xr:uid="{188F4D62-A5E1-495C-B98B-431057F0703F}"/>
    <cellStyle name="Output 2 2 2 2 3" xfId="10607" xr:uid="{0C509FED-6A4A-4ACE-9DE7-2BBBEA965193}"/>
    <cellStyle name="Output 2 2 2 2 3 2" xfId="21962" xr:uid="{CAED1B93-62FD-4A14-B7DE-441E051528DB}"/>
    <cellStyle name="Output 2 2 2 2 4" xfId="14996" xr:uid="{62A9FAA9-ACA5-49A8-84C1-007E1E965799}"/>
    <cellStyle name="Output 2 2 2 3" xfId="5409" xr:uid="{182FAC98-5187-486F-80B1-1EA4077C6E05}"/>
    <cellStyle name="Output 2 2 2 3 2" xfId="11900" xr:uid="{D9FBBAAE-3009-461A-A124-BCD991E60BE9}"/>
    <cellStyle name="Output 2 2 2 3 2 2" xfId="23252" xr:uid="{A23AD6CF-C53A-4487-A1E5-1A2B9C754E7B}"/>
    <cellStyle name="Output 2 2 2 3 3" xfId="16802" xr:uid="{A8DF84C0-D533-46CE-A5BA-49BE2AF1405D}"/>
    <cellStyle name="Output 2 2 2 4" xfId="6708" xr:uid="{16823F08-53A1-4B78-9152-5E7C35926B81}"/>
    <cellStyle name="Output 2 2 2 4 2" xfId="18092" xr:uid="{D7B49F2A-127A-4B47-97D7-54A2FBCE28B9}"/>
    <cellStyle name="Output 2 2 2 5" xfId="9314" xr:uid="{AA2BD826-E947-4B5A-9AFF-39D1212E45A9}"/>
    <cellStyle name="Output 2 2 2 5 2" xfId="20672" xr:uid="{700714A2-A3CA-476F-BE98-DC122AAF53F7}"/>
    <cellStyle name="Output 2 2 2 6" xfId="12932" xr:uid="{A5E1094F-823D-48FD-B180-1AC9107206DF}"/>
    <cellStyle name="Output 2 2 3" xfId="2277" xr:uid="{E47B2271-2273-438C-B6BB-71E421B5FC1D}"/>
    <cellStyle name="Output 2 2 3 2" xfId="4110" xr:uid="{D9A45C00-C3C5-421E-A542-95C7B50C90BF}"/>
    <cellStyle name="Output 2 2 3 2 2" xfId="15512" xr:uid="{72FD3523-859F-4996-B4D0-4004F5767F96}"/>
    <cellStyle name="Output 2 2 3 3" xfId="7499" xr:uid="{31C5A70D-43E9-4216-B903-00C19D06E54D}"/>
    <cellStyle name="Output 2 2 3 3 2" xfId="18866" xr:uid="{A1A099D3-AB11-4098-A41B-8DE9AAC38023}"/>
    <cellStyle name="Output 2 2 3 4" xfId="10091" xr:uid="{2C105B13-646E-445C-BB79-4F48A897E356}"/>
    <cellStyle name="Output 2 2 3 4 2" xfId="21446" xr:uid="{31AFDCFF-E29F-4295-9E87-CC3A34C39165}"/>
    <cellStyle name="Output 2 2 3 5" xfId="13706" xr:uid="{941F0340-329B-44C6-90AF-A415E315325E}"/>
    <cellStyle name="Output 2 2 4" xfId="3072" xr:uid="{BD8BEF58-3FFA-47C6-8C40-DD8F7CA9A258}"/>
    <cellStyle name="Output 2 2 4 2" xfId="11384" xr:uid="{BCB686A6-DF1F-45ED-BA6D-3DD4006A4BDE}"/>
    <cellStyle name="Output 2 2 4 2 2" xfId="22736" xr:uid="{D3EE356D-FFEF-449E-A160-EA593D74E5EC}"/>
    <cellStyle name="Output 2 2 4 3" xfId="14480" xr:uid="{912E02F3-F738-44ED-87D9-4B101D550146}"/>
    <cellStyle name="Output 2 2 5" xfId="4629" xr:uid="{5DD2FF39-3D36-442A-AE29-8B83633A225C}"/>
    <cellStyle name="Output 2 2 5 2" xfId="16028" xr:uid="{75B817BB-EF79-44D1-9E18-56B8E9981C28}"/>
    <cellStyle name="Output 2 2 6" xfId="5928" xr:uid="{216EB1DD-9EC1-4124-B80D-BB1D9C81A1C4}"/>
    <cellStyle name="Output 2 2 6 2" xfId="17318" xr:uid="{2C4B9C57-DAA3-4AAD-8622-2BC58B8F09C9}"/>
    <cellStyle name="Output 2 2 7" xfId="8534" xr:uid="{11A204E8-7852-4790-AC4E-34F5FB8379AB}"/>
    <cellStyle name="Output 2 2 7 2" xfId="19898" xr:uid="{070D14FC-75F8-4E1D-A691-D6B8372D09F8}"/>
    <cellStyle name="Output 2 2 8" xfId="12416" xr:uid="{2D3B869D-E86C-4A8E-BED0-B416678988C2}"/>
    <cellStyle name="Output 2 3" xfId="1239" xr:uid="{17210659-8270-4ACD-85AD-A6169AE29F8E}"/>
    <cellStyle name="Output 2 3 2" xfId="2548" xr:uid="{60E6C26E-30CB-4CE7-8949-52CA54BFABDC}"/>
    <cellStyle name="Output 2 3 2 2" xfId="7757" xr:uid="{4676B811-E066-4433-A4A0-75BC1D758002}"/>
    <cellStyle name="Output 2 3 2 2 2" xfId="19124" xr:uid="{8006D40D-C2BC-40CC-AA9B-EF1EE1E55804}"/>
    <cellStyle name="Output 2 3 2 3" xfId="10349" xr:uid="{05A33C53-A1A3-4E2F-AC82-07AE1216005F}"/>
    <cellStyle name="Output 2 3 2 3 2" xfId="21704" xr:uid="{7EA67FD5-75C8-4271-BB25-F1BDC4E37CA6}"/>
    <cellStyle name="Output 2 3 2 4" xfId="13964" xr:uid="{35EBDBD5-67DE-400D-83E7-04D7A6C2A94E}"/>
    <cellStyle name="Output 2 3 3" xfId="3332" xr:uid="{F40B9241-F492-43FB-91C3-E9BFBFA722ED}"/>
    <cellStyle name="Output 2 3 3 2" xfId="11642" xr:uid="{4F97DCF9-C3CF-4054-80FC-057FA2A267F8}"/>
    <cellStyle name="Output 2 3 3 2 2" xfId="22994" xr:uid="{AB0A02DF-7E44-4413-B40D-8D8DC9295C73}"/>
    <cellStyle name="Output 2 3 3 3" xfId="14738" xr:uid="{C6C98D31-9CD4-492B-917D-51DBE48D90EE}"/>
    <cellStyle name="Output 2 3 4" xfId="4890" xr:uid="{0038C1A4-3602-40B6-AB6C-4390D7373753}"/>
    <cellStyle name="Output 2 3 4 2" xfId="16286" xr:uid="{2A61AE71-3B9C-495E-A601-B367F39E2C84}"/>
    <cellStyle name="Output 2 3 5" xfId="6189" xr:uid="{A92E85C7-F302-4BE6-88D3-FEA24FE434E8}"/>
    <cellStyle name="Output 2 3 5 2" xfId="17576" xr:uid="{44F9FC35-74A0-4EF3-B681-BE9887253C0F}"/>
    <cellStyle name="Output 2 3 6" xfId="8795" xr:uid="{9F2E1EB4-A717-4675-B328-58417089226C}"/>
    <cellStyle name="Output 2 3 6 2" xfId="20156" xr:uid="{F64C9814-A9EA-43FF-A66F-82DB3B56DC59}"/>
    <cellStyle name="Output 2 3 7" xfId="12674" xr:uid="{D48F4626-70A5-4D75-8352-D8A1FE6F9044}"/>
    <cellStyle name="Output 2 4" xfId="1758" xr:uid="{1122073F-484E-4072-9AA1-4D580E9818B4}"/>
    <cellStyle name="Output 2 4 2" xfId="3852" xr:uid="{7D5A54F2-55DF-4C72-B642-3C20909593B4}"/>
    <cellStyle name="Output 2 4 2 2" xfId="7241" xr:uid="{3363F699-8209-44C7-8BA6-78C9A66FA945}"/>
    <cellStyle name="Output 2 4 2 2 2" xfId="18608" xr:uid="{C8E1FBCA-3848-4F97-8042-7CBFFDC3E837}"/>
    <cellStyle name="Output 2 4 2 3" xfId="9833" xr:uid="{D04DC3EF-C832-4DAF-B419-B6C3044A7835}"/>
    <cellStyle name="Output 2 4 2 3 2" xfId="21188" xr:uid="{61647167-9804-4494-8572-107E6E9A6FB1}"/>
    <cellStyle name="Output 2 4 2 4" xfId="15254" xr:uid="{603761DF-00A2-4203-91D1-C64DCFEF7B1C}"/>
    <cellStyle name="Output 2 4 3" xfId="5151" xr:uid="{9A389ADF-71AA-40ED-B3FC-45628C5566EE}"/>
    <cellStyle name="Output 2 4 3 2" xfId="11126" xr:uid="{0B0BDAFE-6A5D-4363-A807-A15BB623EFA1}"/>
    <cellStyle name="Output 2 4 3 2 2" xfId="22478" xr:uid="{28EAE094-0A28-4C93-AE8B-0C436C30FD36}"/>
    <cellStyle name="Output 2 4 3 3" xfId="16544" xr:uid="{1D080366-DA86-459F-A8D8-54C94F118910}"/>
    <cellStyle name="Output 2 4 4" xfId="6450" xr:uid="{E065B815-130A-42A5-B4C8-3AA9DC62A20D}"/>
    <cellStyle name="Output 2 4 4 2" xfId="17834" xr:uid="{CE64B27A-FA45-40EE-9E7E-E8155F4656AD}"/>
    <cellStyle name="Output 2 4 5" xfId="9056" xr:uid="{1BFAF288-B846-4F28-85C2-EDE4F6FECEA1}"/>
    <cellStyle name="Output 2 4 5 2" xfId="20414" xr:uid="{DD86B6DA-C8BD-42FE-97CB-98700C86CCEF}"/>
    <cellStyle name="Output 2 4 6" xfId="13190" xr:uid="{3B42A3CF-BC36-44B7-B203-C7DFC8A5C926}"/>
    <cellStyle name="Output 2 5" xfId="2019" xr:uid="{135026EB-2555-4AB8-A463-63597D46B552}"/>
    <cellStyle name="Output 2 5 2" xfId="6969" xr:uid="{7B517A2E-32DD-426A-9674-FC9F56C017C8}"/>
    <cellStyle name="Output 2 5 2 2" xfId="18350" xr:uid="{7CB0193F-C449-4A8E-B78A-ED77C7F7817C}"/>
    <cellStyle name="Output 2 5 3" xfId="9575" xr:uid="{7C072B22-7487-446C-9989-A783D07A6835}"/>
    <cellStyle name="Output 2 5 3 2" xfId="20930" xr:uid="{88D3F67E-D606-425D-A0D6-3A0DC570E674}"/>
    <cellStyle name="Output 2 5 4" xfId="13448" xr:uid="{1AC2241D-694E-449F-B729-940DE6CFF37B}"/>
    <cellStyle name="Output 2 6" xfId="2814" xr:uid="{CE7160B3-763B-49BB-8DC8-5FD721070D5E}"/>
    <cellStyle name="Output 2 6 2" xfId="10868" xr:uid="{1CC46200-F8A9-4087-9135-496729D5306A}"/>
    <cellStyle name="Output 2 6 2 2" xfId="22220" xr:uid="{EC20FD0E-EBB1-4D97-985E-01F9D4563F48}"/>
    <cellStyle name="Output 2 6 3" xfId="14222" xr:uid="{A8BC3E44-0534-4EA5-B946-042612FD9607}"/>
    <cellStyle name="Output 2 7" xfId="4371" xr:uid="{50DDEFCD-3219-4B50-902A-F2885F0A4ACA}"/>
    <cellStyle name="Output 2 7 2" xfId="15770" xr:uid="{D4947EBB-61BE-4DC8-9496-AA646CDA969C}"/>
    <cellStyle name="Output 2 8" xfId="5670" xr:uid="{5DB8D5B3-F5D7-4226-B3B6-2609E72EDF61}"/>
    <cellStyle name="Output 2 8 2" xfId="17060" xr:uid="{EA2883FA-2E33-4CC4-8C83-1E8B9A8D918A}"/>
    <cellStyle name="Output 2 9" xfId="8276" xr:uid="{67984388-A312-407D-990E-E1536D521CDA}"/>
    <cellStyle name="Output 2 9 2" xfId="19640" xr:uid="{E3B71A5C-1501-4657-8084-DDE1C5E9CACC}"/>
    <cellStyle name="Percent [0]" xfId="273" xr:uid="{59C254BB-CEEE-4EA0-9CDE-E729F661EAC6}"/>
    <cellStyle name="Percent [00]" xfId="274" xr:uid="{6828B9A6-DD5F-494A-B74B-AA2977440953}"/>
    <cellStyle name="Percent 2" xfId="275" xr:uid="{7B74E6D5-F80F-4E38-9A61-652ACFD8AA1C}"/>
    <cellStyle name="Percent 3" xfId="276" xr:uid="{CFDB7B13-6038-440A-AE96-0469C10DDE52}"/>
    <cellStyle name="PrePop Currency (0)" xfId="277" xr:uid="{92FFA84C-D2A3-40A6-929D-F800A6D00EBE}"/>
    <cellStyle name="PrePop Currency (2)" xfId="278" xr:uid="{4465D780-1DAF-446A-A9DC-737AC96B5DE0}"/>
    <cellStyle name="PrePop Units (0)" xfId="279" xr:uid="{4E35F290-A7E6-4D9A-A434-5E80884A8517}"/>
    <cellStyle name="PrePop Units (1)" xfId="280" xr:uid="{AF0A4A30-0ED8-4112-9310-D973F595C03B}"/>
    <cellStyle name="PrePop Units (2)" xfId="281" xr:uid="{901EA4BA-2156-4982-A437-F161F3FB41CD}"/>
    <cellStyle name="SAPBEXaggData" xfId="282" xr:uid="{29131C19-F94C-4D96-933A-824127E580E9}"/>
    <cellStyle name="SAPBEXaggData 2" xfId="283" xr:uid="{A85576C0-4591-4891-85B0-1005144AE6C8}"/>
    <cellStyle name="SAPBEXaggData 2 2" xfId="711" xr:uid="{94F13A45-7607-4358-9516-14B31CF9EA5D}"/>
    <cellStyle name="SAPBEXaggData 2 2 10" xfId="12160" xr:uid="{16555640-97CE-4449-BD0E-A600E8D50A41}"/>
    <cellStyle name="SAPBEXaggData 2 2 2" xfId="983" xr:uid="{A27229F0-C46A-468E-8FA5-2C2C73BCE7F8}"/>
    <cellStyle name="SAPBEXaggData 2 2 2 2" xfId="1499" xr:uid="{1420887B-5972-4427-BC94-FD9B5686BEE6}"/>
    <cellStyle name="SAPBEXaggData 2 2 2 2 2" xfId="3592" xr:uid="{25FB1779-83BE-4EB4-963A-4680A789BA22}"/>
    <cellStyle name="SAPBEXaggData 2 2 2 2 2 2" xfId="8017" xr:uid="{6EDE4CFD-B1C1-4BE8-9C0B-BF1D362BF7BE}"/>
    <cellStyle name="SAPBEXaggData 2 2 2 2 2 2 2" xfId="19384" xr:uid="{759C611E-C951-4BAD-83DF-1E0451E83036}"/>
    <cellStyle name="SAPBEXaggData 2 2 2 2 2 3" xfId="10609" xr:uid="{C31EA679-6C45-4DE8-883D-46ECC916EE09}"/>
    <cellStyle name="SAPBEXaggData 2 2 2 2 2 3 2" xfId="21964" xr:uid="{08ABC688-A77F-443B-A8D2-F1BAADE285BA}"/>
    <cellStyle name="SAPBEXaggData 2 2 2 2 2 4" xfId="14998" xr:uid="{BAA8D42D-2DD3-4762-A685-E9CFCBCD5418}"/>
    <cellStyle name="SAPBEXaggData 2 2 2 2 3" xfId="5411" xr:uid="{AEF5812D-98B3-4432-B890-E12842169D85}"/>
    <cellStyle name="SAPBEXaggData 2 2 2 2 3 2" xfId="11902" xr:uid="{266ED8D8-5976-4FB4-B8C1-6ABA0CA933FB}"/>
    <cellStyle name="SAPBEXaggData 2 2 2 2 3 2 2" xfId="23254" xr:uid="{B2C0928D-83E6-41E6-9A85-4402730C9467}"/>
    <cellStyle name="SAPBEXaggData 2 2 2 2 3 3" xfId="16804" xr:uid="{38E68C83-662D-4173-8F78-A4645ABFBEFB}"/>
    <cellStyle name="SAPBEXaggData 2 2 2 2 4" xfId="6710" xr:uid="{1C12A69F-F604-4E62-934C-3070C964163C}"/>
    <cellStyle name="SAPBEXaggData 2 2 2 2 4 2" xfId="18094" xr:uid="{AEB1E339-DF73-4B7D-9447-EC34B8B5770C}"/>
    <cellStyle name="SAPBEXaggData 2 2 2 2 5" xfId="9316" xr:uid="{1B03D6C7-3C54-48F2-9E32-E36F13DEFFD3}"/>
    <cellStyle name="SAPBEXaggData 2 2 2 2 5 2" xfId="20674" xr:uid="{757BD925-6BCE-4418-9C8C-04EB0D82067D}"/>
    <cellStyle name="SAPBEXaggData 2 2 2 2 6" xfId="12934" xr:uid="{4C2C4173-5FF3-42E7-A98F-2D3CE8200CC7}"/>
    <cellStyle name="SAPBEXaggData 2 2 2 3" xfId="2279" xr:uid="{1B7325DB-EC07-4A63-9339-30DBD5BD2A48}"/>
    <cellStyle name="SAPBEXaggData 2 2 2 3 2" xfId="4112" xr:uid="{271B5EBC-F216-43C4-8BBE-0B2F0C688390}"/>
    <cellStyle name="SAPBEXaggData 2 2 2 3 2 2" xfId="15514" xr:uid="{637E481A-C88E-4841-99B4-8FA72784A67C}"/>
    <cellStyle name="SAPBEXaggData 2 2 2 3 3" xfId="7501" xr:uid="{46667194-F86B-43BB-AD52-F5D681DD104E}"/>
    <cellStyle name="SAPBEXaggData 2 2 2 3 3 2" xfId="18868" xr:uid="{5C1E102F-3A6A-4837-8BA6-1A5E1F4EAB65}"/>
    <cellStyle name="SAPBEXaggData 2 2 2 3 4" xfId="10093" xr:uid="{9F1BAF0F-81C6-4C7B-83EB-9956CD806E6C}"/>
    <cellStyle name="SAPBEXaggData 2 2 2 3 4 2" xfId="21448" xr:uid="{C02E24A2-F87A-4022-BD64-1D99B3108A38}"/>
    <cellStyle name="SAPBEXaggData 2 2 2 3 5" xfId="13708" xr:uid="{0999059F-3BAF-4A70-99E0-53F3872802D5}"/>
    <cellStyle name="SAPBEXaggData 2 2 2 4" xfId="3074" xr:uid="{B3E6CF01-06F9-4A9E-8D28-60C67DE018B1}"/>
    <cellStyle name="SAPBEXaggData 2 2 2 4 2" xfId="11386" xr:uid="{E2403577-9D85-4C05-963D-95E273A04D49}"/>
    <cellStyle name="SAPBEXaggData 2 2 2 4 2 2" xfId="22738" xr:uid="{9FBEAEE1-CB7D-446E-8ED4-C845516CF480}"/>
    <cellStyle name="SAPBEXaggData 2 2 2 4 3" xfId="14482" xr:uid="{EDCFC17E-E1FE-472B-9377-9208CD91BDFF}"/>
    <cellStyle name="SAPBEXaggData 2 2 2 5" xfId="4631" xr:uid="{7D6DC790-9A4C-460D-81D2-35E1DE9677DF}"/>
    <cellStyle name="SAPBEXaggData 2 2 2 5 2" xfId="16030" xr:uid="{96A957AC-31A1-43AD-A4F2-5928EEB744FA}"/>
    <cellStyle name="SAPBEXaggData 2 2 2 6" xfId="5930" xr:uid="{5886CB05-6299-4D8A-89F1-D85B1BF76BDA}"/>
    <cellStyle name="SAPBEXaggData 2 2 2 6 2" xfId="17320" xr:uid="{82459478-BC33-46D7-B87D-C46A0B2C672B}"/>
    <cellStyle name="SAPBEXaggData 2 2 2 7" xfId="8536" xr:uid="{BF2EEBCD-B97D-4334-A8DE-F24EA9F01129}"/>
    <cellStyle name="SAPBEXaggData 2 2 2 7 2" xfId="19900" xr:uid="{5F1C9099-06A5-4EAC-94D5-2AADEDDF6C48}"/>
    <cellStyle name="SAPBEXaggData 2 2 2 8" xfId="12418" xr:uid="{1409E3A3-5E31-487D-91C6-1AD069FD68F4}"/>
    <cellStyle name="SAPBEXaggData 2 2 3" xfId="1241" xr:uid="{BF2A08CE-6566-49AF-A245-FE63FCA2373B}"/>
    <cellStyle name="SAPBEXaggData 2 2 3 2" xfId="2550" xr:uid="{7FB73E4C-D75A-4352-8839-FFCCA529F959}"/>
    <cellStyle name="SAPBEXaggData 2 2 3 2 2" xfId="7759" xr:uid="{A2C604C7-DD55-4A65-BC52-4CAACA2249A9}"/>
    <cellStyle name="SAPBEXaggData 2 2 3 2 2 2" xfId="19126" xr:uid="{E8C69FD2-1FEC-4F40-AB88-BD3B639D1359}"/>
    <cellStyle name="SAPBEXaggData 2 2 3 2 3" xfId="10351" xr:uid="{1F3BA8CA-B954-473D-BA25-8F85E641699E}"/>
    <cellStyle name="SAPBEXaggData 2 2 3 2 3 2" xfId="21706" xr:uid="{6438A7AD-AA47-4EFD-A760-E2ADF7CCAFD9}"/>
    <cellStyle name="SAPBEXaggData 2 2 3 2 4" xfId="13966" xr:uid="{B3B9F6CE-C29C-4B4C-A86B-EFDE8D767518}"/>
    <cellStyle name="SAPBEXaggData 2 2 3 3" xfId="3334" xr:uid="{4CFDDA95-FA2E-451C-A434-EAA802E47532}"/>
    <cellStyle name="SAPBEXaggData 2 2 3 3 2" xfId="11644" xr:uid="{E7E4C6C5-9B80-494F-8168-9EC9E3FD882B}"/>
    <cellStyle name="SAPBEXaggData 2 2 3 3 2 2" xfId="22996" xr:uid="{8E6BBB03-D475-431F-8523-6B20DD63A8BC}"/>
    <cellStyle name="SAPBEXaggData 2 2 3 3 3" xfId="14740" xr:uid="{38CA491E-8F67-48E7-89F9-182862F3DA16}"/>
    <cellStyle name="SAPBEXaggData 2 2 3 4" xfId="4892" xr:uid="{84E76115-DDA3-427E-AD13-AFC76779BB5A}"/>
    <cellStyle name="SAPBEXaggData 2 2 3 4 2" xfId="16288" xr:uid="{0983105E-CED5-4E28-A011-51F39CEB6983}"/>
    <cellStyle name="SAPBEXaggData 2 2 3 5" xfId="6191" xr:uid="{A6D329D0-C062-493F-93D3-EAD49F79166D}"/>
    <cellStyle name="SAPBEXaggData 2 2 3 5 2" xfId="17578" xr:uid="{2E8734D0-7650-4834-820E-F9A3E7358EB9}"/>
    <cellStyle name="SAPBEXaggData 2 2 3 6" xfId="8797" xr:uid="{266FF525-4859-4FF2-92CB-D039E6DB34A4}"/>
    <cellStyle name="SAPBEXaggData 2 2 3 6 2" xfId="20158" xr:uid="{EA32C48C-1E81-453B-AF9D-D2F572A073DE}"/>
    <cellStyle name="SAPBEXaggData 2 2 3 7" xfId="12676" xr:uid="{5696C5E7-6A45-4BF0-9D72-78E151A50D05}"/>
    <cellStyle name="SAPBEXaggData 2 2 4" xfId="1760" xr:uid="{CB8E1A8C-D25F-44F5-BED4-CEC5BFF702E9}"/>
    <cellStyle name="SAPBEXaggData 2 2 4 2" xfId="3854" xr:uid="{E1DA342A-7E95-4487-9001-937FD536A994}"/>
    <cellStyle name="SAPBEXaggData 2 2 4 2 2" xfId="7243" xr:uid="{F47C59B5-0F10-416D-BC4B-48284F11C182}"/>
    <cellStyle name="SAPBEXaggData 2 2 4 2 2 2" xfId="18610" xr:uid="{34C45CBA-FF2C-4ABB-9AE6-A5017E6826AA}"/>
    <cellStyle name="SAPBEXaggData 2 2 4 2 3" xfId="9835" xr:uid="{E0107956-C014-4809-976D-91530D7F3546}"/>
    <cellStyle name="SAPBEXaggData 2 2 4 2 3 2" xfId="21190" xr:uid="{0FE10219-8188-45E8-8D83-2DFA912F7084}"/>
    <cellStyle name="SAPBEXaggData 2 2 4 2 4" xfId="15256" xr:uid="{61854A2A-4604-42C3-AFA0-F45DE61BEC86}"/>
    <cellStyle name="SAPBEXaggData 2 2 4 3" xfId="5153" xr:uid="{E48A6FEA-084B-46D5-916E-6C9CCC5CC148}"/>
    <cellStyle name="SAPBEXaggData 2 2 4 3 2" xfId="11128" xr:uid="{E609C50A-9F5B-46E0-88D1-D585ACFD0A18}"/>
    <cellStyle name="SAPBEXaggData 2 2 4 3 2 2" xfId="22480" xr:uid="{4F4D46D0-57ED-478C-A2BB-3F037A3803CD}"/>
    <cellStyle name="SAPBEXaggData 2 2 4 3 3" xfId="16546" xr:uid="{128197A7-7ED6-4BCA-8904-6B837E8BDCEB}"/>
    <cellStyle name="SAPBEXaggData 2 2 4 4" xfId="6452" xr:uid="{5ACCDB89-3597-418C-B469-F9FFCB43919F}"/>
    <cellStyle name="SAPBEXaggData 2 2 4 4 2" xfId="17836" xr:uid="{1DE029B7-8DF6-4C0F-8017-DBA2992EF269}"/>
    <cellStyle name="SAPBEXaggData 2 2 4 5" xfId="9058" xr:uid="{2D5C6692-CF9B-4496-93F1-ECC5D463BD73}"/>
    <cellStyle name="SAPBEXaggData 2 2 4 5 2" xfId="20416" xr:uid="{BA7A8DA2-689E-4243-BDBC-BC4318AEB20F}"/>
    <cellStyle name="SAPBEXaggData 2 2 4 6" xfId="13192" xr:uid="{1A48C4F9-842C-4731-99D8-6FD514B381FB}"/>
    <cellStyle name="SAPBEXaggData 2 2 5" xfId="2021" xr:uid="{B73921D4-9BCB-4D76-9197-9CAA93EBA18F}"/>
    <cellStyle name="SAPBEXaggData 2 2 5 2" xfId="6971" xr:uid="{CB0B5FC4-7E86-4DED-8DBB-718FB08CEF0F}"/>
    <cellStyle name="SAPBEXaggData 2 2 5 2 2" xfId="18352" xr:uid="{442A7880-BA0E-4948-94AC-6583C2251D1B}"/>
    <cellStyle name="SAPBEXaggData 2 2 5 3" xfId="9577" xr:uid="{AC23DD49-401C-4A4D-835F-A8DB67399303}"/>
    <cellStyle name="SAPBEXaggData 2 2 5 3 2" xfId="20932" xr:uid="{D9D82F24-100F-48E3-9535-04CE427F22A9}"/>
    <cellStyle name="SAPBEXaggData 2 2 5 4" xfId="13450" xr:uid="{7C40B320-B07C-491C-A056-256077DBC5D0}"/>
    <cellStyle name="SAPBEXaggData 2 2 6" xfId="2816" xr:uid="{1AA6DE47-36F4-451A-A9D5-64CBC7BAAF80}"/>
    <cellStyle name="SAPBEXaggData 2 2 6 2" xfId="10870" xr:uid="{AD1EDFDA-F897-4DF1-9230-AE58F3F6C399}"/>
    <cellStyle name="SAPBEXaggData 2 2 6 2 2" xfId="22222" xr:uid="{09AA562D-C325-43D2-92B9-389C67EAB142}"/>
    <cellStyle name="SAPBEXaggData 2 2 6 3" xfId="14224" xr:uid="{20C2C916-732F-43AD-A23E-F5FEFBAC8225}"/>
    <cellStyle name="SAPBEXaggData 2 2 7" xfId="4373" xr:uid="{B2BF539D-BB84-4A2E-9676-9F7375D32830}"/>
    <cellStyle name="SAPBEXaggData 2 2 7 2" xfId="15772" xr:uid="{DF939F11-9925-47E9-8A32-5F87358A665C}"/>
    <cellStyle name="SAPBEXaggData 2 2 8" xfId="5672" xr:uid="{20E31168-4EF3-439E-A4AD-A63A4345498B}"/>
    <cellStyle name="SAPBEXaggData 2 2 8 2" xfId="17062" xr:uid="{A9E31A25-1DF4-476F-BD29-C9E2DE469CC8}"/>
    <cellStyle name="SAPBEXaggData 2 2 9" xfId="8278" xr:uid="{4DE32FFC-E42B-46D3-A580-6AB378299706}"/>
    <cellStyle name="SAPBEXaggData 2 2 9 2" xfId="19642" xr:uid="{AB1110E6-1551-44DE-8AEE-1343B2932C4C}"/>
    <cellStyle name="SAPBEXaggData 3" xfId="284" xr:uid="{20DBE51A-E34E-4E34-B786-12E6FDFF8998}"/>
    <cellStyle name="SAPBEXaggData 3 2" xfId="712" xr:uid="{47661F2B-3CF4-4D69-8283-9A7599165616}"/>
    <cellStyle name="SAPBEXaggData 3 2 10" xfId="12161" xr:uid="{1EE5744A-40B8-45C5-8A0E-5C801F23C003}"/>
    <cellStyle name="SAPBEXaggData 3 2 2" xfId="984" xr:uid="{0D06A339-05B8-4DCC-BABB-F6EA6644F2F6}"/>
    <cellStyle name="SAPBEXaggData 3 2 2 2" xfId="1500" xr:uid="{9C8C656B-9B3D-4607-83B7-FE8B148A45E8}"/>
    <cellStyle name="SAPBEXaggData 3 2 2 2 2" xfId="3593" xr:uid="{57443C33-4812-4244-BD29-675399D050B3}"/>
    <cellStyle name="SAPBEXaggData 3 2 2 2 2 2" xfId="8018" xr:uid="{510A252C-F358-4DB8-9877-3EEA435C161C}"/>
    <cellStyle name="SAPBEXaggData 3 2 2 2 2 2 2" xfId="19385" xr:uid="{EAFEA122-B3AF-4D55-96B0-37A15A22B407}"/>
    <cellStyle name="SAPBEXaggData 3 2 2 2 2 3" xfId="10610" xr:uid="{2A20B54D-9645-415D-9802-670B388988FA}"/>
    <cellStyle name="SAPBEXaggData 3 2 2 2 2 3 2" xfId="21965" xr:uid="{1714F3DB-0D9E-4860-A106-A74041D00E23}"/>
    <cellStyle name="SAPBEXaggData 3 2 2 2 2 4" xfId="14999" xr:uid="{E00A5638-97B2-4FB8-B236-3E8E3A5494E5}"/>
    <cellStyle name="SAPBEXaggData 3 2 2 2 3" xfId="5412" xr:uid="{94C62574-0C3B-42A9-8745-950FF708E554}"/>
    <cellStyle name="SAPBEXaggData 3 2 2 2 3 2" xfId="11903" xr:uid="{3886D988-17C1-44DC-847F-3A272607B6D3}"/>
    <cellStyle name="SAPBEXaggData 3 2 2 2 3 2 2" xfId="23255" xr:uid="{8FBB0440-95A0-46DF-BFE0-9D37EDF1735B}"/>
    <cellStyle name="SAPBEXaggData 3 2 2 2 3 3" xfId="16805" xr:uid="{FA202522-7A60-43A5-95F8-9ECA6AACA73C}"/>
    <cellStyle name="SAPBEXaggData 3 2 2 2 4" xfId="6711" xr:uid="{99FC9633-A767-402D-801E-03C1B6D4A24F}"/>
    <cellStyle name="SAPBEXaggData 3 2 2 2 4 2" xfId="18095" xr:uid="{7D3CC8AB-5A4F-4DF7-8876-B0E639D7F8C3}"/>
    <cellStyle name="SAPBEXaggData 3 2 2 2 5" xfId="9317" xr:uid="{E8B199DD-49B1-41A6-97A3-1BD4B5481070}"/>
    <cellStyle name="SAPBEXaggData 3 2 2 2 5 2" xfId="20675" xr:uid="{10792B90-8DCA-4101-A0DF-C38411ED0627}"/>
    <cellStyle name="SAPBEXaggData 3 2 2 2 6" xfId="12935" xr:uid="{8C09C552-7DA1-4BE1-8727-F0C660CF2B1B}"/>
    <cellStyle name="SAPBEXaggData 3 2 2 3" xfId="2280" xr:uid="{F8E5FC75-C2C3-4F7F-A773-FB6EEFFB8ACA}"/>
    <cellStyle name="SAPBEXaggData 3 2 2 3 2" xfId="4113" xr:uid="{A76D1F71-A5BA-458D-8203-80A3D6C4C421}"/>
    <cellStyle name="SAPBEXaggData 3 2 2 3 2 2" xfId="15515" xr:uid="{9DF6E460-0FEB-4209-ABE7-536FCB6DE3FA}"/>
    <cellStyle name="SAPBEXaggData 3 2 2 3 3" xfId="7502" xr:uid="{481B18A9-307B-4F07-B2E3-F5924E0798F7}"/>
    <cellStyle name="SAPBEXaggData 3 2 2 3 3 2" xfId="18869" xr:uid="{E888589F-08FC-4EDE-979D-BEB8D88D99D2}"/>
    <cellStyle name="SAPBEXaggData 3 2 2 3 4" xfId="10094" xr:uid="{55A4C392-EE9E-4711-BE90-6F9D6D1E2FE2}"/>
    <cellStyle name="SAPBEXaggData 3 2 2 3 4 2" xfId="21449" xr:uid="{A9E4EF5E-1732-4FC7-934F-D08E8D7ACEC8}"/>
    <cellStyle name="SAPBEXaggData 3 2 2 3 5" xfId="13709" xr:uid="{BB4CB166-A6BA-465A-A31C-DEACD00346DB}"/>
    <cellStyle name="SAPBEXaggData 3 2 2 4" xfId="3075" xr:uid="{38EB403D-0D10-4BF0-B6A9-FEB64D2469D4}"/>
    <cellStyle name="SAPBEXaggData 3 2 2 4 2" xfId="11387" xr:uid="{091ED09D-A0D7-4689-B0DF-0A17C1046166}"/>
    <cellStyle name="SAPBEXaggData 3 2 2 4 2 2" xfId="22739" xr:uid="{672F5492-F835-4AE6-9A15-95BCFF23FBDD}"/>
    <cellStyle name="SAPBEXaggData 3 2 2 4 3" xfId="14483" xr:uid="{35BA31E1-B5F9-4734-9E3E-3C28F0BF44C4}"/>
    <cellStyle name="SAPBEXaggData 3 2 2 5" xfId="4632" xr:uid="{020DFABB-3284-4E72-938C-6088CBA17A6A}"/>
    <cellStyle name="SAPBEXaggData 3 2 2 5 2" xfId="16031" xr:uid="{0C2E690A-99D8-4EC2-BC00-D7FC23FF4077}"/>
    <cellStyle name="SAPBEXaggData 3 2 2 6" xfId="5931" xr:uid="{D2058431-4DC5-4B78-9C29-E0017C592E49}"/>
    <cellStyle name="SAPBEXaggData 3 2 2 6 2" xfId="17321" xr:uid="{92251D9C-05AE-419B-B2A2-2873FC3A4373}"/>
    <cellStyle name="SAPBEXaggData 3 2 2 7" xfId="8537" xr:uid="{41E250B8-3F93-4A6C-9156-51BC2E4CDB6D}"/>
    <cellStyle name="SAPBEXaggData 3 2 2 7 2" xfId="19901" xr:uid="{5079357D-7456-4242-A45F-8F09B955D111}"/>
    <cellStyle name="SAPBEXaggData 3 2 2 8" xfId="12419" xr:uid="{DBF18278-B96C-42A6-9ED0-063C98268AB7}"/>
    <cellStyle name="SAPBEXaggData 3 2 3" xfId="1242" xr:uid="{DF2B8A1E-851F-4CFF-B6DD-F8FA42A1700F}"/>
    <cellStyle name="SAPBEXaggData 3 2 3 2" xfId="2551" xr:uid="{9EDD2897-A1BB-4A9C-9455-2B44F66847FE}"/>
    <cellStyle name="SAPBEXaggData 3 2 3 2 2" xfId="7760" xr:uid="{2D67B6DB-8738-4682-B8FD-8F2A0AD91FB6}"/>
    <cellStyle name="SAPBEXaggData 3 2 3 2 2 2" xfId="19127" xr:uid="{35C5C062-19C4-45FD-9B41-07FEB67A53FF}"/>
    <cellStyle name="SAPBEXaggData 3 2 3 2 3" xfId="10352" xr:uid="{4864AE14-D466-46E5-99A3-582897CD5568}"/>
    <cellStyle name="SAPBEXaggData 3 2 3 2 3 2" xfId="21707" xr:uid="{3ACBD222-0FBB-431A-B463-2B572A58A0FC}"/>
    <cellStyle name="SAPBEXaggData 3 2 3 2 4" xfId="13967" xr:uid="{F2DCC52D-311A-420B-8F28-34F71EF10461}"/>
    <cellStyle name="SAPBEXaggData 3 2 3 3" xfId="3335" xr:uid="{31B8E1C1-175E-418B-A3CA-0356EEC9CA6F}"/>
    <cellStyle name="SAPBEXaggData 3 2 3 3 2" xfId="11645" xr:uid="{35AAD6E0-8007-4081-8A1E-D88105DDB8B5}"/>
    <cellStyle name="SAPBEXaggData 3 2 3 3 2 2" xfId="22997" xr:uid="{C6C7049B-F159-42D5-A55D-4C8388109896}"/>
    <cellStyle name="SAPBEXaggData 3 2 3 3 3" xfId="14741" xr:uid="{77055952-194A-4375-9026-1306EE7F17B6}"/>
    <cellStyle name="SAPBEXaggData 3 2 3 4" xfId="4893" xr:uid="{30CA0227-AE60-4DA5-B372-963D7BA252C9}"/>
    <cellStyle name="SAPBEXaggData 3 2 3 4 2" xfId="16289" xr:uid="{6AC1D1FA-0900-44C0-A1E7-411CAC7B3A10}"/>
    <cellStyle name="SAPBEXaggData 3 2 3 5" xfId="6192" xr:uid="{1D1A4938-D0A4-4EB6-A07B-1A96107A93FE}"/>
    <cellStyle name="SAPBEXaggData 3 2 3 5 2" xfId="17579" xr:uid="{7398323A-81D7-47C4-A42D-A9AEA92B1A01}"/>
    <cellStyle name="SAPBEXaggData 3 2 3 6" xfId="8798" xr:uid="{56CEB813-DD46-47D2-88F2-68C204163513}"/>
    <cellStyle name="SAPBEXaggData 3 2 3 6 2" xfId="20159" xr:uid="{FF804E5B-D4FF-48AF-BB4E-EF9A64FEC01C}"/>
    <cellStyle name="SAPBEXaggData 3 2 3 7" xfId="12677" xr:uid="{958DC8EA-D838-4B6B-A9E5-15DA6799B4D7}"/>
    <cellStyle name="SAPBEXaggData 3 2 4" xfId="1761" xr:uid="{99752A3E-D339-4D1F-AE0E-A77E79A33DBC}"/>
    <cellStyle name="SAPBEXaggData 3 2 4 2" xfId="3855" xr:uid="{9C9AC928-4913-47E6-A013-54BE99CFA9B9}"/>
    <cellStyle name="SAPBEXaggData 3 2 4 2 2" xfId="7244" xr:uid="{35C12BDE-D272-41DD-AF0B-1E08F55D6252}"/>
    <cellStyle name="SAPBEXaggData 3 2 4 2 2 2" xfId="18611" xr:uid="{2C9AC65B-2ED8-46E2-8341-7A4DED6BC484}"/>
    <cellStyle name="SAPBEXaggData 3 2 4 2 3" xfId="9836" xr:uid="{3AEC1DD2-91C0-40D9-916F-5442C0B5DC2A}"/>
    <cellStyle name="SAPBEXaggData 3 2 4 2 3 2" xfId="21191" xr:uid="{3A795956-5526-461D-B3CB-E7BB4F618CA4}"/>
    <cellStyle name="SAPBEXaggData 3 2 4 2 4" xfId="15257" xr:uid="{E7E633F9-92EC-412A-888A-9AB53703F9E3}"/>
    <cellStyle name="SAPBEXaggData 3 2 4 3" xfId="5154" xr:uid="{690920BC-7DAF-4E74-8CA5-BB8647370180}"/>
    <cellStyle name="SAPBEXaggData 3 2 4 3 2" xfId="11129" xr:uid="{58FDF9F6-9EC0-423C-B2D4-5658DC42AE22}"/>
    <cellStyle name="SAPBEXaggData 3 2 4 3 2 2" xfId="22481" xr:uid="{744A36E6-980D-4145-910A-8055137728C4}"/>
    <cellStyle name="SAPBEXaggData 3 2 4 3 3" xfId="16547" xr:uid="{029A2F1B-80DB-4904-ACF5-CE06B2836C13}"/>
    <cellStyle name="SAPBEXaggData 3 2 4 4" xfId="6453" xr:uid="{6D9EDE7A-632C-4C2F-8367-DD1A151206AC}"/>
    <cellStyle name="SAPBEXaggData 3 2 4 4 2" xfId="17837" xr:uid="{2EEC8C8F-1914-4367-8073-05FCDA6344D4}"/>
    <cellStyle name="SAPBEXaggData 3 2 4 5" xfId="9059" xr:uid="{E7CF651D-66C1-4C14-8B46-BDAB3B9B2866}"/>
    <cellStyle name="SAPBEXaggData 3 2 4 5 2" xfId="20417" xr:uid="{2AC2A032-6200-4859-9B2C-6F10C01E13D0}"/>
    <cellStyle name="SAPBEXaggData 3 2 4 6" xfId="13193" xr:uid="{296523C8-873D-4045-A478-228534D1F51D}"/>
    <cellStyle name="SAPBEXaggData 3 2 5" xfId="2022" xr:uid="{F17BE3A8-4EBC-4697-A15B-F2DC3A500826}"/>
    <cellStyle name="SAPBEXaggData 3 2 5 2" xfId="6972" xr:uid="{5A5841AF-E139-49A4-ABD5-AEFF0F4FE820}"/>
    <cellStyle name="SAPBEXaggData 3 2 5 2 2" xfId="18353" xr:uid="{6F1E3717-9A48-4586-B19C-04792EE52D1D}"/>
    <cellStyle name="SAPBEXaggData 3 2 5 3" xfId="9578" xr:uid="{842624A2-26A0-4624-BB31-7906971B2C7D}"/>
    <cellStyle name="SAPBEXaggData 3 2 5 3 2" xfId="20933" xr:uid="{187A888F-E2C5-4209-9BBE-416BE506C62C}"/>
    <cellStyle name="SAPBEXaggData 3 2 5 4" xfId="13451" xr:uid="{849B53F3-CA62-42F2-809F-AE53FD55FD61}"/>
    <cellStyle name="SAPBEXaggData 3 2 6" xfId="2817" xr:uid="{FDD2BD8E-0083-40C3-9C36-BCBCF835CA9A}"/>
    <cellStyle name="SAPBEXaggData 3 2 6 2" xfId="10871" xr:uid="{B7434BB4-E609-47C1-A8A1-328115450E08}"/>
    <cellStyle name="SAPBEXaggData 3 2 6 2 2" xfId="22223" xr:uid="{65303D9B-6056-4CA2-BD9D-75BBA3C738BF}"/>
    <cellStyle name="SAPBEXaggData 3 2 6 3" xfId="14225" xr:uid="{274832BE-4E8C-45E1-B8A1-7D4CFDD98A14}"/>
    <cellStyle name="SAPBEXaggData 3 2 7" xfId="4374" xr:uid="{7A6EFAE2-4BCE-4308-86E6-E574C43F236C}"/>
    <cellStyle name="SAPBEXaggData 3 2 7 2" xfId="15773" xr:uid="{0FB066D5-B149-4903-B81D-5995646D900C}"/>
    <cellStyle name="SAPBEXaggData 3 2 8" xfId="5673" xr:uid="{ACC772B4-5702-4EA6-B762-5BB60295D029}"/>
    <cellStyle name="SAPBEXaggData 3 2 8 2" xfId="17063" xr:uid="{78049BEC-4940-4173-89AD-9AEB759CCFDA}"/>
    <cellStyle name="SAPBEXaggData 3 2 9" xfId="8279" xr:uid="{606CF02A-B2F8-4949-96B1-89260D2E1860}"/>
    <cellStyle name="SAPBEXaggData 3 2 9 2" xfId="19643" xr:uid="{1C8C24FD-4EA0-4EBC-901C-A2FF412A8CD6}"/>
    <cellStyle name="SAPBEXaggData 4" xfId="285" xr:uid="{28AE080D-7A85-4187-B80F-81940C9D8F27}"/>
    <cellStyle name="SAPBEXaggData 4 2" xfId="713" xr:uid="{FCDA83AC-99C6-44A6-92FE-95851CABF713}"/>
    <cellStyle name="SAPBEXaggData 4 2 10" xfId="12162" xr:uid="{FEDC977B-3995-473F-B0E9-6D26D3BA3346}"/>
    <cellStyle name="SAPBEXaggData 4 2 2" xfId="985" xr:uid="{D3DA75B8-9C31-445D-868D-BCA215436738}"/>
    <cellStyle name="SAPBEXaggData 4 2 2 2" xfId="1501" xr:uid="{9BB25499-CB58-446A-80E5-8805DB75A5BC}"/>
    <cellStyle name="SAPBEXaggData 4 2 2 2 2" xfId="3594" xr:uid="{4E8C819F-3B81-44BE-994F-4C913918FEF5}"/>
    <cellStyle name="SAPBEXaggData 4 2 2 2 2 2" xfId="8019" xr:uid="{B4B75A33-2992-421B-9458-871A5B94C786}"/>
    <cellStyle name="SAPBEXaggData 4 2 2 2 2 2 2" xfId="19386" xr:uid="{9CD99782-BC93-4640-B532-3718372407EB}"/>
    <cellStyle name="SAPBEXaggData 4 2 2 2 2 3" xfId="10611" xr:uid="{32BE71DE-84AE-4684-A7B4-0202F780FF34}"/>
    <cellStyle name="SAPBEXaggData 4 2 2 2 2 3 2" xfId="21966" xr:uid="{D3D52DE3-306E-40FD-903B-9DAEF8B05D56}"/>
    <cellStyle name="SAPBEXaggData 4 2 2 2 2 4" xfId="15000" xr:uid="{37C07A49-8BC1-4CBB-9C9C-8F02CD1F04D5}"/>
    <cellStyle name="SAPBEXaggData 4 2 2 2 3" xfId="5413" xr:uid="{FE974CC4-2A5B-4BF7-BF92-850B1221790C}"/>
    <cellStyle name="SAPBEXaggData 4 2 2 2 3 2" xfId="11904" xr:uid="{4F603436-D9EE-4FD0-96A6-EFEECF2C57CC}"/>
    <cellStyle name="SAPBEXaggData 4 2 2 2 3 2 2" xfId="23256" xr:uid="{C040EB43-CA7E-4DF8-80F0-F5F10A221D32}"/>
    <cellStyle name="SAPBEXaggData 4 2 2 2 3 3" xfId="16806" xr:uid="{95586B9D-F37A-4BFE-9192-0468FA6FB538}"/>
    <cellStyle name="SAPBEXaggData 4 2 2 2 4" xfId="6712" xr:uid="{B5E26D68-8898-4F36-9F79-200858152BEF}"/>
    <cellStyle name="SAPBEXaggData 4 2 2 2 4 2" xfId="18096" xr:uid="{9A317B6F-487D-4B8E-B0C7-888C9197491B}"/>
    <cellStyle name="SAPBEXaggData 4 2 2 2 5" xfId="9318" xr:uid="{AF41BC9B-C378-4626-8F0D-3A948A5682B0}"/>
    <cellStyle name="SAPBEXaggData 4 2 2 2 5 2" xfId="20676" xr:uid="{C9FFE541-6E69-41DE-A313-EC18505F7908}"/>
    <cellStyle name="SAPBEXaggData 4 2 2 2 6" xfId="12936" xr:uid="{58E5A17A-3492-4953-80B9-75C313E5F6F7}"/>
    <cellStyle name="SAPBEXaggData 4 2 2 3" xfId="2281" xr:uid="{6ED71158-83D4-4134-A60F-F14FEEF30101}"/>
    <cellStyle name="SAPBEXaggData 4 2 2 3 2" xfId="4114" xr:uid="{656E83E7-5AF8-4682-B6B5-0CF85069BD93}"/>
    <cellStyle name="SAPBEXaggData 4 2 2 3 2 2" xfId="15516" xr:uid="{3EB4073D-443D-426E-9B57-E633434C17D8}"/>
    <cellStyle name="SAPBEXaggData 4 2 2 3 3" xfId="7503" xr:uid="{DDC9CB61-E297-483F-B07D-9A6A4D28E0B0}"/>
    <cellStyle name="SAPBEXaggData 4 2 2 3 3 2" xfId="18870" xr:uid="{ECEB972E-B8F5-44C6-A743-C42DBB57EDAB}"/>
    <cellStyle name="SAPBEXaggData 4 2 2 3 4" xfId="10095" xr:uid="{3F3B7B82-214E-494D-93EB-FFC0EEF85BFE}"/>
    <cellStyle name="SAPBEXaggData 4 2 2 3 4 2" xfId="21450" xr:uid="{ADC8F81F-EFB6-46B3-8FB4-8B21F8831FD3}"/>
    <cellStyle name="SAPBEXaggData 4 2 2 3 5" xfId="13710" xr:uid="{355B2EB7-E9B5-4E6D-AF80-560E73263752}"/>
    <cellStyle name="SAPBEXaggData 4 2 2 4" xfId="3076" xr:uid="{21E7F858-88F9-4B2B-B542-991528116A5A}"/>
    <cellStyle name="SAPBEXaggData 4 2 2 4 2" xfId="11388" xr:uid="{93F68409-8180-4540-AD9A-D446BED2DC8E}"/>
    <cellStyle name="SAPBEXaggData 4 2 2 4 2 2" xfId="22740" xr:uid="{89F633A7-8F84-42EE-BA01-D5057F472C94}"/>
    <cellStyle name="SAPBEXaggData 4 2 2 4 3" xfId="14484" xr:uid="{3E80C11B-BA0A-4DBE-BB62-B7586283853D}"/>
    <cellStyle name="SAPBEXaggData 4 2 2 5" xfId="4633" xr:uid="{044F1D53-F4F1-4580-83C8-F68A834D1BE4}"/>
    <cellStyle name="SAPBEXaggData 4 2 2 5 2" xfId="16032" xr:uid="{AFF6E382-7D96-4D49-98F8-F36A006889CF}"/>
    <cellStyle name="SAPBEXaggData 4 2 2 6" xfId="5932" xr:uid="{16C9B3DD-3277-470E-A7DE-A4764189F9F8}"/>
    <cellStyle name="SAPBEXaggData 4 2 2 6 2" xfId="17322" xr:uid="{87E8BB24-63F8-4B89-A2BC-EF7A8510F769}"/>
    <cellStyle name="SAPBEXaggData 4 2 2 7" xfId="8538" xr:uid="{A82B87E4-D924-4D71-8E03-55EF8BCA27C2}"/>
    <cellStyle name="SAPBEXaggData 4 2 2 7 2" xfId="19902" xr:uid="{F174B124-EEFC-4795-B6D9-08B3D8092826}"/>
    <cellStyle name="SAPBEXaggData 4 2 2 8" xfId="12420" xr:uid="{E049343F-DB6F-403B-8E33-7043BF1C9B68}"/>
    <cellStyle name="SAPBEXaggData 4 2 3" xfId="1243" xr:uid="{CBBA5045-4631-4AD0-AC85-12C42DACD500}"/>
    <cellStyle name="SAPBEXaggData 4 2 3 2" xfId="2552" xr:uid="{AC7D9ACF-FCDF-4902-92FD-21C92B76D27C}"/>
    <cellStyle name="SAPBEXaggData 4 2 3 2 2" xfId="7761" xr:uid="{CE182EB3-8BA3-4E99-8A58-5FE1A4D10969}"/>
    <cellStyle name="SAPBEXaggData 4 2 3 2 2 2" xfId="19128" xr:uid="{1BA24BED-C4AC-4EB7-82D3-45FDDD6B2DE7}"/>
    <cellStyle name="SAPBEXaggData 4 2 3 2 3" xfId="10353" xr:uid="{611A7B64-24BE-40C4-87E5-D23DB6E16D53}"/>
    <cellStyle name="SAPBEXaggData 4 2 3 2 3 2" xfId="21708" xr:uid="{9D6665DB-BC8F-47B7-9C5A-54ADB269D778}"/>
    <cellStyle name="SAPBEXaggData 4 2 3 2 4" xfId="13968" xr:uid="{5CF7BDFD-26FD-42BC-A435-A52B252DC157}"/>
    <cellStyle name="SAPBEXaggData 4 2 3 3" xfId="3336" xr:uid="{410B1389-1F7C-44A3-B2D9-D5EA50168CA7}"/>
    <cellStyle name="SAPBEXaggData 4 2 3 3 2" xfId="11646" xr:uid="{B14F9600-C10D-46C8-8D17-3C332518D28B}"/>
    <cellStyle name="SAPBEXaggData 4 2 3 3 2 2" xfId="22998" xr:uid="{D699A8AF-057A-4B69-8275-592174588B43}"/>
    <cellStyle name="SAPBEXaggData 4 2 3 3 3" xfId="14742" xr:uid="{749F1B29-2FFD-4AEC-BE5E-F4326E5807B3}"/>
    <cellStyle name="SAPBEXaggData 4 2 3 4" xfId="4894" xr:uid="{F09180DD-4172-4A5E-A602-B5E989B2F3A2}"/>
    <cellStyle name="SAPBEXaggData 4 2 3 4 2" xfId="16290" xr:uid="{345DD06C-0846-4013-9972-6A7390D487C2}"/>
    <cellStyle name="SAPBEXaggData 4 2 3 5" xfId="6193" xr:uid="{6601C404-6552-4CFB-8717-04DEB1C5F4D8}"/>
    <cellStyle name="SAPBEXaggData 4 2 3 5 2" xfId="17580" xr:uid="{F6418E67-A788-4D00-9B89-58E907E14E35}"/>
    <cellStyle name="SAPBEXaggData 4 2 3 6" xfId="8799" xr:uid="{38FA77BB-49CF-4C58-B385-88A1563A858E}"/>
    <cellStyle name="SAPBEXaggData 4 2 3 6 2" xfId="20160" xr:uid="{E1538269-D811-43D5-A9C6-EA9F0E12EE4A}"/>
    <cellStyle name="SAPBEXaggData 4 2 3 7" xfId="12678" xr:uid="{415D4267-2E5B-4B6D-8A4F-A354D36A7F54}"/>
    <cellStyle name="SAPBEXaggData 4 2 4" xfId="1762" xr:uid="{0FC64542-6C3D-4F21-9244-78F11C4D669E}"/>
    <cellStyle name="SAPBEXaggData 4 2 4 2" xfId="3856" xr:uid="{36A6545E-30D6-4FD8-A240-D771E7BDF47F}"/>
    <cellStyle name="SAPBEXaggData 4 2 4 2 2" xfId="7245" xr:uid="{4615B1CA-9B41-4951-A16B-561E031DDC14}"/>
    <cellStyle name="SAPBEXaggData 4 2 4 2 2 2" xfId="18612" xr:uid="{F5AFE215-A9CB-4C2B-B1DA-F27DC2A8805F}"/>
    <cellStyle name="SAPBEXaggData 4 2 4 2 3" xfId="9837" xr:uid="{BC808B38-BC51-43DB-9ED2-09FE39D6BE88}"/>
    <cellStyle name="SAPBEXaggData 4 2 4 2 3 2" xfId="21192" xr:uid="{7EF9DD4E-34CF-49F2-87B4-2D51ECFEE164}"/>
    <cellStyle name="SAPBEXaggData 4 2 4 2 4" xfId="15258" xr:uid="{B643D65C-CAFE-426C-9A79-40CFC3B132D5}"/>
    <cellStyle name="SAPBEXaggData 4 2 4 3" xfId="5155" xr:uid="{E880F484-D4FF-4E13-98E6-8D66EAB0FBDB}"/>
    <cellStyle name="SAPBEXaggData 4 2 4 3 2" xfId="11130" xr:uid="{E0F0E4AF-A902-42C2-9E29-66EE4965F4B7}"/>
    <cellStyle name="SAPBEXaggData 4 2 4 3 2 2" xfId="22482" xr:uid="{31C5526C-3581-453D-A7AC-6629B0D119D1}"/>
    <cellStyle name="SAPBEXaggData 4 2 4 3 3" xfId="16548" xr:uid="{77EFFCC0-D113-4101-92D8-FFDC9CE44B63}"/>
    <cellStyle name="SAPBEXaggData 4 2 4 4" xfId="6454" xr:uid="{EDEBB50F-40C2-4614-B552-3C9ED16B7FC4}"/>
    <cellStyle name="SAPBEXaggData 4 2 4 4 2" xfId="17838" xr:uid="{B337853B-0487-4EDF-A8E8-6CFC252BEF23}"/>
    <cellStyle name="SAPBEXaggData 4 2 4 5" xfId="9060" xr:uid="{8EEBDA30-9330-42D0-A50A-82210074F8BD}"/>
    <cellStyle name="SAPBEXaggData 4 2 4 5 2" xfId="20418" xr:uid="{99A83AFD-0D11-44CA-8A26-E98F9F1EBE5C}"/>
    <cellStyle name="SAPBEXaggData 4 2 4 6" xfId="13194" xr:uid="{EF49C28C-5C1A-4471-816C-428D519C65A7}"/>
    <cellStyle name="SAPBEXaggData 4 2 5" xfId="2023" xr:uid="{16DAB19D-12B8-4253-89FF-C3C2F5A86611}"/>
    <cellStyle name="SAPBEXaggData 4 2 5 2" xfId="6973" xr:uid="{A7C6E50A-124B-42F8-AF07-C6267CDC46E4}"/>
    <cellStyle name="SAPBEXaggData 4 2 5 2 2" xfId="18354" xr:uid="{9E43447F-9E93-45F6-AC35-46A72814B775}"/>
    <cellStyle name="SAPBEXaggData 4 2 5 3" xfId="9579" xr:uid="{BCE530CB-2941-42D6-A705-C78FC0AAD062}"/>
    <cellStyle name="SAPBEXaggData 4 2 5 3 2" xfId="20934" xr:uid="{A18E64AA-4EE6-4697-83F2-9FB97D3F93C3}"/>
    <cellStyle name="SAPBEXaggData 4 2 5 4" xfId="13452" xr:uid="{870DAE6F-C3C8-458D-A891-F8BC9898E475}"/>
    <cellStyle name="SAPBEXaggData 4 2 6" xfId="2818" xr:uid="{3E07818C-1DAF-4BCC-83E9-A48A582BC819}"/>
    <cellStyle name="SAPBEXaggData 4 2 6 2" xfId="10872" xr:uid="{3389814A-54E0-4B29-87E7-F5FFAF14B865}"/>
    <cellStyle name="SAPBEXaggData 4 2 6 2 2" xfId="22224" xr:uid="{C22EA2A4-7384-410A-8C26-142E82953EC8}"/>
    <cellStyle name="SAPBEXaggData 4 2 6 3" xfId="14226" xr:uid="{A5FA5C55-A812-42E0-9E20-9E1671F9910A}"/>
    <cellStyle name="SAPBEXaggData 4 2 7" xfId="4375" xr:uid="{B9300FC8-C08E-4E04-A0E7-CDB55FE72589}"/>
    <cellStyle name="SAPBEXaggData 4 2 7 2" xfId="15774" xr:uid="{AD1FB051-AD71-430A-B2CD-4718F574BA35}"/>
    <cellStyle name="SAPBEXaggData 4 2 8" xfId="5674" xr:uid="{FC0513C0-8C2A-4768-BC80-4F62EF0EA931}"/>
    <cellStyle name="SAPBEXaggData 4 2 8 2" xfId="17064" xr:uid="{D63A9D4D-8B4E-4951-A069-E52AB4B7D7A0}"/>
    <cellStyle name="SAPBEXaggData 4 2 9" xfId="8280" xr:uid="{89859BFA-AB96-49CF-9EF7-1D2E01C4C1DC}"/>
    <cellStyle name="SAPBEXaggData 4 2 9 2" xfId="19644" xr:uid="{96F220B2-B184-4B0C-AC8C-B82D2F9849A9}"/>
    <cellStyle name="SAPBEXaggData 5" xfId="286" xr:uid="{91A5B25E-45A2-4598-85CE-5C203F456C93}"/>
    <cellStyle name="SAPBEXaggData 5 2" xfId="714" xr:uid="{8F6C37F9-4ABC-45BF-A9A5-BF9BFFA5396A}"/>
    <cellStyle name="SAPBEXaggData 5 2 10" xfId="12163" xr:uid="{E49F2197-F573-4DAC-B71F-CCBA97C54133}"/>
    <cellStyle name="SAPBEXaggData 5 2 2" xfId="986" xr:uid="{2732A16A-E0D1-40A1-9F54-C73598835FA1}"/>
    <cellStyle name="SAPBEXaggData 5 2 2 2" xfId="1502" xr:uid="{C842C358-97A3-4A20-897D-E07DE7BB2021}"/>
    <cellStyle name="SAPBEXaggData 5 2 2 2 2" xfId="3595" xr:uid="{88A2FF76-6709-4647-AE39-8A54C90C3803}"/>
    <cellStyle name="SAPBEXaggData 5 2 2 2 2 2" xfId="8020" xr:uid="{024BD550-FB30-425A-9528-C141ECBA0266}"/>
    <cellStyle name="SAPBEXaggData 5 2 2 2 2 2 2" xfId="19387" xr:uid="{6620FD21-3793-499B-9693-EAF17FEF2B3F}"/>
    <cellStyle name="SAPBEXaggData 5 2 2 2 2 3" xfId="10612" xr:uid="{5517B9F1-12B5-4A9B-9749-19EE3A707A49}"/>
    <cellStyle name="SAPBEXaggData 5 2 2 2 2 3 2" xfId="21967" xr:uid="{B84C85E9-9CF5-47B8-BCDB-D098E3F1121B}"/>
    <cellStyle name="SAPBEXaggData 5 2 2 2 2 4" xfId="15001" xr:uid="{CCC711F5-4F43-4E5A-96B3-9467CFEA7748}"/>
    <cellStyle name="SAPBEXaggData 5 2 2 2 3" xfId="5414" xr:uid="{0205CD2B-5EF3-4081-9B0C-521784B608D6}"/>
    <cellStyle name="SAPBEXaggData 5 2 2 2 3 2" xfId="11905" xr:uid="{F10FA05A-F4E0-4492-A26E-F694A813AED1}"/>
    <cellStyle name="SAPBEXaggData 5 2 2 2 3 2 2" xfId="23257" xr:uid="{BAB94B6B-7C70-4D50-9CEA-5B8977574960}"/>
    <cellStyle name="SAPBEXaggData 5 2 2 2 3 3" xfId="16807" xr:uid="{E73102CE-E89F-4A5A-85F2-CC5F1E7898F5}"/>
    <cellStyle name="SAPBEXaggData 5 2 2 2 4" xfId="6713" xr:uid="{E018569E-D8F5-42EC-A4B7-342976417405}"/>
    <cellStyle name="SAPBEXaggData 5 2 2 2 4 2" xfId="18097" xr:uid="{15BC1D5A-73ED-4BC3-A20C-7B65A360552D}"/>
    <cellStyle name="SAPBEXaggData 5 2 2 2 5" xfId="9319" xr:uid="{DE2F6C06-69CD-4465-B7A8-1327A0F59FC3}"/>
    <cellStyle name="SAPBEXaggData 5 2 2 2 5 2" xfId="20677" xr:uid="{61A52848-B587-4227-90E1-D10FD8369768}"/>
    <cellStyle name="SAPBEXaggData 5 2 2 2 6" xfId="12937" xr:uid="{96F7EAE7-5AA6-4C86-9451-FF9E0768AFE6}"/>
    <cellStyle name="SAPBEXaggData 5 2 2 3" xfId="2282" xr:uid="{C0DE483C-2EEB-4A17-B2F2-BB820DD0EFEB}"/>
    <cellStyle name="SAPBEXaggData 5 2 2 3 2" xfId="4115" xr:uid="{5D834F00-8388-4933-97EB-CB40DFDF71F9}"/>
    <cellStyle name="SAPBEXaggData 5 2 2 3 2 2" xfId="15517" xr:uid="{385675A4-3195-4022-A975-2D1F92A5CFA0}"/>
    <cellStyle name="SAPBEXaggData 5 2 2 3 3" xfId="7504" xr:uid="{66C51008-3ACB-457F-BD60-D41407332258}"/>
    <cellStyle name="SAPBEXaggData 5 2 2 3 3 2" xfId="18871" xr:uid="{108A7F66-44F0-49F8-89A5-374090CC8D9E}"/>
    <cellStyle name="SAPBEXaggData 5 2 2 3 4" xfId="10096" xr:uid="{FB76EED5-C080-4414-AF6F-E50624B2D931}"/>
    <cellStyle name="SAPBEXaggData 5 2 2 3 4 2" xfId="21451" xr:uid="{2B0E1058-72FD-40B2-A145-FD7B3B04739D}"/>
    <cellStyle name="SAPBEXaggData 5 2 2 3 5" xfId="13711" xr:uid="{6F7E2108-F253-4820-BA9A-257D9F34035C}"/>
    <cellStyle name="SAPBEXaggData 5 2 2 4" xfId="3077" xr:uid="{528CE228-3017-4F72-9DAB-834A9732628C}"/>
    <cellStyle name="SAPBEXaggData 5 2 2 4 2" xfId="11389" xr:uid="{5B9EBE69-2468-4DDE-8927-487C7E3C2307}"/>
    <cellStyle name="SAPBEXaggData 5 2 2 4 2 2" xfId="22741" xr:uid="{22D25D15-2180-4BA3-88A3-77E799A35F3E}"/>
    <cellStyle name="SAPBEXaggData 5 2 2 4 3" xfId="14485" xr:uid="{4B427440-E81E-4C23-BEBF-C30F3E7823E1}"/>
    <cellStyle name="SAPBEXaggData 5 2 2 5" xfId="4634" xr:uid="{CECA6F0C-BAF0-44F1-BB73-BEB1E4983F19}"/>
    <cellStyle name="SAPBEXaggData 5 2 2 5 2" xfId="16033" xr:uid="{517915E7-845F-4518-A151-F711CC9407DA}"/>
    <cellStyle name="SAPBEXaggData 5 2 2 6" xfId="5933" xr:uid="{EF94AF70-D47C-4FD3-8690-06F010AAC3C2}"/>
    <cellStyle name="SAPBEXaggData 5 2 2 6 2" xfId="17323" xr:uid="{FEF9B59A-9426-4B84-8AF0-DE1AD111F877}"/>
    <cellStyle name="SAPBEXaggData 5 2 2 7" xfId="8539" xr:uid="{A83965C0-0A83-41BC-95E3-03230A1BB7F4}"/>
    <cellStyle name="SAPBEXaggData 5 2 2 7 2" xfId="19903" xr:uid="{B77FBD8D-703B-4F8E-8E7C-CDC24A825A7A}"/>
    <cellStyle name="SAPBEXaggData 5 2 2 8" xfId="12421" xr:uid="{162AE1F6-E40F-4A8D-9417-186D6DCC9579}"/>
    <cellStyle name="SAPBEXaggData 5 2 3" xfId="1244" xr:uid="{493ECB2F-4FE4-41D6-9DCD-F40AE749F32D}"/>
    <cellStyle name="SAPBEXaggData 5 2 3 2" xfId="2553" xr:uid="{1D8B880F-F381-4B84-9585-A2B4ADF7CD45}"/>
    <cellStyle name="SAPBEXaggData 5 2 3 2 2" xfId="7762" xr:uid="{5F9A1E46-1247-4325-B886-0E9390D8E3CD}"/>
    <cellStyle name="SAPBEXaggData 5 2 3 2 2 2" xfId="19129" xr:uid="{C2C505D9-B2A7-40BF-9D93-06F29030A5BA}"/>
    <cellStyle name="SAPBEXaggData 5 2 3 2 3" xfId="10354" xr:uid="{DB16F559-A237-4D4C-88E8-B7254AF25685}"/>
    <cellStyle name="SAPBEXaggData 5 2 3 2 3 2" xfId="21709" xr:uid="{D9E24F36-9DE7-4DEB-AD57-3B2CF8E0F385}"/>
    <cellStyle name="SAPBEXaggData 5 2 3 2 4" xfId="13969" xr:uid="{E326080F-008F-4951-BE08-0B0AC870ECD9}"/>
    <cellStyle name="SAPBEXaggData 5 2 3 3" xfId="3337" xr:uid="{3BB1CB21-6F0E-4534-9F51-14AC41200F9C}"/>
    <cellStyle name="SAPBEXaggData 5 2 3 3 2" xfId="11647" xr:uid="{029D8659-6BB7-43D8-AF79-DB95EEE593A4}"/>
    <cellStyle name="SAPBEXaggData 5 2 3 3 2 2" xfId="22999" xr:uid="{F3CDBF68-4F9A-40C6-88C9-71D74DB9D696}"/>
    <cellStyle name="SAPBEXaggData 5 2 3 3 3" xfId="14743" xr:uid="{BAFE1F98-EE89-430F-A86A-9523C436B780}"/>
    <cellStyle name="SAPBEXaggData 5 2 3 4" xfId="4895" xr:uid="{43C2275B-AB6F-40A7-B478-CCC2ED8503FB}"/>
    <cellStyle name="SAPBEXaggData 5 2 3 4 2" xfId="16291" xr:uid="{A5A0F806-2987-41AA-AF5A-A4A42E8A2881}"/>
    <cellStyle name="SAPBEXaggData 5 2 3 5" xfId="6194" xr:uid="{D3633BBC-85CF-4C4E-8034-F17BD5F4A225}"/>
    <cellStyle name="SAPBEXaggData 5 2 3 5 2" xfId="17581" xr:uid="{A72F5FA2-475D-4605-A89B-80D15ED5D0A8}"/>
    <cellStyle name="SAPBEXaggData 5 2 3 6" xfId="8800" xr:uid="{2511A64B-629D-406B-A159-7580828DA94F}"/>
    <cellStyle name="SAPBEXaggData 5 2 3 6 2" xfId="20161" xr:uid="{03DE765E-7230-48D2-8F9C-C4AE057273FC}"/>
    <cellStyle name="SAPBEXaggData 5 2 3 7" xfId="12679" xr:uid="{5567C021-9F21-4A3F-8133-78AF765E978C}"/>
    <cellStyle name="SAPBEXaggData 5 2 4" xfId="1763" xr:uid="{B53FB862-97E1-42BC-8165-4AC7AF3B18B4}"/>
    <cellStyle name="SAPBEXaggData 5 2 4 2" xfId="3857" xr:uid="{06685ED0-B67C-40FB-BE2C-E4902F147B9A}"/>
    <cellStyle name="SAPBEXaggData 5 2 4 2 2" xfId="7246" xr:uid="{B928A820-96DD-4DFF-B982-69CC4C04E529}"/>
    <cellStyle name="SAPBEXaggData 5 2 4 2 2 2" xfId="18613" xr:uid="{433FC68F-62B5-486E-BF7E-DBA143E44398}"/>
    <cellStyle name="SAPBEXaggData 5 2 4 2 3" xfId="9838" xr:uid="{0F7E99CB-66A3-4762-B102-EBE75D0B1E41}"/>
    <cellStyle name="SAPBEXaggData 5 2 4 2 3 2" xfId="21193" xr:uid="{19BDCA69-A828-408B-9838-B8AFB5471E8E}"/>
    <cellStyle name="SAPBEXaggData 5 2 4 2 4" xfId="15259" xr:uid="{5FEC260D-CB30-49A5-AF9B-AAAEAB44770E}"/>
    <cellStyle name="SAPBEXaggData 5 2 4 3" xfId="5156" xr:uid="{75D1F27E-EFD8-4007-87E9-09E72A3BB295}"/>
    <cellStyle name="SAPBEXaggData 5 2 4 3 2" xfId="11131" xr:uid="{E0499A3C-DCA3-4DC3-8A9E-FBB9EAAC6FA8}"/>
    <cellStyle name="SAPBEXaggData 5 2 4 3 2 2" xfId="22483" xr:uid="{5B2538E2-E2E0-4ABA-89CF-4D4EB440CB25}"/>
    <cellStyle name="SAPBEXaggData 5 2 4 3 3" xfId="16549" xr:uid="{AC0B54A7-802A-442C-B2EE-FCA32500B52C}"/>
    <cellStyle name="SAPBEXaggData 5 2 4 4" xfId="6455" xr:uid="{11945BB1-0567-4BF5-9AAF-C9B294E5622F}"/>
    <cellStyle name="SAPBEXaggData 5 2 4 4 2" xfId="17839" xr:uid="{17A3E5F4-6E58-449B-8C29-C57F3897D21F}"/>
    <cellStyle name="SAPBEXaggData 5 2 4 5" xfId="9061" xr:uid="{6CC1FB7F-EFD7-4673-9D98-0840E15212DC}"/>
    <cellStyle name="SAPBEXaggData 5 2 4 5 2" xfId="20419" xr:uid="{5CDD570C-CE31-4BFC-9B25-528F813D7FC1}"/>
    <cellStyle name="SAPBEXaggData 5 2 4 6" xfId="13195" xr:uid="{AFF443D4-AF27-4B9E-A36C-380F4C2A8824}"/>
    <cellStyle name="SAPBEXaggData 5 2 5" xfId="2024" xr:uid="{B692C7FB-08F6-4448-B506-181E477CD917}"/>
    <cellStyle name="SAPBEXaggData 5 2 5 2" xfId="6974" xr:uid="{F3A9A63B-E157-46CA-A36D-83910B912467}"/>
    <cellStyle name="SAPBEXaggData 5 2 5 2 2" xfId="18355" xr:uid="{5CB78DEC-9560-4A57-8FD5-19E2B22CA0F8}"/>
    <cellStyle name="SAPBEXaggData 5 2 5 3" xfId="9580" xr:uid="{0417FA0B-FD31-4B17-BD4C-9E6B4BCFF1DA}"/>
    <cellStyle name="SAPBEXaggData 5 2 5 3 2" xfId="20935" xr:uid="{813568FC-C690-404E-8BFB-1A1C30B9F09F}"/>
    <cellStyle name="SAPBEXaggData 5 2 5 4" xfId="13453" xr:uid="{2698C354-422D-44B3-89D1-26762CFB0689}"/>
    <cellStyle name="SAPBEXaggData 5 2 6" xfId="2819" xr:uid="{10431E32-DF1C-4602-ABEB-7A69DDE2F08A}"/>
    <cellStyle name="SAPBEXaggData 5 2 6 2" xfId="10873" xr:uid="{814FCBFB-C309-48C1-B28C-E2A029BB7B18}"/>
    <cellStyle name="SAPBEXaggData 5 2 6 2 2" xfId="22225" xr:uid="{E033FCC2-40A0-498E-AF3A-1CC60B80FA0D}"/>
    <cellStyle name="SAPBEXaggData 5 2 6 3" xfId="14227" xr:uid="{06A8B471-9170-4827-9CD0-4CDCCF61C842}"/>
    <cellStyle name="SAPBEXaggData 5 2 7" xfId="4376" xr:uid="{85B36227-ED90-4BA6-9885-711F94A6CC00}"/>
    <cellStyle name="SAPBEXaggData 5 2 7 2" xfId="15775" xr:uid="{E7F4E2A2-D7D5-465B-BC5D-3D7DCB0C9F00}"/>
    <cellStyle name="SAPBEXaggData 5 2 8" xfId="5675" xr:uid="{3F865555-A098-4E32-A2F0-48EEDA0F14CC}"/>
    <cellStyle name="SAPBEXaggData 5 2 8 2" xfId="17065" xr:uid="{98979822-1E5D-4093-87E0-5484A0141C28}"/>
    <cellStyle name="SAPBEXaggData 5 2 9" xfId="8281" xr:uid="{BF46AC49-FBB3-4B40-8684-47C670D83862}"/>
    <cellStyle name="SAPBEXaggData 5 2 9 2" xfId="19645" xr:uid="{51DA9FBE-05B1-47D2-A7CA-0AB8EB4D8D11}"/>
    <cellStyle name="SAPBEXaggData 6" xfId="287" xr:uid="{4CAF3E71-33E3-4AF4-A996-5CE53EC353DE}"/>
    <cellStyle name="SAPBEXaggData 6 2" xfId="715" xr:uid="{7FFF36B1-E00D-4462-ACB6-95392BDEECD0}"/>
    <cellStyle name="SAPBEXaggData 6 2 10" xfId="12164" xr:uid="{53234F0C-9AFF-46B1-B017-1C6B971D6D76}"/>
    <cellStyle name="SAPBEXaggData 6 2 2" xfId="987" xr:uid="{1D1303D2-83F7-4525-9B21-68AF59C11138}"/>
    <cellStyle name="SAPBEXaggData 6 2 2 2" xfId="1503" xr:uid="{D451CF59-158B-4F45-B953-88A195FBBEDE}"/>
    <cellStyle name="SAPBEXaggData 6 2 2 2 2" xfId="3596" xr:uid="{18C0B2E9-8D8C-4344-88E9-2305B76F1CD6}"/>
    <cellStyle name="SAPBEXaggData 6 2 2 2 2 2" xfId="8021" xr:uid="{1E4C8930-3832-45AA-9CA8-E7A990E4592B}"/>
    <cellStyle name="SAPBEXaggData 6 2 2 2 2 2 2" xfId="19388" xr:uid="{DD25336B-EA29-42A2-800A-6F7016B1E615}"/>
    <cellStyle name="SAPBEXaggData 6 2 2 2 2 3" xfId="10613" xr:uid="{C0ACD26B-B389-4CDD-9F3A-243330DC895C}"/>
    <cellStyle name="SAPBEXaggData 6 2 2 2 2 3 2" xfId="21968" xr:uid="{C0EFFC48-C9F6-430B-8140-0537A654777F}"/>
    <cellStyle name="SAPBEXaggData 6 2 2 2 2 4" xfId="15002" xr:uid="{ACBFF6FF-BB82-4EAB-BB10-AE6955476BEF}"/>
    <cellStyle name="SAPBEXaggData 6 2 2 2 3" xfId="5415" xr:uid="{A65B8828-9BF1-4543-89FD-CE5E77A1B1E1}"/>
    <cellStyle name="SAPBEXaggData 6 2 2 2 3 2" xfId="11906" xr:uid="{6163FEA4-8B02-42A8-B664-4D9F2A5F5E51}"/>
    <cellStyle name="SAPBEXaggData 6 2 2 2 3 2 2" xfId="23258" xr:uid="{522EFC4F-25B9-407F-A404-0BB64E3AC76F}"/>
    <cellStyle name="SAPBEXaggData 6 2 2 2 3 3" xfId="16808" xr:uid="{43140861-4F3B-4D09-B2D3-3BF3955316DF}"/>
    <cellStyle name="SAPBEXaggData 6 2 2 2 4" xfId="6714" xr:uid="{7C69A96D-C126-4067-A529-22F963D08859}"/>
    <cellStyle name="SAPBEXaggData 6 2 2 2 4 2" xfId="18098" xr:uid="{BFB292CF-C333-495D-863C-5FFFF10C2406}"/>
    <cellStyle name="SAPBEXaggData 6 2 2 2 5" xfId="9320" xr:uid="{DCAD3D7B-3641-4C6E-B261-345274A1AC36}"/>
    <cellStyle name="SAPBEXaggData 6 2 2 2 5 2" xfId="20678" xr:uid="{C549A357-1C77-45F3-98F4-4CC641881B50}"/>
    <cellStyle name="SAPBEXaggData 6 2 2 2 6" xfId="12938" xr:uid="{745D1DB4-15DC-4589-AA5E-88E73158D545}"/>
    <cellStyle name="SAPBEXaggData 6 2 2 3" xfId="2283" xr:uid="{D9C96073-6A15-486B-982D-6639B371F4D2}"/>
    <cellStyle name="SAPBEXaggData 6 2 2 3 2" xfId="4116" xr:uid="{78FCA80A-21C0-4916-ABD4-1572386A46A2}"/>
    <cellStyle name="SAPBEXaggData 6 2 2 3 2 2" xfId="15518" xr:uid="{4FD9D5CD-F981-4768-9BA6-83B13E4DBDFB}"/>
    <cellStyle name="SAPBEXaggData 6 2 2 3 3" xfId="7505" xr:uid="{258FB2BC-A11A-4BD9-B140-DA5030E403D8}"/>
    <cellStyle name="SAPBEXaggData 6 2 2 3 3 2" xfId="18872" xr:uid="{7287E308-8600-409E-9607-0BFCD322D149}"/>
    <cellStyle name="SAPBEXaggData 6 2 2 3 4" xfId="10097" xr:uid="{850D56CD-54D0-4E48-A6C6-6C20D14CF808}"/>
    <cellStyle name="SAPBEXaggData 6 2 2 3 4 2" xfId="21452" xr:uid="{D74690D1-DE83-4C27-82B2-C05F77F777E8}"/>
    <cellStyle name="SAPBEXaggData 6 2 2 3 5" xfId="13712" xr:uid="{16C7594C-7ABE-4502-A6F0-E39FD5D3A39D}"/>
    <cellStyle name="SAPBEXaggData 6 2 2 4" xfId="3078" xr:uid="{A6C8AAE1-892C-4C71-B5FC-248769E0E07D}"/>
    <cellStyle name="SAPBEXaggData 6 2 2 4 2" xfId="11390" xr:uid="{E09027F8-BE4D-47EB-A37F-521471AFD522}"/>
    <cellStyle name="SAPBEXaggData 6 2 2 4 2 2" xfId="22742" xr:uid="{21FCE3BB-0BB2-45D1-A865-28B34C44819F}"/>
    <cellStyle name="SAPBEXaggData 6 2 2 4 3" xfId="14486" xr:uid="{DFEF241A-0C48-4230-B928-9A3600BAD0A1}"/>
    <cellStyle name="SAPBEXaggData 6 2 2 5" xfId="4635" xr:uid="{249CBF72-0A4E-4AA3-9FB7-B6AEF8BFE1A1}"/>
    <cellStyle name="SAPBEXaggData 6 2 2 5 2" xfId="16034" xr:uid="{D4AA3530-4263-4B3D-930C-14D3D964287F}"/>
    <cellStyle name="SAPBEXaggData 6 2 2 6" xfId="5934" xr:uid="{04D38097-B6BD-42E4-AA04-D1DF0CC1857D}"/>
    <cellStyle name="SAPBEXaggData 6 2 2 6 2" xfId="17324" xr:uid="{C7A84577-01D6-4AD7-9E15-C5BC4882CC9F}"/>
    <cellStyle name="SAPBEXaggData 6 2 2 7" xfId="8540" xr:uid="{61379964-BD7B-456E-818C-8683352C5E81}"/>
    <cellStyle name="SAPBEXaggData 6 2 2 7 2" xfId="19904" xr:uid="{5F19C45B-D981-4493-B29C-47A164A7E8F3}"/>
    <cellStyle name="SAPBEXaggData 6 2 2 8" xfId="12422" xr:uid="{8AEEDDCC-5BB1-4DC4-9530-997C57D739EA}"/>
    <cellStyle name="SAPBEXaggData 6 2 3" xfId="1245" xr:uid="{CB049641-94B6-43DA-9A6F-16D13A3CFF9F}"/>
    <cellStyle name="SAPBEXaggData 6 2 3 2" xfId="2554" xr:uid="{E72A1F27-A43E-42DB-A644-FD7FB100E859}"/>
    <cellStyle name="SAPBEXaggData 6 2 3 2 2" xfId="7763" xr:uid="{CC9654B8-0F04-4FB7-B7FD-FB4CFB738744}"/>
    <cellStyle name="SAPBEXaggData 6 2 3 2 2 2" xfId="19130" xr:uid="{018F50C0-5872-4831-B9A4-DA0F89012488}"/>
    <cellStyle name="SAPBEXaggData 6 2 3 2 3" xfId="10355" xr:uid="{2049E699-B769-47C7-A00C-0CA1BECE55EB}"/>
    <cellStyle name="SAPBEXaggData 6 2 3 2 3 2" xfId="21710" xr:uid="{06E1E964-C0D4-4831-81AC-F8FBDC93E92C}"/>
    <cellStyle name="SAPBEXaggData 6 2 3 2 4" xfId="13970" xr:uid="{421332D2-38D5-4D64-8887-031D63383841}"/>
    <cellStyle name="SAPBEXaggData 6 2 3 3" xfId="3338" xr:uid="{A7651F84-E2AA-4958-9C29-397F96D27C51}"/>
    <cellStyle name="SAPBEXaggData 6 2 3 3 2" xfId="11648" xr:uid="{0C37C22C-2202-44F8-BB05-DA43AE66F1DA}"/>
    <cellStyle name="SAPBEXaggData 6 2 3 3 2 2" xfId="23000" xr:uid="{BF2351DD-A3AB-4E60-B006-155AEDDD3310}"/>
    <cellStyle name="SAPBEXaggData 6 2 3 3 3" xfId="14744" xr:uid="{FC0BAB5C-D858-46A4-ADBF-1CACB289CDDF}"/>
    <cellStyle name="SAPBEXaggData 6 2 3 4" xfId="4896" xr:uid="{8429EAC8-87F8-4063-A7F6-F730F90AC1F3}"/>
    <cellStyle name="SAPBEXaggData 6 2 3 4 2" xfId="16292" xr:uid="{FDB38F0D-86D9-4B24-ACB7-C748E49C6849}"/>
    <cellStyle name="SAPBEXaggData 6 2 3 5" xfId="6195" xr:uid="{36A186B2-5DC5-4D34-8270-F8EAC68C39CB}"/>
    <cellStyle name="SAPBEXaggData 6 2 3 5 2" xfId="17582" xr:uid="{633503EF-6657-41D7-904B-B02912D84719}"/>
    <cellStyle name="SAPBEXaggData 6 2 3 6" xfId="8801" xr:uid="{D20C5506-0241-4E02-A6F7-912156CA069B}"/>
    <cellStyle name="SAPBEXaggData 6 2 3 6 2" xfId="20162" xr:uid="{DD596037-9D02-4B98-87DE-ABA083200557}"/>
    <cellStyle name="SAPBEXaggData 6 2 3 7" xfId="12680" xr:uid="{99BD3343-C624-4C0D-B1BA-DB08A2D9CCED}"/>
    <cellStyle name="SAPBEXaggData 6 2 4" xfId="1764" xr:uid="{4C7F1C99-97F8-46F7-8589-1484FB892AD5}"/>
    <cellStyle name="SAPBEXaggData 6 2 4 2" xfId="3858" xr:uid="{9ED5522A-6622-4FC5-A7C1-82B3F6B7B655}"/>
    <cellStyle name="SAPBEXaggData 6 2 4 2 2" xfId="7247" xr:uid="{88955944-6234-49A1-A62B-927931E97C3C}"/>
    <cellStyle name="SAPBEXaggData 6 2 4 2 2 2" xfId="18614" xr:uid="{1E487150-4268-4634-94D8-41C3C5AC461B}"/>
    <cellStyle name="SAPBEXaggData 6 2 4 2 3" xfId="9839" xr:uid="{C2129018-08BA-4879-9B9C-822D9EB38854}"/>
    <cellStyle name="SAPBEXaggData 6 2 4 2 3 2" xfId="21194" xr:uid="{49197626-C4F2-453D-96C1-5C9C814578B7}"/>
    <cellStyle name="SAPBEXaggData 6 2 4 2 4" xfId="15260" xr:uid="{148243EB-1864-4F5B-9D9E-170A40EC9593}"/>
    <cellStyle name="SAPBEXaggData 6 2 4 3" xfId="5157" xr:uid="{403102AD-AD04-4C43-966C-54F686CC420F}"/>
    <cellStyle name="SAPBEXaggData 6 2 4 3 2" xfId="11132" xr:uid="{4EA55347-F1A3-46DA-91F8-BC46A016B1DF}"/>
    <cellStyle name="SAPBEXaggData 6 2 4 3 2 2" xfId="22484" xr:uid="{DDEFF8CD-6D9C-41DD-BF4F-B1DD5127CD49}"/>
    <cellStyle name="SAPBEXaggData 6 2 4 3 3" xfId="16550" xr:uid="{1DF18366-31C2-43BE-B176-C96FFF53B924}"/>
    <cellStyle name="SAPBEXaggData 6 2 4 4" xfId="6456" xr:uid="{5A547522-A6F4-4A49-9DE2-3E176EE846E1}"/>
    <cellStyle name="SAPBEXaggData 6 2 4 4 2" xfId="17840" xr:uid="{2D97B77F-5D28-4F55-B06B-F8DB35082E3D}"/>
    <cellStyle name="SAPBEXaggData 6 2 4 5" xfId="9062" xr:uid="{A724182C-6CE2-4B6D-BD79-EEE1789581F4}"/>
    <cellStyle name="SAPBEXaggData 6 2 4 5 2" xfId="20420" xr:uid="{FAACE8B8-B80F-4D17-9691-9DC7E35A8096}"/>
    <cellStyle name="SAPBEXaggData 6 2 4 6" xfId="13196" xr:uid="{79933454-E72A-44B1-8B9B-4224A7849DFB}"/>
    <cellStyle name="SAPBEXaggData 6 2 5" xfId="2025" xr:uid="{CE80172B-589D-4B99-A141-DE74E8C7C42D}"/>
    <cellStyle name="SAPBEXaggData 6 2 5 2" xfId="6975" xr:uid="{75DF7BA0-FC90-45F7-9DEF-960FBC9C6C63}"/>
    <cellStyle name="SAPBEXaggData 6 2 5 2 2" xfId="18356" xr:uid="{9A58F703-B3A3-42E9-9EDC-B482C55602E7}"/>
    <cellStyle name="SAPBEXaggData 6 2 5 3" xfId="9581" xr:uid="{2459BD4D-513C-4820-B672-5EB4DF1A8AE6}"/>
    <cellStyle name="SAPBEXaggData 6 2 5 3 2" xfId="20936" xr:uid="{D2A6E817-76A7-4FF4-A70A-C3BFF2ABA145}"/>
    <cellStyle name="SAPBEXaggData 6 2 5 4" xfId="13454" xr:uid="{ECFB5464-F587-419B-B00A-1D2B28131209}"/>
    <cellStyle name="SAPBEXaggData 6 2 6" xfId="2820" xr:uid="{C0709BE3-1BD7-4296-8F9E-3FD7DDE9709B}"/>
    <cellStyle name="SAPBEXaggData 6 2 6 2" xfId="10874" xr:uid="{05F4EC7C-DA11-4491-B9C2-67CE2C46E6B0}"/>
    <cellStyle name="SAPBEXaggData 6 2 6 2 2" xfId="22226" xr:uid="{3EBA8186-6AE8-459B-8AAF-59FBA3A5917A}"/>
    <cellStyle name="SAPBEXaggData 6 2 6 3" xfId="14228" xr:uid="{2010D0A5-DD80-4E3E-84C2-1FD7F3E085FB}"/>
    <cellStyle name="SAPBEXaggData 6 2 7" xfId="4377" xr:uid="{6D60EBF9-6AEE-4315-933C-A9559C992819}"/>
    <cellStyle name="SAPBEXaggData 6 2 7 2" xfId="15776" xr:uid="{E8C04063-22DD-4D26-A19D-4E52391C3B47}"/>
    <cellStyle name="SAPBEXaggData 6 2 8" xfId="5676" xr:uid="{4C818699-D8D1-48D2-8435-5E45F3017C3C}"/>
    <cellStyle name="SAPBEXaggData 6 2 8 2" xfId="17066" xr:uid="{335653A0-8378-4B08-9FB5-9801CCFC4BFD}"/>
    <cellStyle name="SAPBEXaggData 6 2 9" xfId="8282" xr:uid="{F1EFFEC4-BA61-41A7-B7D4-0D302355528B}"/>
    <cellStyle name="SAPBEXaggData 6 2 9 2" xfId="19646" xr:uid="{376BF06A-EE5C-4E9C-B9CC-EB58321E8C4B}"/>
    <cellStyle name="SAPBEXaggData 7" xfId="710" xr:uid="{C05A4C43-471A-4F89-8F66-5C6439405AD1}"/>
    <cellStyle name="SAPBEXaggData 7 10" xfId="12159" xr:uid="{4BEA48D7-E70B-47CD-961B-490D676A8242}"/>
    <cellStyle name="SAPBEXaggData 7 2" xfId="982" xr:uid="{3092D693-85D2-4FCA-9956-162A6079B761}"/>
    <cellStyle name="SAPBEXaggData 7 2 2" xfId="1498" xr:uid="{2B0B55D1-6572-46A6-8477-C8180F05471E}"/>
    <cellStyle name="SAPBEXaggData 7 2 2 2" xfId="3591" xr:uid="{564EB1C8-C0B9-49EF-B8DC-B3ED36D2674E}"/>
    <cellStyle name="SAPBEXaggData 7 2 2 2 2" xfId="8016" xr:uid="{459AF931-93DC-4A1E-ACDB-D4ABFD0EE3B1}"/>
    <cellStyle name="SAPBEXaggData 7 2 2 2 2 2" xfId="19383" xr:uid="{14C282E8-D822-4AAF-BE8B-46EE16E19749}"/>
    <cellStyle name="SAPBEXaggData 7 2 2 2 3" xfId="10608" xr:uid="{94161425-AE22-49E6-951E-646EE461E0A7}"/>
    <cellStyle name="SAPBEXaggData 7 2 2 2 3 2" xfId="21963" xr:uid="{1C9615A6-68AA-4EDA-9E41-DA8EB0BEE233}"/>
    <cellStyle name="SAPBEXaggData 7 2 2 2 4" xfId="14997" xr:uid="{23F221B2-B79E-4D8A-958F-6ACCC793594B}"/>
    <cellStyle name="SAPBEXaggData 7 2 2 3" xfId="5410" xr:uid="{CF0FD7AE-8979-4DA2-8F2B-43A81119E6CE}"/>
    <cellStyle name="SAPBEXaggData 7 2 2 3 2" xfId="11901" xr:uid="{AF842B8E-C876-4202-B225-C614C01D1D4D}"/>
    <cellStyle name="SAPBEXaggData 7 2 2 3 2 2" xfId="23253" xr:uid="{71C70A7A-DBBB-498E-B751-919C8641750C}"/>
    <cellStyle name="SAPBEXaggData 7 2 2 3 3" xfId="16803" xr:uid="{DB4837A4-283E-4DE5-8F4F-7CE21FFA35F1}"/>
    <cellStyle name="SAPBEXaggData 7 2 2 4" xfId="6709" xr:uid="{99D8EAB2-3458-4912-84C9-F7BACDFF6A73}"/>
    <cellStyle name="SAPBEXaggData 7 2 2 4 2" xfId="18093" xr:uid="{E35D18A8-34AC-44F9-A154-D852CCFE188E}"/>
    <cellStyle name="SAPBEXaggData 7 2 2 5" xfId="9315" xr:uid="{8C9C88D3-65D4-454C-A51E-D8EB82B240B0}"/>
    <cellStyle name="SAPBEXaggData 7 2 2 5 2" xfId="20673" xr:uid="{D286AE9B-1DFA-40C3-80E7-0938A8BAA4EF}"/>
    <cellStyle name="SAPBEXaggData 7 2 2 6" xfId="12933" xr:uid="{45C5554F-1F6E-4D3F-AA5B-7067D2B2672F}"/>
    <cellStyle name="SAPBEXaggData 7 2 3" xfId="2278" xr:uid="{86C68073-24CB-47ED-A806-879B6B995547}"/>
    <cellStyle name="SAPBEXaggData 7 2 3 2" xfId="4111" xr:uid="{D1B98085-6B65-4B5F-A4BB-B0DE4B88AB07}"/>
    <cellStyle name="SAPBEXaggData 7 2 3 2 2" xfId="15513" xr:uid="{280551AE-E3BA-434E-985F-BC14ED02967D}"/>
    <cellStyle name="SAPBEXaggData 7 2 3 3" xfId="7500" xr:uid="{77E1F021-04BF-470F-8B04-695142B8D414}"/>
    <cellStyle name="SAPBEXaggData 7 2 3 3 2" xfId="18867" xr:uid="{1F8CB232-A7BD-44C7-A93C-1047A0BA1A52}"/>
    <cellStyle name="SAPBEXaggData 7 2 3 4" xfId="10092" xr:uid="{96C3A3BB-A45C-4CBF-BDCF-183639E49FB8}"/>
    <cellStyle name="SAPBEXaggData 7 2 3 4 2" xfId="21447" xr:uid="{33D17C7D-6061-4E10-B7C8-5DA3603A31C1}"/>
    <cellStyle name="SAPBEXaggData 7 2 3 5" xfId="13707" xr:uid="{45062670-ED40-40C8-B60D-3262089A4192}"/>
    <cellStyle name="SAPBEXaggData 7 2 4" xfId="3073" xr:uid="{3DD514AD-FFBD-4288-BE3C-9B5FF89785B8}"/>
    <cellStyle name="SAPBEXaggData 7 2 4 2" xfId="11385" xr:uid="{3C0B74F8-484E-483E-B5D5-0986F28ADD39}"/>
    <cellStyle name="SAPBEXaggData 7 2 4 2 2" xfId="22737" xr:uid="{37EB3A8D-E8ED-4EF6-9040-E16DBCB90E00}"/>
    <cellStyle name="SAPBEXaggData 7 2 4 3" xfId="14481" xr:uid="{A70AA60F-5CBC-4FE0-9590-56F679E4766F}"/>
    <cellStyle name="SAPBEXaggData 7 2 5" xfId="4630" xr:uid="{19B71C4F-3132-4233-A5CC-B54DB3E7AC43}"/>
    <cellStyle name="SAPBEXaggData 7 2 5 2" xfId="16029" xr:uid="{262DBC88-C83C-4F53-A59C-9BE40CA8E7CF}"/>
    <cellStyle name="SAPBEXaggData 7 2 6" xfId="5929" xr:uid="{0259F9B5-59BA-4CBF-9518-092CC6ACA6D0}"/>
    <cellStyle name="SAPBEXaggData 7 2 6 2" xfId="17319" xr:uid="{DFB68CB5-B2EB-4A07-BBD6-09450B2396F3}"/>
    <cellStyle name="SAPBEXaggData 7 2 7" xfId="8535" xr:uid="{A7FE2EBF-5F64-4388-94A1-00AA47EC3C31}"/>
    <cellStyle name="SAPBEXaggData 7 2 7 2" xfId="19899" xr:uid="{E2096965-C594-4F0A-9BA5-A500897E8E69}"/>
    <cellStyle name="SAPBEXaggData 7 2 8" xfId="12417" xr:uid="{09F0AEB0-EFCA-49DF-B665-C6BA44EA0C98}"/>
    <cellStyle name="SAPBEXaggData 7 3" xfId="1240" xr:uid="{9177D3BF-945B-4701-97A6-66202F0131B6}"/>
    <cellStyle name="SAPBEXaggData 7 3 2" xfId="2549" xr:uid="{769D667B-43D0-4C2B-89B6-3213A7EF2478}"/>
    <cellStyle name="SAPBEXaggData 7 3 2 2" xfId="7758" xr:uid="{8960AD59-AA73-48FB-9E9C-82959FFE5283}"/>
    <cellStyle name="SAPBEXaggData 7 3 2 2 2" xfId="19125" xr:uid="{B31E24CF-66D6-4A40-9004-970B69F8E844}"/>
    <cellStyle name="SAPBEXaggData 7 3 2 3" xfId="10350" xr:uid="{5421A1BE-5E86-4598-BFDE-3FD1BB43B8CA}"/>
    <cellStyle name="SAPBEXaggData 7 3 2 3 2" xfId="21705" xr:uid="{5CECC499-4870-46BA-82A9-595EB328A161}"/>
    <cellStyle name="SAPBEXaggData 7 3 2 4" xfId="13965" xr:uid="{2F322E82-6366-46DF-B324-F77E41E09FFD}"/>
    <cellStyle name="SAPBEXaggData 7 3 3" xfId="3333" xr:uid="{266DFC57-080C-419F-BE9B-F6A60D9D67F3}"/>
    <cellStyle name="SAPBEXaggData 7 3 3 2" xfId="11643" xr:uid="{E6305CB0-79AA-4B86-940F-75B771529E33}"/>
    <cellStyle name="SAPBEXaggData 7 3 3 2 2" xfId="22995" xr:uid="{EB32CE70-505D-4823-B74B-794B2C2CB010}"/>
    <cellStyle name="SAPBEXaggData 7 3 3 3" xfId="14739" xr:uid="{9E2B7D45-11D2-4823-94C4-6042093FEAF7}"/>
    <cellStyle name="SAPBEXaggData 7 3 4" xfId="4891" xr:uid="{AF2B68D3-8741-4A0E-B797-82CD296A63B4}"/>
    <cellStyle name="SAPBEXaggData 7 3 4 2" xfId="16287" xr:uid="{CCB58CC1-AFE9-4093-A43A-8B89B3FEA78B}"/>
    <cellStyle name="SAPBEXaggData 7 3 5" xfId="6190" xr:uid="{F34F8961-EE97-4552-8B74-C33041ABEE07}"/>
    <cellStyle name="SAPBEXaggData 7 3 5 2" xfId="17577" xr:uid="{B74BD819-5A41-41F1-82FA-9190954B9A0B}"/>
    <cellStyle name="SAPBEXaggData 7 3 6" xfId="8796" xr:uid="{A7675663-8E47-4B0C-AEFE-DD4660FAA352}"/>
    <cellStyle name="SAPBEXaggData 7 3 6 2" xfId="20157" xr:uid="{9140DC7A-EFE1-49B1-8B96-C2EF1A84D78C}"/>
    <cellStyle name="SAPBEXaggData 7 3 7" xfId="12675" xr:uid="{36B42EBF-7E4D-43DB-A088-92137E6766E7}"/>
    <cellStyle name="SAPBEXaggData 7 4" xfId="1759" xr:uid="{7543C0BD-57AA-474B-9F8F-3BC4A6392758}"/>
    <cellStyle name="SAPBEXaggData 7 4 2" xfId="3853" xr:uid="{D56F0147-53FE-4599-AA74-147C2A735F2F}"/>
    <cellStyle name="SAPBEXaggData 7 4 2 2" xfId="7242" xr:uid="{E6AC4FDD-F0E7-4515-9EDC-026A4A920B39}"/>
    <cellStyle name="SAPBEXaggData 7 4 2 2 2" xfId="18609" xr:uid="{C9B18814-B12B-427F-AA38-FEBB6CE74B99}"/>
    <cellStyle name="SAPBEXaggData 7 4 2 3" xfId="9834" xr:uid="{BE1377F5-BB6B-44F6-BEF2-5FE912A6C3AC}"/>
    <cellStyle name="SAPBEXaggData 7 4 2 3 2" xfId="21189" xr:uid="{1E28D555-6B9A-4CB7-99C7-B60EB4BFB169}"/>
    <cellStyle name="SAPBEXaggData 7 4 2 4" xfId="15255" xr:uid="{D0060431-4492-4521-B635-36518A232CDF}"/>
    <cellStyle name="SAPBEXaggData 7 4 3" xfId="5152" xr:uid="{8686B474-7780-484F-9BCD-6F13E5AA092A}"/>
    <cellStyle name="SAPBEXaggData 7 4 3 2" xfId="11127" xr:uid="{A4C7E4BD-9993-453A-BCBD-AC5A31FC1C3D}"/>
    <cellStyle name="SAPBEXaggData 7 4 3 2 2" xfId="22479" xr:uid="{116AE078-132B-47D0-B7F9-305D41436352}"/>
    <cellStyle name="SAPBEXaggData 7 4 3 3" xfId="16545" xr:uid="{AB10EE9A-78A7-425C-A36A-5310A14ABDB1}"/>
    <cellStyle name="SAPBEXaggData 7 4 4" xfId="6451" xr:uid="{A17831A9-A011-4E13-93CC-3C27C166E7F6}"/>
    <cellStyle name="SAPBEXaggData 7 4 4 2" xfId="17835" xr:uid="{43ECD7F6-EC9B-4D59-9AD7-CF456FF6647C}"/>
    <cellStyle name="SAPBEXaggData 7 4 5" xfId="9057" xr:uid="{EE4CC445-F465-49AF-ABBA-0B637F07D6B9}"/>
    <cellStyle name="SAPBEXaggData 7 4 5 2" xfId="20415" xr:uid="{46F10504-3744-4A2C-98C0-C4EDA9AA41EC}"/>
    <cellStyle name="SAPBEXaggData 7 4 6" xfId="13191" xr:uid="{2DEB2EE5-181D-4734-93B9-871E6ABFA8D1}"/>
    <cellStyle name="SAPBEXaggData 7 5" xfId="2020" xr:uid="{83830A70-8310-42D8-90DA-53C775A9A27C}"/>
    <cellStyle name="SAPBEXaggData 7 5 2" xfId="6970" xr:uid="{E36C4138-43B7-41D0-AEC4-808C3196C0A5}"/>
    <cellStyle name="SAPBEXaggData 7 5 2 2" xfId="18351" xr:uid="{D6D80A44-1C4A-4CA4-A876-38391E886413}"/>
    <cellStyle name="SAPBEXaggData 7 5 3" xfId="9576" xr:uid="{C843F7CE-E45C-4E80-B7AC-E95C0B41171F}"/>
    <cellStyle name="SAPBEXaggData 7 5 3 2" xfId="20931" xr:uid="{8E4CAD32-6624-41D5-94E0-8B3C5C2BD952}"/>
    <cellStyle name="SAPBEXaggData 7 5 4" xfId="13449" xr:uid="{C305FF1B-EA36-42D5-AA60-4C5D7FC8A90C}"/>
    <cellStyle name="SAPBEXaggData 7 6" xfId="2815" xr:uid="{9A2AABB7-8F36-4CB3-AD90-EB59F2501BDB}"/>
    <cellStyle name="SAPBEXaggData 7 6 2" xfId="10869" xr:uid="{9C5A30F7-85EE-49E3-ABF3-792A8DA57457}"/>
    <cellStyle name="SAPBEXaggData 7 6 2 2" xfId="22221" xr:uid="{EA47E561-E9BF-4B82-84A7-A2012470FA73}"/>
    <cellStyle name="SAPBEXaggData 7 6 3" xfId="14223" xr:uid="{9583263B-02C0-4B7D-AC23-EFA1123A085D}"/>
    <cellStyle name="SAPBEXaggData 7 7" xfId="4372" xr:uid="{FA6E1EAB-E70B-4357-99B5-30A91C0A6C03}"/>
    <cellStyle name="SAPBEXaggData 7 7 2" xfId="15771" xr:uid="{F6A6931F-5EDF-403F-A823-0D6D6AC8238E}"/>
    <cellStyle name="SAPBEXaggData 7 8" xfId="5671" xr:uid="{3DF5C643-06E8-495E-B128-4E890BE2311F}"/>
    <cellStyle name="SAPBEXaggData 7 8 2" xfId="17061" xr:uid="{C2C3F77F-E03D-4C2D-A0CF-68C773C6EF90}"/>
    <cellStyle name="SAPBEXaggData 7 9" xfId="8277" xr:uid="{57C1A068-767A-43AF-9848-CBE36AE2F9B3}"/>
    <cellStyle name="SAPBEXaggData 7 9 2" xfId="19641" xr:uid="{55532FC0-88F3-46CA-A1B2-2BB8E6E38F1F}"/>
    <cellStyle name="SAPBEXaggDataEmph" xfId="288" xr:uid="{266CE3C7-FCA2-43EC-8BE6-1871DCFD62BA}"/>
    <cellStyle name="SAPBEXaggDataEmph 2" xfId="289" xr:uid="{DC5280DC-1AEA-46A4-8C7C-AC1A63A26572}"/>
    <cellStyle name="SAPBEXaggDataEmph 2 2" xfId="717" xr:uid="{7EF2F294-5021-4914-842D-46D8A8D948B2}"/>
    <cellStyle name="SAPBEXaggDataEmph 2 2 10" xfId="12166" xr:uid="{E0496488-C3CE-4495-9F50-3BAB85F47A6F}"/>
    <cellStyle name="SAPBEXaggDataEmph 2 2 2" xfId="989" xr:uid="{755BDD5A-7FE6-47CD-8AC8-8E2025696AEA}"/>
    <cellStyle name="SAPBEXaggDataEmph 2 2 2 2" xfId="1505" xr:uid="{27AD9295-208E-467D-B1F3-5F7B23CB4B77}"/>
    <cellStyle name="SAPBEXaggDataEmph 2 2 2 2 2" xfId="3598" xr:uid="{F3F0DF94-9851-4F2B-9564-9ECB547236B1}"/>
    <cellStyle name="SAPBEXaggDataEmph 2 2 2 2 2 2" xfId="8023" xr:uid="{863E2D1F-2FD1-44B6-8984-9F840AD78AB0}"/>
    <cellStyle name="SAPBEXaggDataEmph 2 2 2 2 2 2 2" xfId="19390" xr:uid="{840AE703-CD4D-43CE-B731-F8C050A3EBF3}"/>
    <cellStyle name="SAPBEXaggDataEmph 2 2 2 2 2 3" xfId="10615" xr:uid="{E528D3E1-A30B-407A-9320-DCAF77DFAC6C}"/>
    <cellStyle name="SAPBEXaggDataEmph 2 2 2 2 2 3 2" xfId="21970" xr:uid="{623A0EA7-801B-4919-88A2-13C466113FBC}"/>
    <cellStyle name="SAPBEXaggDataEmph 2 2 2 2 2 4" xfId="15004" xr:uid="{48849056-B5D5-4BA0-A417-FAA22E10F286}"/>
    <cellStyle name="SAPBEXaggDataEmph 2 2 2 2 3" xfId="5417" xr:uid="{67ECCFFA-9EB8-4648-ABEA-4B90B99FE44F}"/>
    <cellStyle name="SAPBEXaggDataEmph 2 2 2 2 3 2" xfId="11908" xr:uid="{B6C8C084-5130-4BD2-8BB8-1F6CC22AF3C8}"/>
    <cellStyle name="SAPBEXaggDataEmph 2 2 2 2 3 2 2" xfId="23260" xr:uid="{8D7EC238-937D-4CED-A47F-01814E6A9253}"/>
    <cellStyle name="SAPBEXaggDataEmph 2 2 2 2 3 3" xfId="16810" xr:uid="{A688D2AE-6BFF-4ACC-A783-B961C6F23657}"/>
    <cellStyle name="SAPBEXaggDataEmph 2 2 2 2 4" xfId="6716" xr:uid="{8F1DAA88-60D6-44AF-ABC9-82D5D3EB9C29}"/>
    <cellStyle name="SAPBEXaggDataEmph 2 2 2 2 4 2" xfId="18100" xr:uid="{F4442134-E764-4285-A712-9C95A0D361CB}"/>
    <cellStyle name="SAPBEXaggDataEmph 2 2 2 2 5" xfId="9322" xr:uid="{DC028047-7D7C-475B-B67D-93C6A7218EBC}"/>
    <cellStyle name="SAPBEXaggDataEmph 2 2 2 2 5 2" xfId="20680" xr:uid="{AA9437A0-1013-4EC7-BED3-BEEF0F528668}"/>
    <cellStyle name="SAPBEXaggDataEmph 2 2 2 2 6" xfId="12940" xr:uid="{F1071967-BA8C-4DF1-B34B-BE071900FA53}"/>
    <cellStyle name="SAPBEXaggDataEmph 2 2 2 3" xfId="2285" xr:uid="{522A0954-7FE3-497E-8B2A-DF41819B7E0D}"/>
    <cellStyle name="SAPBEXaggDataEmph 2 2 2 3 2" xfId="4118" xr:uid="{74A19D9B-B0C7-42A6-B558-FB0EBE63A6D9}"/>
    <cellStyle name="SAPBEXaggDataEmph 2 2 2 3 2 2" xfId="15520" xr:uid="{5C3500E2-B698-4E39-9B04-F48E6AD970D7}"/>
    <cellStyle name="SAPBEXaggDataEmph 2 2 2 3 3" xfId="7507" xr:uid="{7A2CAD99-7E2C-4EE9-9C10-DB71BD2EC670}"/>
    <cellStyle name="SAPBEXaggDataEmph 2 2 2 3 3 2" xfId="18874" xr:uid="{1482EC46-F841-4352-B438-9BC53D378B2A}"/>
    <cellStyle name="SAPBEXaggDataEmph 2 2 2 3 4" xfId="10099" xr:uid="{8D51F9F3-53DF-4DE6-A28C-D41CD398104F}"/>
    <cellStyle name="SAPBEXaggDataEmph 2 2 2 3 4 2" xfId="21454" xr:uid="{C56CE2D3-ECAE-47AF-9098-87451EF5E2FE}"/>
    <cellStyle name="SAPBEXaggDataEmph 2 2 2 3 5" xfId="13714" xr:uid="{204C5A61-8159-44DE-BB8D-7BD060B7D693}"/>
    <cellStyle name="SAPBEXaggDataEmph 2 2 2 4" xfId="3080" xr:uid="{BD7EDE5F-13A2-4E94-93D1-0868FCA8C1BC}"/>
    <cellStyle name="SAPBEXaggDataEmph 2 2 2 4 2" xfId="11392" xr:uid="{2E226D2A-D248-4B60-86CA-8D0E4CFB91E0}"/>
    <cellStyle name="SAPBEXaggDataEmph 2 2 2 4 2 2" xfId="22744" xr:uid="{C6AFFF60-5576-4C80-A484-66EF2FC8FDB9}"/>
    <cellStyle name="SAPBEXaggDataEmph 2 2 2 4 3" xfId="14488" xr:uid="{A37017C8-D38C-4E78-8E23-1599E0E42FEE}"/>
    <cellStyle name="SAPBEXaggDataEmph 2 2 2 5" xfId="4637" xr:uid="{03484383-D15B-416D-9590-1008B5D21179}"/>
    <cellStyle name="SAPBEXaggDataEmph 2 2 2 5 2" xfId="16036" xr:uid="{F84EDD3F-213A-400A-9A93-60B5D2B809E4}"/>
    <cellStyle name="SAPBEXaggDataEmph 2 2 2 6" xfId="5936" xr:uid="{B6C79AFD-0D49-4A84-88DE-A1919FA5E587}"/>
    <cellStyle name="SAPBEXaggDataEmph 2 2 2 6 2" xfId="17326" xr:uid="{5A528A08-138D-4396-AA41-4977D681682C}"/>
    <cellStyle name="SAPBEXaggDataEmph 2 2 2 7" xfId="8542" xr:uid="{09B0B64D-D501-416B-AFE1-9EC2C5153C02}"/>
    <cellStyle name="SAPBEXaggDataEmph 2 2 2 7 2" xfId="19906" xr:uid="{2FA2B132-04E9-4B68-9F95-F7E331973442}"/>
    <cellStyle name="SAPBEXaggDataEmph 2 2 2 8" xfId="12424" xr:uid="{571EA8C1-42B6-43FF-92CA-5A517F118B62}"/>
    <cellStyle name="SAPBEXaggDataEmph 2 2 3" xfId="1247" xr:uid="{9E4E2EA9-69EA-48E4-9B38-F249C340469E}"/>
    <cellStyle name="SAPBEXaggDataEmph 2 2 3 2" xfId="2556" xr:uid="{E3B9D3D1-33A7-4B82-AB9F-5B159A4436A4}"/>
    <cellStyle name="SAPBEXaggDataEmph 2 2 3 2 2" xfId="7765" xr:uid="{8A45F6F8-75B9-4E88-94D9-AECA8F9ED452}"/>
    <cellStyle name="SAPBEXaggDataEmph 2 2 3 2 2 2" xfId="19132" xr:uid="{484DCF6B-A61F-498A-914A-0C6E36944543}"/>
    <cellStyle name="SAPBEXaggDataEmph 2 2 3 2 3" xfId="10357" xr:uid="{B0E49D89-495A-4633-9212-B886F8D51407}"/>
    <cellStyle name="SAPBEXaggDataEmph 2 2 3 2 3 2" xfId="21712" xr:uid="{76749444-1326-4466-8ADE-5885A668103C}"/>
    <cellStyle name="SAPBEXaggDataEmph 2 2 3 2 4" xfId="13972" xr:uid="{AE517693-5FC4-4F7E-B16C-8119DD2274EF}"/>
    <cellStyle name="SAPBEXaggDataEmph 2 2 3 3" xfId="3340" xr:uid="{709FA9E5-963B-40FF-8B1E-6AC53D6F58B0}"/>
    <cellStyle name="SAPBEXaggDataEmph 2 2 3 3 2" xfId="11650" xr:uid="{2A7FE926-27CE-425E-ACDD-462AABDFE02A}"/>
    <cellStyle name="SAPBEXaggDataEmph 2 2 3 3 2 2" xfId="23002" xr:uid="{B5FE54CB-F4B1-490F-B24F-91B425FE71FD}"/>
    <cellStyle name="SAPBEXaggDataEmph 2 2 3 3 3" xfId="14746" xr:uid="{6448FA1A-AAD9-40C5-8EA1-BC6503C2A075}"/>
    <cellStyle name="SAPBEXaggDataEmph 2 2 3 4" xfId="4898" xr:uid="{F70B1051-FA33-4E3F-8E98-936B547752FB}"/>
    <cellStyle name="SAPBEXaggDataEmph 2 2 3 4 2" xfId="16294" xr:uid="{DED7D09E-283D-404E-BDC4-21A29FBDB6AF}"/>
    <cellStyle name="SAPBEXaggDataEmph 2 2 3 5" xfId="6197" xr:uid="{BB06CC95-6F4B-4678-AEBD-F2814A7ACD98}"/>
    <cellStyle name="SAPBEXaggDataEmph 2 2 3 5 2" xfId="17584" xr:uid="{8B6B5570-A675-45F3-8F34-7BD4F3E75A15}"/>
    <cellStyle name="SAPBEXaggDataEmph 2 2 3 6" xfId="8803" xr:uid="{7D61E93C-33C7-4A42-8FA4-2DDC182B7C8C}"/>
    <cellStyle name="SAPBEXaggDataEmph 2 2 3 6 2" xfId="20164" xr:uid="{EF8C34C2-7148-46CD-A801-E30DCFEA48D6}"/>
    <cellStyle name="SAPBEXaggDataEmph 2 2 3 7" xfId="12682" xr:uid="{31B53160-0C1B-4BFB-B8EF-CF6440A8ABF1}"/>
    <cellStyle name="SAPBEXaggDataEmph 2 2 4" xfId="1766" xr:uid="{87346F2D-CA6A-4448-94FF-88E3FE3A2BE2}"/>
    <cellStyle name="SAPBEXaggDataEmph 2 2 4 2" xfId="3860" xr:uid="{5CC5EB23-F23B-4DA6-A61A-D978920CFAD9}"/>
    <cellStyle name="SAPBEXaggDataEmph 2 2 4 2 2" xfId="7249" xr:uid="{6F17DE91-6D1A-460C-838F-6E6115DCCDBD}"/>
    <cellStyle name="SAPBEXaggDataEmph 2 2 4 2 2 2" xfId="18616" xr:uid="{703E4A6F-7163-4374-9E55-ACD5D1451BDB}"/>
    <cellStyle name="SAPBEXaggDataEmph 2 2 4 2 3" xfId="9841" xr:uid="{72892DD0-51E5-4F46-B5DC-A5A3CB78575A}"/>
    <cellStyle name="SAPBEXaggDataEmph 2 2 4 2 3 2" xfId="21196" xr:uid="{2F35EAAC-E4FA-4F7D-8FBD-FA9B2C75A2D6}"/>
    <cellStyle name="SAPBEXaggDataEmph 2 2 4 2 4" xfId="15262" xr:uid="{52B24291-2D8E-4FA3-87BB-23DF0DBFF17A}"/>
    <cellStyle name="SAPBEXaggDataEmph 2 2 4 3" xfId="5159" xr:uid="{C19E440E-B48D-4FEC-AEF1-D21D65A65AD3}"/>
    <cellStyle name="SAPBEXaggDataEmph 2 2 4 3 2" xfId="11134" xr:uid="{D624DE00-478B-4D22-ACC5-BD218037DA8B}"/>
    <cellStyle name="SAPBEXaggDataEmph 2 2 4 3 2 2" xfId="22486" xr:uid="{D793D86B-D5F7-4307-B05E-77D35737BE62}"/>
    <cellStyle name="SAPBEXaggDataEmph 2 2 4 3 3" xfId="16552" xr:uid="{A31D795A-2530-4C83-BAA2-044530805D9B}"/>
    <cellStyle name="SAPBEXaggDataEmph 2 2 4 4" xfId="6458" xr:uid="{E631C1A1-CF89-4841-BD76-7CB07D395110}"/>
    <cellStyle name="SAPBEXaggDataEmph 2 2 4 4 2" xfId="17842" xr:uid="{E12B4938-471A-40CB-81BA-F48170436F14}"/>
    <cellStyle name="SAPBEXaggDataEmph 2 2 4 5" xfId="9064" xr:uid="{7CA2A023-D907-498C-B9DB-9ED4D2B6316E}"/>
    <cellStyle name="SAPBEXaggDataEmph 2 2 4 5 2" xfId="20422" xr:uid="{AE1EC9FA-328A-4661-BE48-D4391C8809F2}"/>
    <cellStyle name="SAPBEXaggDataEmph 2 2 4 6" xfId="13198" xr:uid="{A8CF0FC1-DC7A-4F42-831D-2E63FDD9E4E7}"/>
    <cellStyle name="SAPBEXaggDataEmph 2 2 5" xfId="2027" xr:uid="{5995104F-2885-41EE-B20A-77B285D45A72}"/>
    <cellStyle name="SAPBEXaggDataEmph 2 2 5 2" xfId="6977" xr:uid="{E7C27DDF-880E-4836-AE71-8F5C50F9E023}"/>
    <cellStyle name="SAPBEXaggDataEmph 2 2 5 2 2" xfId="18358" xr:uid="{707EB7E2-BF24-4C38-A280-4CBBBCF30D44}"/>
    <cellStyle name="SAPBEXaggDataEmph 2 2 5 3" xfId="9583" xr:uid="{551356FE-1D83-490D-8A53-A14816A9327A}"/>
    <cellStyle name="SAPBEXaggDataEmph 2 2 5 3 2" xfId="20938" xr:uid="{A6111470-4B97-4B1B-BCE5-DE035A2B8DC7}"/>
    <cellStyle name="SAPBEXaggDataEmph 2 2 5 4" xfId="13456" xr:uid="{A2078E57-0277-4231-A37D-9C546756879C}"/>
    <cellStyle name="SAPBEXaggDataEmph 2 2 6" xfId="2822" xr:uid="{4B93E01F-3402-4A80-9D74-32AC4F70570E}"/>
    <cellStyle name="SAPBEXaggDataEmph 2 2 6 2" xfId="10876" xr:uid="{863FDB52-BCC0-4382-BB4E-ED3529C135F7}"/>
    <cellStyle name="SAPBEXaggDataEmph 2 2 6 2 2" xfId="22228" xr:uid="{DEE41049-0552-4174-8E37-9829617FBF56}"/>
    <cellStyle name="SAPBEXaggDataEmph 2 2 6 3" xfId="14230" xr:uid="{0F58ABC0-950F-4964-AC18-E0F9AA866D67}"/>
    <cellStyle name="SAPBEXaggDataEmph 2 2 7" xfId="4379" xr:uid="{781210AB-4342-4324-A3F2-153CA1D3F5D1}"/>
    <cellStyle name="SAPBEXaggDataEmph 2 2 7 2" xfId="15778" xr:uid="{238EA17E-852D-401E-858F-0ED2E0AFB9A2}"/>
    <cellStyle name="SAPBEXaggDataEmph 2 2 8" xfId="5678" xr:uid="{696F9E43-3F5B-4D42-9AED-91CD1A6113A2}"/>
    <cellStyle name="SAPBEXaggDataEmph 2 2 8 2" xfId="17068" xr:uid="{8377F6E5-640E-4BA1-BF43-60281B90CD95}"/>
    <cellStyle name="SAPBEXaggDataEmph 2 2 9" xfId="8284" xr:uid="{0E3AE177-3B93-4A8D-ABE1-177D5FC676E9}"/>
    <cellStyle name="SAPBEXaggDataEmph 2 2 9 2" xfId="19648" xr:uid="{0E3397D2-2AD1-4269-A78D-DED0C3176400}"/>
    <cellStyle name="SAPBEXaggDataEmph 3" xfId="290" xr:uid="{72D24D8A-78BA-40BB-8723-4986FF06E58C}"/>
    <cellStyle name="SAPBEXaggDataEmph 3 2" xfId="718" xr:uid="{C9C0C971-6164-4057-9AF8-2EA1BB7AAE48}"/>
    <cellStyle name="SAPBEXaggDataEmph 3 2 10" xfId="12167" xr:uid="{49889EF4-8AC7-4E28-B98F-CA3695464B85}"/>
    <cellStyle name="SAPBEXaggDataEmph 3 2 2" xfId="990" xr:uid="{EAFDD89A-3FDC-4A28-9D3A-4A90D3FC36D0}"/>
    <cellStyle name="SAPBEXaggDataEmph 3 2 2 2" xfId="1506" xr:uid="{8226FC75-0C6A-455E-956B-EBD723C6754E}"/>
    <cellStyle name="SAPBEXaggDataEmph 3 2 2 2 2" xfId="3599" xr:uid="{33D66CBB-1178-4B59-BC88-07EAA6F3133C}"/>
    <cellStyle name="SAPBEXaggDataEmph 3 2 2 2 2 2" xfId="8024" xr:uid="{D6988281-5557-4070-96AE-CF5FB40D31E1}"/>
    <cellStyle name="SAPBEXaggDataEmph 3 2 2 2 2 2 2" xfId="19391" xr:uid="{34C9A1A3-8792-4E5C-A51F-4B35D951ED1C}"/>
    <cellStyle name="SAPBEXaggDataEmph 3 2 2 2 2 3" xfId="10616" xr:uid="{1FCC8F1B-20AF-4A63-B02B-9DF81C0657E4}"/>
    <cellStyle name="SAPBEXaggDataEmph 3 2 2 2 2 3 2" xfId="21971" xr:uid="{1BA16080-37A3-46B0-85D8-58AEA9D5CD6B}"/>
    <cellStyle name="SAPBEXaggDataEmph 3 2 2 2 2 4" xfId="15005" xr:uid="{148C73C9-A3DD-4FF5-AA0C-6988C51A58FA}"/>
    <cellStyle name="SAPBEXaggDataEmph 3 2 2 2 3" xfId="5418" xr:uid="{46F2AF87-2D46-4496-BB1F-66A5E67D5F32}"/>
    <cellStyle name="SAPBEXaggDataEmph 3 2 2 2 3 2" xfId="11909" xr:uid="{DF3A3240-0F2A-427C-A41E-27763BE9E87B}"/>
    <cellStyle name="SAPBEXaggDataEmph 3 2 2 2 3 2 2" xfId="23261" xr:uid="{57DBE8C3-2FD3-4D0F-B004-33806E3015E9}"/>
    <cellStyle name="SAPBEXaggDataEmph 3 2 2 2 3 3" xfId="16811" xr:uid="{1207D888-2E1C-4966-BAAF-87AEF953660C}"/>
    <cellStyle name="SAPBEXaggDataEmph 3 2 2 2 4" xfId="6717" xr:uid="{E7013F7D-FD91-4A95-80EA-152D15330123}"/>
    <cellStyle name="SAPBEXaggDataEmph 3 2 2 2 4 2" xfId="18101" xr:uid="{38606B8F-BF23-4931-987A-78191613689E}"/>
    <cellStyle name="SAPBEXaggDataEmph 3 2 2 2 5" xfId="9323" xr:uid="{F80A27FE-45E6-4672-86D9-A545F98EA70D}"/>
    <cellStyle name="SAPBEXaggDataEmph 3 2 2 2 5 2" xfId="20681" xr:uid="{EADBEC9E-7E02-49BD-9D27-015E1B7C7642}"/>
    <cellStyle name="SAPBEXaggDataEmph 3 2 2 2 6" xfId="12941" xr:uid="{872DBF45-BFB2-460B-9F04-E097DF911DDE}"/>
    <cellStyle name="SAPBEXaggDataEmph 3 2 2 3" xfId="2286" xr:uid="{29D600AE-1AFC-46D3-9819-FA10210A2116}"/>
    <cellStyle name="SAPBEXaggDataEmph 3 2 2 3 2" xfId="4119" xr:uid="{186586AB-48EC-47DA-A240-CF5AEE4D90F8}"/>
    <cellStyle name="SAPBEXaggDataEmph 3 2 2 3 2 2" xfId="15521" xr:uid="{E7D80822-E192-4095-BAC1-D0DBDEADF282}"/>
    <cellStyle name="SAPBEXaggDataEmph 3 2 2 3 3" xfId="7508" xr:uid="{FD181E68-7494-4C0F-BA5F-3D009C8C1D29}"/>
    <cellStyle name="SAPBEXaggDataEmph 3 2 2 3 3 2" xfId="18875" xr:uid="{49117C60-E173-45BA-B325-FE6EDDB87AB5}"/>
    <cellStyle name="SAPBEXaggDataEmph 3 2 2 3 4" xfId="10100" xr:uid="{02CC4DE7-D8D6-4EEB-BBB7-85924C409254}"/>
    <cellStyle name="SAPBEXaggDataEmph 3 2 2 3 4 2" xfId="21455" xr:uid="{AE99444A-F20F-4780-95D3-A7B6A536FDAC}"/>
    <cellStyle name="SAPBEXaggDataEmph 3 2 2 3 5" xfId="13715" xr:uid="{286CD5C0-DB5F-4149-94CE-9E8BFFB2C0AD}"/>
    <cellStyle name="SAPBEXaggDataEmph 3 2 2 4" xfId="3081" xr:uid="{C710511E-ADA7-47A8-8C92-BDDF93761BF0}"/>
    <cellStyle name="SAPBEXaggDataEmph 3 2 2 4 2" xfId="11393" xr:uid="{ADF79F65-C0F6-457B-B780-A4F23DD8A18E}"/>
    <cellStyle name="SAPBEXaggDataEmph 3 2 2 4 2 2" xfId="22745" xr:uid="{00D31669-485A-457C-968E-92C9B8304899}"/>
    <cellStyle name="SAPBEXaggDataEmph 3 2 2 4 3" xfId="14489" xr:uid="{BD502930-6772-49B8-810F-D95DEAC9CE91}"/>
    <cellStyle name="SAPBEXaggDataEmph 3 2 2 5" xfId="4638" xr:uid="{C5FDEA2D-A364-434D-8F97-35A067503071}"/>
    <cellStyle name="SAPBEXaggDataEmph 3 2 2 5 2" xfId="16037" xr:uid="{0051BFAB-E57A-4B08-9FB9-727301863456}"/>
    <cellStyle name="SAPBEXaggDataEmph 3 2 2 6" xfId="5937" xr:uid="{54CDEF80-3B81-4EC4-A3A6-FB2E55C77230}"/>
    <cellStyle name="SAPBEXaggDataEmph 3 2 2 6 2" xfId="17327" xr:uid="{5AED8D76-4261-4C8F-875A-D20C8CFF2335}"/>
    <cellStyle name="SAPBEXaggDataEmph 3 2 2 7" xfId="8543" xr:uid="{FC9793FA-F660-4C1D-ACCD-024447AE3EDB}"/>
    <cellStyle name="SAPBEXaggDataEmph 3 2 2 7 2" xfId="19907" xr:uid="{081AB9D7-DC49-4C34-8F8D-5FD73D9035FB}"/>
    <cellStyle name="SAPBEXaggDataEmph 3 2 2 8" xfId="12425" xr:uid="{37F5BB4B-F186-4E4F-82D2-12DB20A78E70}"/>
    <cellStyle name="SAPBEXaggDataEmph 3 2 3" xfId="1248" xr:uid="{C1D6DD29-5301-493F-BA25-C8B6C25CF34B}"/>
    <cellStyle name="SAPBEXaggDataEmph 3 2 3 2" xfId="2557" xr:uid="{9913EBD7-F4E7-4860-B1EA-4C6E0628726B}"/>
    <cellStyle name="SAPBEXaggDataEmph 3 2 3 2 2" xfId="7766" xr:uid="{45F96388-8EF4-4823-BE76-378F3551548E}"/>
    <cellStyle name="SAPBEXaggDataEmph 3 2 3 2 2 2" xfId="19133" xr:uid="{E1186A6B-8708-4902-BD6C-D7404FE086E3}"/>
    <cellStyle name="SAPBEXaggDataEmph 3 2 3 2 3" xfId="10358" xr:uid="{F51EAE14-CC4F-45CB-B593-D1F9A4B38E65}"/>
    <cellStyle name="SAPBEXaggDataEmph 3 2 3 2 3 2" xfId="21713" xr:uid="{AA6FC789-2209-402B-910F-6CEF8C021F36}"/>
    <cellStyle name="SAPBEXaggDataEmph 3 2 3 2 4" xfId="13973" xr:uid="{B47BB0A4-6335-4FDA-888F-34EAEE3FD1D9}"/>
    <cellStyle name="SAPBEXaggDataEmph 3 2 3 3" xfId="3341" xr:uid="{5239EAAB-C356-4472-9925-B9605723DB12}"/>
    <cellStyle name="SAPBEXaggDataEmph 3 2 3 3 2" xfId="11651" xr:uid="{6F507A77-23A6-4D98-BB16-C9B0BD6B41E3}"/>
    <cellStyle name="SAPBEXaggDataEmph 3 2 3 3 2 2" xfId="23003" xr:uid="{27559C69-0F85-4159-8873-25A8551EF268}"/>
    <cellStyle name="SAPBEXaggDataEmph 3 2 3 3 3" xfId="14747" xr:uid="{30C66646-C80D-4F2D-BCE4-AE4E3E9A6162}"/>
    <cellStyle name="SAPBEXaggDataEmph 3 2 3 4" xfId="4899" xr:uid="{7B3F79CC-CB13-4F46-B385-E1AF1A2FF054}"/>
    <cellStyle name="SAPBEXaggDataEmph 3 2 3 4 2" xfId="16295" xr:uid="{6822AAA9-85AC-48BA-8A60-396ACF3020A1}"/>
    <cellStyle name="SAPBEXaggDataEmph 3 2 3 5" xfId="6198" xr:uid="{BD26E377-2FC7-43B1-B43B-DAA46EA8B385}"/>
    <cellStyle name="SAPBEXaggDataEmph 3 2 3 5 2" xfId="17585" xr:uid="{D544F16E-C0F3-462A-857F-8BF5118F30DC}"/>
    <cellStyle name="SAPBEXaggDataEmph 3 2 3 6" xfId="8804" xr:uid="{95376FDC-E0FB-4153-8F1C-9809E6E52F5B}"/>
    <cellStyle name="SAPBEXaggDataEmph 3 2 3 6 2" xfId="20165" xr:uid="{C388419C-AB28-4D80-A86A-26F08D84E9C2}"/>
    <cellStyle name="SAPBEXaggDataEmph 3 2 3 7" xfId="12683" xr:uid="{4F55493C-5478-467E-BA9E-A6489ADF5EA7}"/>
    <cellStyle name="SAPBEXaggDataEmph 3 2 4" xfId="1767" xr:uid="{F27EC084-0427-4490-B2EA-286F7567E2CC}"/>
    <cellStyle name="SAPBEXaggDataEmph 3 2 4 2" xfId="3861" xr:uid="{59A852A1-4D23-4F4B-AC8A-FB706AEF2227}"/>
    <cellStyle name="SAPBEXaggDataEmph 3 2 4 2 2" xfId="7250" xr:uid="{3E84D726-6ADB-4731-82F2-82F83D8721F4}"/>
    <cellStyle name="SAPBEXaggDataEmph 3 2 4 2 2 2" xfId="18617" xr:uid="{3D6BD2E4-5537-4D76-A1A1-AAC4907404D8}"/>
    <cellStyle name="SAPBEXaggDataEmph 3 2 4 2 3" xfId="9842" xr:uid="{F5EA3769-4896-4A21-A390-195A7A076C0D}"/>
    <cellStyle name="SAPBEXaggDataEmph 3 2 4 2 3 2" xfId="21197" xr:uid="{4D075A54-EA02-41F7-B60E-C998BCAB16EA}"/>
    <cellStyle name="SAPBEXaggDataEmph 3 2 4 2 4" xfId="15263" xr:uid="{1ABF2F71-9669-444D-AAFB-0887C9317FC6}"/>
    <cellStyle name="SAPBEXaggDataEmph 3 2 4 3" xfId="5160" xr:uid="{42E26DDB-9956-4657-99E2-AF8F1750EDBA}"/>
    <cellStyle name="SAPBEXaggDataEmph 3 2 4 3 2" xfId="11135" xr:uid="{37A3DD1F-DB0C-4517-AB52-4EAA129ED872}"/>
    <cellStyle name="SAPBEXaggDataEmph 3 2 4 3 2 2" xfId="22487" xr:uid="{1FD89300-3279-4C81-90BA-F0EB636272DC}"/>
    <cellStyle name="SAPBEXaggDataEmph 3 2 4 3 3" xfId="16553" xr:uid="{A39EF1BF-DD5A-479D-BA48-17D453540D59}"/>
    <cellStyle name="SAPBEXaggDataEmph 3 2 4 4" xfId="6459" xr:uid="{FE08F7CC-936D-4370-997F-0B5C420B0E3A}"/>
    <cellStyle name="SAPBEXaggDataEmph 3 2 4 4 2" xfId="17843" xr:uid="{85B2F5C4-D466-4C87-BCCC-23A218A5E3F0}"/>
    <cellStyle name="SAPBEXaggDataEmph 3 2 4 5" xfId="9065" xr:uid="{5D82D8E6-B6FB-43BE-9513-5769C6726ED8}"/>
    <cellStyle name="SAPBEXaggDataEmph 3 2 4 5 2" xfId="20423" xr:uid="{DD05402C-48E5-4CDB-AB73-B8A10685859C}"/>
    <cellStyle name="SAPBEXaggDataEmph 3 2 4 6" xfId="13199" xr:uid="{67E82D25-7F87-4E35-8E58-445D66CF013F}"/>
    <cellStyle name="SAPBEXaggDataEmph 3 2 5" xfId="2028" xr:uid="{BEFAF861-7888-4460-A2B3-A9A5FEBA9B2B}"/>
    <cellStyle name="SAPBEXaggDataEmph 3 2 5 2" xfId="6978" xr:uid="{6BDC78B9-F7AB-4ADB-93B8-418B46AEE2B9}"/>
    <cellStyle name="SAPBEXaggDataEmph 3 2 5 2 2" xfId="18359" xr:uid="{B67F8135-925B-404B-92AF-479FEC331C06}"/>
    <cellStyle name="SAPBEXaggDataEmph 3 2 5 3" xfId="9584" xr:uid="{1A3F8FF8-4769-49F4-8F7A-24274CF7AEE2}"/>
    <cellStyle name="SAPBEXaggDataEmph 3 2 5 3 2" xfId="20939" xr:uid="{4F470E63-5550-4769-AA98-F20694086DBB}"/>
    <cellStyle name="SAPBEXaggDataEmph 3 2 5 4" xfId="13457" xr:uid="{EF143C39-A550-400E-A10B-701E2A85DFC2}"/>
    <cellStyle name="SAPBEXaggDataEmph 3 2 6" xfId="2823" xr:uid="{1A1BC5D6-81D2-4D51-B7C9-1F126D228D88}"/>
    <cellStyle name="SAPBEXaggDataEmph 3 2 6 2" xfId="10877" xr:uid="{BD2AC72B-07F1-4670-862B-760F4253CE49}"/>
    <cellStyle name="SAPBEXaggDataEmph 3 2 6 2 2" xfId="22229" xr:uid="{C5ADA03E-0A49-42F9-A8F5-F198822A1C01}"/>
    <cellStyle name="SAPBEXaggDataEmph 3 2 6 3" xfId="14231" xr:uid="{A95B2C98-3807-457E-9B3B-905E4D121702}"/>
    <cellStyle name="SAPBEXaggDataEmph 3 2 7" xfId="4380" xr:uid="{B19F36D4-2AA2-4100-AB22-495B53469AA2}"/>
    <cellStyle name="SAPBEXaggDataEmph 3 2 7 2" xfId="15779" xr:uid="{445B3916-EFBF-4750-8A32-0D19A402841E}"/>
    <cellStyle name="SAPBEXaggDataEmph 3 2 8" xfId="5679" xr:uid="{B93902F4-5C57-4DBB-8C44-86BC8C83EEEB}"/>
    <cellStyle name="SAPBEXaggDataEmph 3 2 8 2" xfId="17069" xr:uid="{7F7964C1-F345-4280-824B-B89DAE651FD6}"/>
    <cellStyle name="SAPBEXaggDataEmph 3 2 9" xfId="8285" xr:uid="{DEACDAE2-B701-4E21-A03E-09815A2390AE}"/>
    <cellStyle name="SAPBEXaggDataEmph 3 2 9 2" xfId="19649" xr:uid="{A46EE375-B426-4DFB-815A-2CA2CC8FFC1B}"/>
    <cellStyle name="SAPBEXaggDataEmph 4" xfId="291" xr:uid="{9CF5CB6C-C7A3-42D6-9D91-BE31F3F0E2FA}"/>
    <cellStyle name="SAPBEXaggDataEmph 4 2" xfId="719" xr:uid="{FCE921F8-363A-4C19-A2BC-0ACC00BFD4B8}"/>
    <cellStyle name="SAPBEXaggDataEmph 4 2 10" xfId="12168" xr:uid="{E3B4B314-8882-454D-A81D-B65861567F85}"/>
    <cellStyle name="SAPBEXaggDataEmph 4 2 2" xfId="991" xr:uid="{91AF271F-940D-4305-BF84-D6C4E358A10E}"/>
    <cellStyle name="SAPBEXaggDataEmph 4 2 2 2" xfId="1507" xr:uid="{AAA58F2D-CC14-4ADD-A6C1-0E79705C8432}"/>
    <cellStyle name="SAPBEXaggDataEmph 4 2 2 2 2" xfId="3600" xr:uid="{633D2189-6902-46CD-B8C8-5763C4E79852}"/>
    <cellStyle name="SAPBEXaggDataEmph 4 2 2 2 2 2" xfId="8025" xr:uid="{A48145AD-713E-4BE4-A0C2-BBEF5E4F8690}"/>
    <cellStyle name="SAPBEXaggDataEmph 4 2 2 2 2 2 2" xfId="19392" xr:uid="{1FD8D93F-64C3-43BC-8BFC-D3A73437AC05}"/>
    <cellStyle name="SAPBEXaggDataEmph 4 2 2 2 2 3" xfId="10617" xr:uid="{C27682EA-F132-4E1E-9BF0-9BB33C8049A1}"/>
    <cellStyle name="SAPBEXaggDataEmph 4 2 2 2 2 3 2" xfId="21972" xr:uid="{76D291BC-BAF9-4596-B248-DA0ACBD019F8}"/>
    <cellStyle name="SAPBEXaggDataEmph 4 2 2 2 2 4" xfId="15006" xr:uid="{C72F9EEC-026B-45A9-A280-76933886A1AC}"/>
    <cellStyle name="SAPBEXaggDataEmph 4 2 2 2 3" xfId="5419" xr:uid="{F3E16E02-0A1B-48BF-892C-30F7F779778B}"/>
    <cellStyle name="SAPBEXaggDataEmph 4 2 2 2 3 2" xfId="11910" xr:uid="{5623EFD6-CD4F-4FA8-9891-50E1E8BBDC71}"/>
    <cellStyle name="SAPBEXaggDataEmph 4 2 2 2 3 2 2" xfId="23262" xr:uid="{E4497604-A83D-4015-9E97-00E8DBD04EBE}"/>
    <cellStyle name="SAPBEXaggDataEmph 4 2 2 2 3 3" xfId="16812" xr:uid="{191F9880-E216-4E4C-8530-96D4529C3366}"/>
    <cellStyle name="SAPBEXaggDataEmph 4 2 2 2 4" xfId="6718" xr:uid="{AD032032-AC44-4749-A2A5-B7F61C1683A1}"/>
    <cellStyle name="SAPBEXaggDataEmph 4 2 2 2 4 2" xfId="18102" xr:uid="{807AF9C6-AD79-4859-AB98-F714CB43F5E5}"/>
    <cellStyle name="SAPBEXaggDataEmph 4 2 2 2 5" xfId="9324" xr:uid="{A9CF3E95-EF68-472E-B62C-FCF5F8C77F39}"/>
    <cellStyle name="SAPBEXaggDataEmph 4 2 2 2 5 2" xfId="20682" xr:uid="{BCA101E4-00BD-4A27-BA70-E865CBED8101}"/>
    <cellStyle name="SAPBEXaggDataEmph 4 2 2 2 6" xfId="12942" xr:uid="{305B1C3A-2243-4E46-BF27-9CE0D0AEC377}"/>
    <cellStyle name="SAPBEXaggDataEmph 4 2 2 3" xfId="2287" xr:uid="{9E499D81-C2D0-41F7-9672-E1C5A29BF1D1}"/>
    <cellStyle name="SAPBEXaggDataEmph 4 2 2 3 2" xfId="4120" xr:uid="{CEBAD442-2F1F-4B8E-BD6F-24BB5DE9146B}"/>
    <cellStyle name="SAPBEXaggDataEmph 4 2 2 3 2 2" xfId="15522" xr:uid="{6E3E175D-EF1A-40FB-BFBD-12560502A164}"/>
    <cellStyle name="SAPBEXaggDataEmph 4 2 2 3 3" xfId="7509" xr:uid="{C4BABC96-5810-4A8A-9529-7D387C996F09}"/>
    <cellStyle name="SAPBEXaggDataEmph 4 2 2 3 3 2" xfId="18876" xr:uid="{733B7B8C-1161-4C1D-8D6A-3369EFC87366}"/>
    <cellStyle name="SAPBEXaggDataEmph 4 2 2 3 4" xfId="10101" xr:uid="{1FCFC11C-4B63-4ACE-8582-355375A2D8EA}"/>
    <cellStyle name="SAPBEXaggDataEmph 4 2 2 3 4 2" xfId="21456" xr:uid="{86E1DFF2-B545-4A40-AA1E-7739BFDF0CEF}"/>
    <cellStyle name="SAPBEXaggDataEmph 4 2 2 3 5" xfId="13716" xr:uid="{4668180F-51A8-4162-9906-869375C172C1}"/>
    <cellStyle name="SAPBEXaggDataEmph 4 2 2 4" xfId="3082" xr:uid="{9E3C0245-47CB-4DF0-B35B-2127D322B565}"/>
    <cellStyle name="SAPBEXaggDataEmph 4 2 2 4 2" xfId="11394" xr:uid="{5E734C15-9BF5-477B-88BF-F57A145E861A}"/>
    <cellStyle name="SAPBEXaggDataEmph 4 2 2 4 2 2" xfId="22746" xr:uid="{6ACAB94F-C7F7-4BE3-AD0F-03D62928B958}"/>
    <cellStyle name="SAPBEXaggDataEmph 4 2 2 4 3" xfId="14490" xr:uid="{B8E3D433-635A-4368-87F6-91BED8E227C6}"/>
    <cellStyle name="SAPBEXaggDataEmph 4 2 2 5" xfId="4639" xr:uid="{0D8ED9AF-9366-4BFF-B60A-A91401229078}"/>
    <cellStyle name="SAPBEXaggDataEmph 4 2 2 5 2" xfId="16038" xr:uid="{D05E9859-4398-4F14-9962-643B1F93CD54}"/>
    <cellStyle name="SAPBEXaggDataEmph 4 2 2 6" xfId="5938" xr:uid="{1A8F5C26-237E-4D5F-AC4E-3F088E50B140}"/>
    <cellStyle name="SAPBEXaggDataEmph 4 2 2 6 2" xfId="17328" xr:uid="{95707B05-BB8E-4BE2-94AA-B7BB9782163B}"/>
    <cellStyle name="SAPBEXaggDataEmph 4 2 2 7" xfId="8544" xr:uid="{8512DCA5-2DBE-41FE-95E0-9D4F3F98E9A1}"/>
    <cellStyle name="SAPBEXaggDataEmph 4 2 2 7 2" xfId="19908" xr:uid="{AC5B9132-4FB7-4A88-8643-18BE5669465A}"/>
    <cellStyle name="SAPBEXaggDataEmph 4 2 2 8" xfId="12426" xr:uid="{44A2631D-92FC-4786-9F0B-7C7B7DC41069}"/>
    <cellStyle name="SAPBEXaggDataEmph 4 2 3" xfId="1249" xr:uid="{A04D3715-ED13-4995-8F16-024A92A0AF6B}"/>
    <cellStyle name="SAPBEXaggDataEmph 4 2 3 2" xfId="2558" xr:uid="{A907B9C5-7BDD-4331-B4A7-25F207BB556C}"/>
    <cellStyle name="SAPBEXaggDataEmph 4 2 3 2 2" xfId="7767" xr:uid="{948D1122-9F5E-4D56-82F3-C7F08DF507B2}"/>
    <cellStyle name="SAPBEXaggDataEmph 4 2 3 2 2 2" xfId="19134" xr:uid="{1CB0758C-B3B3-4F3C-97A3-212F66E045B5}"/>
    <cellStyle name="SAPBEXaggDataEmph 4 2 3 2 3" xfId="10359" xr:uid="{3C5B6B52-7A6F-44F0-B328-A95D01AA58CE}"/>
    <cellStyle name="SAPBEXaggDataEmph 4 2 3 2 3 2" xfId="21714" xr:uid="{FD5D8E28-5687-433C-85AE-EE8A8780C191}"/>
    <cellStyle name="SAPBEXaggDataEmph 4 2 3 2 4" xfId="13974" xr:uid="{CBF5666E-1985-4E65-8162-F3D5E651F37F}"/>
    <cellStyle name="SAPBEXaggDataEmph 4 2 3 3" xfId="3342" xr:uid="{889FB11C-1675-48E0-9E25-734CA6EB7B4F}"/>
    <cellStyle name="SAPBEXaggDataEmph 4 2 3 3 2" xfId="11652" xr:uid="{22BA21C1-1089-432A-96D0-BDF4776EA4AD}"/>
    <cellStyle name="SAPBEXaggDataEmph 4 2 3 3 2 2" xfId="23004" xr:uid="{3D4F9D49-4BC7-48C1-BE6B-6EC49E84E7BF}"/>
    <cellStyle name="SAPBEXaggDataEmph 4 2 3 3 3" xfId="14748" xr:uid="{BEFAAF5A-B481-4E9A-8815-FB18E9CA0392}"/>
    <cellStyle name="SAPBEXaggDataEmph 4 2 3 4" xfId="4900" xr:uid="{34E03EFF-B559-4674-AE27-86B1F673DA28}"/>
    <cellStyle name="SAPBEXaggDataEmph 4 2 3 4 2" xfId="16296" xr:uid="{6D3BA2E3-B734-4DED-9352-A1C791274C0F}"/>
    <cellStyle name="SAPBEXaggDataEmph 4 2 3 5" xfId="6199" xr:uid="{87ECBEFD-B0C2-4F24-AB75-86F9310B812F}"/>
    <cellStyle name="SAPBEXaggDataEmph 4 2 3 5 2" xfId="17586" xr:uid="{B3F60976-A869-4A59-9E42-1BA846C5DFE3}"/>
    <cellStyle name="SAPBEXaggDataEmph 4 2 3 6" xfId="8805" xr:uid="{C5435AE2-4836-4223-915A-37CD0B480E43}"/>
    <cellStyle name="SAPBEXaggDataEmph 4 2 3 6 2" xfId="20166" xr:uid="{946902E8-634E-4F91-BCF4-116887B27AB7}"/>
    <cellStyle name="SAPBEXaggDataEmph 4 2 3 7" xfId="12684" xr:uid="{D814896B-8AB7-4804-975D-9D55BA3D3273}"/>
    <cellStyle name="SAPBEXaggDataEmph 4 2 4" xfId="1768" xr:uid="{50D3FE70-0112-451F-8811-52FAC31115E5}"/>
    <cellStyle name="SAPBEXaggDataEmph 4 2 4 2" xfId="3862" xr:uid="{40EC20EE-032B-4371-B86F-7A9462CAD50C}"/>
    <cellStyle name="SAPBEXaggDataEmph 4 2 4 2 2" xfId="7251" xr:uid="{BE9737F4-5DCE-498D-8D41-D98E13DE07F6}"/>
    <cellStyle name="SAPBEXaggDataEmph 4 2 4 2 2 2" xfId="18618" xr:uid="{227CB492-B12F-4126-A425-24F6E0F115F5}"/>
    <cellStyle name="SAPBEXaggDataEmph 4 2 4 2 3" xfId="9843" xr:uid="{86D4E84C-8847-4E10-800E-109E85345221}"/>
    <cellStyle name="SAPBEXaggDataEmph 4 2 4 2 3 2" xfId="21198" xr:uid="{A0899C0D-C73F-47AD-932F-9A93DAB81BB0}"/>
    <cellStyle name="SAPBEXaggDataEmph 4 2 4 2 4" xfId="15264" xr:uid="{A6A867C0-95D9-4F86-99F2-F1B33F0DCE0F}"/>
    <cellStyle name="SAPBEXaggDataEmph 4 2 4 3" xfId="5161" xr:uid="{D2D693BB-5461-4040-9C7D-F62C4804B7D4}"/>
    <cellStyle name="SAPBEXaggDataEmph 4 2 4 3 2" xfId="11136" xr:uid="{32C50219-0E53-4BBC-BBE7-329106B07793}"/>
    <cellStyle name="SAPBEXaggDataEmph 4 2 4 3 2 2" xfId="22488" xr:uid="{1492F0B8-18C8-4046-8BEC-11D588F9EA27}"/>
    <cellStyle name="SAPBEXaggDataEmph 4 2 4 3 3" xfId="16554" xr:uid="{4024A33B-6C8A-4222-86B2-B5AFC28D7527}"/>
    <cellStyle name="SAPBEXaggDataEmph 4 2 4 4" xfId="6460" xr:uid="{705B5F45-D664-43D4-AC94-45434723D5BB}"/>
    <cellStyle name="SAPBEXaggDataEmph 4 2 4 4 2" xfId="17844" xr:uid="{746BD016-166A-4C63-981F-001F26CC5A75}"/>
    <cellStyle name="SAPBEXaggDataEmph 4 2 4 5" xfId="9066" xr:uid="{1BF42986-ADA8-4D8F-823D-3C6628F5DE43}"/>
    <cellStyle name="SAPBEXaggDataEmph 4 2 4 5 2" xfId="20424" xr:uid="{91775D22-61CF-49D2-A735-B85367FB0FB9}"/>
    <cellStyle name="SAPBEXaggDataEmph 4 2 4 6" xfId="13200" xr:uid="{72DE9883-02D5-4163-A40C-E520A68EBE60}"/>
    <cellStyle name="SAPBEXaggDataEmph 4 2 5" xfId="2029" xr:uid="{52FAF61C-D776-451D-BB32-EDC4F081674D}"/>
    <cellStyle name="SAPBEXaggDataEmph 4 2 5 2" xfId="6979" xr:uid="{602FCDC2-12AB-444F-82C7-A4FD0B8781DF}"/>
    <cellStyle name="SAPBEXaggDataEmph 4 2 5 2 2" xfId="18360" xr:uid="{D5A9F4E2-CF77-45FA-B7F0-52BA69DD19B6}"/>
    <cellStyle name="SAPBEXaggDataEmph 4 2 5 3" xfId="9585" xr:uid="{B055A898-485F-4A29-A435-6BD361C8965D}"/>
    <cellStyle name="SAPBEXaggDataEmph 4 2 5 3 2" xfId="20940" xr:uid="{0BA8A981-5F35-41BB-BF0F-868E48F0F8F2}"/>
    <cellStyle name="SAPBEXaggDataEmph 4 2 5 4" xfId="13458" xr:uid="{1871D195-CB37-426F-8A68-064FAB9325ED}"/>
    <cellStyle name="SAPBEXaggDataEmph 4 2 6" xfId="2824" xr:uid="{EA4B154D-8A3D-4806-9D17-C703DFEC44BE}"/>
    <cellStyle name="SAPBEXaggDataEmph 4 2 6 2" xfId="10878" xr:uid="{BA2AE0F5-E405-4212-B909-45D9D169E332}"/>
    <cellStyle name="SAPBEXaggDataEmph 4 2 6 2 2" xfId="22230" xr:uid="{21C4AFDB-B2F7-4079-BF4B-715EAB10F387}"/>
    <cellStyle name="SAPBEXaggDataEmph 4 2 6 3" xfId="14232" xr:uid="{80F7AE92-3700-4CD8-927E-DDC564C07EFE}"/>
    <cellStyle name="SAPBEXaggDataEmph 4 2 7" xfId="4381" xr:uid="{F75C9BBA-D434-423E-ABDC-E0B2D6EF60C1}"/>
    <cellStyle name="SAPBEXaggDataEmph 4 2 7 2" xfId="15780" xr:uid="{9DA35359-E28D-4293-9EB3-ABE13487EE8D}"/>
    <cellStyle name="SAPBEXaggDataEmph 4 2 8" xfId="5680" xr:uid="{7E7537F1-6F4D-4618-850F-E223B6B37FF6}"/>
    <cellStyle name="SAPBEXaggDataEmph 4 2 8 2" xfId="17070" xr:uid="{D04CCA5F-4308-43AF-8987-6880AF007518}"/>
    <cellStyle name="SAPBEXaggDataEmph 4 2 9" xfId="8286" xr:uid="{0CADB0C8-A6A8-4381-A5E1-DA8805430E65}"/>
    <cellStyle name="SAPBEXaggDataEmph 4 2 9 2" xfId="19650" xr:uid="{E523B591-8575-42A5-A96B-358973682C09}"/>
    <cellStyle name="SAPBEXaggDataEmph 5" xfId="292" xr:uid="{007C5E3E-2482-4E46-B71D-E3692E51EBF8}"/>
    <cellStyle name="SAPBEXaggDataEmph 5 2" xfId="720" xr:uid="{DDD409D5-385E-4D1F-85D1-23453DF76303}"/>
    <cellStyle name="SAPBEXaggDataEmph 5 2 10" xfId="12169" xr:uid="{3C573E55-68F3-42FF-AD84-AAB0F79F3459}"/>
    <cellStyle name="SAPBEXaggDataEmph 5 2 2" xfId="992" xr:uid="{5F4A9B4A-A76A-4B74-B998-681B88C28C1B}"/>
    <cellStyle name="SAPBEXaggDataEmph 5 2 2 2" xfId="1508" xr:uid="{2194ACD3-C186-4C1A-B075-AB5AA473D576}"/>
    <cellStyle name="SAPBEXaggDataEmph 5 2 2 2 2" xfId="3601" xr:uid="{6B85D5B7-3395-496D-8154-A8579EAA5432}"/>
    <cellStyle name="SAPBEXaggDataEmph 5 2 2 2 2 2" xfId="8026" xr:uid="{937A9DB7-FC98-4C73-B286-7A3054D80780}"/>
    <cellStyle name="SAPBEXaggDataEmph 5 2 2 2 2 2 2" xfId="19393" xr:uid="{043BDC48-B40A-4B2A-800D-96597D918746}"/>
    <cellStyle name="SAPBEXaggDataEmph 5 2 2 2 2 3" xfId="10618" xr:uid="{F9CFAD6E-169B-4BA6-8844-F928216D59A1}"/>
    <cellStyle name="SAPBEXaggDataEmph 5 2 2 2 2 3 2" xfId="21973" xr:uid="{13ACA5EE-455D-4668-850D-10E15DF8E181}"/>
    <cellStyle name="SAPBEXaggDataEmph 5 2 2 2 2 4" xfId="15007" xr:uid="{16FCD771-2F50-4ABF-999E-D1428BAD1826}"/>
    <cellStyle name="SAPBEXaggDataEmph 5 2 2 2 3" xfId="5420" xr:uid="{287C8BA1-99B5-4E69-A417-04DA50C5AC85}"/>
    <cellStyle name="SAPBEXaggDataEmph 5 2 2 2 3 2" xfId="11911" xr:uid="{5715260A-7C33-47EB-B794-12BBB469169F}"/>
    <cellStyle name="SAPBEXaggDataEmph 5 2 2 2 3 2 2" xfId="23263" xr:uid="{7AE69044-F023-479A-B733-0C4D1FCCF7CC}"/>
    <cellStyle name="SAPBEXaggDataEmph 5 2 2 2 3 3" xfId="16813" xr:uid="{12535100-D61E-4D69-806D-7BD107E0A980}"/>
    <cellStyle name="SAPBEXaggDataEmph 5 2 2 2 4" xfId="6719" xr:uid="{173A87FB-167A-40CE-AC18-D8B3CE9E192A}"/>
    <cellStyle name="SAPBEXaggDataEmph 5 2 2 2 4 2" xfId="18103" xr:uid="{E89297D0-66F3-4DE4-B246-862379F7EF3B}"/>
    <cellStyle name="SAPBEXaggDataEmph 5 2 2 2 5" xfId="9325" xr:uid="{A4CC4A94-5E3D-4E4E-8906-254BE9B050A0}"/>
    <cellStyle name="SAPBEXaggDataEmph 5 2 2 2 5 2" xfId="20683" xr:uid="{39DD524F-44AF-41C4-98C1-AD2C2A2D7431}"/>
    <cellStyle name="SAPBEXaggDataEmph 5 2 2 2 6" xfId="12943" xr:uid="{7A8A604C-9125-41F0-B99B-18F9BBE1956D}"/>
    <cellStyle name="SAPBEXaggDataEmph 5 2 2 3" xfId="2288" xr:uid="{55100070-36CD-4DB5-9DB8-BF79AF854751}"/>
    <cellStyle name="SAPBEXaggDataEmph 5 2 2 3 2" xfId="4121" xr:uid="{F19E15EC-40FB-4837-A1EF-24231C55143B}"/>
    <cellStyle name="SAPBEXaggDataEmph 5 2 2 3 2 2" xfId="15523" xr:uid="{38698ED3-E114-42A9-8C5E-580B327D8C25}"/>
    <cellStyle name="SAPBEXaggDataEmph 5 2 2 3 3" xfId="7510" xr:uid="{C56AABD9-429E-4FC6-821A-C08A4A8C0D4A}"/>
    <cellStyle name="SAPBEXaggDataEmph 5 2 2 3 3 2" xfId="18877" xr:uid="{AAB60FF3-03C9-4AEB-95FF-A0781FC97301}"/>
    <cellStyle name="SAPBEXaggDataEmph 5 2 2 3 4" xfId="10102" xr:uid="{130B149A-2651-47FB-91C2-629B7327D646}"/>
    <cellStyle name="SAPBEXaggDataEmph 5 2 2 3 4 2" xfId="21457" xr:uid="{C8D2AC50-6B35-495C-AB43-92B03758BD05}"/>
    <cellStyle name="SAPBEXaggDataEmph 5 2 2 3 5" xfId="13717" xr:uid="{8C430D6F-A116-4714-992D-6F0EF27692F5}"/>
    <cellStyle name="SAPBEXaggDataEmph 5 2 2 4" xfId="3083" xr:uid="{EB2341AA-B5BF-4E51-AE4E-6BFD53B54DB9}"/>
    <cellStyle name="SAPBEXaggDataEmph 5 2 2 4 2" xfId="11395" xr:uid="{4E9F971D-9900-4325-AE42-90612CDB1315}"/>
    <cellStyle name="SAPBEXaggDataEmph 5 2 2 4 2 2" xfId="22747" xr:uid="{DE530C83-C89E-43DF-A4CB-E5790DA43A71}"/>
    <cellStyle name="SAPBEXaggDataEmph 5 2 2 4 3" xfId="14491" xr:uid="{DB3B5E6C-650A-4A7E-B520-3F393B3E5ED4}"/>
    <cellStyle name="SAPBEXaggDataEmph 5 2 2 5" xfId="4640" xr:uid="{3005F98B-6DB4-4299-B8C1-FD1F7794DAD0}"/>
    <cellStyle name="SAPBEXaggDataEmph 5 2 2 5 2" xfId="16039" xr:uid="{62941EBE-D045-4B2F-9DB3-5133CA1783B3}"/>
    <cellStyle name="SAPBEXaggDataEmph 5 2 2 6" xfId="5939" xr:uid="{AC8BE7EA-A2D8-4C2A-9046-AD2CBBE58188}"/>
    <cellStyle name="SAPBEXaggDataEmph 5 2 2 6 2" xfId="17329" xr:uid="{6B8AB34D-DEE0-4483-838B-DB021E8A6D11}"/>
    <cellStyle name="SAPBEXaggDataEmph 5 2 2 7" xfId="8545" xr:uid="{96AEF7C1-3B5C-4001-A321-8D4437B1536C}"/>
    <cellStyle name="SAPBEXaggDataEmph 5 2 2 7 2" xfId="19909" xr:uid="{ABF1248B-4C45-4FB2-BE76-8AC5369E3D27}"/>
    <cellStyle name="SAPBEXaggDataEmph 5 2 2 8" xfId="12427" xr:uid="{4ACBAD29-786C-4C72-AD0E-A915003EB30B}"/>
    <cellStyle name="SAPBEXaggDataEmph 5 2 3" xfId="1250" xr:uid="{92B8D088-44D5-4E98-8575-373B286862C0}"/>
    <cellStyle name="SAPBEXaggDataEmph 5 2 3 2" xfId="2559" xr:uid="{62FA9478-8629-42DA-B3D5-ACF54E6B62AD}"/>
    <cellStyle name="SAPBEXaggDataEmph 5 2 3 2 2" xfId="7768" xr:uid="{E04ABAB7-8984-4C05-AA55-F15872098575}"/>
    <cellStyle name="SAPBEXaggDataEmph 5 2 3 2 2 2" xfId="19135" xr:uid="{B395C1A9-8D19-459F-8E5F-6954289C14F2}"/>
    <cellStyle name="SAPBEXaggDataEmph 5 2 3 2 3" xfId="10360" xr:uid="{B7C24622-BB93-405D-A71F-A5AE91CE0D6C}"/>
    <cellStyle name="SAPBEXaggDataEmph 5 2 3 2 3 2" xfId="21715" xr:uid="{45E84C32-D0F2-46BB-961A-4C3AC797E8F2}"/>
    <cellStyle name="SAPBEXaggDataEmph 5 2 3 2 4" xfId="13975" xr:uid="{340B654A-5B55-450E-BF93-8E14965CAE0A}"/>
    <cellStyle name="SAPBEXaggDataEmph 5 2 3 3" xfId="3343" xr:uid="{99EF90EB-83BA-4FC6-81AF-9BACB3302AA0}"/>
    <cellStyle name="SAPBEXaggDataEmph 5 2 3 3 2" xfId="11653" xr:uid="{D6FEC395-6C1B-427C-9538-447BECAAEDBB}"/>
    <cellStyle name="SAPBEXaggDataEmph 5 2 3 3 2 2" xfId="23005" xr:uid="{81C71250-CB07-4ACE-B784-0B28079C1D04}"/>
    <cellStyle name="SAPBEXaggDataEmph 5 2 3 3 3" xfId="14749" xr:uid="{735A0E16-838A-4AA2-8EDD-48AA6E775C6D}"/>
    <cellStyle name="SAPBEXaggDataEmph 5 2 3 4" xfId="4901" xr:uid="{7FE8080D-FC41-4F2A-BE39-7CC6A0DBDDD0}"/>
    <cellStyle name="SAPBEXaggDataEmph 5 2 3 4 2" xfId="16297" xr:uid="{BADC30D1-1DAF-4611-ABD0-B10436A5BF2F}"/>
    <cellStyle name="SAPBEXaggDataEmph 5 2 3 5" xfId="6200" xr:uid="{9F76D5CB-45CC-4C88-92C2-8B0D2DB82307}"/>
    <cellStyle name="SAPBEXaggDataEmph 5 2 3 5 2" xfId="17587" xr:uid="{E7426306-0670-4EF7-BF36-619F728BD76A}"/>
    <cellStyle name="SAPBEXaggDataEmph 5 2 3 6" xfId="8806" xr:uid="{550EC18B-82F0-4B6F-9D30-8D8B535E0C24}"/>
    <cellStyle name="SAPBEXaggDataEmph 5 2 3 6 2" xfId="20167" xr:uid="{F979B87A-470C-4332-B40D-94FDBA7AFA99}"/>
    <cellStyle name="SAPBEXaggDataEmph 5 2 3 7" xfId="12685" xr:uid="{0AE75B3B-59B9-4EA8-822A-66F4FAA9FCF1}"/>
    <cellStyle name="SAPBEXaggDataEmph 5 2 4" xfId="1769" xr:uid="{EAD9386E-117A-4C49-8A1A-6216FEBEACA3}"/>
    <cellStyle name="SAPBEXaggDataEmph 5 2 4 2" xfId="3863" xr:uid="{D7CC0634-F63E-4EAD-9E74-C678517D405F}"/>
    <cellStyle name="SAPBEXaggDataEmph 5 2 4 2 2" xfId="7252" xr:uid="{52C1475F-471A-4BD6-BEEE-6F07B4B585ED}"/>
    <cellStyle name="SAPBEXaggDataEmph 5 2 4 2 2 2" xfId="18619" xr:uid="{F8F38F97-1149-480E-B923-BDD075C380E7}"/>
    <cellStyle name="SAPBEXaggDataEmph 5 2 4 2 3" xfId="9844" xr:uid="{F06F33E0-1810-4D01-8ED5-D64738A9D94A}"/>
    <cellStyle name="SAPBEXaggDataEmph 5 2 4 2 3 2" xfId="21199" xr:uid="{76D57CC8-21E7-4CCB-889D-92F0C8468CF0}"/>
    <cellStyle name="SAPBEXaggDataEmph 5 2 4 2 4" xfId="15265" xr:uid="{BC3191D9-4478-4F51-A99F-A15956E94B5C}"/>
    <cellStyle name="SAPBEXaggDataEmph 5 2 4 3" xfId="5162" xr:uid="{5B9D3AEE-95DD-4290-89F5-E7C6DE0FA576}"/>
    <cellStyle name="SAPBEXaggDataEmph 5 2 4 3 2" xfId="11137" xr:uid="{D25B4CAC-0225-4266-8DBC-1468619ED70F}"/>
    <cellStyle name="SAPBEXaggDataEmph 5 2 4 3 2 2" xfId="22489" xr:uid="{16CC2897-4E91-4365-89B9-0E9AA78126C7}"/>
    <cellStyle name="SAPBEXaggDataEmph 5 2 4 3 3" xfId="16555" xr:uid="{EBCBB1E6-6496-4FCB-8AA4-187FDCECD97E}"/>
    <cellStyle name="SAPBEXaggDataEmph 5 2 4 4" xfId="6461" xr:uid="{A225A8F9-D36C-425C-A10D-D4733D5DC30B}"/>
    <cellStyle name="SAPBEXaggDataEmph 5 2 4 4 2" xfId="17845" xr:uid="{D3B77653-B231-4B24-B46A-B113D0A48F06}"/>
    <cellStyle name="SAPBEXaggDataEmph 5 2 4 5" xfId="9067" xr:uid="{ADFBE12D-EF89-4E93-BD5A-B69739B00C9A}"/>
    <cellStyle name="SAPBEXaggDataEmph 5 2 4 5 2" xfId="20425" xr:uid="{F99FB668-37C4-4ABE-B21F-AEEF421E9C2B}"/>
    <cellStyle name="SAPBEXaggDataEmph 5 2 4 6" xfId="13201" xr:uid="{4E3F6DDB-FF7B-445B-8132-2B152DE4081A}"/>
    <cellStyle name="SAPBEXaggDataEmph 5 2 5" xfId="2030" xr:uid="{127CB907-38FF-44D6-A487-14AF91121B98}"/>
    <cellStyle name="SAPBEXaggDataEmph 5 2 5 2" xfId="6980" xr:uid="{796CBF45-1161-42E8-A83F-F675A90CB0E7}"/>
    <cellStyle name="SAPBEXaggDataEmph 5 2 5 2 2" xfId="18361" xr:uid="{04B65DFF-5CD4-44BF-A25C-8D83DD603B80}"/>
    <cellStyle name="SAPBEXaggDataEmph 5 2 5 3" xfId="9586" xr:uid="{B40800DE-2946-4354-948E-B30C1F212375}"/>
    <cellStyle name="SAPBEXaggDataEmph 5 2 5 3 2" xfId="20941" xr:uid="{FFAA3E15-B2A5-40D8-B96A-9D6FC32B8E45}"/>
    <cellStyle name="SAPBEXaggDataEmph 5 2 5 4" xfId="13459" xr:uid="{554DA247-12A7-47FC-8A5E-0A4900D90695}"/>
    <cellStyle name="SAPBEXaggDataEmph 5 2 6" xfId="2825" xr:uid="{55F84C83-BE57-4797-BDE1-1A78D59B9CD2}"/>
    <cellStyle name="SAPBEXaggDataEmph 5 2 6 2" xfId="10879" xr:uid="{7D276FF2-A559-4971-943A-223B1BB48787}"/>
    <cellStyle name="SAPBEXaggDataEmph 5 2 6 2 2" xfId="22231" xr:uid="{408B8449-0733-43B7-8F2B-E256D307D51F}"/>
    <cellStyle name="SAPBEXaggDataEmph 5 2 6 3" xfId="14233" xr:uid="{8674E957-0F3F-42F8-9521-25C82CEA52E1}"/>
    <cellStyle name="SAPBEXaggDataEmph 5 2 7" xfId="4382" xr:uid="{50523801-8B4A-469D-9770-AB6355BE2E37}"/>
    <cellStyle name="SAPBEXaggDataEmph 5 2 7 2" xfId="15781" xr:uid="{9D1863A0-6C2E-4EC6-8199-24CA97A982C7}"/>
    <cellStyle name="SAPBEXaggDataEmph 5 2 8" xfId="5681" xr:uid="{0B4128D7-AC73-4351-863B-EAC15EAD90EA}"/>
    <cellStyle name="SAPBEXaggDataEmph 5 2 8 2" xfId="17071" xr:uid="{28AE510C-B94F-4004-8F27-5F8605343AB4}"/>
    <cellStyle name="SAPBEXaggDataEmph 5 2 9" xfId="8287" xr:uid="{010DB7C5-FC51-48AE-BC3C-EB524B036502}"/>
    <cellStyle name="SAPBEXaggDataEmph 5 2 9 2" xfId="19651" xr:uid="{6DD630F3-C773-4015-A828-6FCB027B630D}"/>
    <cellStyle name="SAPBEXaggDataEmph 6" xfId="293" xr:uid="{15557DAB-1581-4B0C-84D9-8CE77032D9E9}"/>
    <cellStyle name="SAPBEXaggDataEmph 6 2" xfId="721" xr:uid="{F784C72F-5579-4629-8D32-65133B678559}"/>
    <cellStyle name="SAPBEXaggDataEmph 6 2 10" xfId="12170" xr:uid="{9DB81F21-C82F-4ED2-A31E-9CD35DD8017A}"/>
    <cellStyle name="SAPBEXaggDataEmph 6 2 2" xfId="993" xr:uid="{0266E323-059C-4F06-979A-3CC4945E95CE}"/>
    <cellStyle name="SAPBEXaggDataEmph 6 2 2 2" xfId="1509" xr:uid="{763F9DA0-A161-466C-81DE-A1E1CD63A1AB}"/>
    <cellStyle name="SAPBEXaggDataEmph 6 2 2 2 2" xfId="3602" xr:uid="{6D52BEB0-556A-4B8C-BF8E-052AEB0E00E5}"/>
    <cellStyle name="SAPBEXaggDataEmph 6 2 2 2 2 2" xfId="8027" xr:uid="{EADF11F6-17CF-470A-A034-4F13DE875D0A}"/>
    <cellStyle name="SAPBEXaggDataEmph 6 2 2 2 2 2 2" xfId="19394" xr:uid="{72004F15-AE92-4C55-BC52-49DE33EECD45}"/>
    <cellStyle name="SAPBEXaggDataEmph 6 2 2 2 2 3" xfId="10619" xr:uid="{269C0095-91EB-4D44-BA5F-537EB4B5D09D}"/>
    <cellStyle name="SAPBEXaggDataEmph 6 2 2 2 2 3 2" xfId="21974" xr:uid="{AF5E5A9F-E963-4D45-9FD8-02BC8C561508}"/>
    <cellStyle name="SAPBEXaggDataEmph 6 2 2 2 2 4" xfId="15008" xr:uid="{F9A7EA08-1B7A-47ED-8BBE-F92816C95E0B}"/>
    <cellStyle name="SAPBEXaggDataEmph 6 2 2 2 3" xfId="5421" xr:uid="{6C02F1DF-28F9-4A30-9AE6-B47FAAF36D44}"/>
    <cellStyle name="SAPBEXaggDataEmph 6 2 2 2 3 2" xfId="11912" xr:uid="{8D4CF5B0-0734-4D75-A2CF-790E82900574}"/>
    <cellStyle name="SAPBEXaggDataEmph 6 2 2 2 3 2 2" xfId="23264" xr:uid="{01BD87F7-656C-4E62-8036-A61CCD5A4BF0}"/>
    <cellStyle name="SAPBEXaggDataEmph 6 2 2 2 3 3" xfId="16814" xr:uid="{04E26D6F-07DC-49E1-89BB-31BE1744EA10}"/>
    <cellStyle name="SAPBEXaggDataEmph 6 2 2 2 4" xfId="6720" xr:uid="{13C87797-117B-4CB2-9A59-5CC1B97A2AE1}"/>
    <cellStyle name="SAPBEXaggDataEmph 6 2 2 2 4 2" xfId="18104" xr:uid="{FA4F7077-47E4-402B-B1FD-5B106B606F76}"/>
    <cellStyle name="SAPBEXaggDataEmph 6 2 2 2 5" xfId="9326" xr:uid="{FCDC792C-848D-48F0-85BF-2815E78E0267}"/>
    <cellStyle name="SAPBEXaggDataEmph 6 2 2 2 5 2" xfId="20684" xr:uid="{0F0E3EA7-6454-4CD1-AF76-5CE78D451583}"/>
    <cellStyle name="SAPBEXaggDataEmph 6 2 2 2 6" xfId="12944" xr:uid="{24A40519-F515-4085-8A7A-78A2E74EC29F}"/>
    <cellStyle name="SAPBEXaggDataEmph 6 2 2 3" xfId="2289" xr:uid="{3EA3888C-8D4F-451C-AEEB-F725E1DE1867}"/>
    <cellStyle name="SAPBEXaggDataEmph 6 2 2 3 2" xfId="4122" xr:uid="{25979539-EE7B-4AB0-8C04-FE1602F5CD45}"/>
    <cellStyle name="SAPBEXaggDataEmph 6 2 2 3 2 2" xfId="15524" xr:uid="{92D1D2DC-6219-4A63-8BBA-C219C9CD4312}"/>
    <cellStyle name="SAPBEXaggDataEmph 6 2 2 3 3" xfId="7511" xr:uid="{E51F900D-1999-4AFB-8A09-D65291A23CA0}"/>
    <cellStyle name="SAPBEXaggDataEmph 6 2 2 3 3 2" xfId="18878" xr:uid="{C1B9FF92-6406-4C4A-8A93-186AAAC210ED}"/>
    <cellStyle name="SAPBEXaggDataEmph 6 2 2 3 4" xfId="10103" xr:uid="{43DF7129-E31D-4FBA-8034-4302EF5928B2}"/>
    <cellStyle name="SAPBEXaggDataEmph 6 2 2 3 4 2" xfId="21458" xr:uid="{01FE6C78-5C86-4ED6-8A27-CC990B8A66BB}"/>
    <cellStyle name="SAPBEXaggDataEmph 6 2 2 3 5" xfId="13718" xr:uid="{3C310669-D280-4283-ACAF-65373C597351}"/>
    <cellStyle name="SAPBEXaggDataEmph 6 2 2 4" xfId="3084" xr:uid="{EEA5A1C0-BA01-44CC-A696-990D1BDB63F5}"/>
    <cellStyle name="SAPBEXaggDataEmph 6 2 2 4 2" xfId="11396" xr:uid="{4FC3B657-EDD2-426D-B683-23B739F6381D}"/>
    <cellStyle name="SAPBEXaggDataEmph 6 2 2 4 2 2" xfId="22748" xr:uid="{419D7B0A-16F9-4BD0-8430-069C36CEC4C1}"/>
    <cellStyle name="SAPBEXaggDataEmph 6 2 2 4 3" xfId="14492" xr:uid="{FDCEF0E3-8EB7-4E8F-AB66-5E5262FC9DBA}"/>
    <cellStyle name="SAPBEXaggDataEmph 6 2 2 5" xfId="4641" xr:uid="{A6126466-E32A-4625-A5E5-7BF53549FE5B}"/>
    <cellStyle name="SAPBEXaggDataEmph 6 2 2 5 2" xfId="16040" xr:uid="{5FEABB16-5945-4E43-8933-10873289B3A0}"/>
    <cellStyle name="SAPBEXaggDataEmph 6 2 2 6" xfId="5940" xr:uid="{CABECE6C-A8BE-44E2-A022-38A2E8D155DB}"/>
    <cellStyle name="SAPBEXaggDataEmph 6 2 2 6 2" xfId="17330" xr:uid="{9506F1EF-F1DA-44F1-B8C4-4DD3A55C14DA}"/>
    <cellStyle name="SAPBEXaggDataEmph 6 2 2 7" xfId="8546" xr:uid="{B9DB8913-3BF8-4DDA-A2D9-EE494A9A1053}"/>
    <cellStyle name="SAPBEXaggDataEmph 6 2 2 7 2" xfId="19910" xr:uid="{1BEBE793-5989-49DA-A215-2DC32F06FF4B}"/>
    <cellStyle name="SAPBEXaggDataEmph 6 2 2 8" xfId="12428" xr:uid="{D96EE255-080C-4A14-979C-1109C21D8D84}"/>
    <cellStyle name="SAPBEXaggDataEmph 6 2 3" xfId="1251" xr:uid="{64C7B42A-BE18-4610-A9EE-7456E4A15DEE}"/>
    <cellStyle name="SAPBEXaggDataEmph 6 2 3 2" xfId="2560" xr:uid="{C4279C23-23B2-4A0E-8FAE-843FFD84CE42}"/>
    <cellStyle name="SAPBEXaggDataEmph 6 2 3 2 2" xfId="7769" xr:uid="{BCE03690-6F41-4216-B6C6-2858D1F82F46}"/>
    <cellStyle name="SAPBEXaggDataEmph 6 2 3 2 2 2" xfId="19136" xr:uid="{CD519A9C-D494-4448-89DA-8DF45D4B6D47}"/>
    <cellStyle name="SAPBEXaggDataEmph 6 2 3 2 3" xfId="10361" xr:uid="{DCC252C0-A820-43A0-8709-5C5FEDD9EDC3}"/>
    <cellStyle name="SAPBEXaggDataEmph 6 2 3 2 3 2" xfId="21716" xr:uid="{A23F09EC-FD0C-4553-BA5C-7E2E4D6D55BA}"/>
    <cellStyle name="SAPBEXaggDataEmph 6 2 3 2 4" xfId="13976" xr:uid="{ED015C22-2B64-46FC-A699-DF19A4F98E9B}"/>
    <cellStyle name="SAPBEXaggDataEmph 6 2 3 3" xfId="3344" xr:uid="{F06E0F94-BF0A-44BD-A9C1-9F785C856A3F}"/>
    <cellStyle name="SAPBEXaggDataEmph 6 2 3 3 2" xfId="11654" xr:uid="{4CCC0ABB-D8A9-4123-BA04-A0572A753592}"/>
    <cellStyle name="SAPBEXaggDataEmph 6 2 3 3 2 2" xfId="23006" xr:uid="{9111CD57-1B78-4243-8A99-0DB1FA01C5A0}"/>
    <cellStyle name="SAPBEXaggDataEmph 6 2 3 3 3" xfId="14750" xr:uid="{0746E78A-418B-4AF0-92FA-AB3273C81D62}"/>
    <cellStyle name="SAPBEXaggDataEmph 6 2 3 4" xfId="4902" xr:uid="{F64586DA-C531-44F4-926B-AF7CDA3B574D}"/>
    <cellStyle name="SAPBEXaggDataEmph 6 2 3 4 2" xfId="16298" xr:uid="{5DD64C06-3341-4F30-87B2-DD707B8009B0}"/>
    <cellStyle name="SAPBEXaggDataEmph 6 2 3 5" xfId="6201" xr:uid="{C22AAB38-6CB3-48AC-808D-67950E2ABA77}"/>
    <cellStyle name="SAPBEXaggDataEmph 6 2 3 5 2" xfId="17588" xr:uid="{6E05D5D3-3CC0-47F5-98B1-B98ED2FBA85E}"/>
    <cellStyle name="SAPBEXaggDataEmph 6 2 3 6" xfId="8807" xr:uid="{D598A3EE-B89A-491B-BCD6-99BB5182BAA2}"/>
    <cellStyle name="SAPBEXaggDataEmph 6 2 3 6 2" xfId="20168" xr:uid="{F5CADD11-3A68-4C00-92A8-4241B3481DEB}"/>
    <cellStyle name="SAPBEXaggDataEmph 6 2 3 7" xfId="12686" xr:uid="{E4124426-E3D9-470F-A5C8-A6E0EEF32E46}"/>
    <cellStyle name="SAPBEXaggDataEmph 6 2 4" xfId="1770" xr:uid="{9BCE31C9-F90D-47D2-AE79-C3D359250DDD}"/>
    <cellStyle name="SAPBEXaggDataEmph 6 2 4 2" xfId="3864" xr:uid="{003747E9-B1C3-401E-B7BB-00A78E5D8E65}"/>
    <cellStyle name="SAPBEXaggDataEmph 6 2 4 2 2" xfId="7253" xr:uid="{FF6BCB6D-9E38-4038-B561-E000EADA6CC2}"/>
    <cellStyle name="SAPBEXaggDataEmph 6 2 4 2 2 2" xfId="18620" xr:uid="{2A6C1785-DD14-429A-B038-DD39D5CAD41E}"/>
    <cellStyle name="SAPBEXaggDataEmph 6 2 4 2 3" xfId="9845" xr:uid="{350B67CC-2333-4CE8-8088-6B9F0AFD55A0}"/>
    <cellStyle name="SAPBEXaggDataEmph 6 2 4 2 3 2" xfId="21200" xr:uid="{363DB505-3C50-45CC-9B12-87B10B4C8C3D}"/>
    <cellStyle name="SAPBEXaggDataEmph 6 2 4 2 4" xfId="15266" xr:uid="{2544C39B-DCFE-4E46-9A56-449A11611195}"/>
    <cellStyle name="SAPBEXaggDataEmph 6 2 4 3" xfId="5163" xr:uid="{A677653A-03BA-4A93-AAF4-A7911B516DDC}"/>
    <cellStyle name="SAPBEXaggDataEmph 6 2 4 3 2" xfId="11138" xr:uid="{16FE0568-3D31-4F96-B445-935041E01DE2}"/>
    <cellStyle name="SAPBEXaggDataEmph 6 2 4 3 2 2" xfId="22490" xr:uid="{ACCD5A4F-DCD0-42A1-A14F-0DCF65D38D04}"/>
    <cellStyle name="SAPBEXaggDataEmph 6 2 4 3 3" xfId="16556" xr:uid="{08B118F9-858D-4B39-A407-28414BBBB6BD}"/>
    <cellStyle name="SAPBEXaggDataEmph 6 2 4 4" xfId="6462" xr:uid="{1CC64FC0-0414-45A5-B9A0-FBEB95076320}"/>
    <cellStyle name="SAPBEXaggDataEmph 6 2 4 4 2" xfId="17846" xr:uid="{124AA36E-77CD-47D1-A783-B1803334BCBE}"/>
    <cellStyle name="SAPBEXaggDataEmph 6 2 4 5" xfId="9068" xr:uid="{483FB377-4944-41FD-B788-A3EDD692524E}"/>
    <cellStyle name="SAPBEXaggDataEmph 6 2 4 5 2" xfId="20426" xr:uid="{A80EACD4-7B18-40C4-9637-5FAE00BF3411}"/>
    <cellStyle name="SAPBEXaggDataEmph 6 2 4 6" xfId="13202" xr:uid="{D8827B8F-5B24-41BF-8186-71B4AB3792F6}"/>
    <cellStyle name="SAPBEXaggDataEmph 6 2 5" xfId="2031" xr:uid="{E0719545-A8A7-4E72-8DBF-DD278E133B59}"/>
    <cellStyle name="SAPBEXaggDataEmph 6 2 5 2" xfId="6981" xr:uid="{C5ABAFAF-4FBD-425F-9FEB-277F74406E4D}"/>
    <cellStyle name="SAPBEXaggDataEmph 6 2 5 2 2" xfId="18362" xr:uid="{A3FEA816-0B13-42CB-ADE3-613058A66C22}"/>
    <cellStyle name="SAPBEXaggDataEmph 6 2 5 3" xfId="9587" xr:uid="{993A0D31-7C80-4ECA-86F0-4A73E48AE61C}"/>
    <cellStyle name="SAPBEXaggDataEmph 6 2 5 3 2" xfId="20942" xr:uid="{0A157BC2-9210-44C9-AF9D-11138B4364F1}"/>
    <cellStyle name="SAPBEXaggDataEmph 6 2 5 4" xfId="13460" xr:uid="{10A871EC-52BF-48BB-845E-2F8A31CDDF7E}"/>
    <cellStyle name="SAPBEXaggDataEmph 6 2 6" xfId="2826" xr:uid="{E5457189-5AF4-49EA-8DEE-2277E2AADF81}"/>
    <cellStyle name="SAPBEXaggDataEmph 6 2 6 2" xfId="10880" xr:uid="{219BC26C-0F8E-49FD-BB73-183F5F4A5B70}"/>
    <cellStyle name="SAPBEXaggDataEmph 6 2 6 2 2" xfId="22232" xr:uid="{8D114714-17E0-4C5F-AD18-26FB7195B633}"/>
    <cellStyle name="SAPBEXaggDataEmph 6 2 6 3" xfId="14234" xr:uid="{B581F4E8-B3FE-4361-9073-89B522658ED7}"/>
    <cellStyle name="SAPBEXaggDataEmph 6 2 7" xfId="4383" xr:uid="{79F34B4F-06CA-4561-8A09-63FE548E2437}"/>
    <cellStyle name="SAPBEXaggDataEmph 6 2 7 2" xfId="15782" xr:uid="{B8A10ED9-A1B1-4511-BAB4-D9DCEDA5F5F5}"/>
    <cellStyle name="SAPBEXaggDataEmph 6 2 8" xfId="5682" xr:uid="{D91F0F5E-FB7E-48C6-A31B-96687B647B34}"/>
    <cellStyle name="SAPBEXaggDataEmph 6 2 8 2" xfId="17072" xr:uid="{FE221459-D00D-4B1A-8C19-228B303CF1C9}"/>
    <cellStyle name="SAPBEXaggDataEmph 6 2 9" xfId="8288" xr:uid="{4A7E4B34-C03C-4903-B542-58D5967C3F7A}"/>
    <cellStyle name="SAPBEXaggDataEmph 6 2 9 2" xfId="19652" xr:uid="{73348805-5D03-4F56-805A-AC1C18F385F5}"/>
    <cellStyle name="SAPBEXaggDataEmph 7" xfId="716" xr:uid="{F57BB27C-4767-467A-A013-F8C076BF3FB4}"/>
    <cellStyle name="SAPBEXaggDataEmph 7 10" xfId="12165" xr:uid="{0862711F-2B19-456D-9EFE-BEB0949870FD}"/>
    <cellStyle name="SAPBEXaggDataEmph 7 2" xfId="988" xr:uid="{34E89B7C-C7F1-411B-9078-A5E82ACBB2DE}"/>
    <cellStyle name="SAPBEXaggDataEmph 7 2 2" xfId="1504" xr:uid="{726AF54B-AE3E-4BA3-8EE7-D3204319985C}"/>
    <cellStyle name="SAPBEXaggDataEmph 7 2 2 2" xfId="3597" xr:uid="{2BB3AC95-5F98-4DDE-AA00-9CDC61E6A141}"/>
    <cellStyle name="SAPBEXaggDataEmph 7 2 2 2 2" xfId="8022" xr:uid="{40F2D523-A2A5-465C-B117-551C8A18ED82}"/>
    <cellStyle name="SAPBEXaggDataEmph 7 2 2 2 2 2" xfId="19389" xr:uid="{A0A1FCED-0F94-4706-A190-FC0FC2DE6E40}"/>
    <cellStyle name="SAPBEXaggDataEmph 7 2 2 2 3" xfId="10614" xr:uid="{667332C5-EAAB-4149-9552-8D71A8D087D1}"/>
    <cellStyle name="SAPBEXaggDataEmph 7 2 2 2 3 2" xfId="21969" xr:uid="{F09D5372-7122-4DF4-98B4-FA93C9714007}"/>
    <cellStyle name="SAPBEXaggDataEmph 7 2 2 2 4" xfId="15003" xr:uid="{DED60553-22C5-4632-BD06-8A28E0DDDF2E}"/>
    <cellStyle name="SAPBEXaggDataEmph 7 2 2 3" xfId="5416" xr:uid="{8F9D9EBE-26C3-4393-BDDE-7F61D97700AF}"/>
    <cellStyle name="SAPBEXaggDataEmph 7 2 2 3 2" xfId="11907" xr:uid="{EC32FBE3-BCAF-45F2-9516-01108FD52FBE}"/>
    <cellStyle name="SAPBEXaggDataEmph 7 2 2 3 2 2" xfId="23259" xr:uid="{93B015C8-C714-40B5-84FA-664135FE8434}"/>
    <cellStyle name="SAPBEXaggDataEmph 7 2 2 3 3" xfId="16809" xr:uid="{086EBFB3-0659-41C7-8A22-3CBC20CEF89C}"/>
    <cellStyle name="SAPBEXaggDataEmph 7 2 2 4" xfId="6715" xr:uid="{919D64E9-531C-4F66-BBBC-D82AD1BFDDE4}"/>
    <cellStyle name="SAPBEXaggDataEmph 7 2 2 4 2" xfId="18099" xr:uid="{9E02B9D0-43F1-4B38-BB02-D93BBC33EB91}"/>
    <cellStyle name="SAPBEXaggDataEmph 7 2 2 5" xfId="9321" xr:uid="{718BFACC-4F7E-4A2B-B213-2FAE9E78E745}"/>
    <cellStyle name="SAPBEXaggDataEmph 7 2 2 5 2" xfId="20679" xr:uid="{4E8E8DCD-DB84-435F-901B-E26BD28F3FD9}"/>
    <cellStyle name="SAPBEXaggDataEmph 7 2 2 6" xfId="12939" xr:uid="{2B8CAE92-E7C1-4CF5-BB27-F2145CC776DE}"/>
    <cellStyle name="SAPBEXaggDataEmph 7 2 3" xfId="2284" xr:uid="{6644B9F8-C549-4D2D-9CE3-79D37278B081}"/>
    <cellStyle name="SAPBEXaggDataEmph 7 2 3 2" xfId="4117" xr:uid="{B30873AF-83C2-4B01-9870-F5A402B64BEF}"/>
    <cellStyle name="SAPBEXaggDataEmph 7 2 3 2 2" xfId="15519" xr:uid="{42EFEB24-D899-4425-8C09-73D15947644D}"/>
    <cellStyle name="SAPBEXaggDataEmph 7 2 3 3" xfId="7506" xr:uid="{3A6DA6CB-F7BA-41A9-8561-F848818CC4AD}"/>
    <cellStyle name="SAPBEXaggDataEmph 7 2 3 3 2" xfId="18873" xr:uid="{23E46C77-13C5-47E4-8810-224BC87976F8}"/>
    <cellStyle name="SAPBEXaggDataEmph 7 2 3 4" xfId="10098" xr:uid="{E772D6AF-EBDD-4B8D-81E3-6DD728E4B54E}"/>
    <cellStyle name="SAPBEXaggDataEmph 7 2 3 4 2" xfId="21453" xr:uid="{7E438445-7270-4AB7-BB22-A271BCE8D4FC}"/>
    <cellStyle name="SAPBEXaggDataEmph 7 2 3 5" xfId="13713" xr:uid="{EAAD0015-AB53-4B98-8296-DAA932FA3C27}"/>
    <cellStyle name="SAPBEXaggDataEmph 7 2 4" xfId="3079" xr:uid="{6FCF9B0A-CC1B-41A8-8FD4-FD1C56188C0A}"/>
    <cellStyle name="SAPBEXaggDataEmph 7 2 4 2" xfId="11391" xr:uid="{C69AD3B2-1CB4-494F-AF0B-18DACE4F6771}"/>
    <cellStyle name="SAPBEXaggDataEmph 7 2 4 2 2" xfId="22743" xr:uid="{2772654C-8847-4CF3-8977-51CC8EEC4926}"/>
    <cellStyle name="SAPBEXaggDataEmph 7 2 4 3" xfId="14487" xr:uid="{48C7BB2D-ED30-49CB-9767-9EE101535D30}"/>
    <cellStyle name="SAPBEXaggDataEmph 7 2 5" xfId="4636" xr:uid="{A562BC5E-8EA9-438D-A809-E0A5617AEFF5}"/>
    <cellStyle name="SAPBEXaggDataEmph 7 2 5 2" xfId="16035" xr:uid="{9B214810-E49A-4CE0-9270-6C8E406949EC}"/>
    <cellStyle name="SAPBEXaggDataEmph 7 2 6" xfId="5935" xr:uid="{CCB96585-E7AF-4B72-B88B-301F32B3FF85}"/>
    <cellStyle name="SAPBEXaggDataEmph 7 2 6 2" xfId="17325" xr:uid="{FFE591CC-25CC-49A3-A8CD-9A6FF3A7FFFB}"/>
    <cellStyle name="SAPBEXaggDataEmph 7 2 7" xfId="8541" xr:uid="{BAB6593A-4E27-4A31-A384-100B57B535E6}"/>
    <cellStyle name="SAPBEXaggDataEmph 7 2 7 2" xfId="19905" xr:uid="{338DE4D2-DD5E-40C7-A264-DBB37654EA87}"/>
    <cellStyle name="SAPBEXaggDataEmph 7 2 8" xfId="12423" xr:uid="{3D29FF6A-7B52-41A4-97E9-A6EA4B56C78E}"/>
    <cellStyle name="SAPBEXaggDataEmph 7 3" xfId="1246" xr:uid="{9C16F8FB-D6A8-45B6-84A1-8896E0203F7E}"/>
    <cellStyle name="SAPBEXaggDataEmph 7 3 2" xfId="2555" xr:uid="{495EE135-8AED-48BD-83E1-0F34676C0052}"/>
    <cellStyle name="SAPBEXaggDataEmph 7 3 2 2" xfId="7764" xr:uid="{EDE034F8-35D6-4EC8-BAF2-56F5680C21B9}"/>
    <cellStyle name="SAPBEXaggDataEmph 7 3 2 2 2" xfId="19131" xr:uid="{859A8C3C-6AF6-4120-A3FD-149BE31F5EA0}"/>
    <cellStyle name="SAPBEXaggDataEmph 7 3 2 3" xfId="10356" xr:uid="{AD4BFA7B-EE3E-42F0-A387-5AB7FEAA9E2D}"/>
    <cellStyle name="SAPBEXaggDataEmph 7 3 2 3 2" xfId="21711" xr:uid="{ECA0BCAC-1567-49D0-AF85-7497375AEFF3}"/>
    <cellStyle name="SAPBEXaggDataEmph 7 3 2 4" xfId="13971" xr:uid="{5CBB34B1-130D-4F0C-824F-ADCE1F56E016}"/>
    <cellStyle name="SAPBEXaggDataEmph 7 3 3" xfId="3339" xr:uid="{7A8316F2-6BB6-4DDA-9157-8061A3DF6809}"/>
    <cellStyle name="SAPBEXaggDataEmph 7 3 3 2" xfId="11649" xr:uid="{1A96AD01-F99A-42C2-80D5-BEB0843E606D}"/>
    <cellStyle name="SAPBEXaggDataEmph 7 3 3 2 2" xfId="23001" xr:uid="{C2658F44-3361-44D3-965A-C8511139614E}"/>
    <cellStyle name="SAPBEXaggDataEmph 7 3 3 3" xfId="14745" xr:uid="{940A5DE8-4114-4686-B7C4-0B1C34F918ED}"/>
    <cellStyle name="SAPBEXaggDataEmph 7 3 4" xfId="4897" xr:uid="{2241292A-D1E9-4E5B-8767-EF38840F30F8}"/>
    <cellStyle name="SAPBEXaggDataEmph 7 3 4 2" xfId="16293" xr:uid="{4F6D6110-9E38-4006-8484-4A7DB60D19A8}"/>
    <cellStyle name="SAPBEXaggDataEmph 7 3 5" xfId="6196" xr:uid="{F515E07D-89BA-498D-93CF-C345AB8FF523}"/>
    <cellStyle name="SAPBEXaggDataEmph 7 3 5 2" xfId="17583" xr:uid="{C3E4EEE9-2430-46C9-B346-B8AC3B6BE3B0}"/>
    <cellStyle name="SAPBEXaggDataEmph 7 3 6" xfId="8802" xr:uid="{96C50AB2-88EA-44A1-B934-C53A6333D7C1}"/>
    <cellStyle name="SAPBEXaggDataEmph 7 3 6 2" xfId="20163" xr:uid="{276E3634-10C4-41C4-BDB7-D6CD2E56D186}"/>
    <cellStyle name="SAPBEXaggDataEmph 7 3 7" xfId="12681" xr:uid="{07CDDAB9-B41B-4213-92D4-6BE2D5B2AD19}"/>
    <cellStyle name="SAPBEXaggDataEmph 7 4" xfId="1765" xr:uid="{C6A50FB9-1FBF-4472-AD2C-806E46F39945}"/>
    <cellStyle name="SAPBEXaggDataEmph 7 4 2" xfId="3859" xr:uid="{5E9EC02E-D531-4EFB-A3BF-F9FAD3A5FDC3}"/>
    <cellStyle name="SAPBEXaggDataEmph 7 4 2 2" xfId="7248" xr:uid="{CD990872-B3CB-4541-AA2A-44FFF24DD6E0}"/>
    <cellStyle name="SAPBEXaggDataEmph 7 4 2 2 2" xfId="18615" xr:uid="{D8784789-BC16-4B30-8F37-A940649ACCF9}"/>
    <cellStyle name="SAPBEXaggDataEmph 7 4 2 3" xfId="9840" xr:uid="{763CFDBC-2856-4D08-99AC-68E0383A1B1F}"/>
    <cellStyle name="SAPBEXaggDataEmph 7 4 2 3 2" xfId="21195" xr:uid="{F06FFC85-626A-40B3-9154-3E72D6B51138}"/>
    <cellStyle name="SAPBEXaggDataEmph 7 4 2 4" xfId="15261" xr:uid="{71A39142-ACDF-4391-904B-DA67C825472C}"/>
    <cellStyle name="SAPBEXaggDataEmph 7 4 3" xfId="5158" xr:uid="{288562F9-5F1C-4A4A-A4BB-B03E0D895A41}"/>
    <cellStyle name="SAPBEXaggDataEmph 7 4 3 2" xfId="11133" xr:uid="{7A952AC8-64A9-47B8-853B-99A739C195BF}"/>
    <cellStyle name="SAPBEXaggDataEmph 7 4 3 2 2" xfId="22485" xr:uid="{C7019BF4-11E5-4B8C-9B30-3AABA3C0A922}"/>
    <cellStyle name="SAPBEXaggDataEmph 7 4 3 3" xfId="16551" xr:uid="{C7B0C9D6-A672-44D7-BCA8-66C3CFECB941}"/>
    <cellStyle name="SAPBEXaggDataEmph 7 4 4" xfId="6457" xr:uid="{2D2B0B64-8366-4F95-926E-2DB70399E15E}"/>
    <cellStyle name="SAPBEXaggDataEmph 7 4 4 2" xfId="17841" xr:uid="{3D043786-688B-4F26-9789-7878DC150727}"/>
    <cellStyle name="SAPBEXaggDataEmph 7 4 5" xfId="9063" xr:uid="{155AF9B5-0D0D-47BD-B556-FF9BBCFDF03C}"/>
    <cellStyle name="SAPBEXaggDataEmph 7 4 5 2" xfId="20421" xr:uid="{E7B37898-DE76-4273-9442-F8C461D5822A}"/>
    <cellStyle name="SAPBEXaggDataEmph 7 4 6" xfId="13197" xr:uid="{DB0823EC-D844-42B9-AA75-471C2493564A}"/>
    <cellStyle name="SAPBEXaggDataEmph 7 5" xfId="2026" xr:uid="{76A00305-CC94-4328-AEF2-347D2A535ED5}"/>
    <cellStyle name="SAPBEXaggDataEmph 7 5 2" xfId="6976" xr:uid="{7D247CBD-EF03-496B-922E-21FDA6CFC33A}"/>
    <cellStyle name="SAPBEXaggDataEmph 7 5 2 2" xfId="18357" xr:uid="{0F7C0BCD-AEFF-408D-8B24-AA075900BA40}"/>
    <cellStyle name="SAPBEXaggDataEmph 7 5 3" xfId="9582" xr:uid="{599301FB-5E9A-4B88-B39B-6EFD20020CDC}"/>
    <cellStyle name="SAPBEXaggDataEmph 7 5 3 2" xfId="20937" xr:uid="{E60015C5-58BA-4B3A-B0DC-0A2D43F8555E}"/>
    <cellStyle name="SAPBEXaggDataEmph 7 5 4" xfId="13455" xr:uid="{DFFF0C1A-1601-47CF-B03B-9827CAE47CB1}"/>
    <cellStyle name="SAPBEXaggDataEmph 7 6" xfId="2821" xr:uid="{34BBF34D-2D95-4811-9558-09D5090AB9AF}"/>
    <cellStyle name="SAPBEXaggDataEmph 7 6 2" xfId="10875" xr:uid="{01CA976F-E32F-4A77-B1D9-52069D82E8E5}"/>
    <cellStyle name="SAPBEXaggDataEmph 7 6 2 2" xfId="22227" xr:uid="{974C5734-9753-47BD-B476-301CA0D3D36B}"/>
    <cellStyle name="SAPBEXaggDataEmph 7 6 3" xfId="14229" xr:uid="{68DC7C6A-C77C-4F71-97A5-FBA759F9EE7F}"/>
    <cellStyle name="SAPBEXaggDataEmph 7 7" xfId="4378" xr:uid="{643831A1-9986-4A35-90A8-9CC0FB0347E6}"/>
    <cellStyle name="SAPBEXaggDataEmph 7 7 2" xfId="15777" xr:uid="{E44F341C-934F-4CBC-B8AC-69382E2D74A1}"/>
    <cellStyle name="SAPBEXaggDataEmph 7 8" xfId="5677" xr:uid="{E2F16C37-CCD4-4038-9F77-79A6674950BB}"/>
    <cellStyle name="SAPBEXaggDataEmph 7 8 2" xfId="17067" xr:uid="{EC0076B3-08A1-4827-8368-E6DF05F3FCB9}"/>
    <cellStyle name="SAPBEXaggDataEmph 7 9" xfId="8283" xr:uid="{4118DEEE-E98F-4599-8EE4-6B5619141ADD}"/>
    <cellStyle name="SAPBEXaggDataEmph 7 9 2" xfId="19647" xr:uid="{4104826B-255F-47C8-B7BE-A63C5F35D06A}"/>
    <cellStyle name="SAPBEXaggItem" xfId="294" xr:uid="{A1CDC70D-2214-4A9B-970F-0CF9F855A0A4}"/>
    <cellStyle name="SAPBEXaggItem 2" xfId="295" xr:uid="{3DA18003-14E0-4A85-8182-1B5DC0AD6226}"/>
    <cellStyle name="SAPBEXaggItem 2 2" xfId="723" xr:uid="{47D26DB9-37E0-4EA2-AC50-5386885E7370}"/>
    <cellStyle name="SAPBEXaggItem 2 2 10" xfId="12172" xr:uid="{77544B76-A0D8-4F35-8389-BC3ECAA0FB0B}"/>
    <cellStyle name="SAPBEXaggItem 2 2 2" xfId="995" xr:uid="{4B6FEE11-6B84-40B5-8355-AB2273B2FCDF}"/>
    <cellStyle name="SAPBEXaggItem 2 2 2 2" xfId="1511" xr:uid="{607AE59F-0EA8-403F-B952-025A933DCBBA}"/>
    <cellStyle name="SAPBEXaggItem 2 2 2 2 2" xfId="3604" xr:uid="{6EB7C43A-2485-4BB6-BE25-1C2068CA383D}"/>
    <cellStyle name="SAPBEXaggItem 2 2 2 2 2 2" xfId="8029" xr:uid="{DB205A38-0F9E-4694-9C7A-6E3F4479511D}"/>
    <cellStyle name="SAPBEXaggItem 2 2 2 2 2 2 2" xfId="19396" xr:uid="{89251830-7DC6-4CEB-8D65-74C3F1751ED8}"/>
    <cellStyle name="SAPBEXaggItem 2 2 2 2 2 3" xfId="10621" xr:uid="{98E61F3D-AB7E-4B3D-9646-071A9C230231}"/>
    <cellStyle name="SAPBEXaggItem 2 2 2 2 2 3 2" xfId="21976" xr:uid="{11757268-296B-4120-BDB2-6EFE6062DBA3}"/>
    <cellStyle name="SAPBEXaggItem 2 2 2 2 2 4" xfId="15010" xr:uid="{0BBB40DD-263D-4648-9D12-695C7ACD427B}"/>
    <cellStyle name="SAPBEXaggItem 2 2 2 2 3" xfId="5423" xr:uid="{3DAFC845-4D3E-4704-B53C-DB8A47BA7322}"/>
    <cellStyle name="SAPBEXaggItem 2 2 2 2 3 2" xfId="11914" xr:uid="{C1BB913A-E798-4A39-BB74-5ACBA08C2A50}"/>
    <cellStyle name="SAPBEXaggItem 2 2 2 2 3 2 2" xfId="23266" xr:uid="{8CD83BA2-110C-41CC-A77A-BCB36286172B}"/>
    <cellStyle name="SAPBEXaggItem 2 2 2 2 3 3" xfId="16816" xr:uid="{610806A5-F901-4735-A5B6-CB5703DF20B8}"/>
    <cellStyle name="SAPBEXaggItem 2 2 2 2 4" xfId="6722" xr:uid="{401A3A3C-89B3-4557-A3C8-314414946D6A}"/>
    <cellStyle name="SAPBEXaggItem 2 2 2 2 4 2" xfId="18106" xr:uid="{4EFD3066-C585-4FB7-AB33-4C2E3E86D4E1}"/>
    <cellStyle name="SAPBEXaggItem 2 2 2 2 5" xfId="9328" xr:uid="{EE9B08A4-5E49-4310-927A-953E6D48C6D6}"/>
    <cellStyle name="SAPBEXaggItem 2 2 2 2 5 2" xfId="20686" xr:uid="{31981A94-88D5-42C5-9C6E-695B92DFD9BF}"/>
    <cellStyle name="SAPBEXaggItem 2 2 2 2 6" xfId="12946" xr:uid="{6AAA8E13-56DE-43F1-A665-80D43CAB4F23}"/>
    <cellStyle name="SAPBEXaggItem 2 2 2 3" xfId="2291" xr:uid="{9A6F7DBB-310E-4290-B024-AD97379D9C8C}"/>
    <cellStyle name="SAPBEXaggItem 2 2 2 3 2" xfId="4124" xr:uid="{D3A67D2E-4FFE-4DD3-BF80-7600015BC83E}"/>
    <cellStyle name="SAPBEXaggItem 2 2 2 3 2 2" xfId="15526" xr:uid="{017A6E12-E016-4277-9D33-63C4BB5ECF12}"/>
    <cellStyle name="SAPBEXaggItem 2 2 2 3 3" xfId="7513" xr:uid="{300F5949-89F7-4719-AD00-8DAC8620C7F3}"/>
    <cellStyle name="SAPBEXaggItem 2 2 2 3 3 2" xfId="18880" xr:uid="{87D07A89-8ABE-47E8-AF9B-04A17772A7C1}"/>
    <cellStyle name="SAPBEXaggItem 2 2 2 3 4" xfId="10105" xr:uid="{3AA3EFF4-932B-4279-897D-827BC8A1A5F4}"/>
    <cellStyle name="SAPBEXaggItem 2 2 2 3 4 2" xfId="21460" xr:uid="{A459EF3D-296B-4076-88AC-68730E18DE9F}"/>
    <cellStyle name="SAPBEXaggItem 2 2 2 3 5" xfId="13720" xr:uid="{B6128ACB-0AAA-46F6-B964-0B54CD58532F}"/>
    <cellStyle name="SAPBEXaggItem 2 2 2 4" xfId="3086" xr:uid="{7D756691-0D1C-48CA-A7AC-BD174DD20598}"/>
    <cellStyle name="SAPBEXaggItem 2 2 2 4 2" xfId="11398" xr:uid="{48FDD3BD-CC52-48DE-96F6-B712848CCDAD}"/>
    <cellStyle name="SAPBEXaggItem 2 2 2 4 2 2" xfId="22750" xr:uid="{1634F675-117D-46B2-8027-5E90FF6D474A}"/>
    <cellStyle name="SAPBEXaggItem 2 2 2 4 3" xfId="14494" xr:uid="{78A7BC07-CFDC-4A68-806A-B8A7684B75DC}"/>
    <cellStyle name="SAPBEXaggItem 2 2 2 5" xfId="4643" xr:uid="{441A3259-52B4-4EB5-90C5-4C2BEA57F1D0}"/>
    <cellStyle name="SAPBEXaggItem 2 2 2 5 2" xfId="16042" xr:uid="{7E31CC9E-159D-48AA-8BC7-E281E5784BF6}"/>
    <cellStyle name="SAPBEXaggItem 2 2 2 6" xfId="5942" xr:uid="{943CCE1A-BE82-411B-BC91-19AADA128794}"/>
    <cellStyle name="SAPBEXaggItem 2 2 2 6 2" xfId="17332" xr:uid="{8DFD3D38-6EE4-4038-B238-6FB327E36111}"/>
    <cellStyle name="SAPBEXaggItem 2 2 2 7" xfId="8548" xr:uid="{3AB8224A-CB87-4B81-A3B6-BF688794DBB4}"/>
    <cellStyle name="SAPBEXaggItem 2 2 2 7 2" xfId="19912" xr:uid="{88219911-4BBB-413B-AC9D-2C098043617A}"/>
    <cellStyle name="SAPBEXaggItem 2 2 2 8" xfId="12430" xr:uid="{C73C6E18-9EB1-4BAC-AF2D-9D5D327A4EE7}"/>
    <cellStyle name="SAPBEXaggItem 2 2 3" xfId="1253" xr:uid="{DF68B939-E83B-4478-B8F6-A9C269A75C32}"/>
    <cellStyle name="SAPBEXaggItem 2 2 3 2" xfId="2562" xr:uid="{0EF8DD9B-C47A-493F-A40C-D122E68A2612}"/>
    <cellStyle name="SAPBEXaggItem 2 2 3 2 2" xfId="7771" xr:uid="{98952608-3FBA-4652-B7C5-80BBAAEAB6DF}"/>
    <cellStyle name="SAPBEXaggItem 2 2 3 2 2 2" xfId="19138" xr:uid="{22B3DA8D-1F53-4770-A0EC-2B9ADE964C93}"/>
    <cellStyle name="SAPBEXaggItem 2 2 3 2 3" xfId="10363" xr:uid="{10C8211A-71B2-46BA-AC14-96DBF0101065}"/>
    <cellStyle name="SAPBEXaggItem 2 2 3 2 3 2" xfId="21718" xr:uid="{31449F68-1FE7-4495-A390-85E5DF92C981}"/>
    <cellStyle name="SAPBEXaggItem 2 2 3 2 4" xfId="13978" xr:uid="{EE700FA4-FDCE-4EE7-87D7-0EA6197AF054}"/>
    <cellStyle name="SAPBEXaggItem 2 2 3 3" xfId="3346" xr:uid="{088CDE74-28FC-4E59-9E13-5BE433780392}"/>
    <cellStyle name="SAPBEXaggItem 2 2 3 3 2" xfId="11656" xr:uid="{79203C71-5FC8-46CB-9715-5906FA596688}"/>
    <cellStyle name="SAPBEXaggItem 2 2 3 3 2 2" xfId="23008" xr:uid="{873B7F3A-FD14-4C16-B1B2-8800DDF77513}"/>
    <cellStyle name="SAPBEXaggItem 2 2 3 3 3" xfId="14752" xr:uid="{E3F827FC-9BA4-47B7-BED4-E4F9F656EE0C}"/>
    <cellStyle name="SAPBEXaggItem 2 2 3 4" xfId="4904" xr:uid="{5B2514B1-738E-4902-B1D9-9A422A841872}"/>
    <cellStyle name="SAPBEXaggItem 2 2 3 4 2" xfId="16300" xr:uid="{BA2634E7-F224-40B6-A0DF-935965F42AAB}"/>
    <cellStyle name="SAPBEXaggItem 2 2 3 5" xfId="6203" xr:uid="{1DB5CAF7-5701-46FF-8DF1-05BBBBE1C2E4}"/>
    <cellStyle name="SAPBEXaggItem 2 2 3 5 2" xfId="17590" xr:uid="{1EB143AA-0F26-4D9C-9D2D-B92BFC9603FB}"/>
    <cellStyle name="SAPBEXaggItem 2 2 3 6" xfId="8809" xr:uid="{883FAF9A-2545-4DE8-8457-359778FF25F5}"/>
    <cellStyle name="SAPBEXaggItem 2 2 3 6 2" xfId="20170" xr:uid="{B6C37D99-C207-4562-8C0A-B4A2A3B2E4DB}"/>
    <cellStyle name="SAPBEXaggItem 2 2 3 7" xfId="12688" xr:uid="{8F08F9EB-3AD0-416D-B89D-3D0F38AB2AC9}"/>
    <cellStyle name="SAPBEXaggItem 2 2 4" xfId="1772" xr:uid="{6FE701A9-09D0-44E1-9414-F0B83A73C684}"/>
    <cellStyle name="SAPBEXaggItem 2 2 4 2" xfId="3866" xr:uid="{CE4C6EDB-B34E-45A1-8F02-49BB1E12DA44}"/>
    <cellStyle name="SAPBEXaggItem 2 2 4 2 2" xfId="7255" xr:uid="{894AB3E5-0DAF-4057-BB8F-803947B86F04}"/>
    <cellStyle name="SAPBEXaggItem 2 2 4 2 2 2" xfId="18622" xr:uid="{69F6FDC7-278A-406E-A0DD-38F7A0C30806}"/>
    <cellStyle name="SAPBEXaggItem 2 2 4 2 3" xfId="9847" xr:uid="{8A9DCD8E-47BA-4575-874C-809A956D17CC}"/>
    <cellStyle name="SAPBEXaggItem 2 2 4 2 3 2" xfId="21202" xr:uid="{3A55D488-FD61-4E92-8E3E-4D46EBAD4CE3}"/>
    <cellStyle name="SAPBEXaggItem 2 2 4 2 4" xfId="15268" xr:uid="{9D2E04D8-75DB-4675-83F3-932583889445}"/>
    <cellStyle name="SAPBEXaggItem 2 2 4 3" xfId="5165" xr:uid="{37D39116-112A-4E6D-A774-9D384D313383}"/>
    <cellStyle name="SAPBEXaggItem 2 2 4 3 2" xfId="11140" xr:uid="{D494547A-8E96-4CDD-86EF-5C8E5339E933}"/>
    <cellStyle name="SAPBEXaggItem 2 2 4 3 2 2" xfId="22492" xr:uid="{AA4E33F2-E79E-4A1C-B6F5-3105633A3C2B}"/>
    <cellStyle name="SAPBEXaggItem 2 2 4 3 3" xfId="16558" xr:uid="{A3ED18C6-1922-4ED7-9603-851A11985B58}"/>
    <cellStyle name="SAPBEXaggItem 2 2 4 4" xfId="6464" xr:uid="{E3A40B6D-6037-4EE5-9BBC-FA3D924A7F8E}"/>
    <cellStyle name="SAPBEXaggItem 2 2 4 4 2" xfId="17848" xr:uid="{713BEA3D-1A80-4311-A1B0-9B3A0265E264}"/>
    <cellStyle name="SAPBEXaggItem 2 2 4 5" xfId="9070" xr:uid="{9682B3C9-49D0-4ED0-B06B-E12F7743E630}"/>
    <cellStyle name="SAPBEXaggItem 2 2 4 5 2" xfId="20428" xr:uid="{4D2F1EF2-96B3-4E45-A754-0B41EC07B55C}"/>
    <cellStyle name="SAPBEXaggItem 2 2 4 6" xfId="13204" xr:uid="{62E900A5-9DA3-47EA-9F30-EF3D1947B805}"/>
    <cellStyle name="SAPBEXaggItem 2 2 5" xfId="2033" xr:uid="{7666E511-F9CF-48A3-B13D-D738D5B52191}"/>
    <cellStyle name="SAPBEXaggItem 2 2 5 2" xfId="6983" xr:uid="{A84F49BD-FB54-4E02-A5FA-444475C1D96E}"/>
    <cellStyle name="SAPBEXaggItem 2 2 5 2 2" xfId="18364" xr:uid="{34D0C61D-23CA-4D84-9ADF-A58A603E16B0}"/>
    <cellStyle name="SAPBEXaggItem 2 2 5 3" xfId="9589" xr:uid="{557C2F08-46F4-4FA6-BA3B-D6C18F2DA938}"/>
    <cellStyle name="SAPBEXaggItem 2 2 5 3 2" xfId="20944" xr:uid="{65B63D0A-BC61-4B55-A503-DD2625C5887E}"/>
    <cellStyle name="SAPBEXaggItem 2 2 5 4" xfId="13462" xr:uid="{FDAF928C-0C02-4710-AD08-BFF0A1D06803}"/>
    <cellStyle name="SAPBEXaggItem 2 2 6" xfId="2828" xr:uid="{094BA14A-C967-464F-B3CA-E8F646E9C5C6}"/>
    <cellStyle name="SAPBEXaggItem 2 2 6 2" xfId="10882" xr:uid="{33AB71D8-ACE7-42B0-9756-B65234125039}"/>
    <cellStyle name="SAPBEXaggItem 2 2 6 2 2" xfId="22234" xr:uid="{C36B08CD-2CB3-4DC5-90E2-5609BD28AC43}"/>
    <cellStyle name="SAPBEXaggItem 2 2 6 3" xfId="14236" xr:uid="{41D5EB3D-295F-4696-BCE6-1706FA9DF008}"/>
    <cellStyle name="SAPBEXaggItem 2 2 7" xfId="4385" xr:uid="{35DC4269-6307-4B4E-B563-0D0199E5E7C3}"/>
    <cellStyle name="SAPBEXaggItem 2 2 7 2" xfId="15784" xr:uid="{0F4F1D81-5134-4A5D-BEFE-77E72AED819E}"/>
    <cellStyle name="SAPBEXaggItem 2 2 8" xfId="5684" xr:uid="{FD1041CC-3838-460D-8264-E49BBC8577DC}"/>
    <cellStyle name="SAPBEXaggItem 2 2 8 2" xfId="17074" xr:uid="{DF9F1968-D3E2-47F6-B7F6-3357A0EC3FC4}"/>
    <cellStyle name="SAPBEXaggItem 2 2 9" xfId="8290" xr:uid="{5FC55BFB-EA23-455D-9954-6159047A21F0}"/>
    <cellStyle name="SAPBEXaggItem 2 2 9 2" xfId="19654" xr:uid="{5096BC79-C887-4F97-A4D3-074523BEE267}"/>
    <cellStyle name="SAPBEXaggItem 3" xfId="296" xr:uid="{7B98F9F2-274D-4A31-9F6A-F6A27FF349E7}"/>
    <cellStyle name="SAPBEXaggItem 3 2" xfId="724" xr:uid="{0C01D770-16BE-41A5-A089-4599CC8A911F}"/>
    <cellStyle name="SAPBEXaggItem 3 2 10" xfId="12173" xr:uid="{4F90E95F-ABBA-4AB4-8179-91A6183C779D}"/>
    <cellStyle name="SAPBEXaggItem 3 2 2" xfId="996" xr:uid="{3A79736E-7C68-4B54-9E71-0F222A0BB986}"/>
    <cellStyle name="SAPBEXaggItem 3 2 2 2" xfId="1512" xr:uid="{CB4CE0F8-3019-43FD-A33F-896D2D732541}"/>
    <cellStyle name="SAPBEXaggItem 3 2 2 2 2" xfId="3605" xr:uid="{ECCEBB53-B6C5-4FAE-9693-2A96A189AE2A}"/>
    <cellStyle name="SAPBEXaggItem 3 2 2 2 2 2" xfId="8030" xr:uid="{1498E1A5-45CE-4A81-BA94-F3A4C24115BB}"/>
    <cellStyle name="SAPBEXaggItem 3 2 2 2 2 2 2" xfId="19397" xr:uid="{33CCA643-6DD4-4A6D-909F-7FA69A734AC5}"/>
    <cellStyle name="SAPBEXaggItem 3 2 2 2 2 3" xfId="10622" xr:uid="{B26679DB-2F73-4C5B-A6AE-2F9DD8C52F57}"/>
    <cellStyle name="SAPBEXaggItem 3 2 2 2 2 3 2" xfId="21977" xr:uid="{CAC3547B-1015-47BA-BBBA-12C771F1559B}"/>
    <cellStyle name="SAPBEXaggItem 3 2 2 2 2 4" xfId="15011" xr:uid="{DF523A6C-547A-41E8-BCCA-EDF50549404D}"/>
    <cellStyle name="SAPBEXaggItem 3 2 2 2 3" xfId="5424" xr:uid="{052DE40F-8A32-4C65-8D03-83A1A0727C3D}"/>
    <cellStyle name="SAPBEXaggItem 3 2 2 2 3 2" xfId="11915" xr:uid="{E7765F1B-5923-4F26-8EB5-66DCCC6ECC64}"/>
    <cellStyle name="SAPBEXaggItem 3 2 2 2 3 2 2" xfId="23267" xr:uid="{2596EE57-FDC8-41E2-8670-5A64C1188148}"/>
    <cellStyle name="SAPBEXaggItem 3 2 2 2 3 3" xfId="16817" xr:uid="{37A499D2-883B-4F80-88F6-4C0736ED8145}"/>
    <cellStyle name="SAPBEXaggItem 3 2 2 2 4" xfId="6723" xr:uid="{8A8B162E-9557-4A01-9B10-87DA0A6AD120}"/>
    <cellStyle name="SAPBEXaggItem 3 2 2 2 4 2" xfId="18107" xr:uid="{A9BC1B87-AA2B-4EC9-9E1E-62DFFDA22CD7}"/>
    <cellStyle name="SAPBEXaggItem 3 2 2 2 5" xfId="9329" xr:uid="{BDEB2B98-1B43-47F2-B2B3-B8CA36B1C2C8}"/>
    <cellStyle name="SAPBEXaggItem 3 2 2 2 5 2" xfId="20687" xr:uid="{97AC9F84-991F-4ABF-8367-C90DD6CD60CA}"/>
    <cellStyle name="SAPBEXaggItem 3 2 2 2 6" xfId="12947" xr:uid="{DBD59C57-1821-4792-9374-964A60316CC0}"/>
    <cellStyle name="SAPBEXaggItem 3 2 2 3" xfId="2292" xr:uid="{33083672-E422-4F75-85C2-18E2A4F0CCBC}"/>
    <cellStyle name="SAPBEXaggItem 3 2 2 3 2" xfId="4125" xr:uid="{0BCDD210-6797-47ED-992A-7287669C74B2}"/>
    <cellStyle name="SAPBEXaggItem 3 2 2 3 2 2" xfId="15527" xr:uid="{2FAB84A8-022B-44C9-AA7A-04B3E5BCD608}"/>
    <cellStyle name="SAPBEXaggItem 3 2 2 3 3" xfId="7514" xr:uid="{4AEB4DF8-FCF9-4229-8BF9-DBE20BFA532A}"/>
    <cellStyle name="SAPBEXaggItem 3 2 2 3 3 2" xfId="18881" xr:uid="{CE7B5DF3-91CA-49EF-AF49-E352BFE5C142}"/>
    <cellStyle name="SAPBEXaggItem 3 2 2 3 4" xfId="10106" xr:uid="{CAD55607-57EB-4CB0-A176-E713FDA7958F}"/>
    <cellStyle name="SAPBEXaggItem 3 2 2 3 4 2" xfId="21461" xr:uid="{811E845D-5107-4E69-A7A5-64BAF43571AB}"/>
    <cellStyle name="SAPBEXaggItem 3 2 2 3 5" xfId="13721" xr:uid="{D7704A09-3CB7-466B-BF6B-77AF3BE5F109}"/>
    <cellStyle name="SAPBEXaggItem 3 2 2 4" xfId="3087" xr:uid="{93DCAA44-B4DC-4EA0-8942-41CA9CEF19C7}"/>
    <cellStyle name="SAPBEXaggItem 3 2 2 4 2" xfId="11399" xr:uid="{37B19322-259C-4F20-8195-A4F4A8E3EECC}"/>
    <cellStyle name="SAPBEXaggItem 3 2 2 4 2 2" xfId="22751" xr:uid="{443CABEE-629E-42EB-9A1D-E3B80E7E4A61}"/>
    <cellStyle name="SAPBEXaggItem 3 2 2 4 3" xfId="14495" xr:uid="{BB1490D6-20E4-4682-B527-AE0C4DA44810}"/>
    <cellStyle name="SAPBEXaggItem 3 2 2 5" xfId="4644" xr:uid="{A377B28E-3C32-443E-960E-3F3665AC2721}"/>
    <cellStyle name="SAPBEXaggItem 3 2 2 5 2" xfId="16043" xr:uid="{332D9990-DFE5-425E-8B00-3888540712D7}"/>
    <cellStyle name="SAPBEXaggItem 3 2 2 6" xfId="5943" xr:uid="{4F39073F-8819-4CA2-8217-90B152CE94A5}"/>
    <cellStyle name="SAPBEXaggItem 3 2 2 6 2" xfId="17333" xr:uid="{8E0C5C47-9DB1-4FFE-967E-C99E61D6E178}"/>
    <cellStyle name="SAPBEXaggItem 3 2 2 7" xfId="8549" xr:uid="{03764175-3CC7-48F6-8B21-9AE340E390E6}"/>
    <cellStyle name="SAPBEXaggItem 3 2 2 7 2" xfId="19913" xr:uid="{C706AF12-3C8A-416D-B522-EDAD984E4835}"/>
    <cellStyle name="SAPBEXaggItem 3 2 2 8" xfId="12431" xr:uid="{3D8C0C06-2465-4A95-80D4-F81BEE34D769}"/>
    <cellStyle name="SAPBEXaggItem 3 2 3" xfId="1254" xr:uid="{F54777AD-E84B-46FD-9259-F2F05C49EBD0}"/>
    <cellStyle name="SAPBEXaggItem 3 2 3 2" xfId="2563" xr:uid="{8225813A-EE4E-493F-ACFC-DFDEC913282E}"/>
    <cellStyle name="SAPBEXaggItem 3 2 3 2 2" xfId="7772" xr:uid="{1B6BFAA4-63F5-405B-9ACA-5BA7A47A90CF}"/>
    <cellStyle name="SAPBEXaggItem 3 2 3 2 2 2" xfId="19139" xr:uid="{CA7CC1A0-41D0-4F13-98E5-C368C0198467}"/>
    <cellStyle name="SAPBEXaggItem 3 2 3 2 3" xfId="10364" xr:uid="{25796828-0801-4A72-A40A-AFA89EE2FF24}"/>
    <cellStyle name="SAPBEXaggItem 3 2 3 2 3 2" xfId="21719" xr:uid="{E147E82E-73BD-4ED4-A8A2-C3CC1A902BBE}"/>
    <cellStyle name="SAPBEXaggItem 3 2 3 2 4" xfId="13979" xr:uid="{57726305-915E-4872-BA67-FF1CCD03B173}"/>
    <cellStyle name="SAPBEXaggItem 3 2 3 3" xfId="3347" xr:uid="{3BD5F822-DA70-4185-8415-ECEB53FD654D}"/>
    <cellStyle name="SAPBEXaggItem 3 2 3 3 2" xfId="11657" xr:uid="{350548FE-7291-4FE2-9F15-4B9DCDB3944D}"/>
    <cellStyle name="SAPBEXaggItem 3 2 3 3 2 2" xfId="23009" xr:uid="{1D9934C7-662B-4EE5-9DE5-179F1CF4C0C0}"/>
    <cellStyle name="SAPBEXaggItem 3 2 3 3 3" xfId="14753" xr:uid="{C5A93380-C6D3-4856-9161-67EEABD92C4B}"/>
    <cellStyle name="SAPBEXaggItem 3 2 3 4" xfId="4905" xr:uid="{AF97D9F1-8BFD-4F72-847E-5F6BBC89D462}"/>
    <cellStyle name="SAPBEXaggItem 3 2 3 4 2" xfId="16301" xr:uid="{8F6849A2-5982-4FC2-9658-E55713A7DB7C}"/>
    <cellStyle name="SAPBEXaggItem 3 2 3 5" xfId="6204" xr:uid="{4AE0EEFB-9488-4EC6-A6E5-077512498C21}"/>
    <cellStyle name="SAPBEXaggItem 3 2 3 5 2" xfId="17591" xr:uid="{4E8094FC-69D1-44A6-80EE-209221D72FE7}"/>
    <cellStyle name="SAPBEXaggItem 3 2 3 6" xfId="8810" xr:uid="{0CC7E109-B515-499F-9650-DDB293EFA3B6}"/>
    <cellStyle name="SAPBEXaggItem 3 2 3 6 2" xfId="20171" xr:uid="{74288A88-0399-460D-8113-5D94DB392F07}"/>
    <cellStyle name="SAPBEXaggItem 3 2 3 7" xfId="12689" xr:uid="{6371BC3D-6112-4964-B1B6-81A86F103E91}"/>
    <cellStyle name="SAPBEXaggItem 3 2 4" xfId="1773" xr:uid="{84D692F8-5381-4430-BCCD-212F76137774}"/>
    <cellStyle name="SAPBEXaggItem 3 2 4 2" xfId="3867" xr:uid="{065C1938-2DAD-42D7-84C0-11F7A20D724C}"/>
    <cellStyle name="SAPBEXaggItem 3 2 4 2 2" xfId="7256" xr:uid="{ABE06B4C-543E-487D-B50B-BA50DF49C599}"/>
    <cellStyle name="SAPBEXaggItem 3 2 4 2 2 2" xfId="18623" xr:uid="{F03D959A-0A98-4236-9564-29E86DAC6ECC}"/>
    <cellStyle name="SAPBEXaggItem 3 2 4 2 3" xfId="9848" xr:uid="{ED436E75-5F5C-4CFD-81F3-6542BDFBAA0B}"/>
    <cellStyle name="SAPBEXaggItem 3 2 4 2 3 2" xfId="21203" xr:uid="{EFC4328A-7B44-4F71-9859-FC94A4B1CC64}"/>
    <cellStyle name="SAPBEXaggItem 3 2 4 2 4" xfId="15269" xr:uid="{3B76D3B6-2B71-41C5-A238-02D9375B5739}"/>
    <cellStyle name="SAPBEXaggItem 3 2 4 3" xfId="5166" xr:uid="{55D12BC7-7D38-4305-A4C7-02CA90DD6EAE}"/>
    <cellStyle name="SAPBEXaggItem 3 2 4 3 2" xfId="11141" xr:uid="{511697AB-5E70-4EC2-A680-6C46AB56F521}"/>
    <cellStyle name="SAPBEXaggItem 3 2 4 3 2 2" xfId="22493" xr:uid="{26D4ECE3-C219-410E-A927-68505CD332C9}"/>
    <cellStyle name="SAPBEXaggItem 3 2 4 3 3" xfId="16559" xr:uid="{99891CD6-2AA2-4452-9E19-FE1EAEFD952D}"/>
    <cellStyle name="SAPBEXaggItem 3 2 4 4" xfId="6465" xr:uid="{E2DBECC4-EAEB-4E81-9434-FF8BA5691AF9}"/>
    <cellStyle name="SAPBEXaggItem 3 2 4 4 2" xfId="17849" xr:uid="{50303CC3-4FC1-4987-8A03-138C2FACB8F2}"/>
    <cellStyle name="SAPBEXaggItem 3 2 4 5" xfId="9071" xr:uid="{CC44BF4A-01D7-4B30-91C8-0C4D1F50C09C}"/>
    <cellStyle name="SAPBEXaggItem 3 2 4 5 2" xfId="20429" xr:uid="{28311E7D-B427-43AE-8790-FC291AE27A2C}"/>
    <cellStyle name="SAPBEXaggItem 3 2 4 6" xfId="13205" xr:uid="{22EA937E-16CB-408C-8119-EB8A8BA4EA91}"/>
    <cellStyle name="SAPBEXaggItem 3 2 5" xfId="2034" xr:uid="{53C9AACC-64FB-4275-836F-0945472192BA}"/>
    <cellStyle name="SAPBEXaggItem 3 2 5 2" xfId="6984" xr:uid="{F9F5C11A-55F0-4F98-B475-559E6E3FB1FD}"/>
    <cellStyle name="SAPBEXaggItem 3 2 5 2 2" xfId="18365" xr:uid="{059ED894-4B9C-4AF7-AFEB-5A0DEF52D382}"/>
    <cellStyle name="SAPBEXaggItem 3 2 5 3" xfId="9590" xr:uid="{1504ED2D-BC7D-49A4-8F1E-9CAAF7D781A7}"/>
    <cellStyle name="SAPBEXaggItem 3 2 5 3 2" xfId="20945" xr:uid="{5D4DE159-96E2-4581-B14E-A431DDF78930}"/>
    <cellStyle name="SAPBEXaggItem 3 2 5 4" xfId="13463" xr:uid="{4BB7B69B-7C9D-4B3A-ACDE-A7DD01B1899F}"/>
    <cellStyle name="SAPBEXaggItem 3 2 6" xfId="2829" xr:uid="{D1A664A3-9AE7-48C8-BA82-1425D8946647}"/>
    <cellStyle name="SAPBEXaggItem 3 2 6 2" xfId="10883" xr:uid="{E1B7B816-FB53-43BD-A716-1F4A0528D837}"/>
    <cellStyle name="SAPBEXaggItem 3 2 6 2 2" xfId="22235" xr:uid="{D9508DAA-9C24-4693-A699-01EB1F3B85C8}"/>
    <cellStyle name="SAPBEXaggItem 3 2 6 3" xfId="14237" xr:uid="{95FEE899-26E9-441A-993C-48766EE491BC}"/>
    <cellStyle name="SAPBEXaggItem 3 2 7" xfId="4386" xr:uid="{03CA1566-319F-408D-B548-81C4DBC5D991}"/>
    <cellStyle name="SAPBEXaggItem 3 2 7 2" xfId="15785" xr:uid="{89D5AE1A-851F-475C-8E43-6B1892967BAF}"/>
    <cellStyle name="SAPBEXaggItem 3 2 8" xfId="5685" xr:uid="{96A13685-9344-4306-8261-1F5DC6F01806}"/>
    <cellStyle name="SAPBEXaggItem 3 2 8 2" xfId="17075" xr:uid="{E8836CB0-A847-4B63-A323-8D651F04BA7C}"/>
    <cellStyle name="SAPBEXaggItem 3 2 9" xfId="8291" xr:uid="{AF8C45C4-8337-4419-BB85-AD73008321AF}"/>
    <cellStyle name="SAPBEXaggItem 3 2 9 2" xfId="19655" xr:uid="{CD35A70F-DE3F-45D5-B0D9-C1B07891D5D7}"/>
    <cellStyle name="SAPBEXaggItem 4" xfId="297" xr:uid="{8445F8EF-A9F7-423E-B067-FEB9BCC13315}"/>
    <cellStyle name="SAPBEXaggItem 4 2" xfId="725" xr:uid="{983A5731-0155-4F1A-85E1-C913F8583E4E}"/>
    <cellStyle name="SAPBEXaggItem 4 2 10" xfId="12174" xr:uid="{3B6A0E8C-FDBD-4690-AD08-4BA866EED1D8}"/>
    <cellStyle name="SAPBEXaggItem 4 2 2" xfId="997" xr:uid="{9B3D7127-8F56-48AD-8B68-908D16DF2441}"/>
    <cellStyle name="SAPBEXaggItem 4 2 2 2" xfId="1513" xr:uid="{5496A55A-7EE7-4017-9438-D61621425082}"/>
    <cellStyle name="SAPBEXaggItem 4 2 2 2 2" xfId="3606" xr:uid="{7D8F1CB6-4C3D-44C0-93AE-876AE84FDAD6}"/>
    <cellStyle name="SAPBEXaggItem 4 2 2 2 2 2" xfId="8031" xr:uid="{6AFE3949-9AE9-494B-8442-1941180E4C5E}"/>
    <cellStyle name="SAPBEXaggItem 4 2 2 2 2 2 2" xfId="19398" xr:uid="{6644EF9D-37EF-4793-9025-ACABF8D2A587}"/>
    <cellStyle name="SAPBEXaggItem 4 2 2 2 2 3" xfId="10623" xr:uid="{A421580E-8717-4245-8171-4F2DD4613F1D}"/>
    <cellStyle name="SAPBEXaggItem 4 2 2 2 2 3 2" xfId="21978" xr:uid="{A61962A9-C5E3-4755-B529-645192A6F57A}"/>
    <cellStyle name="SAPBEXaggItem 4 2 2 2 2 4" xfId="15012" xr:uid="{1BF0BC4D-3D0F-4751-86F6-E6382895E6E9}"/>
    <cellStyle name="SAPBEXaggItem 4 2 2 2 3" xfId="5425" xr:uid="{4CCB93D8-AE87-4F78-A495-F0E6C7DFB4D6}"/>
    <cellStyle name="SAPBEXaggItem 4 2 2 2 3 2" xfId="11916" xr:uid="{1BDFBC98-9033-4517-9711-41EA7E490A77}"/>
    <cellStyle name="SAPBEXaggItem 4 2 2 2 3 2 2" xfId="23268" xr:uid="{36FBA72E-01FA-4F98-8154-2305900F317C}"/>
    <cellStyle name="SAPBEXaggItem 4 2 2 2 3 3" xfId="16818" xr:uid="{42F45845-8C26-4481-AC2C-C8AEF318CFFE}"/>
    <cellStyle name="SAPBEXaggItem 4 2 2 2 4" xfId="6724" xr:uid="{FC39C170-6CB7-48D5-BA40-B7C976150113}"/>
    <cellStyle name="SAPBEXaggItem 4 2 2 2 4 2" xfId="18108" xr:uid="{42AF7668-87DC-4A00-B060-4A1E2C5D0E30}"/>
    <cellStyle name="SAPBEXaggItem 4 2 2 2 5" xfId="9330" xr:uid="{6AAB9696-CB39-46E8-BB94-451A2FDFC2F3}"/>
    <cellStyle name="SAPBEXaggItem 4 2 2 2 5 2" xfId="20688" xr:uid="{EDF19AAE-DBF2-4D18-A8E4-DEB12551B23D}"/>
    <cellStyle name="SAPBEXaggItem 4 2 2 2 6" xfId="12948" xr:uid="{B536ACD6-15D7-409E-BEBD-5E051B1EB4D8}"/>
    <cellStyle name="SAPBEXaggItem 4 2 2 3" xfId="2293" xr:uid="{19B6E7DB-CA9A-4617-83E0-3329B003D58E}"/>
    <cellStyle name="SAPBEXaggItem 4 2 2 3 2" xfId="4126" xr:uid="{36EF96A6-6C7D-4074-BC34-C85C64353D05}"/>
    <cellStyle name="SAPBEXaggItem 4 2 2 3 2 2" xfId="15528" xr:uid="{EF2A55FB-2E92-45B9-A082-125D5E26288E}"/>
    <cellStyle name="SAPBEXaggItem 4 2 2 3 3" xfId="7515" xr:uid="{1EFB01FF-CDB1-408C-9D0F-9ED0267BDE64}"/>
    <cellStyle name="SAPBEXaggItem 4 2 2 3 3 2" xfId="18882" xr:uid="{F62B9929-C71B-4F0E-AB30-1406E6105482}"/>
    <cellStyle name="SAPBEXaggItem 4 2 2 3 4" xfId="10107" xr:uid="{0E22524B-7B45-4150-8755-1B965144891E}"/>
    <cellStyle name="SAPBEXaggItem 4 2 2 3 4 2" xfId="21462" xr:uid="{F0C9F83D-CF16-41EE-AE33-DE222C602436}"/>
    <cellStyle name="SAPBEXaggItem 4 2 2 3 5" xfId="13722" xr:uid="{2D66344C-67BB-40C1-8C89-8A956D22FF5D}"/>
    <cellStyle name="SAPBEXaggItem 4 2 2 4" xfId="3088" xr:uid="{839E8745-C2C1-4313-854B-B74E2390A20B}"/>
    <cellStyle name="SAPBEXaggItem 4 2 2 4 2" xfId="11400" xr:uid="{9BED7AC9-81C8-4E12-9AE8-7358361CC8AC}"/>
    <cellStyle name="SAPBEXaggItem 4 2 2 4 2 2" xfId="22752" xr:uid="{43CD2A26-A9EE-4E54-B99C-2F72B965D78B}"/>
    <cellStyle name="SAPBEXaggItem 4 2 2 4 3" xfId="14496" xr:uid="{C185F34B-FD9D-4091-9013-7FF80B9EA5B7}"/>
    <cellStyle name="SAPBEXaggItem 4 2 2 5" xfId="4645" xr:uid="{66B04CBC-0B7C-439F-8F2B-152D57298AA6}"/>
    <cellStyle name="SAPBEXaggItem 4 2 2 5 2" xfId="16044" xr:uid="{50A9FE78-6629-4FA9-B0FD-93F9BA07E576}"/>
    <cellStyle name="SAPBEXaggItem 4 2 2 6" xfId="5944" xr:uid="{DC685ADC-8E71-4281-A356-784261E536F1}"/>
    <cellStyle name="SAPBEXaggItem 4 2 2 6 2" xfId="17334" xr:uid="{9C656F4C-7206-42A8-88CF-9CB003E11764}"/>
    <cellStyle name="SAPBEXaggItem 4 2 2 7" xfId="8550" xr:uid="{B93F4D8A-2A8E-4AD4-A8B5-B20052FC8B99}"/>
    <cellStyle name="SAPBEXaggItem 4 2 2 7 2" xfId="19914" xr:uid="{E0ED32CE-FB76-41BA-8166-C883D4852612}"/>
    <cellStyle name="SAPBEXaggItem 4 2 2 8" xfId="12432" xr:uid="{5EDDD5F9-90D8-48B6-A798-DA5511FEFD93}"/>
    <cellStyle name="SAPBEXaggItem 4 2 3" xfId="1255" xr:uid="{83995B76-4D7A-4135-8EAA-16BF854B98D6}"/>
    <cellStyle name="SAPBEXaggItem 4 2 3 2" xfId="2564" xr:uid="{6CC93048-B690-4879-9CA3-88FF42D5601D}"/>
    <cellStyle name="SAPBEXaggItem 4 2 3 2 2" xfId="7773" xr:uid="{EC089FEB-63B5-4EF5-BED4-40DA3A3ACBB4}"/>
    <cellStyle name="SAPBEXaggItem 4 2 3 2 2 2" xfId="19140" xr:uid="{A04C3D92-D3F6-4B4E-9CBF-6BD5242537F9}"/>
    <cellStyle name="SAPBEXaggItem 4 2 3 2 3" xfId="10365" xr:uid="{4F4F4EBE-6323-4743-91E1-C824AD194AB2}"/>
    <cellStyle name="SAPBEXaggItem 4 2 3 2 3 2" xfId="21720" xr:uid="{B4185D48-0598-4A3B-9148-2CBF16D7BE8D}"/>
    <cellStyle name="SAPBEXaggItem 4 2 3 2 4" xfId="13980" xr:uid="{74CDD4A6-EDC8-4A3D-81CF-CE39D0B231B2}"/>
    <cellStyle name="SAPBEXaggItem 4 2 3 3" xfId="3348" xr:uid="{C9B130C0-E115-4A22-8632-4E4910EDFCF8}"/>
    <cellStyle name="SAPBEXaggItem 4 2 3 3 2" xfId="11658" xr:uid="{318514DF-12A4-4B77-BBA0-DAD50394D9AD}"/>
    <cellStyle name="SAPBEXaggItem 4 2 3 3 2 2" xfId="23010" xr:uid="{47664EA8-735A-4B6C-86D9-CFDB73546C35}"/>
    <cellStyle name="SAPBEXaggItem 4 2 3 3 3" xfId="14754" xr:uid="{4BCC3818-A5A5-4FC3-9345-BCFAB9760496}"/>
    <cellStyle name="SAPBEXaggItem 4 2 3 4" xfId="4906" xr:uid="{216687B7-7AB1-482D-B240-BA1D3EB4FFDC}"/>
    <cellStyle name="SAPBEXaggItem 4 2 3 4 2" xfId="16302" xr:uid="{8BBAF154-20EE-48ED-B3F2-AC473FEE586D}"/>
    <cellStyle name="SAPBEXaggItem 4 2 3 5" xfId="6205" xr:uid="{6AEE8D41-7032-4A64-93A8-B02CEF68EBD4}"/>
    <cellStyle name="SAPBEXaggItem 4 2 3 5 2" xfId="17592" xr:uid="{207FB9A7-B87E-4C6C-A154-4978CFD6C6C0}"/>
    <cellStyle name="SAPBEXaggItem 4 2 3 6" xfId="8811" xr:uid="{90F53AA5-1583-4B44-995D-97DE20BEDF52}"/>
    <cellStyle name="SAPBEXaggItem 4 2 3 6 2" xfId="20172" xr:uid="{894D9FF7-8D34-4715-A1C8-90D3A42DAEDE}"/>
    <cellStyle name="SAPBEXaggItem 4 2 3 7" xfId="12690" xr:uid="{5D04C387-0A77-4AE4-9253-B279F4A41C2F}"/>
    <cellStyle name="SAPBEXaggItem 4 2 4" xfId="1774" xr:uid="{D7D0317C-8913-4DDD-91BC-FA62A65AC829}"/>
    <cellStyle name="SAPBEXaggItem 4 2 4 2" xfId="3868" xr:uid="{28D3F7A3-2E52-41A1-A311-A0943EDE44D0}"/>
    <cellStyle name="SAPBEXaggItem 4 2 4 2 2" xfId="7257" xr:uid="{68E9E6E0-313B-41A5-B76C-9D2F00356016}"/>
    <cellStyle name="SAPBEXaggItem 4 2 4 2 2 2" xfId="18624" xr:uid="{9FBA40A9-0FE8-4A08-BAB3-6235B446C2EA}"/>
    <cellStyle name="SAPBEXaggItem 4 2 4 2 3" xfId="9849" xr:uid="{634FDE62-F857-423C-8377-EE3C5E120301}"/>
    <cellStyle name="SAPBEXaggItem 4 2 4 2 3 2" xfId="21204" xr:uid="{72421C32-5EB7-4181-87A2-3571FA409F83}"/>
    <cellStyle name="SAPBEXaggItem 4 2 4 2 4" xfId="15270" xr:uid="{3B8D60F8-2D72-4C0C-99DF-E44E9D14A562}"/>
    <cellStyle name="SAPBEXaggItem 4 2 4 3" xfId="5167" xr:uid="{AC4F2DA2-60C4-40E2-B275-24D0726EF154}"/>
    <cellStyle name="SAPBEXaggItem 4 2 4 3 2" xfId="11142" xr:uid="{B9272848-9FAC-4F57-8C65-F79657A41E41}"/>
    <cellStyle name="SAPBEXaggItem 4 2 4 3 2 2" xfId="22494" xr:uid="{0039D9FA-7658-4402-8DA6-09E55DF9BAA7}"/>
    <cellStyle name="SAPBEXaggItem 4 2 4 3 3" xfId="16560" xr:uid="{2F8CF439-D73C-488D-81A5-FB1FCECC15AB}"/>
    <cellStyle name="SAPBEXaggItem 4 2 4 4" xfId="6466" xr:uid="{5B3C754E-F9E8-43CC-B331-A963FB783E06}"/>
    <cellStyle name="SAPBEXaggItem 4 2 4 4 2" xfId="17850" xr:uid="{0311A87A-7FDC-45C6-8076-93226B272D21}"/>
    <cellStyle name="SAPBEXaggItem 4 2 4 5" xfId="9072" xr:uid="{9C5932CA-6FCF-4D49-ADA1-4ABCB7690256}"/>
    <cellStyle name="SAPBEXaggItem 4 2 4 5 2" xfId="20430" xr:uid="{D7CE159C-E387-4229-9497-80C0FD004322}"/>
    <cellStyle name="SAPBEXaggItem 4 2 4 6" xfId="13206" xr:uid="{277EC125-A3D8-42EE-965E-5275586C8603}"/>
    <cellStyle name="SAPBEXaggItem 4 2 5" xfId="2035" xr:uid="{4CCD161D-8614-44B4-AC47-D6F0073B8AF0}"/>
    <cellStyle name="SAPBEXaggItem 4 2 5 2" xfId="6985" xr:uid="{F4FC72A2-6471-4784-BCCA-D4A7F45CCD75}"/>
    <cellStyle name="SAPBEXaggItem 4 2 5 2 2" xfId="18366" xr:uid="{4C075CA3-C24B-4D63-8A33-46CD4E6E5DDC}"/>
    <cellStyle name="SAPBEXaggItem 4 2 5 3" xfId="9591" xr:uid="{EE17D891-DB59-4D19-9A6D-948C66EA2AFF}"/>
    <cellStyle name="SAPBEXaggItem 4 2 5 3 2" xfId="20946" xr:uid="{51A94CBD-F9E6-4892-B8AE-0C4420206D7E}"/>
    <cellStyle name="SAPBEXaggItem 4 2 5 4" xfId="13464" xr:uid="{25F40148-4F32-4DA1-8C2F-4142B870EF99}"/>
    <cellStyle name="SAPBEXaggItem 4 2 6" xfId="2830" xr:uid="{0136C00C-DEDB-4E6A-81CB-47A37AF22977}"/>
    <cellStyle name="SAPBEXaggItem 4 2 6 2" xfId="10884" xr:uid="{84F3C51A-C51C-4F0D-AC2A-AF4F2E67289B}"/>
    <cellStyle name="SAPBEXaggItem 4 2 6 2 2" xfId="22236" xr:uid="{573E4213-78E1-45F9-AD62-B4DA80F9C0D4}"/>
    <cellStyle name="SAPBEXaggItem 4 2 6 3" xfId="14238" xr:uid="{FEF008F7-621A-4862-A5C7-A25143889E5C}"/>
    <cellStyle name="SAPBEXaggItem 4 2 7" xfId="4387" xr:uid="{01132E6E-8D63-4A20-83DF-3E54CE332008}"/>
    <cellStyle name="SAPBEXaggItem 4 2 7 2" xfId="15786" xr:uid="{BAB44F24-6842-4438-9AD3-0A6258A786AA}"/>
    <cellStyle name="SAPBEXaggItem 4 2 8" xfId="5686" xr:uid="{671F21CA-8CA8-4A1A-95DB-8AED4780DBC7}"/>
    <cellStyle name="SAPBEXaggItem 4 2 8 2" xfId="17076" xr:uid="{11E17D6A-5CED-4413-95AB-B1857B5DA5CF}"/>
    <cellStyle name="SAPBEXaggItem 4 2 9" xfId="8292" xr:uid="{7C0B87F6-01CF-4659-B010-5B9FE5608E5F}"/>
    <cellStyle name="SAPBEXaggItem 4 2 9 2" xfId="19656" xr:uid="{CC3F2908-D738-4D68-9499-069DB2A31D49}"/>
    <cellStyle name="SAPBEXaggItem 5" xfId="298" xr:uid="{F9028DDD-8F87-4798-BA53-3709EAEACBF5}"/>
    <cellStyle name="SAPBEXaggItem 5 2" xfId="726" xr:uid="{65B73CE6-D346-4C04-BD98-715F8248A8FC}"/>
    <cellStyle name="SAPBEXaggItem 5 2 10" xfId="12175" xr:uid="{7DD49A35-1EC0-4761-9FB8-5E88F10DD09A}"/>
    <cellStyle name="SAPBEXaggItem 5 2 2" xfId="998" xr:uid="{CABED231-ECE7-4FEF-9B4E-FDC6FBF4F2E1}"/>
    <cellStyle name="SAPBEXaggItem 5 2 2 2" xfId="1514" xr:uid="{AC698516-E84D-4FC4-B806-B5DA3727B228}"/>
    <cellStyle name="SAPBEXaggItem 5 2 2 2 2" xfId="3607" xr:uid="{D42912C1-B0E8-4506-9216-D1D451F75C62}"/>
    <cellStyle name="SAPBEXaggItem 5 2 2 2 2 2" xfId="8032" xr:uid="{3ED9AF6F-D838-4D02-87DB-7E7BE1C76765}"/>
    <cellStyle name="SAPBEXaggItem 5 2 2 2 2 2 2" xfId="19399" xr:uid="{A044B8AD-3418-4655-9F73-CA4E53892776}"/>
    <cellStyle name="SAPBEXaggItem 5 2 2 2 2 3" xfId="10624" xr:uid="{4049C14A-060C-4C96-B4C0-D8F1ACCCDAFE}"/>
    <cellStyle name="SAPBEXaggItem 5 2 2 2 2 3 2" xfId="21979" xr:uid="{52007102-6377-4795-B468-07248D88C37C}"/>
    <cellStyle name="SAPBEXaggItem 5 2 2 2 2 4" xfId="15013" xr:uid="{EE38F066-9425-4EF7-ACCD-CFA45374494E}"/>
    <cellStyle name="SAPBEXaggItem 5 2 2 2 3" xfId="5426" xr:uid="{79E0DD7D-4F4D-4E07-9973-56BF11D919A1}"/>
    <cellStyle name="SAPBEXaggItem 5 2 2 2 3 2" xfId="11917" xr:uid="{FBFF07A0-AEBC-477B-A079-8C0F87ADEDA8}"/>
    <cellStyle name="SAPBEXaggItem 5 2 2 2 3 2 2" xfId="23269" xr:uid="{E658EE3F-4C18-4064-A294-11EED8B4A634}"/>
    <cellStyle name="SAPBEXaggItem 5 2 2 2 3 3" xfId="16819" xr:uid="{526BEC1C-7F9D-4609-9B68-C4C5A6A1F0DA}"/>
    <cellStyle name="SAPBEXaggItem 5 2 2 2 4" xfId="6725" xr:uid="{C6E681EC-90FB-4D3E-A9EF-6DDA8DEA4F4B}"/>
    <cellStyle name="SAPBEXaggItem 5 2 2 2 4 2" xfId="18109" xr:uid="{905A9A06-DC53-487A-A0CB-DE8C3F330D12}"/>
    <cellStyle name="SAPBEXaggItem 5 2 2 2 5" xfId="9331" xr:uid="{7158A588-58C6-4989-A310-5B8AE8E21B86}"/>
    <cellStyle name="SAPBEXaggItem 5 2 2 2 5 2" xfId="20689" xr:uid="{054E6046-5060-4ABF-A9F9-30BFE520743C}"/>
    <cellStyle name="SAPBEXaggItem 5 2 2 2 6" xfId="12949" xr:uid="{05C895F4-AF5A-4C9D-B225-EC832C799678}"/>
    <cellStyle name="SAPBEXaggItem 5 2 2 3" xfId="2294" xr:uid="{363D0DFA-3D32-4769-9251-246E9B5A0A5E}"/>
    <cellStyle name="SAPBEXaggItem 5 2 2 3 2" xfId="4127" xr:uid="{1E7E7FD1-312D-4549-8520-4B7089C4AA4D}"/>
    <cellStyle name="SAPBEXaggItem 5 2 2 3 2 2" xfId="15529" xr:uid="{7A5C82AD-21CE-45A7-9CF8-E5D44C795DDC}"/>
    <cellStyle name="SAPBEXaggItem 5 2 2 3 3" xfId="7516" xr:uid="{FDFE23EE-D697-4E90-8316-7FCCA427B248}"/>
    <cellStyle name="SAPBEXaggItem 5 2 2 3 3 2" xfId="18883" xr:uid="{815A86AA-8985-4A0B-9C13-E5AE5CDEEF85}"/>
    <cellStyle name="SAPBEXaggItem 5 2 2 3 4" xfId="10108" xr:uid="{9F6BF3E7-FC78-4444-96DE-7F68353645E5}"/>
    <cellStyle name="SAPBEXaggItem 5 2 2 3 4 2" xfId="21463" xr:uid="{336B2EA2-EF86-4AAE-867A-FD3F76C5F133}"/>
    <cellStyle name="SAPBEXaggItem 5 2 2 3 5" xfId="13723" xr:uid="{FF3A0819-CDDA-4ED8-BF8A-1DC3C9C32E37}"/>
    <cellStyle name="SAPBEXaggItem 5 2 2 4" xfId="3089" xr:uid="{11CA9391-731E-4315-A95B-ECE4DDA8A8D8}"/>
    <cellStyle name="SAPBEXaggItem 5 2 2 4 2" xfId="11401" xr:uid="{514C37D0-41D6-4F62-8B46-9C95A8F7BD7E}"/>
    <cellStyle name="SAPBEXaggItem 5 2 2 4 2 2" xfId="22753" xr:uid="{DEAF83EF-5C55-4B37-B65B-C82FA165A966}"/>
    <cellStyle name="SAPBEXaggItem 5 2 2 4 3" xfId="14497" xr:uid="{2297F5EE-77B6-43E0-BEEF-7D2F1BFDCDB7}"/>
    <cellStyle name="SAPBEXaggItem 5 2 2 5" xfId="4646" xr:uid="{FD1CA8CF-2CC4-4B34-B190-EC804BCF6BED}"/>
    <cellStyle name="SAPBEXaggItem 5 2 2 5 2" xfId="16045" xr:uid="{F334EFAC-D6C0-4D59-B4FE-383DC016F2F0}"/>
    <cellStyle name="SAPBEXaggItem 5 2 2 6" xfId="5945" xr:uid="{8F400E2D-C83B-4298-8CB2-2FAE74D42917}"/>
    <cellStyle name="SAPBEXaggItem 5 2 2 6 2" xfId="17335" xr:uid="{DBD97305-0892-4E25-ABFA-2A024E040AFE}"/>
    <cellStyle name="SAPBEXaggItem 5 2 2 7" xfId="8551" xr:uid="{9006ACD5-C335-473C-848C-8C29C516913F}"/>
    <cellStyle name="SAPBEXaggItem 5 2 2 7 2" xfId="19915" xr:uid="{F324D8C8-B1D1-4E13-9925-F7B7FB5E7B38}"/>
    <cellStyle name="SAPBEXaggItem 5 2 2 8" xfId="12433" xr:uid="{C2AC06AA-4D28-42E8-A59C-3512864E549E}"/>
    <cellStyle name="SAPBEXaggItem 5 2 3" xfId="1256" xr:uid="{B3F4D7B5-E39A-4544-8211-EFA08C932181}"/>
    <cellStyle name="SAPBEXaggItem 5 2 3 2" xfId="2565" xr:uid="{FCF3926B-24D2-4D4F-AEE9-A61529AB8CE7}"/>
    <cellStyle name="SAPBEXaggItem 5 2 3 2 2" xfId="7774" xr:uid="{F0B6CB52-DC94-422E-A505-066C92C49DD0}"/>
    <cellStyle name="SAPBEXaggItem 5 2 3 2 2 2" xfId="19141" xr:uid="{2371A02D-9558-477B-9117-0E1C1BC37EEC}"/>
    <cellStyle name="SAPBEXaggItem 5 2 3 2 3" xfId="10366" xr:uid="{9371C91E-167E-4C79-A463-FA5CC1E6D359}"/>
    <cellStyle name="SAPBEXaggItem 5 2 3 2 3 2" xfId="21721" xr:uid="{B96F1BCA-98CF-41C5-8CD6-DB61B0F0966A}"/>
    <cellStyle name="SAPBEXaggItem 5 2 3 2 4" xfId="13981" xr:uid="{A41B29EE-B2D5-44F7-B4B1-13160C732EB2}"/>
    <cellStyle name="SAPBEXaggItem 5 2 3 3" xfId="3349" xr:uid="{2813ABBB-503C-45C4-9D14-1172A503429E}"/>
    <cellStyle name="SAPBEXaggItem 5 2 3 3 2" xfId="11659" xr:uid="{80FBAAB6-07C4-4646-B584-A41ACA0F78A5}"/>
    <cellStyle name="SAPBEXaggItem 5 2 3 3 2 2" xfId="23011" xr:uid="{85A8A8B4-447E-4645-A5ED-8E6969FA064B}"/>
    <cellStyle name="SAPBEXaggItem 5 2 3 3 3" xfId="14755" xr:uid="{0CAD5268-69F7-4211-889C-F92B46FA872D}"/>
    <cellStyle name="SAPBEXaggItem 5 2 3 4" xfId="4907" xr:uid="{6C29D369-A256-4476-A091-8CB8CFB472FA}"/>
    <cellStyle name="SAPBEXaggItem 5 2 3 4 2" xfId="16303" xr:uid="{2E894BF6-7E69-4ECD-BAD2-1A6149619E18}"/>
    <cellStyle name="SAPBEXaggItem 5 2 3 5" xfId="6206" xr:uid="{B179F3B2-EB08-40FA-9677-87673439413A}"/>
    <cellStyle name="SAPBEXaggItem 5 2 3 5 2" xfId="17593" xr:uid="{065F54E7-59C6-4F8C-85EB-AC307F54DD9F}"/>
    <cellStyle name="SAPBEXaggItem 5 2 3 6" xfId="8812" xr:uid="{7D8EED5F-3EA0-4D97-A5F9-C73C69ED8368}"/>
    <cellStyle name="SAPBEXaggItem 5 2 3 6 2" xfId="20173" xr:uid="{4316B91D-5180-47BC-B292-7183FCDB4D27}"/>
    <cellStyle name="SAPBEXaggItem 5 2 3 7" xfId="12691" xr:uid="{CA853BF3-AAA0-48D3-8613-6B723CDA285A}"/>
    <cellStyle name="SAPBEXaggItem 5 2 4" xfId="1775" xr:uid="{28EBA7E9-FB69-48D0-A7F9-93FB08F6BDEA}"/>
    <cellStyle name="SAPBEXaggItem 5 2 4 2" xfId="3869" xr:uid="{16410FAE-BA18-4210-82D2-68B2B51C1F69}"/>
    <cellStyle name="SAPBEXaggItem 5 2 4 2 2" xfId="7258" xr:uid="{A8803DA3-99B6-4AB7-BA6F-92C052BD6D3B}"/>
    <cellStyle name="SAPBEXaggItem 5 2 4 2 2 2" xfId="18625" xr:uid="{33C9FEA0-04EE-4CE6-A02F-FFFE3ACD8900}"/>
    <cellStyle name="SAPBEXaggItem 5 2 4 2 3" xfId="9850" xr:uid="{0D9D5B99-134F-4EAD-AF4D-70D1F6F61A2F}"/>
    <cellStyle name="SAPBEXaggItem 5 2 4 2 3 2" xfId="21205" xr:uid="{12828B98-5A29-42A1-B217-2EC9704EF5FD}"/>
    <cellStyle name="SAPBEXaggItem 5 2 4 2 4" xfId="15271" xr:uid="{5CCBA2D0-B9C2-4D32-A69B-4624B83408B8}"/>
    <cellStyle name="SAPBEXaggItem 5 2 4 3" xfId="5168" xr:uid="{F860A05C-C1A4-4C69-8BB2-E403FEF448A4}"/>
    <cellStyle name="SAPBEXaggItem 5 2 4 3 2" xfId="11143" xr:uid="{75AE2E93-F1AD-4082-B0AA-0879D6BBB317}"/>
    <cellStyle name="SAPBEXaggItem 5 2 4 3 2 2" xfId="22495" xr:uid="{00D71FBF-DCC4-4874-9BC7-73651768788D}"/>
    <cellStyle name="SAPBEXaggItem 5 2 4 3 3" xfId="16561" xr:uid="{6CCA22AA-6CA1-4584-AECC-CF4936BFCC6E}"/>
    <cellStyle name="SAPBEXaggItem 5 2 4 4" xfId="6467" xr:uid="{192F15D4-A302-420D-BFD9-1156657A75E5}"/>
    <cellStyle name="SAPBEXaggItem 5 2 4 4 2" xfId="17851" xr:uid="{0FDB2EF8-63E4-4AE9-9545-120DFA36B171}"/>
    <cellStyle name="SAPBEXaggItem 5 2 4 5" xfId="9073" xr:uid="{CE021B70-E315-4D78-A442-641B85F1CBBF}"/>
    <cellStyle name="SAPBEXaggItem 5 2 4 5 2" xfId="20431" xr:uid="{C23F9708-C5F6-4E38-B7E3-108FDD7A32F7}"/>
    <cellStyle name="SAPBEXaggItem 5 2 4 6" xfId="13207" xr:uid="{229F830B-90E1-465D-9255-AE2592C3D4A8}"/>
    <cellStyle name="SAPBEXaggItem 5 2 5" xfId="2036" xr:uid="{607121CA-FDDB-470A-B594-6713A6659ADE}"/>
    <cellStyle name="SAPBEXaggItem 5 2 5 2" xfId="6986" xr:uid="{5EEE1634-5E42-41E3-88F0-5813DB3BAC71}"/>
    <cellStyle name="SAPBEXaggItem 5 2 5 2 2" xfId="18367" xr:uid="{DB7FCC03-6852-47B4-AF00-59C47B6A338E}"/>
    <cellStyle name="SAPBEXaggItem 5 2 5 3" xfId="9592" xr:uid="{004EB2EF-ECB1-4836-BC6E-7F70D17D0197}"/>
    <cellStyle name="SAPBEXaggItem 5 2 5 3 2" xfId="20947" xr:uid="{118ECF61-6391-4BA2-86FC-56F98C1CA13A}"/>
    <cellStyle name="SAPBEXaggItem 5 2 5 4" xfId="13465" xr:uid="{C6C78F18-D504-4A0C-9040-F9D0B61C524C}"/>
    <cellStyle name="SAPBEXaggItem 5 2 6" xfId="2831" xr:uid="{2B4045D7-30D3-4A5E-9D53-E8A12B9A666D}"/>
    <cellStyle name="SAPBEXaggItem 5 2 6 2" xfId="10885" xr:uid="{1BB4D59D-BEA4-4D2F-ABDA-5368953AB3E4}"/>
    <cellStyle name="SAPBEXaggItem 5 2 6 2 2" xfId="22237" xr:uid="{8A5B7CA9-0844-463A-B126-2E5B334D64CA}"/>
    <cellStyle name="SAPBEXaggItem 5 2 6 3" xfId="14239" xr:uid="{42828B22-BB9F-4E40-B22B-98342105C9BE}"/>
    <cellStyle name="SAPBEXaggItem 5 2 7" xfId="4388" xr:uid="{7887D231-03B2-42F7-AEF6-70FF311E87DC}"/>
    <cellStyle name="SAPBEXaggItem 5 2 7 2" xfId="15787" xr:uid="{69537C7A-8F38-4A68-8AC4-B4356FEBD7F3}"/>
    <cellStyle name="SAPBEXaggItem 5 2 8" xfId="5687" xr:uid="{B0DDA231-4174-486B-ACB7-26740B4A992A}"/>
    <cellStyle name="SAPBEXaggItem 5 2 8 2" xfId="17077" xr:uid="{53426A39-4214-4F45-9C21-0C38DF61D3FD}"/>
    <cellStyle name="SAPBEXaggItem 5 2 9" xfId="8293" xr:uid="{694F0BC7-ED90-4EAB-88F3-2AB32A9FA115}"/>
    <cellStyle name="SAPBEXaggItem 5 2 9 2" xfId="19657" xr:uid="{E527FFAF-67E3-4B2C-AEBD-0A2AEEE520D2}"/>
    <cellStyle name="SAPBEXaggItem 6" xfId="299" xr:uid="{CA8FA1D5-3B6E-4142-A818-19E721CB4933}"/>
    <cellStyle name="SAPBEXaggItem 6 2" xfId="727" xr:uid="{DFFE8E4D-9C53-40EB-B3F3-83614E887876}"/>
    <cellStyle name="SAPBEXaggItem 6 2 10" xfId="12176" xr:uid="{04A5CD65-1B8D-48E2-AE1B-36E13125B4C9}"/>
    <cellStyle name="SAPBEXaggItem 6 2 2" xfId="999" xr:uid="{BC7AAE89-2583-4C06-AE50-AD9E2D99C31B}"/>
    <cellStyle name="SAPBEXaggItem 6 2 2 2" xfId="1515" xr:uid="{AF858EA2-7A62-4BAB-8870-86AC48935412}"/>
    <cellStyle name="SAPBEXaggItem 6 2 2 2 2" xfId="3608" xr:uid="{5FC804F0-4A2B-4CBD-80E8-CBAD4EBD41C2}"/>
    <cellStyle name="SAPBEXaggItem 6 2 2 2 2 2" xfId="8033" xr:uid="{F03929FD-A27C-488F-9CB2-7FAE02D503C6}"/>
    <cellStyle name="SAPBEXaggItem 6 2 2 2 2 2 2" xfId="19400" xr:uid="{31353732-4AA4-4401-AA12-79D0501F3060}"/>
    <cellStyle name="SAPBEXaggItem 6 2 2 2 2 3" xfId="10625" xr:uid="{4D10384C-E9DA-459D-9CE1-1198E3F51927}"/>
    <cellStyle name="SAPBEXaggItem 6 2 2 2 2 3 2" xfId="21980" xr:uid="{DD6888B3-9700-483C-B294-F4108876EC6C}"/>
    <cellStyle name="SAPBEXaggItem 6 2 2 2 2 4" xfId="15014" xr:uid="{41EC4478-70F8-421B-B07C-DBD1745F7860}"/>
    <cellStyle name="SAPBEXaggItem 6 2 2 2 3" xfId="5427" xr:uid="{3CC222A5-B0F7-424A-AA92-D8BC4F4AFBF8}"/>
    <cellStyle name="SAPBEXaggItem 6 2 2 2 3 2" xfId="11918" xr:uid="{98996436-6C8F-4E2F-B850-206DA3D4A284}"/>
    <cellStyle name="SAPBEXaggItem 6 2 2 2 3 2 2" xfId="23270" xr:uid="{B0F6ECB8-80F9-40AF-9A65-86400B3F88A1}"/>
    <cellStyle name="SAPBEXaggItem 6 2 2 2 3 3" xfId="16820" xr:uid="{CAA6ED1F-B5C9-45FD-A954-6CE80B641AD0}"/>
    <cellStyle name="SAPBEXaggItem 6 2 2 2 4" xfId="6726" xr:uid="{34F8A4BD-76A4-4094-B4E4-7D93EA4CF8C2}"/>
    <cellStyle name="SAPBEXaggItem 6 2 2 2 4 2" xfId="18110" xr:uid="{98D8652C-A53B-4118-94BE-058A79516253}"/>
    <cellStyle name="SAPBEXaggItem 6 2 2 2 5" xfId="9332" xr:uid="{745D1C8F-EF17-422F-8D77-B048AA550F6F}"/>
    <cellStyle name="SAPBEXaggItem 6 2 2 2 5 2" xfId="20690" xr:uid="{FBB10B78-02AF-4467-BE34-46246AA2E6CD}"/>
    <cellStyle name="SAPBEXaggItem 6 2 2 2 6" xfId="12950" xr:uid="{B56CFB42-7450-4C06-8164-645198384A5C}"/>
    <cellStyle name="SAPBEXaggItem 6 2 2 3" xfId="2295" xr:uid="{6A39C69A-2588-4C38-9A41-30A6C16282B8}"/>
    <cellStyle name="SAPBEXaggItem 6 2 2 3 2" xfId="4128" xr:uid="{B0FFF3BA-38EF-45F0-8070-61F915631507}"/>
    <cellStyle name="SAPBEXaggItem 6 2 2 3 2 2" xfId="15530" xr:uid="{A3CE1EB9-D6A3-43EE-9852-62DB10C2CCF6}"/>
    <cellStyle name="SAPBEXaggItem 6 2 2 3 3" xfId="7517" xr:uid="{95EF0FC6-D6D1-4AB9-BE77-AE71F95200D5}"/>
    <cellStyle name="SAPBEXaggItem 6 2 2 3 3 2" xfId="18884" xr:uid="{4CA27A62-AE79-4034-A516-1A57A089802C}"/>
    <cellStyle name="SAPBEXaggItem 6 2 2 3 4" xfId="10109" xr:uid="{F9F2EC0F-2AE2-4CA1-83FE-C1AA0F807862}"/>
    <cellStyle name="SAPBEXaggItem 6 2 2 3 4 2" xfId="21464" xr:uid="{E2E53CA4-F5BB-40A4-9772-127832539B11}"/>
    <cellStyle name="SAPBEXaggItem 6 2 2 3 5" xfId="13724" xr:uid="{3C15AE52-E04B-4BC9-A992-B4FA7C8DB046}"/>
    <cellStyle name="SAPBEXaggItem 6 2 2 4" xfId="3090" xr:uid="{B3810076-6298-44C6-BE0C-F29B170B42A9}"/>
    <cellStyle name="SAPBEXaggItem 6 2 2 4 2" xfId="11402" xr:uid="{0A1D13E7-25A1-4516-AF43-9BDE2547E3BC}"/>
    <cellStyle name="SAPBEXaggItem 6 2 2 4 2 2" xfId="22754" xr:uid="{ECCFE8C6-0CA4-4154-9B7E-1AEE85BB3AB4}"/>
    <cellStyle name="SAPBEXaggItem 6 2 2 4 3" xfId="14498" xr:uid="{78B98EF6-F4D2-4738-9BE8-BA63E49CE2DE}"/>
    <cellStyle name="SAPBEXaggItem 6 2 2 5" xfId="4647" xr:uid="{8B148AD8-6DF3-4D02-936D-CCD7521EADFF}"/>
    <cellStyle name="SAPBEXaggItem 6 2 2 5 2" xfId="16046" xr:uid="{E2E958C9-A6B8-47B3-B756-2A31EE48ABBA}"/>
    <cellStyle name="SAPBEXaggItem 6 2 2 6" xfId="5946" xr:uid="{5C1CCB37-69FE-4707-BF8F-62772EC34412}"/>
    <cellStyle name="SAPBEXaggItem 6 2 2 6 2" xfId="17336" xr:uid="{1B728B57-5795-4B39-B84E-AA15C65D4D05}"/>
    <cellStyle name="SAPBEXaggItem 6 2 2 7" xfId="8552" xr:uid="{E9B5C3EB-BA93-48BE-BF36-A9C7AC642EEB}"/>
    <cellStyle name="SAPBEXaggItem 6 2 2 7 2" xfId="19916" xr:uid="{F2C887C5-194B-4EAC-AE85-4DE7AF537993}"/>
    <cellStyle name="SAPBEXaggItem 6 2 2 8" xfId="12434" xr:uid="{FB05FAF9-D263-4983-80E6-A58B77A84AF1}"/>
    <cellStyle name="SAPBEXaggItem 6 2 3" xfId="1257" xr:uid="{FC3F8125-E4AA-491A-9C1D-02B3A603818B}"/>
    <cellStyle name="SAPBEXaggItem 6 2 3 2" xfId="2566" xr:uid="{60211D41-87C8-4475-A60F-2FD46C1D512C}"/>
    <cellStyle name="SAPBEXaggItem 6 2 3 2 2" xfId="7775" xr:uid="{5BBE180E-8CA0-4D1E-819C-771D3C1E431A}"/>
    <cellStyle name="SAPBEXaggItem 6 2 3 2 2 2" xfId="19142" xr:uid="{3E49B4B4-4BEE-44D2-88E9-51C7F9693D5D}"/>
    <cellStyle name="SAPBEXaggItem 6 2 3 2 3" xfId="10367" xr:uid="{3DE61603-4847-4791-B6E7-1D24946EA93F}"/>
    <cellStyle name="SAPBEXaggItem 6 2 3 2 3 2" xfId="21722" xr:uid="{6EBC4E1D-7C28-4363-BC72-9BB2BADC92C2}"/>
    <cellStyle name="SAPBEXaggItem 6 2 3 2 4" xfId="13982" xr:uid="{930A5CEF-5CBD-474B-B92C-A6D401AC1268}"/>
    <cellStyle name="SAPBEXaggItem 6 2 3 3" xfId="3350" xr:uid="{A5B11445-632B-4CAD-9402-D25C055B57EA}"/>
    <cellStyle name="SAPBEXaggItem 6 2 3 3 2" xfId="11660" xr:uid="{51F2941A-D911-4A1B-BE02-008D775F0324}"/>
    <cellStyle name="SAPBEXaggItem 6 2 3 3 2 2" xfId="23012" xr:uid="{180D17F3-D28A-42EC-83C8-AEF81914CA36}"/>
    <cellStyle name="SAPBEXaggItem 6 2 3 3 3" xfId="14756" xr:uid="{A4850D7E-53CC-443A-8923-AC8FD38928C2}"/>
    <cellStyle name="SAPBEXaggItem 6 2 3 4" xfId="4908" xr:uid="{EE3F2984-6D97-4933-94C7-219B465C5402}"/>
    <cellStyle name="SAPBEXaggItem 6 2 3 4 2" xfId="16304" xr:uid="{5A5CDDE3-04F8-4121-8060-3B9064310626}"/>
    <cellStyle name="SAPBEXaggItem 6 2 3 5" xfId="6207" xr:uid="{9D1C0049-DBA8-4D91-BD01-9AB70E5F6C0A}"/>
    <cellStyle name="SAPBEXaggItem 6 2 3 5 2" xfId="17594" xr:uid="{C6427FD4-4ED9-4AFC-AD30-F36A1F232386}"/>
    <cellStyle name="SAPBEXaggItem 6 2 3 6" xfId="8813" xr:uid="{E1EA33C6-1D50-4CE5-955D-FE28EEBC5A55}"/>
    <cellStyle name="SAPBEXaggItem 6 2 3 6 2" xfId="20174" xr:uid="{C060B363-7A5B-468E-8E2D-21C2500FF28F}"/>
    <cellStyle name="SAPBEXaggItem 6 2 3 7" xfId="12692" xr:uid="{BC8C48A4-638B-408E-A4B1-656F4B601BCA}"/>
    <cellStyle name="SAPBEXaggItem 6 2 4" xfId="1776" xr:uid="{7A3B5E05-F2C0-4E36-B91F-FE2A523DAC07}"/>
    <cellStyle name="SAPBEXaggItem 6 2 4 2" xfId="3870" xr:uid="{53CB8E5D-C5CA-43BA-9119-0D586B8923BA}"/>
    <cellStyle name="SAPBEXaggItem 6 2 4 2 2" xfId="7259" xr:uid="{15E3EF65-B0BE-4D39-A37F-D43A488D35CC}"/>
    <cellStyle name="SAPBEXaggItem 6 2 4 2 2 2" xfId="18626" xr:uid="{1D6D6965-B57F-4201-ABD8-09DA79432A10}"/>
    <cellStyle name="SAPBEXaggItem 6 2 4 2 3" xfId="9851" xr:uid="{88449D4E-B08F-47A7-ABEB-3E9DC5950922}"/>
    <cellStyle name="SAPBEXaggItem 6 2 4 2 3 2" xfId="21206" xr:uid="{F368E486-5BC0-4BF8-B759-E3F979D49759}"/>
    <cellStyle name="SAPBEXaggItem 6 2 4 2 4" xfId="15272" xr:uid="{EAA64360-D9BA-4566-A913-D63EC8F1E444}"/>
    <cellStyle name="SAPBEXaggItem 6 2 4 3" xfId="5169" xr:uid="{53975E38-967A-4E35-B023-B03BBCE62015}"/>
    <cellStyle name="SAPBEXaggItem 6 2 4 3 2" xfId="11144" xr:uid="{BBCD7A73-FF6A-4528-BA20-4710A5DDC501}"/>
    <cellStyle name="SAPBEXaggItem 6 2 4 3 2 2" xfId="22496" xr:uid="{CE8A0F85-2F4C-49A9-AD09-340F0C6E2F7B}"/>
    <cellStyle name="SAPBEXaggItem 6 2 4 3 3" xfId="16562" xr:uid="{66879EF4-3946-4416-ADE1-034AE9A38EBD}"/>
    <cellStyle name="SAPBEXaggItem 6 2 4 4" xfId="6468" xr:uid="{636BFC47-3573-4628-81B7-F5E2C731844A}"/>
    <cellStyle name="SAPBEXaggItem 6 2 4 4 2" xfId="17852" xr:uid="{A042C128-F202-4C09-A63F-E7BF91E668EC}"/>
    <cellStyle name="SAPBEXaggItem 6 2 4 5" xfId="9074" xr:uid="{BB7D08D0-18EF-4F7A-9561-43976326DCA6}"/>
    <cellStyle name="SAPBEXaggItem 6 2 4 5 2" xfId="20432" xr:uid="{2FEFFEF9-B013-4D5F-BA74-7EB98D9E8296}"/>
    <cellStyle name="SAPBEXaggItem 6 2 4 6" xfId="13208" xr:uid="{41F9763B-67C6-46BF-AF81-AB0AEC42564D}"/>
    <cellStyle name="SAPBEXaggItem 6 2 5" xfId="2037" xr:uid="{21D6D3B2-711E-44A5-8E86-2BC7EA476334}"/>
    <cellStyle name="SAPBEXaggItem 6 2 5 2" xfId="6987" xr:uid="{6BD94A5A-7381-4A58-B1EE-0F74305992D9}"/>
    <cellStyle name="SAPBEXaggItem 6 2 5 2 2" xfId="18368" xr:uid="{4BC9DCA0-0CB4-4CE0-889A-193E1CF713D6}"/>
    <cellStyle name="SAPBEXaggItem 6 2 5 3" xfId="9593" xr:uid="{C364154E-F885-4DDD-9C92-969FA7B0CE43}"/>
    <cellStyle name="SAPBEXaggItem 6 2 5 3 2" xfId="20948" xr:uid="{8036E694-A76F-4D77-A0EF-B477F50C4D53}"/>
    <cellStyle name="SAPBEXaggItem 6 2 5 4" xfId="13466" xr:uid="{5C28517E-98DF-4DCF-8508-05E1541D0156}"/>
    <cellStyle name="SAPBEXaggItem 6 2 6" xfId="2832" xr:uid="{24497BDA-9F05-4792-AF51-69F0E992343D}"/>
    <cellStyle name="SAPBEXaggItem 6 2 6 2" xfId="10886" xr:uid="{89D94FE3-6138-48D3-8150-602FC7EEBECB}"/>
    <cellStyle name="SAPBEXaggItem 6 2 6 2 2" xfId="22238" xr:uid="{22638DEB-3979-45E7-B230-264B8CA15512}"/>
    <cellStyle name="SAPBEXaggItem 6 2 6 3" xfId="14240" xr:uid="{8F3B1E20-F78B-4469-8F18-1AAAF2F527FB}"/>
    <cellStyle name="SAPBEXaggItem 6 2 7" xfId="4389" xr:uid="{AE58D0A8-22B9-4BB9-84BA-B70FBB8DB24D}"/>
    <cellStyle name="SAPBEXaggItem 6 2 7 2" xfId="15788" xr:uid="{65C12996-C78B-484A-9144-DCDDBA5637CB}"/>
    <cellStyle name="SAPBEXaggItem 6 2 8" xfId="5688" xr:uid="{0D33AF0A-283B-415E-87FE-816168F3AD3B}"/>
    <cellStyle name="SAPBEXaggItem 6 2 8 2" xfId="17078" xr:uid="{C809070B-727D-4480-95B1-56362CD0D5AB}"/>
    <cellStyle name="SAPBEXaggItem 6 2 9" xfId="8294" xr:uid="{A7CE80B3-FDF8-4EB0-ADC8-4E6E1873D4CF}"/>
    <cellStyle name="SAPBEXaggItem 6 2 9 2" xfId="19658" xr:uid="{B2DB65DF-732C-40BA-94A3-DA2319A10DB0}"/>
    <cellStyle name="SAPBEXaggItem 7" xfId="722" xr:uid="{A937B2BE-0104-4D03-985C-3EA33015D030}"/>
    <cellStyle name="SAPBEXaggItem 7 10" xfId="12171" xr:uid="{01EAA25B-E9D8-49D0-A886-3110796E0719}"/>
    <cellStyle name="SAPBEXaggItem 7 2" xfId="994" xr:uid="{D0A9E105-40CE-4319-A84E-694EF1068518}"/>
    <cellStyle name="SAPBEXaggItem 7 2 2" xfId="1510" xr:uid="{D13BEDE1-C6CF-445A-BB48-69C2CD00C62C}"/>
    <cellStyle name="SAPBEXaggItem 7 2 2 2" xfId="3603" xr:uid="{19D6E6CB-0622-4598-B132-E75421E097EB}"/>
    <cellStyle name="SAPBEXaggItem 7 2 2 2 2" xfId="8028" xr:uid="{984B5DF9-2794-4D9D-A142-40389092F79F}"/>
    <cellStyle name="SAPBEXaggItem 7 2 2 2 2 2" xfId="19395" xr:uid="{C474767F-9CD2-4C9A-B99C-F3E898F97051}"/>
    <cellStyle name="SAPBEXaggItem 7 2 2 2 3" xfId="10620" xr:uid="{5685B123-21FC-4C47-BD6C-B310766C554B}"/>
    <cellStyle name="SAPBEXaggItem 7 2 2 2 3 2" xfId="21975" xr:uid="{B4C12207-D6A3-43DE-8FF8-A090F349F96A}"/>
    <cellStyle name="SAPBEXaggItem 7 2 2 2 4" xfId="15009" xr:uid="{0AC68E41-F068-46B8-808E-C316B36B41BF}"/>
    <cellStyle name="SAPBEXaggItem 7 2 2 3" xfId="5422" xr:uid="{39639033-48C1-47F4-8698-7DD6C25C7B06}"/>
    <cellStyle name="SAPBEXaggItem 7 2 2 3 2" xfId="11913" xr:uid="{0A3AB1BB-7222-49B1-973A-2626E777215A}"/>
    <cellStyle name="SAPBEXaggItem 7 2 2 3 2 2" xfId="23265" xr:uid="{E57CD791-6732-4677-BCA3-A4FAEBC171DF}"/>
    <cellStyle name="SAPBEXaggItem 7 2 2 3 3" xfId="16815" xr:uid="{DE706A75-3D0D-4C90-92A2-D31BB0397DD7}"/>
    <cellStyle name="SAPBEXaggItem 7 2 2 4" xfId="6721" xr:uid="{EA383D57-305C-406D-8BB1-E358BB8F7EA7}"/>
    <cellStyle name="SAPBEXaggItem 7 2 2 4 2" xfId="18105" xr:uid="{10AD7AD3-4FD4-438C-8684-E3F4695C2EB5}"/>
    <cellStyle name="SAPBEXaggItem 7 2 2 5" xfId="9327" xr:uid="{EB60944E-0F0C-4806-99C6-CBE688516D6F}"/>
    <cellStyle name="SAPBEXaggItem 7 2 2 5 2" xfId="20685" xr:uid="{9744F5E7-8118-4325-AFEE-3FC0C23D2068}"/>
    <cellStyle name="SAPBEXaggItem 7 2 2 6" xfId="12945" xr:uid="{931652D9-86B5-4E56-93B3-5454A3BF575B}"/>
    <cellStyle name="SAPBEXaggItem 7 2 3" xfId="2290" xr:uid="{0424397F-6180-4379-B8E5-1CC6F0D1EC48}"/>
    <cellStyle name="SAPBEXaggItem 7 2 3 2" xfId="4123" xr:uid="{2B37532E-6146-4B7A-8409-BD048F123684}"/>
    <cellStyle name="SAPBEXaggItem 7 2 3 2 2" xfId="15525" xr:uid="{3438B5D5-718F-4E9D-BE8E-9E3FDBEBB651}"/>
    <cellStyle name="SAPBEXaggItem 7 2 3 3" xfId="7512" xr:uid="{B3A3A71E-1DC4-4C8D-86CE-1DC3201128D7}"/>
    <cellStyle name="SAPBEXaggItem 7 2 3 3 2" xfId="18879" xr:uid="{ECBF96FB-6991-4F69-BF02-35BDCAE2E106}"/>
    <cellStyle name="SAPBEXaggItem 7 2 3 4" xfId="10104" xr:uid="{A2F66B95-AF11-439D-86AC-AF5AE78AED2B}"/>
    <cellStyle name="SAPBEXaggItem 7 2 3 4 2" xfId="21459" xr:uid="{3CD8532D-1F5E-4ECD-BD91-79876AA760ED}"/>
    <cellStyle name="SAPBEXaggItem 7 2 3 5" xfId="13719" xr:uid="{994F411C-05ED-4577-B12A-266C547667A9}"/>
    <cellStyle name="SAPBEXaggItem 7 2 4" xfId="3085" xr:uid="{489B242B-E6DD-4334-9455-7DDE014963F0}"/>
    <cellStyle name="SAPBEXaggItem 7 2 4 2" xfId="11397" xr:uid="{2735B585-CD6B-4047-B484-E6714EE4CDDF}"/>
    <cellStyle name="SAPBEXaggItem 7 2 4 2 2" xfId="22749" xr:uid="{7C59041C-C599-487D-8B0B-BB2BB7EF49DC}"/>
    <cellStyle name="SAPBEXaggItem 7 2 4 3" xfId="14493" xr:uid="{82D4A5D1-5946-4C3A-80F3-58A0337723C6}"/>
    <cellStyle name="SAPBEXaggItem 7 2 5" xfId="4642" xr:uid="{856EEA26-8D1C-4019-8156-A5BB9229961B}"/>
    <cellStyle name="SAPBEXaggItem 7 2 5 2" xfId="16041" xr:uid="{4F848A18-A41B-4FE8-8956-F57B8948303E}"/>
    <cellStyle name="SAPBEXaggItem 7 2 6" xfId="5941" xr:uid="{4925CB54-D70B-4EC3-9674-3BDD59DFCE9C}"/>
    <cellStyle name="SAPBEXaggItem 7 2 6 2" xfId="17331" xr:uid="{35C3890F-6BE0-486A-A0FE-FED849E3EAA6}"/>
    <cellStyle name="SAPBEXaggItem 7 2 7" xfId="8547" xr:uid="{A1F6A6A8-8AC3-4EBB-A828-2EADC5B30541}"/>
    <cellStyle name="SAPBEXaggItem 7 2 7 2" xfId="19911" xr:uid="{73066F32-6A40-4EED-B44B-5181AFFE13AE}"/>
    <cellStyle name="SAPBEXaggItem 7 2 8" xfId="12429" xr:uid="{37CC1163-934C-4F6D-9A0E-ABD8F0F3A64D}"/>
    <cellStyle name="SAPBEXaggItem 7 3" xfId="1252" xr:uid="{ABA03C1C-14AC-4698-BB62-BFFC71B349C3}"/>
    <cellStyle name="SAPBEXaggItem 7 3 2" xfId="2561" xr:uid="{88FD4A6B-B6D0-49E3-ADBD-8F6E9EFD927E}"/>
    <cellStyle name="SAPBEXaggItem 7 3 2 2" xfId="7770" xr:uid="{C16999D5-D808-434A-B5C7-91CB475CCE27}"/>
    <cellStyle name="SAPBEXaggItem 7 3 2 2 2" xfId="19137" xr:uid="{17E12D6C-7238-46FE-A03B-CEAC4A5DB3F5}"/>
    <cellStyle name="SAPBEXaggItem 7 3 2 3" xfId="10362" xr:uid="{B42CEF13-2D75-461B-ADFD-0560AB1EDB3F}"/>
    <cellStyle name="SAPBEXaggItem 7 3 2 3 2" xfId="21717" xr:uid="{F385C008-7562-4F8D-AFB3-22F103CE40A9}"/>
    <cellStyle name="SAPBEXaggItem 7 3 2 4" xfId="13977" xr:uid="{E49DCA93-0D0B-4084-B550-D4EC5D1062E7}"/>
    <cellStyle name="SAPBEXaggItem 7 3 3" xfId="3345" xr:uid="{2C06A58A-531A-485A-BABB-9245D8884C59}"/>
    <cellStyle name="SAPBEXaggItem 7 3 3 2" xfId="11655" xr:uid="{AACE0101-F1E6-47FE-902F-227A0EDF0CBF}"/>
    <cellStyle name="SAPBEXaggItem 7 3 3 2 2" xfId="23007" xr:uid="{06FE517E-43AB-467B-9B89-425EB805E559}"/>
    <cellStyle name="SAPBEXaggItem 7 3 3 3" xfId="14751" xr:uid="{48BECD7A-2EDA-496A-AF87-5BD89E717850}"/>
    <cellStyle name="SAPBEXaggItem 7 3 4" xfId="4903" xr:uid="{FD875F9E-8E7F-48FB-886F-FCAD8A2DDE2D}"/>
    <cellStyle name="SAPBEXaggItem 7 3 4 2" xfId="16299" xr:uid="{9E2D67E6-93C3-4A47-A1F7-4C55D4DA8225}"/>
    <cellStyle name="SAPBEXaggItem 7 3 5" xfId="6202" xr:uid="{8AAB2FC7-B42E-42D3-BB9C-CB54B2B55FC2}"/>
    <cellStyle name="SAPBEXaggItem 7 3 5 2" xfId="17589" xr:uid="{28D374E9-4172-418E-B844-C295F2BD7660}"/>
    <cellStyle name="SAPBEXaggItem 7 3 6" xfId="8808" xr:uid="{1F061981-183A-4C61-B388-9848F844EA23}"/>
    <cellStyle name="SAPBEXaggItem 7 3 6 2" xfId="20169" xr:uid="{04C27DC2-2B8F-4844-B997-EC9056DDC4F9}"/>
    <cellStyle name="SAPBEXaggItem 7 3 7" xfId="12687" xr:uid="{7A1A7B6D-7937-4AEB-9C73-123D93FABFDD}"/>
    <cellStyle name="SAPBEXaggItem 7 4" xfId="1771" xr:uid="{0A0327B0-3685-425A-9CD3-EDFEC25246FC}"/>
    <cellStyle name="SAPBEXaggItem 7 4 2" xfId="3865" xr:uid="{9D09E6E9-B877-45E1-8E04-D02C05813633}"/>
    <cellStyle name="SAPBEXaggItem 7 4 2 2" xfId="7254" xr:uid="{6A0B9E06-77F5-4E1E-A631-68AD2350E34D}"/>
    <cellStyle name="SAPBEXaggItem 7 4 2 2 2" xfId="18621" xr:uid="{A0DA7207-E135-4728-9064-C20695AB1E33}"/>
    <cellStyle name="SAPBEXaggItem 7 4 2 3" xfId="9846" xr:uid="{697EA61F-9153-4716-877E-567CF97D7202}"/>
    <cellStyle name="SAPBEXaggItem 7 4 2 3 2" xfId="21201" xr:uid="{E1CFDC20-DB40-4E42-8025-E97AFC56898A}"/>
    <cellStyle name="SAPBEXaggItem 7 4 2 4" xfId="15267" xr:uid="{6EB924E4-1E3D-4FC5-B084-3FEB3B74A565}"/>
    <cellStyle name="SAPBEXaggItem 7 4 3" xfId="5164" xr:uid="{DC2F7953-742E-4564-8AB5-30390CD03466}"/>
    <cellStyle name="SAPBEXaggItem 7 4 3 2" xfId="11139" xr:uid="{CE049B09-B5B8-4396-A263-3ED4DE4D0617}"/>
    <cellStyle name="SAPBEXaggItem 7 4 3 2 2" xfId="22491" xr:uid="{DCFF5474-2B42-451F-B2B4-857B521358C8}"/>
    <cellStyle name="SAPBEXaggItem 7 4 3 3" xfId="16557" xr:uid="{58079BF3-7EE2-430F-BDE5-DB7E92AE97EA}"/>
    <cellStyle name="SAPBEXaggItem 7 4 4" xfId="6463" xr:uid="{A7C28C05-14A7-49B9-A065-12CB04309D85}"/>
    <cellStyle name="SAPBEXaggItem 7 4 4 2" xfId="17847" xr:uid="{AC65DC72-98C0-4FD4-986D-F1E781C6E06D}"/>
    <cellStyle name="SAPBEXaggItem 7 4 5" xfId="9069" xr:uid="{E0921B6E-5A38-4E94-B53C-5EF08075AEB5}"/>
    <cellStyle name="SAPBEXaggItem 7 4 5 2" xfId="20427" xr:uid="{B78D8217-1086-4A31-B604-F0C10F7F38E7}"/>
    <cellStyle name="SAPBEXaggItem 7 4 6" xfId="13203" xr:uid="{1B366C2A-CA23-4B96-8814-7A9CE9398D76}"/>
    <cellStyle name="SAPBEXaggItem 7 5" xfId="2032" xr:uid="{91051FE5-936E-40B8-9B2C-4109E52F9A83}"/>
    <cellStyle name="SAPBEXaggItem 7 5 2" xfId="6982" xr:uid="{3BD736AA-F5ED-4CEA-9D42-BA9ED731EA30}"/>
    <cellStyle name="SAPBEXaggItem 7 5 2 2" xfId="18363" xr:uid="{1384BFD2-9A74-489F-8413-2A311F4E9124}"/>
    <cellStyle name="SAPBEXaggItem 7 5 3" xfId="9588" xr:uid="{FF2BD07C-472D-4BF5-8EE5-6715FD267334}"/>
    <cellStyle name="SAPBEXaggItem 7 5 3 2" xfId="20943" xr:uid="{3FD446EE-5142-46A8-983E-F05A691781D2}"/>
    <cellStyle name="SAPBEXaggItem 7 5 4" xfId="13461" xr:uid="{27F20E28-8C1A-4F49-8E41-EA01F91B8A2D}"/>
    <cellStyle name="SAPBEXaggItem 7 6" xfId="2827" xr:uid="{677359D5-6158-44F4-AFD9-07AADC038177}"/>
    <cellStyle name="SAPBEXaggItem 7 6 2" xfId="10881" xr:uid="{CDD6E5BA-6B26-4649-BB89-928A4147D1F2}"/>
    <cellStyle name="SAPBEXaggItem 7 6 2 2" xfId="22233" xr:uid="{43385900-E319-4D60-840B-69CF3483FF84}"/>
    <cellStyle name="SAPBEXaggItem 7 6 3" xfId="14235" xr:uid="{AA8CB737-A130-4252-8B7F-5E1D4D600255}"/>
    <cellStyle name="SAPBEXaggItem 7 7" xfId="4384" xr:uid="{B64FE9AF-C639-45D5-8F71-C9EFA91E3662}"/>
    <cellStyle name="SAPBEXaggItem 7 7 2" xfId="15783" xr:uid="{1F1F8AE4-A6B1-461A-BC3C-497B0D3ACFCE}"/>
    <cellStyle name="SAPBEXaggItem 7 8" xfId="5683" xr:uid="{82A3218B-55BC-4EAB-8718-B6DC90657C32}"/>
    <cellStyle name="SAPBEXaggItem 7 8 2" xfId="17073" xr:uid="{BA2F9996-A284-401F-AAF4-A5947BD5323D}"/>
    <cellStyle name="SAPBEXaggItem 7 9" xfId="8289" xr:uid="{288EC627-5A73-496A-A93A-E2F13F3FEAC2}"/>
    <cellStyle name="SAPBEXaggItem 7 9 2" xfId="19653" xr:uid="{13B056EF-C44C-4694-BA02-5B445B4B03C5}"/>
    <cellStyle name="SAPBEXaggItemX" xfId="300" xr:uid="{6A950883-D2CE-440C-9D43-92E1E8C7B44E}"/>
    <cellStyle name="SAPBEXaggItemX 2" xfId="301" xr:uid="{6A9ACEF7-C7B3-4AD8-9F66-B4C6AA347C21}"/>
    <cellStyle name="SAPBEXaggItemX 2 2" xfId="729" xr:uid="{4BDB5606-7EF6-4FF6-8CED-7C3885071451}"/>
    <cellStyle name="SAPBEXaggItemX 2 2 10" xfId="12178" xr:uid="{63A5E99E-BC7D-4D59-96B1-031CFF507DFF}"/>
    <cellStyle name="SAPBEXaggItemX 2 2 2" xfId="1001" xr:uid="{B4B02244-FDE1-477F-B570-D1AA62C72A94}"/>
    <cellStyle name="SAPBEXaggItemX 2 2 2 2" xfId="1517" xr:uid="{37CB2F8B-2655-4AFC-992A-036F7C794C6F}"/>
    <cellStyle name="SAPBEXaggItemX 2 2 2 2 2" xfId="3610" xr:uid="{8BB47BA8-C2D1-4200-AB2A-28BDBC5A5ABF}"/>
    <cellStyle name="SAPBEXaggItemX 2 2 2 2 2 2" xfId="8035" xr:uid="{62BD359A-76B0-42CE-B457-ED66064F8060}"/>
    <cellStyle name="SAPBEXaggItemX 2 2 2 2 2 2 2" xfId="19402" xr:uid="{438E439E-6924-4A58-B729-8BCB4D8C4B74}"/>
    <cellStyle name="SAPBEXaggItemX 2 2 2 2 2 3" xfId="10627" xr:uid="{76151791-C264-4194-970F-7672BC766D3F}"/>
    <cellStyle name="SAPBEXaggItemX 2 2 2 2 2 3 2" xfId="21982" xr:uid="{97444F69-E049-4DE8-85B0-3A44F44CB559}"/>
    <cellStyle name="SAPBEXaggItemX 2 2 2 2 2 4" xfId="15016" xr:uid="{CAFB5C4A-D471-4201-8240-7041D69AE9A1}"/>
    <cellStyle name="SAPBEXaggItemX 2 2 2 2 3" xfId="5429" xr:uid="{B90C8CD1-DE26-4CC7-85CA-B4FD793F717C}"/>
    <cellStyle name="SAPBEXaggItemX 2 2 2 2 3 2" xfId="11920" xr:uid="{632F0871-287E-4C7E-AC57-17F2426753AC}"/>
    <cellStyle name="SAPBEXaggItemX 2 2 2 2 3 2 2" xfId="23272" xr:uid="{6B7D20C3-7C42-4BC7-B3DB-F79869469970}"/>
    <cellStyle name="SAPBEXaggItemX 2 2 2 2 3 3" xfId="16822" xr:uid="{E4B23C6D-DD69-494B-AD80-8E58EF82D15C}"/>
    <cellStyle name="SAPBEXaggItemX 2 2 2 2 4" xfId="6728" xr:uid="{299D0CA2-2B04-470F-B104-9E3E1687DA2F}"/>
    <cellStyle name="SAPBEXaggItemX 2 2 2 2 4 2" xfId="18112" xr:uid="{4CAA867A-875A-4EA9-AB4E-641C962E6710}"/>
    <cellStyle name="SAPBEXaggItemX 2 2 2 2 5" xfId="9334" xr:uid="{8BD2C8CF-96D3-4256-9AB8-55F938A94F43}"/>
    <cellStyle name="SAPBEXaggItemX 2 2 2 2 5 2" xfId="20692" xr:uid="{895A0AAF-70A0-483A-8F50-6908766C3076}"/>
    <cellStyle name="SAPBEXaggItemX 2 2 2 2 6" xfId="12952" xr:uid="{2E06F499-0489-4A6E-9103-61800C3397EF}"/>
    <cellStyle name="SAPBEXaggItemX 2 2 2 3" xfId="2297" xr:uid="{02E41FCD-E487-48E3-8F89-AEC4393FA31D}"/>
    <cellStyle name="SAPBEXaggItemX 2 2 2 3 2" xfId="4130" xr:uid="{A4C1CAE5-429B-4601-8E2F-38EA2D8C5F33}"/>
    <cellStyle name="SAPBEXaggItemX 2 2 2 3 2 2" xfId="15532" xr:uid="{DED2A6CF-693B-4745-84F3-06D89D8839CD}"/>
    <cellStyle name="SAPBEXaggItemX 2 2 2 3 3" xfId="7519" xr:uid="{C10FBAC2-AADE-424B-AD97-643E7489535D}"/>
    <cellStyle name="SAPBEXaggItemX 2 2 2 3 3 2" xfId="18886" xr:uid="{9BB985DB-0A35-4D50-9AE9-275E09E96F2E}"/>
    <cellStyle name="SAPBEXaggItemX 2 2 2 3 4" xfId="10111" xr:uid="{F9E5C90A-A52D-4B38-8982-EDF89FA9C927}"/>
    <cellStyle name="SAPBEXaggItemX 2 2 2 3 4 2" xfId="21466" xr:uid="{87F5FA9D-50AD-4A59-AA1C-16041EE58A84}"/>
    <cellStyle name="SAPBEXaggItemX 2 2 2 3 5" xfId="13726" xr:uid="{25353228-F99D-4211-897F-A21CF608E318}"/>
    <cellStyle name="SAPBEXaggItemX 2 2 2 4" xfId="3092" xr:uid="{6AF3B4A4-FC66-462D-A346-F3781C2FACCB}"/>
    <cellStyle name="SAPBEXaggItemX 2 2 2 4 2" xfId="11404" xr:uid="{51F952F8-0136-441B-BCBB-B3859CE1C5F6}"/>
    <cellStyle name="SAPBEXaggItemX 2 2 2 4 2 2" xfId="22756" xr:uid="{03000193-CFD6-4EEA-AA20-EB509492E6BE}"/>
    <cellStyle name="SAPBEXaggItemX 2 2 2 4 3" xfId="14500" xr:uid="{9B197F64-AE69-4CD6-8E66-B30E7282E7B6}"/>
    <cellStyle name="SAPBEXaggItemX 2 2 2 5" xfId="4649" xr:uid="{B31A337C-98B9-4B2D-A74E-DE2130AF6554}"/>
    <cellStyle name="SAPBEXaggItemX 2 2 2 5 2" xfId="16048" xr:uid="{0D402E83-3FB7-46E1-9B5A-91CD8D6AED06}"/>
    <cellStyle name="SAPBEXaggItemX 2 2 2 6" xfId="5948" xr:uid="{B51E0914-C77E-4429-99C1-4EE0CA3ADBA7}"/>
    <cellStyle name="SAPBEXaggItemX 2 2 2 6 2" xfId="17338" xr:uid="{AC417716-3A1A-48C4-BF32-13F073660D8E}"/>
    <cellStyle name="SAPBEXaggItemX 2 2 2 7" xfId="8554" xr:uid="{9009A7BC-2E67-43B9-B828-234BCC55A3F4}"/>
    <cellStyle name="SAPBEXaggItemX 2 2 2 7 2" xfId="19918" xr:uid="{7215D795-46A4-47D2-9082-239E51EC02F5}"/>
    <cellStyle name="SAPBEXaggItemX 2 2 2 8" xfId="12436" xr:uid="{DA2C731B-2A1B-40CF-9C6A-610F9A829F55}"/>
    <cellStyle name="SAPBEXaggItemX 2 2 3" xfId="1259" xr:uid="{0A79ED2E-0982-4B4E-B03C-CAC9F580B76C}"/>
    <cellStyle name="SAPBEXaggItemX 2 2 3 2" xfId="2568" xr:uid="{EDA958A4-F818-4C27-9AE0-16DBA7C78F24}"/>
    <cellStyle name="SAPBEXaggItemX 2 2 3 2 2" xfId="7777" xr:uid="{1EEE0CDD-90CC-461C-BE3C-D1E71E1AE341}"/>
    <cellStyle name="SAPBEXaggItemX 2 2 3 2 2 2" xfId="19144" xr:uid="{FBD7B8AA-7DFD-4728-B755-CE1A048BBB04}"/>
    <cellStyle name="SAPBEXaggItemX 2 2 3 2 3" xfId="10369" xr:uid="{46F8F99F-3517-4636-A99B-1E603C533D7E}"/>
    <cellStyle name="SAPBEXaggItemX 2 2 3 2 3 2" xfId="21724" xr:uid="{A85E5B64-D3A5-42CB-A162-575896D52493}"/>
    <cellStyle name="SAPBEXaggItemX 2 2 3 2 4" xfId="13984" xr:uid="{414A1F40-79FE-44D7-A47E-56AB506A96C7}"/>
    <cellStyle name="SAPBEXaggItemX 2 2 3 3" xfId="3352" xr:uid="{0F1D761F-6E83-4621-8C2F-9D644CD831F8}"/>
    <cellStyle name="SAPBEXaggItemX 2 2 3 3 2" xfId="11662" xr:uid="{19BBF429-B0E1-4C34-8B90-84A29D25135F}"/>
    <cellStyle name="SAPBEXaggItemX 2 2 3 3 2 2" xfId="23014" xr:uid="{57208EF5-6F65-4F56-9F1E-4C555CE8DB29}"/>
    <cellStyle name="SAPBEXaggItemX 2 2 3 3 3" xfId="14758" xr:uid="{32CA8D4D-0AC2-41DE-8575-9B59EEA490AE}"/>
    <cellStyle name="SAPBEXaggItemX 2 2 3 4" xfId="4910" xr:uid="{E93678AC-5772-4C41-B939-3CF28A74FA3B}"/>
    <cellStyle name="SAPBEXaggItemX 2 2 3 4 2" xfId="16306" xr:uid="{ED1086D5-54C4-4D24-B00A-504A5C999CEE}"/>
    <cellStyle name="SAPBEXaggItemX 2 2 3 5" xfId="6209" xr:uid="{B2E5DEAB-7FB4-4EB8-8500-629854985C09}"/>
    <cellStyle name="SAPBEXaggItemX 2 2 3 5 2" xfId="17596" xr:uid="{8C71D0DD-BF43-4251-9AA0-861529698BAA}"/>
    <cellStyle name="SAPBEXaggItemX 2 2 3 6" xfId="8815" xr:uid="{5A4BD015-2FF7-4DA4-A474-54095D749489}"/>
    <cellStyle name="SAPBEXaggItemX 2 2 3 6 2" xfId="20176" xr:uid="{8AB9192E-716D-4B1A-A912-5031B45C602C}"/>
    <cellStyle name="SAPBEXaggItemX 2 2 3 7" xfId="12694" xr:uid="{4961474B-BF8D-454E-9650-15ADDAB1A03F}"/>
    <cellStyle name="SAPBEXaggItemX 2 2 4" xfId="1778" xr:uid="{F808B1B5-4379-4112-B719-FABCB25CC11B}"/>
    <cellStyle name="SAPBEXaggItemX 2 2 4 2" xfId="3872" xr:uid="{2E5D8FF0-EC51-41AE-803D-C177318D3004}"/>
    <cellStyle name="SAPBEXaggItemX 2 2 4 2 2" xfId="7261" xr:uid="{1D1B6850-4527-4747-A4F7-F4B74687B911}"/>
    <cellStyle name="SAPBEXaggItemX 2 2 4 2 2 2" xfId="18628" xr:uid="{B70BD4DF-1C11-4CBC-A1A5-C9DC0C6F9A57}"/>
    <cellStyle name="SAPBEXaggItemX 2 2 4 2 3" xfId="9853" xr:uid="{8DDD8B27-553D-4A05-B507-70A84D08049B}"/>
    <cellStyle name="SAPBEXaggItemX 2 2 4 2 3 2" xfId="21208" xr:uid="{3B778C25-8F51-423E-859E-E91B695B80CF}"/>
    <cellStyle name="SAPBEXaggItemX 2 2 4 2 4" xfId="15274" xr:uid="{F029AE2F-37D2-4E43-B179-BD295D6A9791}"/>
    <cellStyle name="SAPBEXaggItemX 2 2 4 3" xfId="5171" xr:uid="{75532BFB-2D1A-4610-9326-C563AC682B57}"/>
    <cellStyle name="SAPBEXaggItemX 2 2 4 3 2" xfId="11146" xr:uid="{A0DF4274-AF1D-4F8B-871B-894AC1BC4F0C}"/>
    <cellStyle name="SAPBEXaggItemX 2 2 4 3 2 2" xfId="22498" xr:uid="{6448A805-608E-452E-B95E-50D0A6837CF3}"/>
    <cellStyle name="SAPBEXaggItemX 2 2 4 3 3" xfId="16564" xr:uid="{DDD374AB-6008-4256-9260-2FA005DD664C}"/>
    <cellStyle name="SAPBEXaggItemX 2 2 4 4" xfId="6470" xr:uid="{16037640-B0FB-4258-ADE7-9A6AE79AE597}"/>
    <cellStyle name="SAPBEXaggItemX 2 2 4 4 2" xfId="17854" xr:uid="{866BBC9F-A106-4B70-9FDA-741C050CF517}"/>
    <cellStyle name="SAPBEXaggItemX 2 2 4 5" xfId="9076" xr:uid="{68E664A7-0852-48BB-A50B-3373D580360A}"/>
    <cellStyle name="SAPBEXaggItemX 2 2 4 5 2" xfId="20434" xr:uid="{EB268F8D-939B-48BA-8274-8847168F2DE8}"/>
    <cellStyle name="SAPBEXaggItemX 2 2 4 6" xfId="13210" xr:uid="{5F9A4CEB-BA57-4984-8088-655AA7A28825}"/>
    <cellStyle name="SAPBEXaggItemX 2 2 5" xfId="2039" xr:uid="{AB25C568-480D-4A3E-B1A5-3A407E3FE1E9}"/>
    <cellStyle name="SAPBEXaggItemX 2 2 5 2" xfId="6989" xr:uid="{FD67CD05-EE40-4869-81C1-A43BCBD40B96}"/>
    <cellStyle name="SAPBEXaggItemX 2 2 5 2 2" xfId="18370" xr:uid="{8E9309D1-EA8E-4FA2-946F-BB0DCB5A7419}"/>
    <cellStyle name="SAPBEXaggItemX 2 2 5 3" xfId="9595" xr:uid="{8324186B-C0B9-4611-97F7-E76CC37B7DAA}"/>
    <cellStyle name="SAPBEXaggItemX 2 2 5 3 2" xfId="20950" xr:uid="{D9B6BCC6-C167-436F-BFA2-F780BB652B3D}"/>
    <cellStyle name="SAPBEXaggItemX 2 2 5 4" xfId="13468" xr:uid="{6DDBB4FF-9F8E-45A3-AF8E-D51452F9ECD3}"/>
    <cellStyle name="SAPBEXaggItemX 2 2 6" xfId="2834" xr:uid="{DC8B3D8C-F5FF-4FBC-9563-600ABE2B5641}"/>
    <cellStyle name="SAPBEXaggItemX 2 2 6 2" xfId="10888" xr:uid="{9C08B10A-0764-415A-91D1-D5EDEC000291}"/>
    <cellStyle name="SAPBEXaggItemX 2 2 6 2 2" xfId="22240" xr:uid="{FC519C38-2868-40CC-A198-7455B7D71CBC}"/>
    <cellStyle name="SAPBEXaggItemX 2 2 6 3" xfId="14242" xr:uid="{078DBC01-60B3-403C-95E8-5A6D8A9F7A3A}"/>
    <cellStyle name="SAPBEXaggItemX 2 2 7" xfId="4391" xr:uid="{4498AFA4-ED3F-418B-8F96-F61FBCC6E9EC}"/>
    <cellStyle name="SAPBEXaggItemX 2 2 7 2" xfId="15790" xr:uid="{F20A3789-2066-4E2A-8E9C-C8E83C0592A7}"/>
    <cellStyle name="SAPBEXaggItemX 2 2 8" xfId="5690" xr:uid="{5F950F6D-B547-4A8E-B833-57526F7ADD12}"/>
    <cellStyle name="SAPBEXaggItemX 2 2 8 2" xfId="17080" xr:uid="{23852BD2-D58C-4099-80F2-7C7C3EDC7B30}"/>
    <cellStyle name="SAPBEXaggItemX 2 2 9" xfId="8296" xr:uid="{6BBA9673-B94F-4422-AA3F-1F9EF463FF16}"/>
    <cellStyle name="SAPBEXaggItemX 2 2 9 2" xfId="19660" xr:uid="{C6FDF7F0-E4C8-4B0D-B009-0AFC86D77EEE}"/>
    <cellStyle name="SAPBEXaggItemX 3" xfId="302" xr:uid="{AC038FA0-116A-492E-8C5B-C8B334FFF678}"/>
    <cellStyle name="SAPBEXaggItemX 3 2" xfId="730" xr:uid="{979C06AC-B969-4E11-B15E-88D9947A26AB}"/>
    <cellStyle name="SAPBEXaggItemX 3 2 10" xfId="12179" xr:uid="{7208F806-027F-457C-AA5F-60200E5FF775}"/>
    <cellStyle name="SAPBEXaggItemX 3 2 2" xfId="1002" xr:uid="{10AB1AB8-B342-4F4C-AE01-D65E5E7AEA6D}"/>
    <cellStyle name="SAPBEXaggItemX 3 2 2 2" xfId="1518" xr:uid="{4D2560C4-6976-4BC6-9BE3-CC72B2872A8F}"/>
    <cellStyle name="SAPBEXaggItemX 3 2 2 2 2" xfId="3611" xr:uid="{93EFB116-8572-4863-9064-87F65DF6E295}"/>
    <cellStyle name="SAPBEXaggItemX 3 2 2 2 2 2" xfId="8036" xr:uid="{80820B1A-5705-4B7A-8C01-D51757C9FB39}"/>
    <cellStyle name="SAPBEXaggItemX 3 2 2 2 2 2 2" xfId="19403" xr:uid="{57FE1F07-7B94-414B-974A-B6816730A3A3}"/>
    <cellStyle name="SAPBEXaggItemX 3 2 2 2 2 3" xfId="10628" xr:uid="{5E5348F6-F255-4B58-B39B-9293EFCDF22A}"/>
    <cellStyle name="SAPBEXaggItemX 3 2 2 2 2 3 2" xfId="21983" xr:uid="{E3269607-005E-427B-BA45-23CBD4B44648}"/>
    <cellStyle name="SAPBEXaggItemX 3 2 2 2 2 4" xfId="15017" xr:uid="{29C1E0A6-01FC-40AD-B871-32AB787932EC}"/>
    <cellStyle name="SAPBEXaggItemX 3 2 2 2 3" xfId="5430" xr:uid="{CFF745B3-2211-4C5D-A57C-077F139B4376}"/>
    <cellStyle name="SAPBEXaggItemX 3 2 2 2 3 2" xfId="11921" xr:uid="{541BE908-76EA-4B08-AC36-6FF11C620536}"/>
    <cellStyle name="SAPBEXaggItemX 3 2 2 2 3 2 2" xfId="23273" xr:uid="{FE81C507-2FC5-48A2-8E30-3D8D4532C96C}"/>
    <cellStyle name="SAPBEXaggItemX 3 2 2 2 3 3" xfId="16823" xr:uid="{19953172-8021-4CFF-B525-D1394CD58508}"/>
    <cellStyle name="SAPBEXaggItemX 3 2 2 2 4" xfId="6729" xr:uid="{5AA2435A-C2CF-430A-BC0F-8558245ACEE0}"/>
    <cellStyle name="SAPBEXaggItemX 3 2 2 2 4 2" xfId="18113" xr:uid="{ED2BF77F-399C-4231-ABD5-376391CC43AA}"/>
    <cellStyle name="SAPBEXaggItemX 3 2 2 2 5" xfId="9335" xr:uid="{F4ABE34A-01F3-4799-B470-3D05C9ADE591}"/>
    <cellStyle name="SAPBEXaggItemX 3 2 2 2 5 2" xfId="20693" xr:uid="{F67D3E9D-1ADA-4B9A-A6B5-768D37903763}"/>
    <cellStyle name="SAPBEXaggItemX 3 2 2 2 6" xfId="12953" xr:uid="{302C223D-B785-408F-B85C-6B43BCFFD34E}"/>
    <cellStyle name="SAPBEXaggItemX 3 2 2 3" xfId="2298" xr:uid="{F0D9D730-7524-44FE-896B-8FF724019FA6}"/>
    <cellStyle name="SAPBEXaggItemX 3 2 2 3 2" xfId="4131" xr:uid="{043A1977-60DD-4124-B215-2E311FA0EE3F}"/>
    <cellStyle name="SAPBEXaggItemX 3 2 2 3 2 2" xfId="15533" xr:uid="{BF5AC8B9-5513-43ED-9013-DA1B4C04FE9E}"/>
    <cellStyle name="SAPBEXaggItemX 3 2 2 3 3" xfId="7520" xr:uid="{1E78F92B-67B3-43F7-8A1C-0CC2A4719B9D}"/>
    <cellStyle name="SAPBEXaggItemX 3 2 2 3 3 2" xfId="18887" xr:uid="{26C511DA-708D-4A66-B5C1-EF3832538746}"/>
    <cellStyle name="SAPBEXaggItemX 3 2 2 3 4" xfId="10112" xr:uid="{78D7BE03-981C-45DE-BABF-4A570BF4D8C4}"/>
    <cellStyle name="SAPBEXaggItemX 3 2 2 3 4 2" xfId="21467" xr:uid="{BF17D8B9-D6F7-4B5C-934C-1C51C97515BD}"/>
    <cellStyle name="SAPBEXaggItemX 3 2 2 3 5" xfId="13727" xr:uid="{D3596899-A223-4B2E-8C59-EA43589D0F0E}"/>
    <cellStyle name="SAPBEXaggItemX 3 2 2 4" xfId="3093" xr:uid="{4C4F2531-F62B-445A-894D-C297763A098E}"/>
    <cellStyle name="SAPBEXaggItemX 3 2 2 4 2" xfId="11405" xr:uid="{B5D94632-1650-445B-8804-83A1BB7403E7}"/>
    <cellStyle name="SAPBEXaggItemX 3 2 2 4 2 2" xfId="22757" xr:uid="{E6FAD36C-998F-4225-8813-A21B24D4276E}"/>
    <cellStyle name="SAPBEXaggItemX 3 2 2 4 3" xfId="14501" xr:uid="{1022B624-C80E-4A30-B29E-53B15079DBDC}"/>
    <cellStyle name="SAPBEXaggItemX 3 2 2 5" xfId="4650" xr:uid="{2B5372C7-3C6B-4165-81E8-4B725BA63747}"/>
    <cellStyle name="SAPBEXaggItemX 3 2 2 5 2" xfId="16049" xr:uid="{D8B4A820-81A8-4915-9F12-7F3B0C698219}"/>
    <cellStyle name="SAPBEXaggItemX 3 2 2 6" xfId="5949" xr:uid="{E3987BD9-57F1-49D3-BD39-72EB12B833E8}"/>
    <cellStyle name="SAPBEXaggItemX 3 2 2 6 2" xfId="17339" xr:uid="{5DB0E3E1-CDF2-410C-9615-0C8EE6DB2C48}"/>
    <cellStyle name="SAPBEXaggItemX 3 2 2 7" xfId="8555" xr:uid="{F495F1FD-3699-4E45-B1E8-74F2ACE7D0CE}"/>
    <cellStyle name="SAPBEXaggItemX 3 2 2 7 2" xfId="19919" xr:uid="{AB8DD4A4-F7E5-4B44-A59B-4D9256E988D6}"/>
    <cellStyle name="SAPBEXaggItemX 3 2 2 8" xfId="12437" xr:uid="{34043EEA-0D9F-4B1A-B081-67E0AC9B9BC5}"/>
    <cellStyle name="SAPBEXaggItemX 3 2 3" xfId="1260" xr:uid="{3852F38F-CA0B-4D3E-A44B-AB046C730C06}"/>
    <cellStyle name="SAPBEXaggItemX 3 2 3 2" xfId="2569" xr:uid="{E5496151-30E7-4C70-98DF-EF638A2BDF12}"/>
    <cellStyle name="SAPBEXaggItemX 3 2 3 2 2" xfId="7778" xr:uid="{5DC60886-6BB4-4B29-B3EE-51D60B468929}"/>
    <cellStyle name="SAPBEXaggItemX 3 2 3 2 2 2" xfId="19145" xr:uid="{D6E88DEC-C6A5-4E8C-8BB1-51B3488CB1F6}"/>
    <cellStyle name="SAPBEXaggItemX 3 2 3 2 3" xfId="10370" xr:uid="{88F15CB9-711F-42C8-AC6F-68E095EDC8A1}"/>
    <cellStyle name="SAPBEXaggItemX 3 2 3 2 3 2" xfId="21725" xr:uid="{BFBB822A-4E46-4A82-8D33-FB9EFEB30F74}"/>
    <cellStyle name="SAPBEXaggItemX 3 2 3 2 4" xfId="13985" xr:uid="{B75DD382-49E7-49D9-869D-BA675DD481FB}"/>
    <cellStyle name="SAPBEXaggItemX 3 2 3 3" xfId="3353" xr:uid="{86D33E98-87EC-439B-8037-F65EE216379F}"/>
    <cellStyle name="SAPBEXaggItemX 3 2 3 3 2" xfId="11663" xr:uid="{3B9BE202-0D7D-44B7-A504-11568461CBD4}"/>
    <cellStyle name="SAPBEXaggItemX 3 2 3 3 2 2" xfId="23015" xr:uid="{C549635E-E860-4565-8B45-B82625728C38}"/>
    <cellStyle name="SAPBEXaggItemX 3 2 3 3 3" xfId="14759" xr:uid="{98B60879-4C78-4846-B37C-1689B31C6D83}"/>
    <cellStyle name="SAPBEXaggItemX 3 2 3 4" xfId="4911" xr:uid="{8811D871-8756-4652-8ABF-3A52CB7C3E97}"/>
    <cellStyle name="SAPBEXaggItemX 3 2 3 4 2" xfId="16307" xr:uid="{51046E52-B474-4852-9D59-1E54AE2A4E4B}"/>
    <cellStyle name="SAPBEXaggItemX 3 2 3 5" xfId="6210" xr:uid="{BF96A2CC-CD78-4A5E-895F-93B326ABFB00}"/>
    <cellStyle name="SAPBEXaggItemX 3 2 3 5 2" xfId="17597" xr:uid="{5365D93B-6413-448F-9AAE-7C6C4C3DDD02}"/>
    <cellStyle name="SAPBEXaggItemX 3 2 3 6" xfId="8816" xr:uid="{B25400CF-7940-480E-ABD1-416876F3A363}"/>
    <cellStyle name="SAPBEXaggItemX 3 2 3 6 2" xfId="20177" xr:uid="{794F0776-221D-478B-A86E-99A89DC4F136}"/>
    <cellStyle name="SAPBEXaggItemX 3 2 3 7" xfId="12695" xr:uid="{1A745FA5-EA08-4CA9-B678-0F34317C1A0F}"/>
    <cellStyle name="SAPBEXaggItemX 3 2 4" xfId="1779" xr:uid="{AD8B4B37-06A2-49F9-8BDC-A33B9A1D1423}"/>
    <cellStyle name="SAPBEXaggItemX 3 2 4 2" xfId="3873" xr:uid="{693C897F-B4ED-4071-A1B1-B8AAF876613C}"/>
    <cellStyle name="SAPBEXaggItemX 3 2 4 2 2" xfId="7262" xr:uid="{13D75DC0-A18A-4D34-BA70-79D1EC650668}"/>
    <cellStyle name="SAPBEXaggItemX 3 2 4 2 2 2" xfId="18629" xr:uid="{CF0EB8EF-B53D-4113-8AA7-A54C1C330544}"/>
    <cellStyle name="SAPBEXaggItemX 3 2 4 2 3" xfId="9854" xr:uid="{8C5CB663-57DD-489B-959A-E4625D2B7E0F}"/>
    <cellStyle name="SAPBEXaggItemX 3 2 4 2 3 2" xfId="21209" xr:uid="{61F32507-ECF9-4EFF-A463-DFCD440A48E4}"/>
    <cellStyle name="SAPBEXaggItemX 3 2 4 2 4" xfId="15275" xr:uid="{3E1290D0-0ECC-4116-BD6A-0CF206414B22}"/>
    <cellStyle name="SAPBEXaggItemX 3 2 4 3" xfId="5172" xr:uid="{A58A37B9-E533-4459-9EBF-756F9EE51279}"/>
    <cellStyle name="SAPBEXaggItemX 3 2 4 3 2" xfId="11147" xr:uid="{0ADEFACB-9DA0-466A-A92C-A1EF992E250F}"/>
    <cellStyle name="SAPBEXaggItemX 3 2 4 3 2 2" xfId="22499" xr:uid="{41440A0E-CD98-4C82-B897-4E49623596B6}"/>
    <cellStyle name="SAPBEXaggItemX 3 2 4 3 3" xfId="16565" xr:uid="{21B79270-C1AD-421C-84B3-BAEAD2E587E7}"/>
    <cellStyle name="SAPBEXaggItemX 3 2 4 4" xfId="6471" xr:uid="{B9971880-A6C4-42E6-9CA4-5D80B0A994CA}"/>
    <cellStyle name="SAPBEXaggItemX 3 2 4 4 2" xfId="17855" xr:uid="{3A0F93AE-8B60-45F5-90D6-5BE254AABC31}"/>
    <cellStyle name="SAPBEXaggItemX 3 2 4 5" xfId="9077" xr:uid="{ABC9402E-4529-484F-B2A2-2ED59FCBACFF}"/>
    <cellStyle name="SAPBEXaggItemX 3 2 4 5 2" xfId="20435" xr:uid="{6140A256-5B8B-4FE0-B0C3-79D329940865}"/>
    <cellStyle name="SAPBEXaggItemX 3 2 4 6" xfId="13211" xr:uid="{C8E787FF-9070-404E-AAE6-C79404459B65}"/>
    <cellStyle name="SAPBEXaggItemX 3 2 5" xfId="2040" xr:uid="{8BDE9ACA-BE69-47F0-8AD3-840DB0931D37}"/>
    <cellStyle name="SAPBEXaggItemX 3 2 5 2" xfId="6990" xr:uid="{8DDEDB9E-1AAC-47C0-A39E-572766058938}"/>
    <cellStyle name="SAPBEXaggItemX 3 2 5 2 2" xfId="18371" xr:uid="{E381C44E-D772-4857-9B04-37D37CA9DFD8}"/>
    <cellStyle name="SAPBEXaggItemX 3 2 5 3" xfId="9596" xr:uid="{BAF98E72-A12E-418C-868C-D568D2318B1F}"/>
    <cellStyle name="SAPBEXaggItemX 3 2 5 3 2" xfId="20951" xr:uid="{90237F0C-B0B2-4C81-B27D-22D32AC54C9A}"/>
    <cellStyle name="SAPBEXaggItemX 3 2 5 4" xfId="13469" xr:uid="{30807EA2-BA5B-4594-A25A-EBC5701F9759}"/>
    <cellStyle name="SAPBEXaggItemX 3 2 6" xfId="2835" xr:uid="{7CA3108F-71EB-4B43-BE89-5E1E30C45C73}"/>
    <cellStyle name="SAPBEXaggItemX 3 2 6 2" xfId="10889" xr:uid="{05D7BA59-7959-4EA0-8A1E-A70EA6BEC171}"/>
    <cellStyle name="SAPBEXaggItemX 3 2 6 2 2" xfId="22241" xr:uid="{3ED4738A-6B28-46AA-B186-69588DC8BC71}"/>
    <cellStyle name="SAPBEXaggItemX 3 2 6 3" xfId="14243" xr:uid="{1F1D218A-3A95-4C74-B510-ABC33C87504F}"/>
    <cellStyle name="SAPBEXaggItemX 3 2 7" xfId="4392" xr:uid="{96819A31-6C71-4253-860A-9085E0F2E640}"/>
    <cellStyle name="SAPBEXaggItemX 3 2 7 2" xfId="15791" xr:uid="{BA2EE2ED-EAFD-4CBE-A610-D31DE704E0F2}"/>
    <cellStyle name="SAPBEXaggItemX 3 2 8" xfId="5691" xr:uid="{D47B02FE-A033-4D23-99C9-DFD29B4FADCD}"/>
    <cellStyle name="SAPBEXaggItemX 3 2 8 2" xfId="17081" xr:uid="{2974CEBB-64CD-40BC-9BE4-9EDB3AB3B91B}"/>
    <cellStyle name="SAPBEXaggItemX 3 2 9" xfId="8297" xr:uid="{38D48745-8612-415A-B1AC-8417B7CCFD0C}"/>
    <cellStyle name="SAPBEXaggItemX 3 2 9 2" xfId="19661" xr:uid="{397A6839-54F5-4D7B-8886-6FE65EE2C597}"/>
    <cellStyle name="SAPBEXaggItemX 4" xfId="303" xr:uid="{0E6A00B3-FC33-4C92-B8BD-B7349D193D4E}"/>
    <cellStyle name="SAPBEXaggItemX 4 2" xfId="731" xr:uid="{02D6309E-90B4-475B-944E-0A585E84F05B}"/>
    <cellStyle name="SAPBEXaggItemX 4 2 10" xfId="12180" xr:uid="{481BB1AF-FCBF-4D80-A53E-02D3C0BC3CB0}"/>
    <cellStyle name="SAPBEXaggItemX 4 2 2" xfId="1003" xr:uid="{21DA1E71-A8C4-490E-A54F-8D2076D78590}"/>
    <cellStyle name="SAPBEXaggItemX 4 2 2 2" xfId="1519" xr:uid="{CFFD877D-3B15-4376-8D94-ADD074C90120}"/>
    <cellStyle name="SAPBEXaggItemX 4 2 2 2 2" xfId="3612" xr:uid="{5BE800A6-F9FA-4384-9000-9F328ABC862A}"/>
    <cellStyle name="SAPBEXaggItemX 4 2 2 2 2 2" xfId="8037" xr:uid="{637D9928-D61A-429A-98F9-5E037B2FD24B}"/>
    <cellStyle name="SAPBEXaggItemX 4 2 2 2 2 2 2" xfId="19404" xr:uid="{2E50E330-89AB-4EB2-A902-D55C6ACC2887}"/>
    <cellStyle name="SAPBEXaggItemX 4 2 2 2 2 3" xfId="10629" xr:uid="{15655DB2-1942-4801-814A-1F07588FEF4C}"/>
    <cellStyle name="SAPBEXaggItemX 4 2 2 2 2 3 2" xfId="21984" xr:uid="{8E82FC7F-A43F-40F4-83A3-FB13898550F5}"/>
    <cellStyle name="SAPBEXaggItemX 4 2 2 2 2 4" xfId="15018" xr:uid="{B67EA2FB-6986-47EB-B708-0303A0A1DB84}"/>
    <cellStyle name="SAPBEXaggItemX 4 2 2 2 3" xfId="5431" xr:uid="{C9F4969D-03C0-499D-8830-8E88C9B92C04}"/>
    <cellStyle name="SAPBEXaggItemX 4 2 2 2 3 2" xfId="11922" xr:uid="{428F1A05-4227-4BC4-8F7E-DDAEC5FE9A95}"/>
    <cellStyle name="SAPBEXaggItemX 4 2 2 2 3 2 2" xfId="23274" xr:uid="{9C2CEF95-8D42-4546-9BC1-39F6D5DC32DA}"/>
    <cellStyle name="SAPBEXaggItemX 4 2 2 2 3 3" xfId="16824" xr:uid="{7A4CB0AE-DD35-465D-AA1D-4FC2B9240F1A}"/>
    <cellStyle name="SAPBEXaggItemX 4 2 2 2 4" xfId="6730" xr:uid="{79C0737F-2ACB-4180-9759-CFA049B8002A}"/>
    <cellStyle name="SAPBEXaggItemX 4 2 2 2 4 2" xfId="18114" xr:uid="{04DB0AA4-7937-4C78-B991-89A604101068}"/>
    <cellStyle name="SAPBEXaggItemX 4 2 2 2 5" xfId="9336" xr:uid="{9E5EF882-A569-46FD-B21D-DCE14BDB2545}"/>
    <cellStyle name="SAPBEXaggItemX 4 2 2 2 5 2" xfId="20694" xr:uid="{38C48A52-2176-474B-84DB-7ED450FEE15C}"/>
    <cellStyle name="SAPBEXaggItemX 4 2 2 2 6" xfId="12954" xr:uid="{6C9701EA-4DA5-4AB1-8591-EC5BA9628CA6}"/>
    <cellStyle name="SAPBEXaggItemX 4 2 2 3" xfId="2299" xr:uid="{4AEE80CC-4ECC-4B5D-9735-EC7461F3611A}"/>
    <cellStyle name="SAPBEXaggItemX 4 2 2 3 2" xfId="4132" xr:uid="{602B621F-E9BC-46BE-9B27-8907DE3D8841}"/>
    <cellStyle name="SAPBEXaggItemX 4 2 2 3 2 2" xfId="15534" xr:uid="{426A458D-3A66-4E9D-9994-5E6916ED2C85}"/>
    <cellStyle name="SAPBEXaggItemX 4 2 2 3 3" xfId="7521" xr:uid="{286B5DBC-B5C0-435E-960E-A1FE6BBDE821}"/>
    <cellStyle name="SAPBEXaggItemX 4 2 2 3 3 2" xfId="18888" xr:uid="{5BEB7F3E-D674-4D5C-BB30-D59CBC8FC1D3}"/>
    <cellStyle name="SAPBEXaggItemX 4 2 2 3 4" xfId="10113" xr:uid="{629D8699-638F-4032-B5D6-7190EE63C625}"/>
    <cellStyle name="SAPBEXaggItemX 4 2 2 3 4 2" xfId="21468" xr:uid="{26272C81-448D-412A-B583-9459CA98D029}"/>
    <cellStyle name="SAPBEXaggItemX 4 2 2 3 5" xfId="13728" xr:uid="{5A1E4378-0C5B-4A06-A3B7-AF69F7ABDE39}"/>
    <cellStyle name="SAPBEXaggItemX 4 2 2 4" xfId="3094" xr:uid="{08ADAD1B-1CA8-4AD0-A83B-EDF445E33FC8}"/>
    <cellStyle name="SAPBEXaggItemX 4 2 2 4 2" xfId="11406" xr:uid="{8DA10617-3999-4913-898A-E6F3FA603E59}"/>
    <cellStyle name="SAPBEXaggItemX 4 2 2 4 2 2" xfId="22758" xr:uid="{4CC30E12-00C6-493E-9142-3F3C0605F567}"/>
    <cellStyle name="SAPBEXaggItemX 4 2 2 4 3" xfId="14502" xr:uid="{2A57FAD3-5ACD-4EE4-B759-927A886F0435}"/>
    <cellStyle name="SAPBEXaggItemX 4 2 2 5" xfId="4651" xr:uid="{9CFDCBFA-C2E2-408E-83BD-4189720ED683}"/>
    <cellStyle name="SAPBEXaggItemX 4 2 2 5 2" xfId="16050" xr:uid="{2B241A5D-E4E0-48E8-B79E-676E1A66FD1A}"/>
    <cellStyle name="SAPBEXaggItemX 4 2 2 6" xfId="5950" xr:uid="{71539CDE-F159-4846-8E27-3FFEDDA1212D}"/>
    <cellStyle name="SAPBEXaggItemX 4 2 2 6 2" xfId="17340" xr:uid="{F80BC0E2-A7FE-446D-9D77-33AF227F1F21}"/>
    <cellStyle name="SAPBEXaggItemX 4 2 2 7" xfId="8556" xr:uid="{DB283520-BEA1-486D-9F31-27A66C0A9B34}"/>
    <cellStyle name="SAPBEXaggItemX 4 2 2 7 2" xfId="19920" xr:uid="{905A61EE-FBCC-4F6B-AF72-D6389D489228}"/>
    <cellStyle name="SAPBEXaggItemX 4 2 2 8" xfId="12438" xr:uid="{407E3EAE-B3D6-4D56-A759-48943B37A7EB}"/>
    <cellStyle name="SAPBEXaggItemX 4 2 3" xfId="1261" xr:uid="{783B4E6A-A01C-4CE9-945D-7EEA71CE52A8}"/>
    <cellStyle name="SAPBEXaggItemX 4 2 3 2" xfId="2570" xr:uid="{6DBEA34D-D1D1-496A-A470-2A4DDC6B558C}"/>
    <cellStyle name="SAPBEXaggItemX 4 2 3 2 2" xfId="7779" xr:uid="{49851899-B4F0-4028-96A8-752C23546EB9}"/>
    <cellStyle name="SAPBEXaggItemX 4 2 3 2 2 2" xfId="19146" xr:uid="{70A0A29B-A797-40CD-8EE6-DA1D0598A9CF}"/>
    <cellStyle name="SAPBEXaggItemX 4 2 3 2 3" xfId="10371" xr:uid="{5D45E7CB-850E-4683-9A22-C3B81415E949}"/>
    <cellStyle name="SAPBEXaggItemX 4 2 3 2 3 2" xfId="21726" xr:uid="{0BF75E18-3DCF-4B95-93FE-DFE880FE2E13}"/>
    <cellStyle name="SAPBEXaggItemX 4 2 3 2 4" xfId="13986" xr:uid="{65D7443F-7541-48FC-AD2A-96068D62A9E9}"/>
    <cellStyle name="SAPBEXaggItemX 4 2 3 3" xfId="3354" xr:uid="{F2A041A8-EC0D-47E4-9051-ED2C4520B3CA}"/>
    <cellStyle name="SAPBEXaggItemX 4 2 3 3 2" xfId="11664" xr:uid="{E84F18E0-E270-4741-873E-EFBB4C99C6B0}"/>
    <cellStyle name="SAPBEXaggItemX 4 2 3 3 2 2" xfId="23016" xr:uid="{6075A833-BB23-42F3-B078-6F4DB04EC2F0}"/>
    <cellStyle name="SAPBEXaggItemX 4 2 3 3 3" xfId="14760" xr:uid="{B954EF8A-1A63-4FC1-B858-CBC145836D10}"/>
    <cellStyle name="SAPBEXaggItemX 4 2 3 4" xfId="4912" xr:uid="{2083F309-3B41-4779-8391-A884984DDA3E}"/>
    <cellStyle name="SAPBEXaggItemX 4 2 3 4 2" xfId="16308" xr:uid="{3E06B770-298A-417E-ADD3-9949CAA35ACD}"/>
    <cellStyle name="SAPBEXaggItemX 4 2 3 5" xfId="6211" xr:uid="{10A43D5A-6DB2-41A7-9FA8-87E69C5BD80F}"/>
    <cellStyle name="SAPBEXaggItemX 4 2 3 5 2" xfId="17598" xr:uid="{364AE50D-26A6-4479-A9EC-088BE4F7CC31}"/>
    <cellStyle name="SAPBEXaggItemX 4 2 3 6" xfId="8817" xr:uid="{C15E38A9-CBBA-4681-AD1B-E607E7082583}"/>
    <cellStyle name="SAPBEXaggItemX 4 2 3 6 2" xfId="20178" xr:uid="{A3B28161-C773-42AA-B399-87C5708FA6AE}"/>
    <cellStyle name="SAPBEXaggItemX 4 2 3 7" xfId="12696" xr:uid="{6C2CF771-3F52-416B-8DCC-4AE41EC84AFE}"/>
    <cellStyle name="SAPBEXaggItemX 4 2 4" xfId="1780" xr:uid="{3C178713-BD70-415D-9085-64D80CE2B828}"/>
    <cellStyle name="SAPBEXaggItemX 4 2 4 2" xfId="3874" xr:uid="{DE3A5042-DC9A-41C7-9FFE-FDA30ACE1505}"/>
    <cellStyle name="SAPBEXaggItemX 4 2 4 2 2" xfId="7263" xr:uid="{36855F38-5CBC-4ED2-8D76-16AD991980F9}"/>
    <cellStyle name="SAPBEXaggItemX 4 2 4 2 2 2" xfId="18630" xr:uid="{9706EF8A-E7D7-4261-A9EC-67FCBCEE4152}"/>
    <cellStyle name="SAPBEXaggItemX 4 2 4 2 3" xfId="9855" xr:uid="{52467E4B-07DD-48AA-97AF-8FCD5BDD1624}"/>
    <cellStyle name="SAPBEXaggItemX 4 2 4 2 3 2" xfId="21210" xr:uid="{89DD6CBA-C045-4AA0-B9F1-300722E2B3A9}"/>
    <cellStyle name="SAPBEXaggItemX 4 2 4 2 4" xfId="15276" xr:uid="{2B8B54A4-4A7E-44D5-9FD5-8FF04F38CE32}"/>
    <cellStyle name="SAPBEXaggItemX 4 2 4 3" xfId="5173" xr:uid="{1759C743-5AE7-46CF-BAEA-26C000C260B3}"/>
    <cellStyle name="SAPBEXaggItemX 4 2 4 3 2" xfId="11148" xr:uid="{A96AC045-77E9-44B0-ACFF-115D088BBC89}"/>
    <cellStyle name="SAPBEXaggItemX 4 2 4 3 2 2" xfId="22500" xr:uid="{C1F646B1-79D6-4DF4-B02B-52557553DC0B}"/>
    <cellStyle name="SAPBEXaggItemX 4 2 4 3 3" xfId="16566" xr:uid="{57F8DB94-749E-4A34-82FA-EC9A50D5B9C4}"/>
    <cellStyle name="SAPBEXaggItemX 4 2 4 4" xfId="6472" xr:uid="{7BBA2CB9-1E84-4EFC-9D43-520263181C83}"/>
    <cellStyle name="SAPBEXaggItemX 4 2 4 4 2" xfId="17856" xr:uid="{FD928437-7DDE-4BB3-8796-00544D739C0B}"/>
    <cellStyle name="SAPBEXaggItemX 4 2 4 5" xfId="9078" xr:uid="{208CF090-A681-4F79-A8FA-E4F2A5647F63}"/>
    <cellStyle name="SAPBEXaggItemX 4 2 4 5 2" xfId="20436" xr:uid="{E8AB1558-D9D4-428D-BCCB-9C5301B34BBD}"/>
    <cellStyle name="SAPBEXaggItemX 4 2 4 6" xfId="13212" xr:uid="{CF10E839-ECFD-4709-8C6F-B09B0D0E9892}"/>
    <cellStyle name="SAPBEXaggItemX 4 2 5" xfId="2041" xr:uid="{3196E60D-44B7-4401-8DB4-84E71BAF8D80}"/>
    <cellStyle name="SAPBEXaggItemX 4 2 5 2" xfId="6991" xr:uid="{D957A02B-4798-4802-B270-3C85C8A1D84A}"/>
    <cellStyle name="SAPBEXaggItemX 4 2 5 2 2" xfId="18372" xr:uid="{33C6BBD5-851C-446A-9200-1A79F0280522}"/>
    <cellStyle name="SAPBEXaggItemX 4 2 5 3" xfId="9597" xr:uid="{F877B22F-F960-4FC8-B133-6039E9C30BA4}"/>
    <cellStyle name="SAPBEXaggItemX 4 2 5 3 2" xfId="20952" xr:uid="{1E7F1DE3-0C12-4838-AE6A-7480AE940202}"/>
    <cellStyle name="SAPBEXaggItemX 4 2 5 4" xfId="13470" xr:uid="{FEBE4B74-35E5-4B52-BA06-E82AF455E103}"/>
    <cellStyle name="SAPBEXaggItemX 4 2 6" xfId="2836" xr:uid="{D41D705B-DB6B-4ABC-8FBC-D51373B0B3F1}"/>
    <cellStyle name="SAPBEXaggItemX 4 2 6 2" xfId="10890" xr:uid="{AF1A01B0-2C42-44CC-8123-5AE931B40397}"/>
    <cellStyle name="SAPBEXaggItemX 4 2 6 2 2" xfId="22242" xr:uid="{DF08D47A-310D-430A-905F-C96D5A8EBADD}"/>
    <cellStyle name="SAPBEXaggItemX 4 2 6 3" xfId="14244" xr:uid="{A7D18875-BAEC-4BBC-844B-B72BC79897E7}"/>
    <cellStyle name="SAPBEXaggItemX 4 2 7" xfId="4393" xr:uid="{84EAE3D0-AA39-4E94-8892-8A05B9004BF0}"/>
    <cellStyle name="SAPBEXaggItemX 4 2 7 2" xfId="15792" xr:uid="{C72DD642-3672-41F3-B1AB-FF8C96B394CF}"/>
    <cellStyle name="SAPBEXaggItemX 4 2 8" xfId="5692" xr:uid="{3D514A82-8B4D-4EDC-8D16-51C14F57D731}"/>
    <cellStyle name="SAPBEXaggItemX 4 2 8 2" xfId="17082" xr:uid="{46FE1464-A536-47D2-A12F-7EF782313AB6}"/>
    <cellStyle name="SAPBEXaggItemX 4 2 9" xfId="8298" xr:uid="{003B7BC5-E6A4-4495-9294-D68783D3FFF2}"/>
    <cellStyle name="SAPBEXaggItemX 4 2 9 2" xfId="19662" xr:uid="{C0E6FD1A-7F71-4C44-B91B-681C5F5FDEE2}"/>
    <cellStyle name="SAPBEXaggItemX 5" xfId="304" xr:uid="{8098CB15-B9AD-4B0E-ABB6-488B583BC6A2}"/>
    <cellStyle name="SAPBEXaggItemX 5 2" xfId="732" xr:uid="{3719F3AF-F56C-4CF8-AD6F-187CD1E1C6B9}"/>
    <cellStyle name="SAPBEXaggItemX 5 2 10" xfId="12181" xr:uid="{45A5F031-B21A-4F02-8C33-9000BB3B983E}"/>
    <cellStyle name="SAPBEXaggItemX 5 2 2" xfId="1004" xr:uid="{18A6AED4-08A1-46C1-8C7E-98B425266AFB}"/>
    <cellStyle name="SAPBEXaggItemX 5 2 2 2" xfId="1520" xr:uid="{5B8B745F-3B2E-4938-A7D4-5281FE8BE2DB}"/>
    <cellStyle name="SAPBEXaggItemX 5 2 2 2 2" xfId="3613" xr:uid="{96F66A5E-9A53-4B1E-9933-51F3217607D8}"/>
    <cellStyle name="SAPBEXaggItemX 5 2 2 2 2 2" xfId="8038" xr:uid="{D4E3256C-0C26-4543-B6CC-F029A312942F}"/>
    <cellStyle name="SAPBEXaggItemX 5 2 2 2 2 2 2" xfId="19405" xr:uid="{49A3AAE0-8CE3-4E0A-8D92-7DBB7B223B36}"/>
    <cellStyle name="SAPBEXaggItemX 5 2 2 2 2 3" xfId="10630" xr:uid="{D615BEC6-1715-46E6-9D34-52C34B5B5F61}"/>
    <cellStyle name="SAPBEXaggItemX 5 2 2 2 2 3 2" xfId="21985" xr:uid="{788304DF-8AB1-4F41-97ED-9A71602C6315}"/>
    <cellStyle name="SAPBEXaggItemX 5 2 2 2 2 4" xfId="15019" xr:uid="{D36F99C1-EEBC-4289-9F3A-11435794A770}"/>
    <cellStyle name="SAPBEXaggItemX 5 2 2 2 3" xfId="5432" xr:uid="{57B8390F-3750-442D-A93E-F2C6574EC3A4}"/>
    <cellStyle name="SAPBEXaggItemX 5 2 2 2 3 2" xfId="11923" xr:uid="{033ABA1F-A5C9-46DB-943A-2A39E16D0660}"/>
    <cellStyle name="SAPBEXaggItemX 5 2 2 2 3 2 2" xfId="23275" xr:uid="{1641BA08-222B-4F65-B6D6-CEC4B4A755BF}"/>
    <cellStyle name="SAPBEXaggItemX 5 2 2 2 3 3" xfId="16825" xr:uid="{04CB97C9-42A6-4A7A-8BEA-95B10C6F0435}"/>
    <cellStyle name="SAPBEXaggItemX 5 2 2 2 4" xfId="6731" xr:uid="{3243E4C7-E846-4E07-99F8-84D290DDA9A4}"/>
    <cellStyle name="SAPBEXaggItemX 5 2 2 2 4 2" xfId="18115" xr:uid="{CA910515-67C5-4AD5-86C2-85B39BC728FA}"/>
    <cellStyle name="SAPBEXaggItemX 5 2 2 2 5" xfId="9337" xr:uid="{E39F2B88-EC77-4B1E-A698-5920791427D7}"/>
    <cellStyle name="SAPBEXaggItemX 5 2 2 2 5 2" xfId="20695" xr:uid="{AEA32992-BF46-4FC6-ABA2-E8FFA4073CF2}"/>
    <cellStyle name="SAPBEXaggItemX 5 2 2 2 6" xfId="12955" xr:uid="{53B2FA35-9DBC-4342-936C-AAD0D8A62F69}"/>
    <cellStyle name="SAPBEXaggItemX 5 2 2 3" xfId="2300" xr:uid="{703261B5-9BD5-4144-A3EB-18CFB8144BDD}"/>
    <cellStyle name="SAPBEXaggItemX 5 2 2 3 2" xfId="4133" xr:uid="{7BB68330-272B-480E-8CBD-A5F3046E2DBF}"/>
    <cellStyle name="SAPBEXaggItemX 5 2 2 3 2 2" xfId="15535" xr:uid="{65A741D5-37C6-487A-A727-842C9759901D}"/>
    <cellStyle name="SAPBEXaggItemX 5 2 2 3 3" xfId="7522" xr:uid="{8AB55E09-9A7F-40BE-8147-D448FE9D508E}"/>
    <cellStyle name="SAPBEXaggItemX 5 2 2 3 3 2" xfId="18889" xr:uid="{2E452828-E368-43D3-9C5B-9DB0880685D7}"/>
    <cellStyle name="SAPBEXaggItemX 5 2 2 3 4" xfId="10114" xr:uid="{58EFAC3B-94CB-4350-932E-62954C81D93C}"/>
    <cellStyle name="SAPBEXaggItemX 5 2 2 3 4 2" xfId="21469" xr:uid="{E0604296-2C6E-4819-9E19-0352FA5F36D3}"/>
    <cellStyle name="SAPBEXaggItemX 5 2 2 3 5" xfId="13729" xr:uid="{7C2F0580-6E6A-461B-8280-4C84EABBA89C}"/>
    <cellStyle name="SAPBEXaggItemX 5 2 2 4" xfId="3095" xr:uid="{2428BBC9-A529-4B7C-905A-1632B7668B8C}"/>
    <cellStyle name="SAPBEXaggItemX 5 2 2 4 2" xfId="11407" xr:uid="{1BBC2515-53A7-455A-BA61-31780C990B68}"/>
    <cellStyle name="SAPBEXaggItemX 5 2 2 4 2 2" xfId="22759" xr:uid="{CA0AFF18-C661-456D-A2F7-6A89F51919E1}"/>
    <cellStyle name="SAPBEXaggItemX 5 2 2 4 3" xfId="14503" xr:uid="{89382E44-5291-4981-84EA-3E524431B8BE}"/>
    <cellStyle name="SAPBEXaggItemX 5 2 2 5" xfId="4652" xr:uid="{A5AC36A6-86E6-4E1C-BEAA-2C9EA6EC623B}"/>
    <cellStyle name="SAPBEXaggItemX 5 2 2 5 2" xfId="16051" xr:uid="{3562B4CE-C2F8-4830-9913-D070351ADD4F}"/>
    <cellStyle name="SAPBEXaggItemX 5 2 2 6" xfId="5951" xr:uid="{FF6CCE80-5B39-4B52-A4FD-987B94385B25}"/>
    <cellStyle name="SAPBEXaggItemX 5 2 2 6 2" xfId="17341" xr:uid="{7651AA34-4F48-4581-9A26-A2C277316E97}"/>
    <cellStyle name="SAPBEXaggItemX 5 2 2 7" xfId="8557" xr:uid="{2458F27A-652B-4B1C-BD2F-A6389D4BDFA4}"/>
    <cellStyle name="SAPBEXaggItemX 5 2 2 7 2" xfId="19921" xr:uid="{6532F1D2-7E38-4847-B95A-D8D42F4FDF1F}"/>
    <cellStyle name="SAPBEXaggItemX 5 2 2 8" xfId="12439" xr:uid="{140EDE70-44C7-41D0-A2D2-802C9C191E0A}"/>
    <cellStyle name="SAPBEXaggItemX 5 2 3" xfId="1262" xr:uid="{02A8051F-6031-413B-AE61-C38A5F0B7BD2}"/>
    <cellStyle name="SAPBEXaggItemX 5 2 3 2" xfId="2571" xr:uid="{32C9EDA4-C1CA-4F4C-811A-4E8F8FDD572A}"/>
    <cellStyle name="SAPBEXaggItemX 5 2 3 2 2" xfId="7780" xr:uid="{D3A28CCC-E089-4EB0-988A-1D0CB4C75166}"/>
    <cellStyle name="SAPBEXaggItemX 5 2 3 2 2 2" xfId="19147" xr:uid="{B1B3E291-2879-47F1-85C2-EE108143E963}"/>
    <cellStyle name="SAPBEXaggItemX 5 2 3 2 3" xfId="10372" xr:uid="{D4F72900-C6F9-4E31-8FFB-C8CBD25DF454}"/>
    <cellStyle name="SAPBEXaggItemX 5 2 3 2 3 2" xfId="21727" xr:uid="{FF90E3EE-83D7-4339-86B7-7996140B0B35}"/>
    <cellStyle name="SAPBEXaggItemX 5 2 3 2 4" xfId="13987" xr:uid="{17FF64CD-6173-41A7-9763-CA18EBD87A9A}"/>
    <cellStyle name="SAPBEXaggItemX 5 2 3 3" xfId="3355" xr:uid="{0FFABBC9-BF63-4B81-8C25-200D306E30ED}"/>
    <cellStyle name="SAPBEXaggItemX 5 2 3 3 2" xfId="11665" xr:uid="{AF7C8EF0-0FE4-4A84-98F5-5E5D916F3811}"/>
    <cellStyle name="SAPBEXaggItemX 5 2 3 3 2 2" xfId="23017" xr:uid="{854566C7-957C-4CD1-AF7C-0FBC1D9C0479}"/>
    <cellStyle name="SAPBEXaggItemX 5 2 3 3 3" xfId="14761" xr:uid="{D7AFDD96-1E6A-4995-AADA-A229CA7D1188}"/>
    <cellStyle name="SAPBEXaggItemX 5 2 3 4" xfId="4913" xr:uid="{45D9677E-9B90-47B1-AB6C-3DD40DC6890A}"/>
    <cellStyle name="SAPBEXaggItemX 5 2 3 4 2" xfId="16309" xr:uid="{7CE60B9B-02B5-423E-A5EB-866461AE7228}"/>
    <cellStyle name="SAPBEXaggItemX 5 2 3 5" xfId="6212" xr:uid="{D62798AF-DD65-46A8-BF98-5FA9F03BDE04}"/>
    <cellStyle name="SAPBEXaggItemX 5 2 3 5 2" xfId="17599" xr:uid="{C78E0450-7A59-4AA0-816B-516390990D57}"/>
    <cellStyle name="SAPBEXaggItemX 5 2 3 6" xfId="8818" xr:uid="{D25C6D8D-E340-4228-9738-4A6EBBA2EC51}"/>
    <cellStyle name="SAPBEXaggItemX 5 2 3 6 2" xfId="20179" xr:uid="{74244F79-790A-4F15-9BC5-BCC082EDD0E0}"/>
    <cellStyle name="SAPBEXaggItemX 5 2 3 7" xfId="12697" xr:uid="{DAC24478-3BBA-495C-AFAA-4CE23A61E8ED}"/>
    <cellStyle name="SAPBEXaggItemX 5 2 4" xfId="1781" xr:uid="{5D49B2D7-F231-4A4E-BFAF-535FC0E9A809}"/>
    <cellStyle name="SAPBEXaggItemX 5 2 4 2" xfId="3875" xr:uid="{CE552CA9-6F22-48C8-9EE9-5E0AB88D0758}"/>
    <cellStyle name="SAPBEXaggItemX 5 2 4 2 2" xfId="7264" xr:uid="{015FCC22-5CED-4D1F-BA69-808A07E204F3}"/>
    <cellStyle name="SAPBEXaggItemX 5 2 4 2 2 2" xfId="18631" xr:uid="{11E9753F-2C55-4183-A667-343757D646DB}"/>
    <cellStyle name="SAPBEXaggItemX 5 2 4 2 3" xfId="9856" xr:uid="{04D76938-69DD-4A6F-9106-5BD20CCF852D}"/>
    <cellStyle name="SAPBEXaggItemX 5 2 4 2 3 2" xfId="21211" xr:uid="{A303DC80-A67E-42BC-AF0D-3E649B1036D5}"/>
    <cellStyle name="SAPBEXaggItemX 5 2 4 2 4" xfId="15277" xr:uid="{318ACE65-E3F4-4D2F-A77E-513391961E3D}"/>
    <cellStyle name="SAPBEXaggItemX 5 2 4 3" xfId="5174" xr:uid="{D7A5C0A2-61B5-46CE-9B40-2717AEC6D917}"/>
    <cellStyle name="SAPBEXaggItemX 5 2 4 3 2" xfId="11149" xr:uid="{5A544D33-38C0-412A-B052-EC53BB27967E}"/>
    <cellStyle name="SAPBEXaggItemX 5 2 4 3 2 2" xfId="22501" xr:uid="{BA7ED591-2CE1-4311-A0F3-4F327C2280F1}"/>
    <cellStyle name="SAPBEXaggItemX 5 2 4 3 3" xfId="16567" xr:uid="{D53D72A1-32F2-4D08-9F21-781E1266A9AA}"/>
    <cellStyle name="SAPBEXaggItemX 5 2 4 4" xfId="6473" xr:uid="{094E2F29-C81A-421F-855B-4B0C4E367263}"/>
    <cellStyle name="SAPBEXaggItemX 5 2 4 4 2" xfId="17857" xr:uid="{E9BF6051-B134-495C-800A-45EDF73A56C5}"/>
    <cellStyle name="SAPBEXaggItemX 5 2 4 5" xfId="9079" xr:uid="{5CD7F2DD-619E-4F84-AF57-CECDCF7DE792}"/>
    <cellStyle name="SAPBEXaggItemX 5 2 4 5 2" xfId="20437" xr:uid="{D995E35B-4987-4C56-B04C-FC26D25B85F1}"/>
    <cellStyle name="SAPBEXaggItemX 5 2 4 6" xfId="13213" xr:uid="{944E23E0-0110-4974-B678-E8C42CB852D8}"/>
    <cellStyle name="SAPBEXaggItemX 5 2 5" xfId="2042" xr:uid="{9F5CB6CD-AB46-47C3-92D6-73E27E75991F}"/>
    <cellStyle name="SAPBEXaggItemX 5 2 5 2" xfId="6992" xr:uid="{663D20FB-F01B-4A73-B90C-EE554D3CB7B2}"/>
    <cellStyle name="SAPBEXaggItemX 5 2 5 2 2" xfId="18373" xr:uid="{D4A874C4-06A5-479B-AB43-8395D0A5B97A}"/>
    <cellStyle name="SAPBEXaggItemX 5 2 5 3" xfId="9598" xr:uid="{954997C6-26FB-4DB4-8135-B34C9126E0F9}"/>
    <cellStyle name="SAPBEXaggItemX 5 2 5 3 2" xfId="20953" xr:uid="{035C08A4-ADED-49F2-A197-8143EF24A7CA}"/>
    <cellStyle name="SAPBEXaggItemX 5 2 5 4" xfId="13471" xr:uid="{C7D89CF5-9187-44A8-BC91-F0FEE867DCC2}"/>
    <cellStyle name="SAPBEXaggItemX 5 2 6" xfId="2837" xr:uid="{0D93083A-FB8C-42F3-938A-64E3EB9CA8C6}"/>
    <cellStyle name="SAPBEXaggItemX 5 2 6 2" xfId="10891" xr:uid="{2C5D7232-C103-408D-8E34-8BB80FAEC456}"/>
    <cellStyle name="SAPBEXaggItemX 5 2 6 2 2" xfId="22243" xr:uid="{9325F80F-558C-4BC8-AB02-B3EB21C88C90}"/>
    <cellStyle name="SAPBEXaggItemX 5 2 6 3" xfId="14245" xr:uid="{B8B33553-1E1C-441B-8075-B6D8845AE862}"/>
    <cellStyle name="SAPBEXaggItemX 5 2 7" xfId="4394" xr:uid="{AA1C9550-8325-4FB2-A42F-440763C37E01}"/>
    <cellStyle name="SAPBEXaggItemX 5 2 7 2" xfId="15793" xr:uid="{94159242-6114-456F-BFBF-54DE96B253FF}"/>
    <cellStyle name="SAPBEXaggItemX 5 2 8" xfId="5693" xr:uid="{4E17AADF-234B-4FC9-8BD4-1477ECAD09FC}"/>
    <cellStyle name="SAPBEXaggItemX 5 2 8 2" xfId="17083" xr:uid="{5E580E33-4F45-4B26-B0CE-9EC486E9BA0D}"/>
    <cellStyle name="SAPBEXaggItemX 5 2 9" xfId="8299" xr:uid="{985F0E62-788A-4547-B49E-8CD3499B8319}"/>
    <cellStyle name="SAPBEXaggItemX 5 2 9 2" xfId="19663" xr:uid="{E65126D1-8FD0-4625-A8FD-D61E5B6A66DC}"/>
    <cellStyle name="SAPBEXaggItemX 6" xfId="305" xr:uid="{1E343478-0BF1-4EBF-B81D-714F09616DD6}"/>
    <cellStyle name="SAPBEXaggItemX 6 2" xfId="733" xr:uid="{ADC0CB6A-237C-4BC2-99F2-A538E875CAFE}"/>
    <cellStyle name="SAPBEXaggItemX 6 2 10" xfId="12182" xr:uid="{E6AB7F96-4E80-48A2-9E6C-1BBBB2A0F608}"/>
    <cellStyle name="SAPBEXaggItemX 6 2 2" xfId="1005" xr:uid="{68C4E269-BF7F-45E9-B568-DEE3EE6E3BE2}"/>
    <cellStyle name="SAPBEXaggItemX 6 2 2 2" xfId="1521" xr:uid="{196077F4-C4F1-4658-AE90-676E18566451}"/>
    <cellStyle name="SAPBEXaggItemX 6 2 2 2 2" xfId="3614" xr:uid="{F8A1A382-8491-49E7-96F5-78088F5F5D57}"/>
    <cellStyle name="SAPBEXaggItemX 6 2 2 2 2 2" xfId="8039" xr:uid="{0EBE4AE3-C10A-412A-B50B-57880A038AE2}"/>
    <cellStyle name="SAPBEXaggItemX 6 2 2 2 2 2 2" xfId="19406" xr:uid="{5D0AA1FC-7BA6-4EEB-B669-1CA4E327E7F1}"/>
    <cellStyle name="SAPBEXaggItemX 6 2 2 2 2 3" xfId="10631" xr:uid="{82119C61-76A5-4535-AB68-F1A1B2E84554}"/>
    <cellStyle name="SAPBEXaggItemX 6 2 2 2 2 3 2" xfId="21986" xr:uid="{D98EE23D-22CA-42FD-A8C9-85AB7927ADD2}"/>
    <cellStyle name="SAPBEXaggItemX 6 2 2 2 2 4" xfId="15020" xr:uid="{9C04BA8E-0720-44A9-A3D0-63704EA6C01F}"/>
    <cellStyle name="SAPBEXaggItemX 6 2 2 2 3" xfId="5433" xr:uid="{E0776880-78D7-47C1-997B-FBA45BD79925}"/>
    <cellStyle name="SAPBEXaggItemX 6 2 2 2 3 2" xfId="11924" xr:uid="{4FA66084-4B23-41D8-9D8A-2B4F97360A7E}"/>
    <cellStyle name="SAPBEXaggItemX 6 2 2 2 3 2 2" xfId="23276" xr:uid="{EFDFB9F0-07AC-4C3D-B9E3-FAA9097E81E4}"/>
    <cellStyle name="SAPBEXaggItemX 6 2 2 2 3 3" xfId="16826" xr:uid="{1F87ACEF-68AB-4846-B875-C27F97443349}"/>
    <cellStyle name="SAPBEXaggItemX 6 2 2 2 4" xfId="6732" xr:uid="{F22D69D7-2057-4D31-8541-C6F5C0965C8B}"/>
    <cellStyle name="SAPBEXaggItemX 6 2 2 2 4 2" xfId="18116" xr:uid="{8B9C09BD-626E-42B0-925B-9418F53AB9D2}"/>
    <cellStyle name="SAPBEXaggItemX 6 2 2 2 5" xfId="9338" xr:uid="{4D90F8EC-CC05-4D2C-8298-1E28D60BA7EE}"/>
    <cellStyle name="SAPBEXaggItemX 6 2 2 2 5 2" xfId="20696" xr:uid="{C1E18812-5742-4B62-B2EE-6B92D5B16271}"/>
    <cellStyle name="SAPBEXaggItemX 6 2 2 2 6" xfId="12956" xr:uid="{E6AFD2E9-A640-405E-9EA7-5A0DEAE4314D}"/>
    <cellStyle name="SAPBEXaggItemX 6 2 2 3" xfId="2301" xr:uid="{72AD422C-26B0-410F-980C-5A2D8CF1531C}"/>
    <cellStyle name="SAPBEXaggItemX 6 2 2 3 2" xfId="4134" xr:uid="{A4150459-D1B3-4342-99DA-9079529938C1}"/>
    <cellStyle name="SAPBEXaggItemX 6 2 2 3 2 2" xfId="15536" xr:uid="{C3A26EDF-9E4F-464C-BF8B-8880D66B2309}"/>
    <cellStyle name="SAPBEXaggItemX 6 2 2 3 3" xfId="7523" xr:uid="{65AE7077-666E-4F17-929A-19D9BE3217DA}"/>
    <cellStyle name="SAPBEXaggItemX 6 2 2 3 3 2" xfId="18890" xr:uid="{D2B4A772-552B-4978-9883-32F3E1C2586C}"/>
    <cellStyle name="SAPBEXaggItemX 6 2 2 3 4" xfId="10115" xr:uid="{96B8F104-11E6-46E7-ACE1-6D67F009FDE2}"/>
    <cellStyle name="SAPBEXaggItemX 6 2 2 3 4 2" xfId="21470" xr:uid="{803224EA-7A53-48DC-9901-CFA71730A7ED}"/>
    <cellStyle name="SAPBEXaggItemX 6 2 2 3 5" xfId="13730" xr:uid="{87679761-731D-4D30-9A79-670560E51302}"/>
    <cellStyle name="SAPBEXaggItemX 6 2 2 4" xfId="3096" xr:uid="{6C8B16CD-067D-4EDC-B0C1-82901EBA3D50}"/>
    <cellStyle name="SAPBEXaggItemX 6 2 2 4 2" xfId="11408" xr:uid="{C74511AF-F7ED-4647-A792-938DB7F7F2C9}"/>
    <cellStyle name="SAPBEXaggItemX 6 2 2 4 2 2" xfId="22760" xr:uid="{BE19D436-8EDB-4C81-AE89-BD21C4A344A0}"/>
    <cellStyle name="SAPBEXaggItemX 6 2 2 4 3" xfId="14504" xr:uid="{6BE25D69-EA34-4E67-89BA-DEE81C00C56A}"/>
    <cellStyle name="SAPBEXaggItemX 6 2 2 5" xfId="4653" xr:uid="{E5E3DA41-28F1-47B1-8831-D38951B577E5}"/>
    <cellStyle name="SAPBEXaggItemX 6 2 2 5 2" xfId="16052" xr:uid="{DA597C0B-476F-42B4-8D47-1D62F3551D80}"/>
    <cellStyle name="SAPBEXaggItemX 6 2 2 6" xfId="5952" xr:uid="{999E6D2B-FECD-41E5-BCAA-6351BE6649B1}"/>
    <cellStyle name="SAPBEXaggItemX 6 2 2 6 2" xfId="17342" xr:uid="{591A7686-AE8D-4AB6-A930-F9DAE91C5D2C}"/>
    <cellStyle name="SAPBEXaggItemX 6 2 2 7" xfId="8558" xr:uid="{B7D00E10-005F-4CB2-815F-AF88466DA42C}"/>
    <cellStyle name="SAPBEXaggItemX 6 2 2 7 2" xfId="19922" xr:uid="{19F42A44-D288-4A0B-98E8-7B5130FB40D2}"/>
    <cellStyle name="SAPBEXaggItemX 6 2 2 8" xfId="12440" xr:uid="{8D16E5F6-AD34-44F2-8258-1241447B9E6C}"/>
    <cellStyle name="SAPBEXaggItemX 6 2 3" xfId="1263" xr:uid="{97910FBC-D3F4-4A03-9CC1-BCDC00D76E70}"/>
    <cellStyle name="SAPBEXaggItemX 6 2 3 2" xfId="2572" xr:uid="{C8827486-1269-4738-8E27-4FDD6934B14B}"/>
    <cellStyle name="SAPBEXaggItemX 6 2 3 2 2" xfId="7781" xr:uid="{FF317055-10A8-4087-819E-EAD11E53B502}"/>
    <cellStyle name="SAPBEXaggItemX 6 2 3 2 2 2" xfId="19148" xr:uid="{05F108B6-C045-410E-BA79-0EBD64ABA6FE}"/>
    <cellStyle name="SAPBEXaggItemX 6 2 3 2 3" xfId="10373" xr:uid="{D08B0488-2A56-4599-A842-EFC108766CC9}"/>
    <cellStyle name="SAPBEXaggItemX 6 2 3 2 3 2" xfId="21728" xr:uid="{6C1EFECA-E49C-4599-8718-32FD0AA64427}"/>
    <cellStyle name="SAPBEXaggItemX 6 2 3 2 4" xfId="13988" xr:uid="{E4F4D812-ADB9-4385-894E-027AACF4FB0A}"/>
    <cellStyle name="SAPBEXaggItemX 6 2 3 3" xfId="3356" xr:uid="{D9DECAC6-FA58-40B5-827D-D930A2A9467C}"/>
    <cellStyle name="SAPBEXaggItemX 6 2 3 3 2" xfId="11666" xr:uid="{88F87679-C8DD-4E13-8536-DB22D242DD1C}"/>
    <cellStyle name="SAPBEXaggItemX 6 2 3 3 2 2" xfId="23018" xr:uid="{7225F351-F749-457D-A5D6-BB6CEF10932D}"/>
    <cellStyle name="SAPBEXaggItemX 6 2 3 3 3" xfId="14762" xr:uid="{0444082D-AC08-4E46-90B2-41C884D70206}"/>
    <cellStyle name="SAPBEXaggItemX 6 2 3 4" xfId="4914" xr:uid="{F9C0E414-8121-4D89-A2BB-0121C3842D2A}"/>
    <cellStyle name="SAPBEXaggItemX 6 2 3 4 2" xfId="16310" xr:uid="{F8A985AB-A90F-49B8-9F34-3A56542E7BC6}"/>
    <cellStyle name="SAPBEXaggItemX 6 2 3 5" xfId="6213" xr:uid="{9E680994-3AD0-4F0F-B53A-716EC50DA15E}"/>
    <cellStyle name="SAPBEXaggItemX 6 2 3 5 2" xfId="17600" xr:uid="{87081ED5-1A81-4CEC-8B07-9B28939F9C62}"/>
    <cellStyle name="SAPBEXaggItemX 6 2 3 6" xfId="8819" xr:uid="{A3AACF64-806F-4AFF-BB48-6ED977FFB0A2}"/>
    <cellStyle name="SAPBEXaggItemX 6 2 3 6 2" xfId="20180" xr:uid="{6175DABD-8836-49F9-AA8F-8321609D76D5}"/>
    <cellStyle name="SAPBEXaggItemX 6 2 3 7" xfId="12698" xr:uid="{A2C0AA21-E5D6-45BF-81B0-16B116996EBE}"/>
    <cellStyle name="SAPBEXaggItemX 6 2 4" xfId="1782" xr:uid="{018202DE-1CAC-455F-BD2A-0C246B1E5963}"/>
    <cellStyle name="SAPBEXaggItemX 6 2 4 2" xfId="3876" xr:uid="{52090B27-A652-4647-9518-37F4A3A2AF05}"/>
    <cellStyle name="SAPBEXaggItemX 6 2 4 2 2" xfId="7265" xr:uid="{13093661-D804-4770-9E6F-8543351871E2}"/>
    <cellStyle name="SAPBEXaggItemX 6 2 4 2 2 2" xfId="18632" xr:uid="{FE30771E-A781-4BA2-A35E-86DEB5B22A90}"/>
    <cellStyle name="SAPBEXaggItemX 6 2 4 2 3" xfId="9857" xr:uid="{27CA08AC-3D9D-4466-B0E6-C99180DEDCEF}"/>
    <cellStyle name="SAPBEXaggItemX 6 2 4 2 3 2" xfId="21212" xr:uid="{1457325C-53F8-4B99-88B0-9DA6BCA5F6A9}"/>
    <cellStyle name="SAPBEXaggItemX 6 2 4 2 4" xfId="15278" xr:uid="{A7ECCED1-7686-4D6E-A072-7CF9F4BFFBF4}"/>
    <cellStyle name="SAPBEXaggItemX 6 2 4 3" xfId="5175" xr:uid="{829D350B-C3CE-47A5-9CF2-7703CE1F7CAB}"/>
    <cellStyle name="SAPBEXaggItemX 6 2 4 3 2" xfId="11150" xr:uid="{8E67534E-8F9E-4986-8136-3BAF5B837323}"/>
    <cellStyle name="SAPBEXaggItemX 6 2 4 3 2 2" xfId="22502" xr:uid="{D48261D3-D17E-4744-A243-6AFFD704AF8C}"/>
    <cellStyle name="SAPBEXaggItemX 6 2 4 3 3" xfId="16568" xr:uid="{273D38F5-9277-4E34-A11B-2BE61CA446C1}"/>
    <cellStyle name="SAPBEXaggItemX 6 2 4 4" xfId="6474" xr:uid="{B7FFD2B9-FA40-4C78-BE9C-2D003EEE16E8}"/>
    <cellStyle name="SAPBEXaggItemX 6 2 4 4 2" xfId="17858" xr:uid="{76F60F62-921E-4264-9E41-C2D33A4AAF6C}"/>
    <cellStyle name="SAPBEXaggItemX 6 2 4 5" xfId="9080" xr:uid="{2A4D5FFD-13A8-4C27-8F4A-6C329F0469BD}"/>
    <cellStyle name="SAPBEXaggItemX 6 2 4 5 2" xfId="20438" xr:uid="{E643BA4A-CF89-4D1E-A717-9880A108925E}"/>
    <cellStyle name="SAPBEXaggItemX 6 2 4 6" xfId="13214" xr:uid="{C5C864EB-74C5-4BC0-898F-A831E32B4FDF}"/>
    <cellStyle name="SAPBEXaggItemX 6 2 5" xfId="2043" xr:uid="{9F3FAB04-7700-4B76-BBB2-1FA1F9EE09DF}"/>
    <cellStyle name="SAPBEXaggItemX 6 2 5 2" xfId="6993" xr:uid="{D3741994-5C6E-4C45-81D1-E6893D0E480B}"/>
    <cellStyle name="SAPBEXaggItemX 6 2 5 2 2" xfId="18374" xr:uid="{E9AAE4EC-BA28-420A-8671-86AC51587989}"/>
    <cellStyle name="SAPBEXaggItemX 6 2 5 3" xfId="9599" xr:uid="{A3F16AB7-0532-4E6F-9133-049754120EBF}"/>
    <cellStyle name="SAPBEXaggItemX 6 2 5 3 2" xfId="20954" xr:uid="{5C11B65A-D89E-4283-86C1-F87139329FFC}"/>
    <cellStyle name="SAPBEXaggItemX 6 2 5 4" xfId="13472" xr:uid="{4EC58AE2-E69B-4082-AC1A-FCFF1FD78C31}"/>
    <cellStyle name="SAPBEXaggItemX 6 2 6" xfId="2838" xr:uid="{9EE5D422-464E-4A5D-8249-F2BC74B22EA9}"/>
    <cellStyle name="SAPBEXaggItemX 6 2 6 2" xfId="10892" xr:uid="{375FF6EE-DCE1-4EE9-B857-47D3ED79102F}"/>
    <cellStyle name="SAPBEXaggItemX 6 2 6 2 2" xfId="22244" xr:uid="{DD8DD4EB-1645-4FE6-8B7F-94384337A8F1}"/>
    <cellStyle name="SAPBEXaggItemX 6 2 6 3" xfId="14246" xr:uid="{735F08EA-BA59-47CA-BE5A-AB6043454202}"/>
    <cellStyle name="SAPBEXaggItemX 6 2 7" xfId="4395" xr:uid="{C1556AA3-592E-42ED-B1EE-2B144683E6E5}"/>
    <cellStyle name="SAPBEXaggItemX 6 2 7 2" xfId="15794" xr:uid="{C8F2AFF2-D504-41EE-A22B-5B9C56FB9B2A}"/>
    <cellStyle name="SAPBEXaggItemX 6 2 8" xfId="5694" xr:uid="{9C284B9E-FC8C-4BA8-BBC6-0820F4EC77EC}"/>
    <cellStyle name="SAPBEXaggItemX 6 2 8 2" xfId="17084" xr:uid="{4A53E953-67EB-4117-8FDF-3B679BC9BC66}"/>
    <cellStyle name="SAPBEXaggItemX 6 2 9" xfId="8300" xr:uid="{83E57F06-71F1-4629-B2CC-2FD897C6BF6F}"/>
    <cellStyle name="SAPBEXaggItemX 6 2 9 2" xfId="19664" xr:uid="{B4CBABEE-6D31-4AF8-869A-602FBE0CBC49}"/>
    <cellStyle name="SAPBEXaggItemX 7" xfId="728" xr:uid="{063FFA5F-3438-4A1C-9F0B-7B490C3CF94A}"/>
    <cellStyle name="SAPBEXaggItemX 7 10" xfId="12177" xr:uid="{3A95EBAA-CC1F-4D19-9477-26087921B9ED}"/>
    <cellStyle name="SAPBEXaggItemX 7 2" xfId="1000" xr:uid="{91FAD66A-517E-4E32-9C1C-9651B04AF8EE}"/>
    <cellStyle name="SAPBEXaggItemX 7 2 2" xfId="1516" xr:uid="{6EF921C7-4878-4DBE-9A00-826CFD746D25}"/>
    <cellStyle name="SAPBEXaggItemX 7 2 2 2" xfId="3609" xr:uid="{5D0E1126-6CEE-4272-AB55-8C8A1182DDB9}"/>
    <cellStyle name="SAPBEXaggItemX 7 2 2 2 2" xfId="8034" xr:uid="{6DEFF220-E897-4901-8CD1-11095F85E612}"/>
    <cellStyle name="SAPBEXaggItemX 7 2 2 2 2 2" xfId="19401" xr:uid="{66634844-3B51-42B4-810E-21F72F3CEB6E}"/>
    <cellStyle name="SAPBEXaggItemX 7 2 2 2 3" xfId="10626" xr:uid="{A36BDAAB-FC29-45D8-A227-2DB37D917541}"/>
    <cellStyle name="SAPBEXaggItemX 7 2 2 2 3 2" xfId="21981" xr:uid="{1E3599F1-9A39-4FC6-A383-846817CE97A4}"/>
    <cellStyle name="SAPBEXaggItemX 7 2 2 2 4" xfId="15015" xr:uid="{E1F5F9BB-6522-4772-9FD5-3E51FD3FD172}"/>
    <cellStyle name="SAPBEXaggItemX 7 2 2 3" xfId="5428" xr:uid="{8DE0BD34-7592-4C97-95CE-E3BA82E499CF}"/>
    <cellStyle name="SAPBEXaggItemX 7 2 2 3 2" xfId="11919" xr:uid="{6E44ED82-21B7-4FE3-872C-5317A379F267}"/>
    <cellStyle name="SAPBEXaggItemX 7 2 2 3 2 2" xfId="23271" xr:uid="{3B7A2667-D60D-49F7-A796-39E44D1A307E}"/>
    <cellStyle name="SAPBEXaggItemX 7 2 2 3 3" xfId="16821" xr:uid="{2D48DC9A-7037-4E6B-A35F-53D1DA0947DD}"/>
    <cellStyle name="SAPBEXaggItemX 7 2 2 4" xfId="6727" xr:uid="{3F34C3E4-D243-4BA8-AEA5-F86003FD5FB4}"/>
    <cellStyle name="SAPBEXaggItemX 7 2 2 4 2" xfId="18111" xr:uid="{D9729D1A-7A95-4868-ADCC-2EA7753BF065}"/>
    <cellStyle name="SAPBEXaggItemX 7 2 2 5" xfId="9333" xr:uid="{23AFC834-4774-4AC5-921B-9F4C20D6F8BA}"/>
    <cellStyle name="SAPBEXaggItemX 7 2 2 5 2" xfId="20691" xr:uid="{67F3D571-29CF-4DDB-934F-5C9BECA5E4B5}"/>
    <cellStyle name="SAPBEXaggItemX 7 2 2 6" xfId="12951" xr:uid="{3F37CFBD-7F77-42B8-AEF1-B0E706E37E00}"/>
    <cellStyle name="SAPBEXaggItemX 7 2 3" xfId="2296" xr:uid="{F050F617-7729-4427-8E57-968C1674E912}"/>
    <cellStyle name="SAPBEXaggItemX 7 2 3 2" xfId="4129" xr:uid="{D5C32F57-3F45-4BC4-B8C4-40E822170FCE}"/>
    <cellStyle name="SAPBEXaggItemX 7 2 3 2 2" xfId="15531" xr:uid="{8D1E23BE-1D3E-4CD9-8D83-81E4C7B6326E}"/>
    <cellStyle name="SAPBEXaggItemX 7 2 3 3" xfId="7518" xr:uid="{1098FDF8-098D-4B3F-AB64-D4BECF8C5E29}"/>
    <cellStyle name="SAPBEXaggItemX 7 2 3 3 2" xfId="18885" xr:uid="{F4A5211A-A680-401F-A267-3EA5EF5EFA05}"/>
    <cellStyle name="SAPBEXaggItemX 7 2 3 4" xfId="10110" xr:uid="{9EB545C5-8F16-4E18-B4DE-3B12DA15CDDA}"/>
    <cellStyle name="SAPBEXaggItemX 7 2 3 4 2" xfId="21465" xr:uid="{11CBC99A-8C95-4320-956E-2D1ACA398898}"/>
    <cellStyle name="SAPBEXaggItemX 7 2 3 5" xfId="13725" xr:uid="{FDB4D2B3-B852-4F09-B89B-1EE477E7E186}"/>
    <cellStyle name="SAPBEXaggItemX 7 2 4" xfId="3091" xr:uid="{607E6AF3-88B7-4500-ACFD-A41E5B3014D1}"/>
    <cellStyle name="SAPBEXaggItemX 7 2 4 2" xfId="11403" xr:uid="{817A0ACE-4BF8-4C5B-B4F0-8F1CCF073AD5}"/>
    <cellStyle name="SAPBEXaggItemX 7 2 4 2 2" xfId="22755" xr:uid="{9C0E1768-6E1B-40BD-B171-5A1D465AE4E6}"/>
    <cellStyle name="SAPBEXaggItemX 7 2 4 3" xfId="14499" xr:uid="{11AD8B54-8F2B-4D88-ACAE-60052B276125}"/>
    <cellStyle name="SAPBEXaggItemX 7 2 5" xfId="4648" xr:uid="{CF0C6D44-9550-4667-90A7-A414D7B53803}"/>
    <cellStyle name="SAPBEXaggItemX 7 2 5 2" xfId="16047" xr:uid="{22FAE070-4681-4308-B30D-39D52390DA4F}"/>
    <cellStyle name="SAPBEXaggItemX 7 2 6" xfId="5947" xr:uid="{ED894C25-73A6-463C-8EB5-75A6FF0F6155}"/>
    <cellStyle name="SAPBEXaggItemX 7 2 6 2" xfId="17337" xr:uid="{986470E4-02A0-45FB-9FBC-97497717FF65}"/>
    <cellStyle name="SAPBEXaggItemX 7 2 7" xfId="8553" xr:uid="{2120117D-A621-46EF-B2AA-43EBE2564EEA}"/>
    <cellStyle name="SAPBEXaggItemX 7 2 7 2" xfId="19917" xr:uid="{4306AB5F-34C0-4EC4-9BEA-AAC2D7C54FDC}"/>
    <cellStyle name="SAPBEXaggItemX 7 2 8" xfId="12435" xr:uid="{7592997A-490E-4DF9-B811-69CC4A01FE4D}"/>
    <cellStyle name="SAPBEXaggItemX 7 3" xfId="1258" xr:uid="{970162C5-DDB3-4E28-9A38-5C5B6D5464F0}"/>
    <cellStyle name="SAPBEXaggItemX 7 3 2" xfId="2567" xr:uid="{6C893426-EE3F-473A-ADDF-66C2E054ABAA}"/>
    <cellStyle name="SAPBEXaggItemX 7 3 2 2" xfId="7776" xr:uid="{94FED2DC-703D-4D9A-A9D6-84F690A9E68D}"/>
    <cellStyle name="SAPBEXaggItemX 7 3 2 2 2" xfId="19143" xr:uid="{0E0BCB5A-670F-4003-80D5-203858B30B50}"/>
    <cellStyle name="SAPBEXaggItemX 7 3 2 3" xfId="10368" xr:uid="{9B5368AD-B514-4991-B3AD-14C4A8F9BEA3}"/>
    <cellStyle name="SAPBEXaggItemX 7 3 2 3 2" xfId="21723" xr:uid="{DDE1AA38-B59F-403E-A52F-75A01B090D15}"/>
    <cellStyle name="SAPBEXaggItemX 7 3 2 4" xfId="13983" xr:uid="{58A1AABE-50C4-481F-8058-7A4CB338C15E}"/>
    <cellStyle name="SAPBEXaggItemX 7 3 3" xfId="3351" xr:uid="{674B930F-BAF0-4728-854D-516C752DFFDC}"/>
    <cellStyle name="SAPBEXaggItemX 7 3 3 2" xfId="11661" xr:uid="{E8407FB8-1BDD-45E5-AE59-C3ECA98691F0}"/>
    <cellStyle name="SAPBEXaggItemX 7 3 3 2 2" xfId="23013" xr:uid="{B606825B-268D-4648-8E57-BD0569ED1B55}"/>
    <cellStyle name="SAPBEXaggItemX 7 3 3 3" xfId="14757" xr:uid="{78F02D18-E4FB-49B6-B952-AE188E1AABC5}"/>
    <cellStyle name="SAPBEXaggItemX 7 3 4" xfId="4909" xr:uid="{DEDAF37E-9D8A-4605-A021-D72850615DAC}"/>
    <cellStyle name="SAPBEXaggItemX 7 3 4 2" xfId="16305" xr:uid="{C377D84F-0B2B-4C4A-A3BE-07016F292F13}"/>
    <cellStyle name="SAPBEXaggItemX 7 3 5" xfId="6208" xr:uid="{CD9221AD-7938-429B-9F16-05586D90E3F9}"/>
    <cellStyle name="SAPBEXaggItemX 7 3 5 2" xfId="17595" xr:uid="{E8EF8213-4F95-4CCF-883B-12C1A7277082}"/>
    <cellStyle name="SAPBEXaggItemX 7 3 6" xfId="8814" xr:uid="{BDCD67DA-CBCF-4044-A9B1-14116BCEE3D2}"/>
    <cellStyle name="SAPBEXaggItemX 7 3 6 2" xfId="20175" xr:uid="{8EB3287F-47FD-4980-8C20-797AF6DA0559}"/>
    <cellStyle name="SAPBEXaggItemX 7 3 7" xfId="12693" xr:uid="{E2D7B285-4FC9-4784-943C-1B09AF62083F}"/>
    <cellStyle name="SAPBEXaggItemX 7 4" xfId="1777" xr:uid="{4657CD88-B8D0-47DE-8506-A83C3AB26F19}"/>
    <cellStyle name="SAPBEXaggItemX 7 4 2" xfId="3871" xr:uid="{5AAF0AE3-E8DF-4268-94A4-443FF548DA1A}"/>
    <cellStyle name="SAPBEXaggItemX 7 4 2 2" xfId="7260" xr:uid="{82297228-E414-4D92-81A5-E0BC74BD1CE9}"/>
    <cellStyle name="SAPBEXaggItemX 7 4 2 2 2" xfId="18627" xr:uid="{0AA3A672-364A-40D0-A9A3-C0533CEEF9E1}"/>
    <cellStyle name="SAPBEXaggItemX 7 4 2 3" xfId="9852" xr:uid="{AAEBED69-4EF7-4369-A95F-511338317BF9}"/>
    <cellStyle name="SAPBEXaggItemX 7 4 2 3 2" xfId="21207" xr:uid="{0DF1139A-D9F7-4E4C-A43B-99BA02C29789}"/>
    <cellStyle name="SAPBEXaggItemX 7 4 2 4" xfId="15273" xr:uid="{39C3E843-39CF-4ECE-A91B-E32AC51A4952}"/>
    <cellStyle name="SAPBEXaggItemX 7 4 3" xfId="5170" xr:uid="{F25B6BC9-D594-4744-B08D-8F5134E14625}"/>
    <cellStyle name="SAPBEXaggItemX 7 4 3 2" xfId="11145" xr:uid="{8480A245-803D-4EB4-8DEA-8BE9646D286D}"/>
    <cellStyle name="SAPBEXaggItemX 7 4 3 2 2" xfId="22497" xr:uid="{2B7426F1-C239-46C0-B550-9112190D2DE5}"/>
    <cellStyle name="SAPBEXaggItemX 7 4 3 3" xfId="16563" xr:uid="{20232FEA-77BD-4B9A-BCF4-2FE96C8017AE}"/>
    <cellStyle name="SAPBEXaggItemX 7 4 4" xfId="6469" xr:uid="{42384726-E290-4E54-A9FC-B0BDF3259B39}"/>
    <cellStyle name="SAPBEXaggItemX 7 4 4 2" xfId="17853" xr:uid="{84ED67AA-19BA-4B84-95B4-396775325EA3}"/>
    <cellStyle name="SAPBEXaggItemX 7 4 5" xfId="9075" xr:uid="{820AE3C2-35F9-48D5-8B37-0CAF40E69F7E}"/>
    <cellStyle name="SAPBEXaggItemX 7 4 5 2" xfId="20433" xr:uid="{CB3971CD-FD7D-4278-B2AB-3103A4137652}"/>
    <cellStyle name="SAPBEXaggItemX 7 4 6" xfId="13209" xr:uid="{D22F0738-564F-46C9-9C71-308A49FB8391}"/>
    <cellStyle name="SAPBEXaggItemX 7 5" xfId="2038" xr:uid="{4AAD269B-EA4B-4F13-AB4E-A7D0C071CC86}"/>
    <cellStyle name="SAPBEXaggItemX 7 5 2" xfId="6988" xr:uid="{38C5A98B-F0E1-4C8B-9094-0AC0E931C97B}"/>
    <cellStyle name="SAPBEXaggItemX 7 5 2 2" xfId="18369" xr:uid="{7CE19172-7D15-4827-9C98-4968B0283F19}"/>
    <cellStyle name="SAPBEXaggItemX 7 5 3" xfId="9594" xr:uid="{97BF28E3-52AB-4F11-9D96-6465B1CDF43C}"/>
    <cellStyle name="SAPBEXaggItemX 7 5 3 2" xfId="20949" xr:uid="{C2A0A588-E958-4DCE-A875-106411F87BE6}"/>
    <cellStyle name="SAPBEXaggItemX 7 5 4" xfId="13467" xr:uid="{7400D084-DFE2-4B59-8341-3E5874997CFC}"/>
    <cellStyle name="SAPBEXaggItemX 7 6" xfId="2833" xr:uid="{BC59F0C9-8D77-454D-B238-B4368AD97B23}"/>
    <cellStyle name="SAPBEXaggItemX 7 6 2" xfId="10887" xr:uid="{76C39E97-0EC3-4522-A7E0-49D95EB2E3AD}"/>
    <cellStyle name="SAPBEXaggItemX 7 6 2 2" xfId="22239" xr:uid="{F91A08CA-F449-4E95-ADE1-76C1E613B9BE}"/>
    <cellStyle name="SAPBEXaggItemX 7 6 3" xfId="14241" xr:uid="{8BC8804E-8C4F-4421-BD4F-898F489846A1}"/>
    <cellStyle name="SAPBEXaggItemX 7 7" xfId="4390" xr:uid="{E09D6DAC-5FA2-4DF8-81E3-C6D64B07256A}"/>
    <cellStyle name="SAPBEXaggItemX 7 7 2" xfId="15789" xr:uid="{270371C7-6B05-4F9D-9A31-BD2BB1EF6972}"/>
    <cellStyle name="SAPBEXaggItemX 7 8" xfId="5689" xr:uid="{6B56C31C-6390-4871-9442-05A171A5C063}"/>
    <cellStyle name="SAPBEXaggItemX 7 8 2" xfId="17079" xr:uid="{6983F616-EAA5-4D3F-91BE-D2D461690818}"/>
    <cellStyle name="SAPBEXaggItemX 7 9" xfId="8295" xr:uid="{D77E861E-72CC-446C-8ABF-7AF524CF46F5}"/>
    <cellStyle name="SAPBEXaggItemX 7 9 2" xfId="19659" xr:uid="{7BDBE89C-05D4-4263-A0B6-06C1B0997E32}"/>
    <cellStyle name="SAPBEXchaText" xfId="306" xr:uid="{461F7129-709C-4286-9CB3-FB8D14B6E448}"/>
    <cellStyle name="SAPBEXchaText 2" xfId="307" xr:uid="{9424A228-6448-49F0-9460-4A73E92D14F4}"/>
    <cellStyle name="SAPBEXchaText 2 2" xfId="734" xr:uid="{BB3C2521-EC98-4B90-8B9A-77DE951227D3}"/>
    <cellStyle name="SAPBEXchaText 2 2 10" xfId="12183" xr:uid="{DFE51C17-C202-4670-8187-B6FCB59CC9D3}"/>
    <cellStyle name="SAPBEXchaText 2 2 2" xfId="1006" xr:uid="{54BDAAEF-E133-4EF1-ABF7-9DED9AC8CFAC}"/>
    <cellStyle name="SAPBEXchaText 2 2 2 2" xfId="1522" xr:uid="{34FE662D-7027-4BFD-A89A-A250181E6F74}"/>
    <cellStyle name="SAPBEXchaText 2 2 2 2 2" xfId="3615" xr:uid="{2DD98B51-A72C-4ADF-84F3-F40604A9E8E1}"/>
    <cellStyle name="SAPBEXchaText 2 2 2 2 2 2" xfId="8040" xr:uid="{CDA2BB2F-368F-4B38-A41C-BF2FF75F84CF}"/>
    <cellStyle name="SAPBEXchaText 2 2 2 2 2 2 2" xfId="19407" xr:uid="{353EC8D8-F7A2-4F2B-9653-9F30C3AAC8EA}"/>
    <cellStyle name="SAPBEXchaText 2 2 2 2 2 3" xfId="10632" xr:uid="{0748F6F7-5CF4-4903-AC7B-1A44B6A07464}"/>
    <cellStyle name="SAPBEXchaText 2 2 2 2 2 3 2" xfId="21987" xr:uid="{6920B44C-1403-4D42-A503-A9CFD4AF18DA}"/>
    <cellStyle name="SAPBEXchaText 2 2 2 2 2 4" xfId="15021" xr:uid="{8E8A9B8C-5977-4F03-94B2-9AAD7BAD49EA}"/>
    <cellStyle name="SAPBEXchaText 2 2 2 2 3" xfId="5434" xr:uid="{D364C990-B98C-4E37-97D8-888EAEC3E0A2}"/>
    <cellStyle name="SAPBEXchaText 2 2 2 2 3 2" xfId="11925" xr:uid="{686EAFCC-C8CA-4ABC-9058-C9488264BE40}"/>
    <cellStyle name="SAPBEXchaText 2 2 2 2 3 2 2" xfId="23277" xr:uid="{C6531830-07CE-4935-9213-9D06709FA441}"/>
    <cellStyle name="SAPBEXchaText 2 2 2 2 3 3" xfId="16827" xr:uid="{D4C66ABF-3511-45DD-94A9-30E9EE2E42B2}"/>
    <cellStyle name="SAPBEXchaText 2 2 2 2 4" xfId="6733" xr:uid="{D86A73FC-3963-47C7-B5A5-6E53E819D1AB}"/>
    <cellStyle name="SAPBEXchaText 2 2 2 2 4 2" xfId="18117" xr:uid="{31D45D31-225A-4059-B7CB-094B408F92BE}"/>
    <cellStyle name="SAPBEXchaText 2 2 2 2 5" xfId="9339" xr:uid="{E0CE9B5C-CB14-4F1E-A251-1129665795DB}"/>
    <cellStyle name="SAPBEXchaText 2 2 2 2 5 2" xfId="20697" xr:uid="{D4302F68-D5B9-4520-A66C-2CA6B78EA824}"/>
    <cellStyle name="SAPBEXchaText 2 2 2 2 6" xfId="12957" xr:uid="{99DF156A-8C8D-4B5C-AF07-0E19470EA0F1}"/>
    <cellStyle name="SAPBEXchaText 2 2 2 3" xfId="2302" xr:uid="{63CF2488-48FE-4660-B325-3C0DEE8C4DE7}"/>
    <cellStyle name="SAPBEXchaText 2 2 2 3 2" xfId="4135" xr:uid="{5C756DD2-7D18-42BE-BFF0-E58A8764A4C7}"/>
    <cellStyle name="SAPBEXchaText 2 2 2 3 2 2" xfId="15537" xr:uid="{A32BA20E-2C60-45CB-8FE3-E5C501E8AD49}"/>
    <cellStyle name="SAPBEXchaText 2 2 2 3 3" xfId="7524" xr:uid="{C4F4F7D8-89FF-4B6D-B845-59813C0D89F1}"/>
    <cellStyle name="SAPBEXchaText 2 2 2 3 3 2" xfId="18891" xr:uid="{5F6059D7-CBFC-461E-9850-F45DEE12B3E0}"/>
    <cellStyle name="SAPBEXchaText 2 2 2 3 4" xfId="10116" xr:uid="{F94DE5BC-81C0-41EC-ACBD-922DC092B86B}"/>
    <cellStyle name="SAPBEXchaText 2 2 2 3 4 2" xfId="21471" xr:uid="{CD7DE8AA-A9B1-45E1-9954-5B3B340472CD}"/>
    <cellStyle name="SAPBEXchaText 2 2 2 3 5" xfId="13731" xr:uid="{CDD33D8C-00AD-46DD-9EB2-9BBAB962E73C}"/>
    <cellStyle name="SAPBEXchaText 2 2 2 4" xfId="3097" xr:uid="{3B7120D9-532D-4E26-AF42-F56CA6C4290A}"/>
    <cellStyle name="SAPBEXchaText 2 2 2 4 2" xfId="11409" xr:uid="{B53EF8E5-739A-4EA7-904C-92585896285E}"/>
    <cellStyle name="SAPBEXchaText 2 2 2 4 2 2" xfId="22761" xr:uid="{76B6D5E7-8FEE-4DB5-8F96-E49E26D39D9D}"/>
    <cellStyle name="SAPBEXchaText 2 2 2 4 3" xfId="14505" xr:uid="{71C135F1-9C4E-487D-A52D-9CA560AA8545}"/>
    <cellStyle name="SAPBEXchaText 2 2 2 5" xfId="4654" xr:uid="{3B9E7093-6507-4759-8679-3BBEEF517143}"/>
    <cellStyle name="SAPBEXchaText 2 2 2 5 2" xfId="16053" xr:uid="{88A93A2B-B5E9-4D98-BFDA-1D029D088427}"/>
    <cellStyle name="SAPBEXchaText 2 2 2 6" xfId="5953" xr:uid="{E4C598F4-59B5-44D7-BA6D-451CBB5BEEC8}"/>
    <cellStyle name="SAPBEXchaText 2 2 2 6 2" xfId="17343" xr:uid="{C97D54DA-8C8C-4A5E-AC02-F627D34AE81B}"/>
    <cellStyle name="SAPBEXchaText 2 2 2 7" xfId="8559" xr:uid="{F183716E-3AF8-4EE6-BFB5-B4DCDAB63CA9}"/>
    <cellStyle name="SAPBEXchaText 2 2 2 7 2" xfId="19923" xr:uid="{E8AF8865-F31A-42C3-AD6F-6CE1C2934C51}"/>
    <cellStyle name="SAPBEXchaText 2 2 2 8" xfId="12441" xr:uid="{D71262A4-8D7D-4731-A161-7C07486D00F2}"/>
    <cellStyle name="SAPBEXchaText 2 2 3" xfId="1264" xr:uid="{3F28B4A9-EAF4-40DD-9E28-8F674665A524}"/>
    <cellStyle name="SAPBEXchaText 2 2 3 2" xfId="2573" xr:uid="{8DB08692-F75E-40CC-A999-586F9A17BB4C}"/>
    <cellStyle name="SAPBEXchaText 2 2 3 2 2" xfId="7782" xr:uid="{8D7733F4-A92A-410B-895F-74053020A3AB}"/>
    <cellStyle name="SAPBEXchaText 2 2 3 2 2 2" xfId="19149" xr:uid="{94EDB5B7-BC97-4747-BF62-F3600BE22F1E}"/>
    <cellStyle name="SAPBEXchaText 2 2 3 2 3" xfId="10374" xr:uid="{B91AEFA1-9DE1-4C18-A25D-019C6B39420E}"/>
    <cellStyle name="SAPBEXchaText 2 2 3 2 3 2" xfId="21729" xr:uid="{86CF1E0F-C8BF-4998-9E19-BE5D9618B68A}"/>
    <cellStyle name="SAPBEXchaText 2 2 3 2 4" xfId="13989" xr:uid="{F8D742B2-17FC-4A15-9112-5FA300E3B9B7}"/>
    <cellStyle name="SAPBEXchaText 2 2 3 3" xfId="3357" xr:uid="{4A12E384-ED96-41A5-A988-CF570AB6C250}"/>
    <cellStyle name="SAPBEXchaText 2 2 3 3 2" xfId="11667" xr:uid="{8FC74E9A-793C-4E52-9E87-3D4D254F0F29}"/>
    <cellStyle name="SAPBEXchaText 2 2 3 3 2 2" xfId="23019" xr:uid="{79CA282D-FB43-41D3-9516-238289C280A6}"/>
    <cellStyle name="SAPBEXchaText 2 2 3 3 3" xfId="14763" xr:uid="{2D647942-5A82-45CF-8664-AB19588D837F}"/>
    <cellStyle name="SAPBEXchaText 2 2 3 4" xfId="4915" xr:uid="{B3B89705-B6FE-4363-B405-B5BC2066FB35}"/>
    <cellStyle name="SAPBEXchaText 2 2 3 4 2" xfId="16311" xr:uid="{1A845F28-981D-47CA-852C-A6211038504B}"/>
    <cellStyle name="SAPBEXchaText 2 2 3 5" xfId="6214" xr:uid="{6DE82416-1845-4CC2-87E3-AC497CA1B673}"/>
    <cellStyle name="SAPBEXchaText 2 2 3 5 2" xfId="17601" xr:uid="{CCA6BA14-6F94-45F9-9FAC-23FD55E0F1C3}"/>
    <cellStyle name="SAPBEXchaText 2 2 3 6" xfId="8820" xr:uid="{9FBF5A45-9DE9-4DD2-A869-129242A33C6C}"/>
    <cellStyle name="SAPBEXchaText 2 2 3 6 2" xfId="20181" xr:uid="{C4D5E4D4-2809-4955-904F-4430B4FD25A6}"/>
    <cellStyle name="SAPBEXchaText 2 2 3 7" xfId="12699" xr:uid="{B33DF798-B0C1-43A4-8B34-F5BF0655CF7B}"/>
    <cellStyle name="SAPBEXchaText 2 2 4" xfId="1783" xr:uid="{DCEDC40E-97EE-482B-868D-FEDA988A7C8F}"/>
    <cellStyle name="SAPBEXchaText 2 2 4 2" xfId="3877" xr:uid="{426ED28F-8707-47F2-9ABD-AE0F8D8A5B0C}"/>
    <cellStyle name="SAPBEXchaText 2 2 4 2 2" xfId="7266" xr:uid="{8134BB39-5648-4872-9653-6B48EBC41891}"/>
    <cellStyle name="SAPBEXchaText 2 2 4 2 2 2" xfId="18633" xr:uid="{5B8FB852-2BF5-4957-A6FA-167EEA984749}"/>
    <cellStyle name="SAPBEXchaText 2 2 4 2 3" xfId="9858" xr:uid="{1428DD0D-6B07-46A7-924D-1D12037694D7}"/>
    <cellStyle name="SAPBEXchaText 2 2 4 2 3 2" xfId="21213" xr:uid="{469C7B8D-B4CC-43F8-9AC4-BB0C53347BD4}"/>
    <cellStyle name="SAPBEXchaText 2 2 4 2 4" xfId="15279" xr:uid="{5143F29B-F979-491D-BAEE-3455DBD6CE60}"/>
    <cellStyle name="SAPBEXchaText 2 2 4 3" xfId="5176" xr:uid="{8FCF609F-576D-49F5-BE91-089A85BF7782}"/>
    <cellStyle name="SAPBEXchaText 2 2 4 3 2" xfId="11151" xr:uid="{72A5CC25-85D9-4088-B39A-28A97976AD75}"/>
    <cellStyle name="SAPBEXchaText 2 2 4 3 2 2" xfId="22503" xr:uid="{DF472CFD-30AA-4BFF-9A56-9775963B44EF}"/>
    <cellStyle name="SAPBEXchaText 2 2 4 3 3" xfId="16569" xr:uid="{363E5763-119D-4ECE-AE79-82A6DF6D1DC1}"/>
    <cellStyle name="SAPBEXchaText 2 2 4 4" xfId="6475" xr:uid="{5C866DAF-4BFD-487C-9B64-6D98F1987139}"/>
    <cellStyle name="SAPBEXchaText 2 2 4 4 2" xfId="17859" xr:uid="{FE5FF413-E2EC-41AE-8D55-E1F39BCED715}"/>
    <cellStyle name="SAPBEXchaText 2 2 4 5" xfId="9081" xr:uid="{E69F89C7-F3F6-44A1-AB3F-CEB84FC3BFDC}"/>
    <cellStyle name="SAPBEXchaText 2 2 4 5 2" xfId="20439" xr:uid="{392B4E94-2B52-402F-9952-CD076D06A16C}"/>
    <cellStyle name="SAPBEXchaText 2 2 4 6" xfId="13215" xr:uid="{37FD4D8E-914D-40BC-8815-CB11039547ED}"/>
    <cellStyle name="SAPBEXchaText 2 2 5" xfId="2044" xr:uid="{8D3E3F28-F120-424A-9E03-6B0656F06BFB}"/>
    <cellStyle name="SAPBEXchaText 2 2 5 2" xfId="6994" xr:uid="{4BF1EC35-D999-4A4D-A442-64E6CE06A0D5}"/>
    <cellStyle name="SAPBEXchaText 2 2 5 2 2" xfId="18375" xr:uid="{DBA9BBD2-DEC6-4B92-879A-E38DE53D60F4}"/>
    <cellStyle name="SAPBEXchaText 2 2 5 3" xfId="9600" xr:uid="{C982C6A2-5E28-4072-AD2A-C10C448B836E}"/>
    <cellStyle name="SAPBEXchaText 2 2 5 3 2" xfId="20955" xr:uid="{1692F4B9-04E4-405D-B195-4C5B15BAB487}"/>
    <cellStyle name="SAPBEXchaText 2 2 5 4" xfId="13473" xr:uid="{B758632C-B908-4986-9872-639B5122C0EF}"/>
    <cellStyle name="SAPBEXchaText 2 2 6" xfId="2839" xr:uid="{DC729ED2-6960-4CF8-A3BC-F59CC8647AC8}"/>
    <cellStyle name="SAPBEXchaText 2 2 6 2" xfId="10893" xr:uid="{F70259BD-F879-491F-8AEB-15DB1243AEDD}"/>
    <cellStyle name="SAPBEXchaText 2 2 6 2 2" xfId="22245" xr:uid="{506ADEC2-5E32-469B-A12D-9131C4555931}"/>
    <cellStyle name="SAPBEXchaText 2 2 6 3" xfId="14247" xr:uid="{A571D2E1-4850-474C-B28E-312213807CC1}"/>
    <cellStyle name="SAPBEXchaText 2 2 7" xfId="4396" xr:uid="{74CF4C56-E04E-4949-BDDE-C8A85420C7EE}"/>
    <cellStyle name="SAPBEXchaText 2 2 7 2" xfId="15795" xr:uid="{901B2B94-6AA1-4428-8EBB-5AFA06A8D89A}"/>
    <cellStyle name="SAPBEXchaText 2 2 8" xfId="5695" xr:uid="{35D71560-672B-4966-9305-76403C942673}"/>
    <cellStyle name="SAPBEXchaText 2 2 8 2" xfId="17085" xr:uid="{E69C5CEF-86C0-4D21-AC84-3D6E34CFCFE6}"/>
    <cellStyle name="SAPBEXchaText 2 2 9" xfId="8301" xr:uid="{291E1FD5-C348-4F96-8F78-186CBA4E69CE}"/>
    <cellStyle name="SAPBEXchaText 2 2 9 2" xfId="19665" xr:uid="{6160B538-D359-49E5-BB90-09609E73E02E}"/>
    <cellStyle name="SAPBEXchaText 3" xfId="308" xr:uid="{40834401-779C-40AB-A495-A44BCECCB214}"/>
    <cellStyle name="SAPBEXchaText 3 2" xfId="735" xr:uid="{FDEC85ED-E1E8-4A0F-B5FB-9055D89609B8}"/>
    <cellStyle name="SAPBEXchaText 3 2 10" xfId="12184" xr:uid="{3E3CECD5-145B-4232-B38D-8A3DB4770F28}"/>
    <cellStyle name="SAPBEXchaText 3 2 2" xfId="1007" xr:uid="{35A97D4E-F577-4DBD-89F2-2D52047AF270}"/>
    <cellStyle name="SAPBEXchaText 3 2 2 2" xfId="1523" xr:uid="{D740462D-5CDE-48D8-8EF9-33B6887B0330}"/>
    <cellStyle name="SAPBEXchaText 3 2 2 2 2" xfId="3616" xr:uid="{91859AFE-B596-4F1D-BDBD-E3A58E435893}"/>
    <cellStyle name="SAPBEXchaText 3 2 2 2 2 2" xfId="8041" xr:uid="{65332B5A-498C-4D83-ADEC-2407341FB4B7}"/>
    <cellStyle name="SAPBEXchaText 3 2 2 2 2 2 2" xfId="19408" xr:uid="{028FC6BB-3298-4779-84CA-370E063CBABB}"/>
    <cellStyle name="SAPBEXchaText 3 2 2 2 2 3" xfId="10633" xr:uid="{9215D7CC-BFF3-4B05-9548-60B80EB549AE}"/>
    <cellStyle name="SAPBEXchaText 3 2 2 2 2 3 2" xfId="21988" xr:uid="{DCCB5B0D-0F62-4D0F-874D-CBF51FA94464}"/>
    <cellStyle name="SAPBEXchaText 3 2 2 2 2 4" xfId="15022" xr:uid="{5994116E-833B-4DB9-9C54-74543254DC63}"/>
    <cellStyle name="SAPBEXchaText 3 2 2 2 3" xfId="5435" xr:uid="{CC6AE89D-0E91-4C43-B962-8E0265CE1805}"/>
    <cellStyle name="SAPBEXchaText 3 2 2 2 3 2" xfId="11926" xr:uid="{3E585E6C-35E5-43AD-99B4-736C78BDA67A}"/>
    <cellStyle name="SAPBEXchaText 3 2 2 2 3 2 2" xfId="23278" xr:uid="{4DFF5E22-7816-4252-8AE6-BEE4A4CAE21E}"/>
    <cellStyle name="SAPBEXchaText 3 2 2 2 3 3" xfId="16828" xr:uid="{D059070B-1166-4D31-BD3D-1E3A36F3A54B}"/>
    <cellStyle name="SAPBEXchaText 3 2 2 2 4" xfId="6734" xr:uid="{E1431CDB-1EA7-4B1E-A23E-91E4807BA93B}"/>
    <cellStyle name="SAPBEXchaText 3 2 2 2 4 2" xfId="18118" xr:uid="{2ED1F9A9-E032-4DAE-9472-1426603F68F0}"/>
    <cellStyle name="SAPBEXchaText 3 2 2 2 5" xfId="9340" xr:uid="{71B4AEEC-9113-4C83-BBCD-CFCBBD09109B}"/>
    <cellStyle name="SAPBEXchaText 3 2 2 2 5 2" xfId="20698" xr:uid="{C5E16721-A1B4-4143-B043-2AC05A9D9498}"/>
    <cellStyle name="SAPBEXchaText 3 2 2 2 6" xfId="12958" xr:uid="{3EBC3E24-447F-49B8-A180-CFB8E1BC9384}"/>
    <cellStyle name="SAPBEXchaText 3 2 2 3" xfId="2303" xr:uid="{EC573290-04AF-477E-9FDB-7242B4FC34E4}"/>
    <cellStyle name="SAPBEXchaText 3 2 2 3 2" xfId="4136" xr:uid="{707A5D46-7545-4E23-9B09-FA1D3F04842C}"/>
    <cellStyle name="SAPBEXchaText 3 2 2 3 2 2" xfId="15538" xr:uid="{4560D06E-5EDF-42A2-9287-5F9B0BFC2404}"/>
    <cellStyle name="SAPBEXchaText 3 2 2 3 3" xfId="7525" xr:uid="{3B3E1DB3-2936-4CF3-B33D-0B26FFE96B9E}"/>
    <cellStyle name="SAPBEXchaText 3 2 2 3 3 2" xfId="18892" xr:uid="{D69735E7-0681-4FA5-B473-306BCA4D256D}"/>
    <cellStyle name="SAPBEXchaText 3 2 2 3 4" xfId="10117" xr:uid="{1288B81F-4581-4875-A968-43A769471A50}"/>
    <cellStyle name="SAPBEXchaText 3 2 2 3 4 2" xfId="21472" xr:uid="{97774FB8-AFBE-4BDB-B815-FCF4F038ABDB}"/>
    <cellStyle name="SAPBEXchaText 3 2 2 3 5" xfId="13732" xr:uid="{FCC8F16D-BF89-4853-ABE1-10BB5E9486E9}"/>
    <cellStyle name="SAPBEXchaText 3 2 2 4" xfId="3098" xr:uid="{C09C56D7-3F97-428C-9154-4166F45E1007}"/>
    <cellStyle name="SAPBEXchaText 3 2 2 4 2" xfId="11410" xr:uid="{13E147C1-8830-4D8D-A7EE-984BFCC92067}"/>
    <cellStyle name="SAPBEXchaText 3 2 2 4 2 2" xfId="22762" xr:uid="{2754E74D-1CFC-4368-85A9-999F526E79E8}"/>
    <cellStyle name="SAPBEXchaText 3 2 2 4 3" xfId="14506" xr:uid="{9CA235A2-5470-410D-867F-E3002731A1DF}"/>
    <cellStyle name="SAPBEXchaText 3 2 2 5" xfId="4655" xr:uid="{D697ECE0-7D4A-4B71-9414-9BA2F5D58BC6}"/>
    <cellStyle name="SAPBEXchaText 3 2 2 5 2" xfId="16054" xr:uid="{507B7C61-49EC-42DE-9359-B81D27EDDDBB}"/>
    <cellStyle name="SAPBEXchaText 3 2 2 6" xfId="5954" xr:uid="{DDF02965-02AE-460A-850E-79B3FA36C568}"/>
    <cellStyle name="SAPBEXchaText 3 2 2 6 2" xfId="17344" xr:uid="{6FDC2B81-F0C3-42F9-A188-062FCFD758C2}"/>
    <cellStyle name="SAPBEXchaText 3 2 2 7" xfId="8560" xr:uid="{6B33DDCC-3DBC-424D-A2F6-F451FEE5A258}"/>
    <cellStyle name="SAPBEXchaText 3 2 2 7 2" xfId="19924" xr:uid="{C9D3191C-2398-4E78-B189-8220F0AB0C96}"/>
    <cellStyle name="SAPBEXchaText 3 2 2 8" xfId="12442" xr:uid="{EACDB916-9791-4C5E-A360-A75251380320}"/>
    <cellStyle name="SAPBEXchaText 3 2 3" xfId="1265" xr:uid="{E407B95A-0626-4EEF-A86C-47DAA5A2CD19}"/>
    <cellStyle name="SAPBEXchaText 3 2 3 2" xfId="2574" xr:uid="{4634C430-45C7-4392-B9E6-F1A23BB81E38}"/>
    <cellStyle name="SAPBEXchaText 3 2 3 2 2" xfId="7783" xr:uid="{294A0B51-E3E8-44FB-AEE7-8BF7D7E112DB}"/>
    <cellStyle name="SAPBEXchaText 3 2 3 2 2 2" xfId="19150" xr:uid="{A9103358-00BD-4047-AB6F-10CB1D488896}"/>
    <cellStyle name="SAPBEXchaText 3 2 3 2 3" xfId="10375" xr:uid="{00783BFE-3152-4B83-B4CD-48C89A72EBBF}"/>
    <cellStyle name="SAPBEXchaText 3 2 3 2 3 2" xfId="21730" xr:uid="{D1214832-07E4-447B-B0C9-C2811965FE31}"/>
    <cellStyle name="SAPBEXchaText 3 2 3 2 4" xfId="13990" xr:uid="{44F897FC-DAE1-4341-9089-A570BD365652}"/>
    <cellStyle name="SAPBEXchaText 3 2 3 3" xfId="3358" xr:uid="{9BC26E58-8C7F-467F-B17B-1F45044186D7}"/>
    <cellStyle name="SAPBEXchaText 3 2 3 3 2" xfId="11668" xr:uid="{DD318B50-9A9E-46CA-AC6A-59F0AD912775}"/>
    <cellStyle name="SAPBEXchaText 3 2 3 3 2 2" xfId="23020" xr:uid="{0BCD2883-4B85-4D12-A6A6-A8FCD571DA89}"/>
    <cellStyle name="SAPBEXchaText 3 2 3 3 3" xfId="14764" xr:uid="{5B18E5D2-B575-48BC-8222-6D1769F6CA11}"/>
    <cellStyle name="SAPBEXchaText 3 2 3 4" xfId="4916" xr:uid="{327C104C-B2F6-4693-8871-318DDF727651}"/>
    <cellStyle name="SAPBEXchaText 3 2 3 4 2" xfId="16312" xr:uid="{11506243-F37A-4E6D-8AED-04E3222C940E}"/>
    <cellStyle name="SAPBEXchaText 3 2 3 5" xfId="6215" xr:uid="{AC691E5D-1220-4D35-B22E-6300486BFE2C}"/>
    <cellStyle name="SAPBEXchaText 3 2 3 5 2" xfId="17602" xr:uid="{9BBA1643-F41D-47F0-ADF7-2C4041941651}"/>
    <cellStyle name="SAPBEXchaText 3 2 3 6" xfId="8821" xr:uid="{92EE048A-A1A3-4222-8D84-F492DC057541}"/>
    <cellStyle name="SAPBEXchaText 3 2 3 6 2" xfId="20182" xr:uid="{3F75CEFA-028B-4F97-9C58-36A54288E171}"/>
    <cellStyle name="SAPBEXchaText 3 2 3 7" xfId="12700" xr:uid="{897AD159-AEBA-4B73-AF5C-15CF216FBA4E}"/>
    <cellStyle name="SAPBEXchaText 3 2 4" xfId="1784" xr:uid="{7DB23E31-C545-4BB8-B787-54ADFA68152D}"/>
    <cellStyle name="SAPBEXchaText 3 2 4 2" xfId="3878" xr:uid="{7D96185C-EAC3-443B-B6BE-67872232C5B9}"/>
    <cellStyle name="SAPBEXchaText 3 2 4 2 2" xfId="7267" xr:uid="{D3867E35-63F2-4FBB-8A3D-402EAB92A8B9}"/>
    <cellStyle name="SAPBEXchaText 3 2 4 2 2 2" xfId="18634" xr:uid="{0F652AD0-10E3-4F72-9BA4-6825D94EA2EC}"/>
    <cellStyle name="SAPBEXchaText 3 2 4 2 3" xfId="9859" xr:uid="{79E8C74E-F2A5-4496-B30E-7DF7F9FBD6BD}"/>
    <cellStyle name="SAPBEXchaText 3 2 4 2 3 2" xfId="21214" xr:uid="{B3F30AED-83E1-4512-9BF7-E3C880EACA7D}"/>
    <cellStyle name="SAPBEXchaText 3 2 4 2 4" xfId="15280" xr:uid="{83748F92-F4D2-4E52-9967-F773D696A707}"/>
    <cellStyle name="SAPBEXchaText 3 2 4 3" xfId="5177" xr:uid="{C9A5AB36-C4A0-4661-AA4B-8B31E08AFDA5}"/>
    <cellStyle name="SAPBEXchaText 3 2 4 3 2" xfId="11152" xr:uid="{9A67D927-4866-476C-ACDE-39E13A6FEEF8}"/>
    <cellStyle name="SAPBEXchaText 3 2 4 3 2 2" xfId="22504" xr:uid="{7AF13017-0AC5-47EF-BD60-A565A914E5BE}"/>
    <cellStyle name="SAPBEXchaText 3 2 4 3 3" xfId="16570" xr:uid="{63CF8E98-BADF-4EBC-8432-F3DF8CE5F270}"/>
    <cellStyle name="SAPBEXchaText 3 2 4 4" xfId="6476" xr:uid="{936ACFFC-2DCD-4F81-9E10-49DBAD368DBE}"/>
    <cellStyle name="SAPBEXchaText 3 2 4 4 2" xfId="17860" xr:uid="{89A8CBF8-082D-4697-8BB1-3DED5A3BC0A1}"/>
    <cellStyle name="SAPBEXchaText 3 2 4 5" xfId="9082" xr:uid="{ADFDC0F0-6833-40EC-BBCC-2212F292FD1A}"/>
    <cellStyle name="SAPBEXchaText 3 2 4 5 2" xfId="20440" xr:uid="{11F2685C-9652-426D-8B38-FDAF366136D2}"/>
    <cellStyle name="SAPBEXchaText 3 2 4 6" xfId="13216" xr:uid="{DC76D9DD-E13C-427A-BFEC-16290B36E80F}"/>
    <cellStyle name="SAPBEXchaText 3 2 5" xfId="2045" xr:uid="{403BDC94-30CF-4606-B3B4-2BCD5BBADC6A}"/>
    <cellStyle name="SAPBEXchaText 3 2 5 2" xfId="6995" xr:uid="{E41D367F-DF7D-4D61-B83E-57D6A9C79C00}"/>
    <cellStyle name="SAPBEXchaText 3 2 5 2 2" xfId="18376" xr:uid="{FF22D520-C907-41B2-91DB-2AE988E152DE}"/>
    <cellStyle name="SAPBEXchaText 3 2 5 3" xfId="9601" xr:uid="{84227A47-931A-4013-835C-E5758FEAE14E}"/>
    <cellStyle name="SAPBEXchaText 3 2 5 3 2" xfId="20956" xr:uid="{7D66EBFA-C59A-4EC6-BA4A-A84CA5BCB082}"/>
    <cellStyle name="SAPBEXchaText 3 2 5 4" xfId="13474" xr:uid="{DFCFB122-F4CF-4621-9E7B-E7E361B1397C}"/>
    <cellStyle name="SAPBEXchaText 3 2 6" xfId="2840" xr:uid="{44545B87-0F27-4616-A5AF-93BC452F9ACB}"/>
    <cellStyle name="SAPBEXchaText 3 2 6 2" xfId="10894" xr:uid="{F692FD03-983E-4613-9981-309168AAFCD9}"/>
    <cellStyle name="SAPBEXchaText 3 2 6 2 2" xfId="22246" xr:uid="{151B6392-1D4F-4320-9AE5-C302A67E67FD}"/>
    <cellStyle name="SAPBEXchaText 3 2 6 3" xfId="14248" xr:uid="{24D488BE-D0CF-4132-B9DD-EF114298557E}"/>
    <cellStyle name="SAPBEXchaText 3 2 7" xfId="4397" xr:uid="{85B280C4-9AA7-476F-B23C-FEE40C672247}"/>
    <cellStyle name="SAPBEXchaText 3 2 7 2" xfId="15796" xr:uid="{90441DDF-3F66-4120-A51E-A60AAAD11E20}"/>
    <cellStyle name="SAPBEXchaText 3 2 8" xfId="5696" xr:uid="{5B177956-A8FF-4580-9740-BB23D5646AF9}"/>
    <cellStyle name="SAPBEXchaText 3 2 8 2" xfId="17086" xr:uid="{F21945DD-D36B-4823-9EF5-1E0046EBBED7}"/>
    <cellStyle name="SAPBEXchaText 3 2 9" xfId="8302" xr:uid="{D9A31882-8205-46A5-AF46-884CF7C2BE28}"/>
    <cellStyle name="SAPBEXchaText 3 2 9 2" xfId="19666" xr:uid="{BB7E9713-0D98-4ED5-9E77-A3E55E0BF520}"/>
    <cellStyle name="SAPBEXchaText 4" xfId="309" xr:uid="{19A1A4F7-9203-408B-B93C-959C7AF5C189}"/>
    <cellStyle name="SAPBEXchaText 4 2" xfId="736" xr:uid="{E0C721B6-25FD-4259-A874-A13E31C2F279}"/>
    <cellStyle name="SAPBEXchaText 4 2 10" xfId="12185" xr:uid="{28DDEF28-BF32-46F6-B7AA-95FAAA81C0CC}"/>
    <cellStyle name="SAPBEXchaText 4 2 2" xfId="1008" xr:uid="{6C307538-7977-434D-818D-979E9C6F65FD}"/>
    <cellStyle name="SAPBEXchaText 4 2 2 2" xfId="1524" xr:uid="{BF8007BB-0D1E-4449-959F-2A834DEE1C5A}"/>
    <cellStyle name="SAPBEXchaText 4 2 2 2 2" xfId="3617" xr:uid="{3DFC0F5E-FECC-42AE-B21B-B65981C6681A}"/>
    <cellStyle name="SAPBEXchaText 4 2 2 2 2 2" xfId="8042" xr:uid="{AE295684-2C15-4FFE-97C7-9D90C97501A1}"/>
    <cellStyle name="SAPBEXchaText 4 2 2 2 2 2 2" xfId="19409" xr:uid="{42B5E7A7-039B-4EEC-B16C-FE61F4480589}"/>
    <cellStyle name="SAPBEXchaText 4 2 2 2 2 3" xfId="10634" xr:uid="{5A312A8F-53F3-4AE1-A1A3-93E2020EE8F0}"/>
    <cellStyle name="SAPBEXchaText 4 2 2 2 2 3 2" xfId="21989" xr:uid="{873ABE92-0865-4B4B-B8D8-10C24D327F99}"/>
    <cellStyle name="SAPBEXchaText 4 2 2 2 2 4" xfId="15023" xr:uid="{F4018A8E-EE09-4402-B5D5-47F078B677BB}"/>
    <cellStyle name="SAPBEXchaText 4 2 2 2 3" xfId="5436" xr:uid="{B31FA913-6C35-4D38-BE97-A69BB4E4821C}"/>
    <cellStyle name="SAPBEXchaText 4 2 2 2 3 2" xfId="11927" xr:uid="{6C1D6D4D-FE4B-48D1-9C63-64DC59439750}"/>
    <cellStyle name="SAPBEXchaText 4 2 2 2 3 2 2" xfId="23279" xr:uid="{78DAF52A-01C2-48F0-ABF0-BE5DF7949970}"/>
    <cellStyle name="SAPBEXchaText 4 2 2 2 3 3" xfId="16829" xr:uid="{B8448CC7-B462-4B6C-BED5-66953EB31FAD}"/>
    <cellStyle name="SAPBEXchaText 4 2 2 2 4" xfId="6735" xr:uid="{56B8B479-26A2-432D-BC87-A1347E73581A}"/>
    <cellStyle name="SAPBEXchaText 4 2 2 2 4 2" xfId="18119" xr:uid="{AC15A4CA-2691-4038-AE3F-96251697295C}"/>
    <cellStyle name="SAPBEXchaText 4 2 2 2 5" xfId="9341" xr:uid="{9010C483-4B7C-45A0-904E-F7C4D94F50E9}"/>
    <cellStyle name="SAPBEXchaText 4 2 2 2 5 2" xfId="20699" xr:uid="{E8866EAB-6B35-45BD-86BE-683263B7A156}"/>
    <cellStyle name="SAPBEXchaText 4 2 2 2 6" xfId="12959" xr:uid="{43F0CF0F-79B4-411C-BFF8-428F2F1840C3}"/>
    <cellStyle name="SAPBEXchaText 4 2 2 3" xfId="2304" xr:uid="{9C91F91C-8969-4B09-937B-C429367EB790}"/>
    <cellStyle name="SAPBEXchaText 4 2 2 3 2" xfId="4137" xr:uid="{5FCD8DEB-8C60-4481-856F-B9E432A2D1A6}"/>
    <cellStyle name="SAPBEXchaText 4 2 2 3 2 2" xfId="15539" xr:uid="{42A01E63-98E5-4792-B620-146B47361C28}"/>
    <cellStyle name="SAPBEXchaText 4 2 2 3 3" xfId="7526" xr:uid="{40D92BD4-100F-464E-83CF-B8F937BBDF71}"/>
    <cellStyle name="SAPBEXchaText 4 2 2 3 3 2" xfId="18893" xr:uid="{E2FF067A-59D0-452D-8AA4-C4790429AB45}"/>
    <cellStyle name="SAPBEXchaText 4 2 2 3 4" xfId="10118" xr:uid="{B2B987F3-7388-46B3-B409-E41DE407613D}"/>
    <cellStyle name="SAPBEXchaText 4 2 2 3 4 2" xfId="21473" xr:uid="{95546453-58AC-434B-BE11-81466A1E0FB3}"/>
    <cellStyle name="SAPBEXchaText 4 2 2 3 5" xfId="13733" xr:uid="{674ABD81-01BD-447D-939C-A57C001EE606}"/>
    <cellStyle name="SAPBEXchaText 4 2 2 4" xfId="3099" xr:uid="{930B11C2-DE9F-4320-AC45-2A733BE0636E}"/>
    <cellStyle name="SAPBEXchaText 4 2 2 4 2" xfId="11411" xr:uid="{241E3F98-D2BD-4140-8B89-1C6F70126237}"/>
    <cellStyle name="SAPBEXchaText 4 2 2 4 2 2" xfId="22763" xr:uid="{D3C753FC-E651-4E59-BEE9-75C753C508A3}"/>
    <cellStyle name="SAPBEXchaText 4 2 2 4 3" xfId="14507" xr:uid="{F6B8739B-2B58-46AF-B59F-B02123254EAD}"/>
    <cellStyle name="SAPBEXchaText 4 2 2 5" xfId="4656" xr:uid="{983303E5-8796-4EE0-A12B-0E4AF7926985}"/>
    <cellStyle name="SAPBEXchaText 4 2 2 5 2" xfId="16055" xr:uid="{208D73CD-32E1-41AC-B3AB-561A8533C8BF}"/>
    <cellStyle name="SAPBEXchaText 4 2 2 6" xfId="5955" xr:uid="{687E130D-6C41-4C5A-BEF5-5CB4F0F8F9C2}"/>
    <cellStyle name="SAPBEXchaText 4 2 2 6 2" xfId="17345" xr:uid="{86914F16-4DD6-4465-9D47-256CCEA0AEE6}"/>
    <cellStyle name="SAPBEXchaText 4 2 2 7" xfId="8561" xr:uid="{31068AA3-8E08-43DF-AB44-B64442C094A4}"/>
    <cellStyle name="SAPBEXchaText 4 2 2 7 2" xfId="19925" xr:uid="{D499D520-5381-47E5-AAE9-6041E4EAB160}"/>
    <cellStyle name="SAPBEXchaText 4 2 2 8" xfId="12443" xr:uid="{4CDB17B2-E15F-4716-8195-9250F1D57567}"/>
    <cellStyle name="SAPBEXchaText 4 2 3" xfId="1266" xr:uid="{E89A5436-D779-4C47-89BE-309EB6429CFC}"/>
    <cellStyle name="SAPBEXchaText 4 2 3 2" xfId="2575" xr:uid="{A42DCBDB-300C-42BF-9413-5D8F27E2257F}"/>
    <cellStyle name="SAPBEXchaText 4 2 3 2 2" xfId="7784" xr:uid="{1631AD6E-6900-44FE-8A40-1E087F6104A3}"/>
    <cellStyle name="SAPBEXchaText 4 2 3 2 2 2" xfId="19151" xr:uid="{6E8619C3-C981-4A90-85B2-B49647190616}"/>
    <cellStyle name="SAPBEXchaText 4 2 3 2 3" xfId="10376" xr:uid="{80A062C7-2922-4FA0-A9CA-DF9E4F5434D4}"/>
    <cellStyle name="SAPBEXchaText 4 2 3 2 3 2" xfId="21731" xr:uid="{98E6D9C4-D59F-480B-9971-7FC4CF1888AF}"/>
    <cellStyle name="SAPBEXchaText 4 2 3 2 4" xfId="13991" xr:uid="{B401FA9D-3008-4F5F-8FF8-D92A286F6ED6}"/>
    <cellStyle name="SAPBEXchaText 4 2 3 3" xfId="3359" xr:uid="{50EE6CFC-70B4-417A-B277-4084236D4E41}"/>
    <cellStyle name="SAPBEXchaText 4 2 3 3 2" xfId="11669" xr:uid="{B9E73032-97E4-4967-B2E9-B4FDD765EAFD}"/>
    <cellStyle name="SAPBEXchaText 4 2 3 3 2 2" xfId="23021" xr:uid="{0A9E7FCE-48F1-46FF-81D1-75ED5C843F90}"/>
    <cellStyle name="SAPBEXchaText 4 2 3 3 3" xfId="14765" xr:uid="{1DE968EA-5BC6-44C5-85D4-2B2D57560A40}"/>
    <cellStyle name="SAPBEXchaText 4 2 3 4" xfId="4917" xr:uid="{FD3F8F48-9F7F-443A-A2D9-31DE8AE346C8}"/>
    <cellStyle name="SAPBEXchaText 4 2 3 4 2" xfId="16313" xr:uid="{E2039002-43C1-40FF-BE8F-16709F779BFE}"/>
    <cellStyle name="SAPBEXchaText 4 2 3 5" xfId="6216" xr:uid="{B91D77DD-D51D-42C8-B066-6C847F61AF49}"/>
    <cellStyle name="SAPBEXchaText 4 2 3 5 2" xfId="17603" xr:uid="{E97AE7F2-080A-4F40-B7D6-F2B96F44C777}"/>
    <cellStyle name="SAPBEXchaText 4 2 3 6" xfId="8822" xr:uid="{C77F6A0F-82D1-4E9F-8A7A-243669C68159}"/>
    <cellStyle name="SAPBEXchaText 4 2 3 6 2" xfId="20183" xr:uid="{C51B3621-0F11-4145-A7B8-F4A530BFC399}"/>
    <cellStyle name="SAPBEXchaText 4 2 3 7" xfId="12701" xr:uid="{9A9C548F-C890-4F31-B899-D318823F4AF2}"/>
    <cellStyle name="SAPBEXchaText 4 2 4" xfId="1785" xr:uid="{E848EBAC-A3C6-458C-BE33-085C110407D0}"/>
    <cellStyle name="SAPBEXchaText 4 2 4 2" xfId="3879" xr:uid="{91CDE074-2EEC-4CED-96A8-99FFA819DC81}"/>
    <cellStyle name="SAPBEXchaText 4 2 4 2 2" xfId="7268" xr:uid="{8D38B938-9009-4C3A-89C1-FBA910EC5060}"/>
    <cellStyle name="SAPBEXchaText 4 2 4 2 2 2" xfId="18635" xr:uid="{698AB2FA-6070-4FF6-AEB4-8A980C141963}"/>
    <cellStyle name="SAPBEXchaText 4 2 4 2 3" xfId="9860" xr:uid="{51CFCF7C-F2B0-4C91-8BAF-65D1F82DC66D}"/>
    <cellStyle name="SAPBEXchaText 4 2 4 2 3 2" xfId="21215" xr:uid="{A6CE0564-C577-4431-88C7-868E2BA8E101}"/>
    <cellStyle name="SAPBEXchaText 4 2 4 2 4" xfId="15281" xr:uid="{CC3FF5BD-5387-4766-9B24-000F32A34634}"/>
    <cellStyle name="SAPBEXchaText 4 2 4 3" xfId="5178" xr:uid="{76125D88-0F33-4241-9F09-B2B8BC8CBBEE}"/>
    <cellStyle name="SAPBEXchaText 4 2 4 3 2" xfId="11153" xr:uid="{FDA92124-A768-4E69-BBFE-47A7D6E45032}"/>
    <cellStyle name="SAPBEXchaText 4 2 4 3 2 2" xfId="22505" xr:uid="{E166DBDA-A4D7-4AF0-ABC4-0CFED598F498}"/>
    <cellStyle name="SAPBEXchaText 4 2 4 3 3" xfId="16571" xr:uid="{251DEC11-113E-4519-8B5E-9A3087495C32}"/>
    <cellStyle name="SAPBEXchaText 4 2 4 4" xfId="6477" xr:uid="{CD734E55-DF55-40DF-80F6-DB36BDD4B4FD}"/>
    <cellStyle name="SAPBEXchaText 4 2 4 4 2" xfId="17861" xr:uid="{8B020547-D156-40DD-87A9-117C2835F5A9}"/>
    <cellStyle name="SAPBEXchaText 4 2 4 5" xfId="9083" xr:uid="{37FEC744-1B86-4E3B-8047-BD0E6AAC492F}"/>
    <cellStyle name="SAPBEXchaText 4 2 4 5 2" xfId="20441" xr:uid="{BF3CB79C-6A1F-4C86-A1D8-3669D0A9DDCC}"/>
    <cellStyle name="SAPBEXchaText 4 2 4 6" xfId="13217" xr:uid="{7AC38CFB-B0F4-4D2A-91C4-D2A9976D3BDA}"/>
    <cellStyle name="SAPBEXchaText 4 2 5" xfId="2046" xr:uid="{DA61A766-84A2-4344-BE81-C3A7F38B8C5B}"/>
    <cellStyle name="SAPBEXchaText 4 2 5 2" xfId="6996" xr:uid="{D549C45A-987E-4CAE-8DA0-90C00063B034}"/>
    <cellStyle name="SAPBEXchaText 4 2 5 2 2" xfId="18377" xr:uid="{DDB76050-0793-46DC-8C52-C9D2F03A096C}"/>
    <cellStyle name="SAPBEXchaText 4 2 5 3" xfId="9602" xr:uid="{D4588836-E685-49C0-83D0-577E2A45B82F}"/>
    <cellStyle name="SAPBEXchaText 4 2 5 3 2" xfId="20957" xr:uid="{7BB9562B-94B1-4368-A65E-324B034F4C22}"/>
    <cellStyle name="SAPBEXchaText 4 2 5 4" xfId="13475" xr:uid="{77BC634B-2D8F-4F9E-AF88-74867EBD4736}"/>
    <cellStyle name="SAPBEXchaText 4 2 6" xfId="2841" xr:uid="{336904FB-F98A-4FEC-8C43-49832621A162}"/>
    <cellStyle name="SAPBEXchaText 4 2 6 2" xfId="10895" xr:uid="{92786746-8571-4B05-815D-0E71A7F5D31E}"/>
    <cellStyle name="SAPBEXchaText 4 2 6 2 2" xfId="22247" xr:uid="{619E68CD-1B5D-4465-A113-FCF2B30BC933}"/>
    <cellStyle name="SAPBEXchaText 4 2 6 3" xfId="14249" xr:uid="{E7A03A55-A8BD-4A88-9AEE-A892F0A653EC}"/>
    <cellStyle name="SAPBEXchaText 4 2 7" xfId="4398" xr:uid="{868F5C18-FF0A-4330-B025-1AEB01299A7F}"/>
    <cellStyle name="SAPBEXchaText 4 2 7 2" xfId="15797" xr:uid="{64187255-AC88-44AB-BDCD-94F50A4CE02E}"/>
    <cellStyle name="SAPBEXchaText 4 2 8" xfId="5697" xr:uid="{76065487-E741-44F8-BB91-8709700C5DCD}"/>
    <cellStyle name="SAPBEXchaText 4 2 8 2" xfId="17087" xr:uid="{5B0D7172-ED63-4A44-8885-F58AFC54F12B}"/>
    <cellStyle name="SAPBEXchaText 4 2 9" xfId="8303" xr:uid="{710E91AC-CE43-4034-86E2-F1BA6287FD6E}"/>
    <cellStyle name="SAPBEXchaText 4 2 9 2" xfId="19667" xr:uid="{6E18DE0F-A087-4EEF-A1DF-4E42FF9EB905}"/>
    <cellStyle name="SAPBEXchaText 5" xfId="310" xr:uid="{785743BD-4D1E-433D-82AF-CA6363EE58E8}"/>
    <cellStyle name="SAPBEXchaText 5 2" xfId="737" xr:uid="{D1096BD5-D72E-4E19-8B8D-ED6184BC8319}"/>
    <cellStyle name="SAPBEXchaText 5 2 10" xfId="12186" xr:uid="{F2FAC087-F6E4-4FEC-810D-A2134B1A4F4B}"/>
    <cellStyle name="SAPBEXchaText 5 2 2" xfId="1009" xr:uid="{C26028CD-9FAD-42B8-90A3-4E52291C2DC7}"/>
    <cellStyle name="SAPBEXchaText 5 2 2 2" xfId="1525" xr:uid="{AC3CD363-519F-4E5D-B952-5BF8F7829079}"/>
    <cellStyle name="SAPBEXchaText 5 2 2 2 2" xfId="3618" xr:uid="{D24F695E-2957-4755-8F6B-BCB4C913C4D3}"/>
    <cellStyle name="SAPBEXchaText 5 2 2 2 2 2" xfId="8043" xr:uid="{A55BAA93-04F1-483E-BD95-D052DBF7C6B3}"/>
    <cellStyle name="SAPBEXchaText 5 2 2 2 2 2 2" xfId="19410" xr:uid="{C9E77903-A9DE-4D08-A95B-05BBF6F017CB}"/>
    <cellStyle name="SAPBEXchaText 5 2 2 2 2 3" xfId="10635" xr:uid="{6C0A3270-AED2-4896-9CDC-3213402CBE0C}"/>
    <cellStyle name="SAPBEXchaText 5 2 2 2 2 3 2" xfId="21990" xr:uid="{CF152228-742E-4D2E-B79A-27A6D9F46FCE}"/>
    <cellStyle name="SAPBEXchaText 5 2 2 2 2 4" xfId="15024" xr:uid="{CA9EB05A-4FD6-497B-A757-4B1105E843B8}"/>
    <cellStyle name="SAPBEXchaText 5 2 2 2 3" xfId="5437" xr:uid="{F2946B64-02CA-43BD-8159-6028E0A20CBF}"/>
    <cellStyle name="SAPBEXchaText 5 2 2 2 3 2" xfId="11928" xr:uid="{B789465C-7D6D-47FA-AAB2-EFC264CB1C6C}"/>
    <cellStyle name="SAPBEXchaText 5 2 2 2 3 2 2" xfId="23280" xr:uid="{8CD59B50-18D5-4A5A-B5A9-FF486A1BD45E}"/>
    <cellStyle name="SAPBEXchaText 5 2 2 2 3 3" xfId="16830" xr:uid="{27C83C61-8207-48B1-85F5-1D3FB72D0109}"/>
    <cellStyle name="SAPBEXchaText 5 2 2 2 4" xfId="6736" xr:uid="{DCBF3ECD-E7D0-4D8E-B4E1-98CBBF799159}"/>
    <cellStyle name="SAPBEXchaText 5 2 2 2 4 2" xfId="18120" xr:uid="{8F526C88-4772-4B70-8894-2486A16BAF0A}"/>
    <cellStyle name="SAPBEXchaText 5 2 2 2 5" xfId="9342" xr:uid="{D96DEC6A-D677-42BA-BD16-619C3C546CCA}"/>
    <cellStyle name="SAPBEXchaText 5 2 2 2 5 2" xfId="20700" xr:uid="{4ED469A9-05F9-4B49-9A59-674A43D428C4}"/>
    <cellStyle name="SAPBEXchaText 5 2 2 2 6" xfId="12960" xr:uid="{81CFF026-235A-4B5B-A475-6891B6EE8D61}"/>
    <cellStyle name="SAPBEXchaText 5 2 2 3" xfId="2305" xr:uid="{A544B968-C2B7-45A2-8411-AD95FB332869}"/>
    <cellStyle name="SAPBEXchaText 5 2 2 3 2" xfId="4138" xr:uid="{72C80D09-0A2C-4D7E-B2EA-5E0274038D73}"/>
    <cellStyle name="SAPBEXchaText 5 2 2 3 2 2" xfId="15540" xr:uid="{45AE186E-E13F-4CCA-B322-810BDBB911C5}"/>
    <cellStyle name="SAPBEXchaText 5 2 2 3 3" xfId="7527" xr:uid="{03C26C59-C856-4433-9A56-966452C93425}"/>
    <cellStyle name="SAPBEXchaText 5 2 2 3 3 2" xfId="18894" xr:uid="{75E20735-70BC-43A9-AB81-B6C29C05372A}"/>
    <cellStyle name="SAPBEXchaText 5 2 2 3 4" xfId="10119" xr:uid="{D85CB9E4-D44D-4065-8A69-85D841A159CD}"/>
    <cellStyle name="SAPBEXchaText 5 2 2 3 4 2" xfId="21474" xr:uid="{D8289B3B-ABAC-408B-B6F9-EF35686EBB04}"/>
    <cellStyle name="SAPBEXchaText 5 2 2 3 5" xfId="13734" xr:uid="{F81E5383-5CDE-427F-852D-980897A1E042}"/>
    <cellStyle name="SAPBEXchaText 5 2 2 4" xfId="3100" xr:uid="{CB20421B-0660-4538-9F9A-1F210F667259}"/>
    <cellStyle name="SAPBEXchaText 5 2 2 4 2" xfId="11412" xr:uid="{B61DC2A7-9151-41AB-AB57-044EF9B3CBD0}"/>
    <cellStyle name="SAPBEXchaText 5 2 2 4 2 2" xfId="22764" xr:uid="{001A5B14-62ED-4302-9C77-E4F98A5054CB}"/>
    <cellStyle name="SAPBEXchaText 5 2 2 4 3" xfId="14508" xr:uid="{6FF38D5E-2619-4E8E-87FB-D3B664393A99}"/>
    <cellStyle name="SAPBEXchaText 5 2 2 5" xfId="4657" xr:uid="{19247B3B-136B-4164-B9BC-6C64DB620083}"/>
    <cellStyle name="SAPBEXchaText 5 2 2 5 2" xfId="16056" xr:uid="{B569B8B9-DAF3-4454-8477-1977C48D28DD}"/>
    <cellStyle name="SAPBEXchaText 5 2 2 6" xfId="5956" xr:uid="{5C716167-C84D-48A1-838B-B58533D4C579}"/>
    <cellStyle name="SAPBEXchaText 5 2 2 6 2" xfId="17346" xr:uid="{9497411A-4C92-4B49-B810-72ABFDDCFA96}"/>
    <cellStyle name="SAPBEXchaText 5 2 2 7" xfId="8562" xr:uid="{E2D563A1-7C5B-4EAA-B1DB-802F56A09794}"/>
    <cellStyle name="SAPBEXchaText 5 2 2 7 2" xfId="19926" xr:uid="{291479D6-A913-42ED-A84F-8E4821F72B6E}"/>
    <cellStyle name="SAPBEXchaText 5 2 2 8" xfId="12444" xr:uid="{18FC4B08-C7E1-441E-A7CE-057DF8A0FDF8}"/>
    <cellStyle name="SAPBEXchaText 5 2 3" xfId="1267" xr:uid="{C45F59C2-8B4D-4F51-B99F-9F32D8636752}"/>
    <cellStyle name="SAPBEXchaText 5 2 3 2" xfId="2576" xr:uid="{EF08CA23-7214-43F6-8967-83ECCA3930FB}"/>
    <cellStyle name="SAPBEXchaText 5 2 3 2 2" xfId="7785" xr:uid="{38C94DCB-CC23-4FF4-BDCF-355D2A5D7B53}"/>
    <cellStyle name="SAPBEXchaText 5 2 3 2 2 2" xfId="19152" xr:uid="{DD3988EA-58EB-4BC6-B3B5-9123C4B3A454}"/>
    <cellStyle name="SAPBEXchaText 5 2 3 2 3" xfId="10377" xr:uid="{2B4A2885-7C05-4099-9461-D620FCCCBC3E}"/>
    <cellStyle name="SAPBEXchaText 5 2 3 2 3 2" xfId="21732" xr:uid="{4801B772-4139-4107-87A8-4B178FEF26D3}"/>
    <cellStyle name="SAPBEXchaText 5 2 3 2 4" xfId="13992" xr:uid="{A44185DC-B7BE-4905-B2E5-166B7399FEDD}"/>
    <cellStyle name="SAPBEXchaText 5 2 3 3" xfId="3360" xr:uid="{3CC370EC-C1FE-4181-81F5-B72A684733F9}"/>
    <cellStyle name="SAPBEXchaText 5 2 3 3 2" xfId="11670" xr:uid="{BD8AAE92-95BC-43A6-90EF-9F90B093DF81}"/>
    <cellStyle name="SAPBEXchaText 5 2 3 3 2 2" xfId="23022" xr:uid="{6CDA82E6-CC8C-4ECC-8774-FB9D345D2543}"/>
    <cellStyle name="SAPBEXchaText 5 2 3 3 3" xfId="14766" xr:uid="{CBFCD266-20E0-41E3-A1E1-1DEB962CDD22}"/>
    <cellStyle name="SAPBEXchaText 5 2 3 4" xfId="4918" xr:uid="{E37CA6DA-3B1C-4E24-B528-E437734FA420}"/>
    <cellStyle name="SAPBEXchaText 5 2 3 4 2" xfId="16314" xr:uid="{DC5D9EF4-CE97-488B-B14E-4F7AA8F36BA7}"/>
    <cellStyle name="SAPBEXchaText 5 2 3 5" xfId="6217" xr:uid="{E8E02C81-238A-4081-B04A-7A704D64D4C5}"/>
    <cellStyle name="SAPBEXchaText 5 2 3 5 2" xfId="17604" xr:uid="{571BC187-9467-4318-A452-C83E1BB75680}"/>
    <cellStyle name="SAPBEXchaText 5 2 3 6" xfId="8823" xr:uid="{ADDAE945-5A2E-4D50-89AC-C23C19732C20}"/>
    <cellStyle name="SAPBEXchaText 5 2 3 6 2" xfId="20184" xr:uid="{F737B999-BFFA-4E16-A142-C87523C428E4}"/>
    <cellStyle name="SAPBEXchaText 5 2 3 7" xfId="12702" xr:uid="{A1E7200E-E738-4966-B480-62C07F2CA029}"/>
    <cellStyle name="SAPBEXchaText 5 2 4" xfId="1786" xr:uid="{70D04664-A198-4E99-A465-617AAB3B82BC}"/>
    <cellStyle name="SAPBEXchaText 5 2 4 2" xfId="3880" xr:uid="{5A199484-8B27-462D-8136-5505F2D6DD82}"/>
    <cellStyle name="SAPBEXchaText 5 2 4 2 2" xfId="7269" xr:uid="{2C0F9376-A41D-4003-9518-DC7CA8DF470B}"/>
    <cellStyle name="SAPBEXchaText 5 2 4 2 2 2" xfId="18636" xr:uid="{FE4D60F9-8C0F-4980-85A3-0B5F237D3231}"/>
    <cellStyle name="SAPBEXchaText 5 2 4 2 3" xfId="9861" xr:uid="{224AD35F-C260-4C84-9B1C-185A0A3CD89C}"/>
    <cellStyle name="SAPBEXchaText 5 2 4 2 3 2" xfId="21216" xr:uid="{48310B13-3B33-4DFD-811B-4CEFE59684F0}"/>
    <cellStyle name="SAPBEXchaText 5 2 4 2 4" xfId="15282" xr:uid="{8A897187-5071-431D-B64B-060317A153CB}"/>
    <cellStyle name="SAPBEXchaText 5 2 4 3" xfId="5179" xr:uid="{0F9CA852-F547-472C-A8C5-3290E773243F}"/>
    <cellStyle name="SAPBEXchaText 5 2 4 3 2" xfId="11154" xr:uid="{0DB61EA5-1A04-4953-8CB1-8934AE4167B4}"/>
    <cellStyle name="SAPBEXchaText 5 2 4 3 2 2" xfId="22506" xr:uid="{B415FBC3-90EF-4B34-A9D0-7C1688C90E28}"/>
    <cellStyle name="SAPBEXchaText 5 2 4 3 3" xfId="16572" xr:uid="{5561695C-1F53-4448-9DF4-4BD1DE092DDB}"/>
    <cellStyle name="SAPBEXchaText 5 2 4 4" xfId="6478" xr:uid="{797B2B63-C083-4F3A-84FA-9898AABC75E5}"/>
    <cellStyle name="SAPBEXchaText 5 2 4 4 2" xfId="17862" xr:uid="{4F5472F0-4B41-46B2-A5B4-329D004D9ADB}"/>
    <cellStyle name="SAPBEXchaText 5 2 4 5" xfId="9084" xr:uid="{12DAADF1-3A89-4EDD-8F22-F83CA496E12D}"/>
    <cellStyle name="SAPBEXchaText 5 2 4 5 2" xfId="20442" xr:uid="{E19415A8-ED60-4ECD-939D-5498218A5AB5}"/>
    <cellStyle name="SAPBEXchaText 5 2 4 6" xfId="13218" xr:uid="{B9C4972C-ACC7-4633-81EB-160875F85AC1}"/>
    <cellStyle name="SAPBEXchaText 5 2 5" xfId="2047" xr:uid="{58B84099-943F-4B8F-9DAF-4989BC00961B}"/>
    <cellStyle name="SAPBEXchaText 5 2 5 2" xfId="6997" xr:uid="{07D1EBF1-74A8-4C78-BE92-57F26B7FCA0A}"/>
    <cellStyle name="SAPBEXchaText 5 2 5 2 2" xfId="18378" xr:uid="{77C20F55-33F1-4F95-A3D0-1F224F19FA14}"/>
    <cellStyle name="SAPBEXchaText 5 2 5 3" xfId="9603" xr:uid="{92818380-B1FC-4F53-B4C4-2248133000BF}"/>
    <cellStyle name="SAPBEXchaText 5 2 5 3 2" xfId="20958" xr:uid="{EE6DD6B2-FEDB-42B1-9905-54D2B4F36C58}"/>
    <cellStyle name="SAPBEXchaText 5 2 5 4" xfId="13476" xr:uid="{34BCDBFE-84EF-4601-A37F-C33E4AD08396}"/>
    <cellStyle name="SAPBEXchaText 5 2 6" xfId="2842" xr:uid="{D7C3F4FE-A8F8-47C1-9D65-C2C8C908A6E0}"/>
    <cellStyle name="SAPBEXchaText 5 2 6 2" xfId="10896" xr:uid="{4495D420-9499-4B43-8456-28FDAB948841}"/>
    <cellStyle name="SAPBEXchaText 5 2 6 2 2" xfId="22248" xr:uid="{704ABDD5-143F-443C-ADFE-A692A0E1824D}"/>
    <cellStyle name="SAPBEXchaText 5 2 6 3" xfId="14250" xr:uid="{D8E40338-FB3D-42FF-8F24-73B4B654C850}"/>
    <cellStyle name="SAPBEXchaText 5 2 7" xfId="4399" xr:uid="{3ED39143-504B-44A0-A8A2-4BF0A29B6362}"/>
    <cellStyle name="SAPBEXchaText 5 2 7 2" xfId="15798" xr:uid="{3A18021D-D2F8-47CB-A71C-74C9E5906A5C}"/>
    <cellStyle name="SAPBEXchaText 5 2 8" xfId="5698" xr:uid="{ADB647AA-E97A-4AE8-A596-CE44DF819849}"/>
    <cellStyle name="SAPBEXchaText 5 2 8 2" xfId="17088" xr:uid="{D4FCEDFF-B7CE-4CE4-B16B-F6CBA683D056}"/>
    <cellStyle name="SAPBEXchaText 5 2 9" xfId="8304" xr:uid="{C2FC6E72-C71D-4C49-855B-7A4C43AC8FF4}"/>
    <cellStyle name="SAPBEXchaText 5 2 9 2" xfId="19668" xr:uid="{71AFCC8C-5DD9-4CD2-AC84-163B372E98C9}"/>
    <cellStyle name="SAPBEXchaText 6" xfId="311" xr:uid="{61A3DE0B-DE98-41C6-8686-657712EE1CEC}"/>
    <cellStyle name="SAPBEXchaText 6 2" xfId="738" xr:uid="{F2508470-595E-45BC-83F6-5E19C4BE9C4C}"/>
    <cellStyle name="SAPBEXchaText 6 2 10" xfId="12187" xr:uid="{29DABD01-8A7A-4756-9BA7-AC1DF5A929F8}"/>
    <cellStyle name="SAPBEXchaText 6 2 2" xfId="1010" xr:uid="{8C01E7EF-5307-4020-B16F-092502C6992E}"/>
    <cellStyle name="SAPBEXchaText 6 2 2 2" xfId="1526" xr:uid="{7008A9FA-0962-49D3-8094-C265BDC89B91}"/>
    <cellStyle name="SAPBEXchaText 6 2 2 2 2" xfId="3619" xr:uid="{985F79BE-5786-4D58-9FAE-B430EADE3067}"/>
    <cellStyle name="SAPBEXchaText 6 2 2 2 2 2" xfId="8044" xr:uid="{926AF341-2265-4F8B-9214-562006FD7744}"/>
    <cellStyle name="SAPBEXchaText 6 2 2 2 2 2 2" xfId="19411" xr:uid="{16443D4F-CB84-44B2-86C4-838B7EAE9BFD}"/>
    <cellStyle name="SAPBEXchaText 6 2 2 2 2 3" xfId="10636" xr:uid="{06024A51-E76B-437B-BE22-E37A39A4550D}"/>
    <cellStyle name="SAPBEXchaText 6 2 2 2 2 3 2" xfId="21991" xr:uid="{AA639FDA-B301-45EB-AC43-9D229BAF9541}"/>
    <cellStyle name="SAPBEXchaText 6 2 2 2 2 4" xfId="15025" xr:uid="{26290732-953D-4543-9EFE-36F4FB64D67F}"/>
    <cellStyle name="SAPBEXchaText 6 2 2 2 3" xfId="5438" xr:uid="{6B3C6F1C-C109-4376-8D84-502958B779EF}"/>
    <cellStyle name="SAPBEXchaText 6 2 2 2 3 2" xfId="11929" xr:uid="{2E9E020F-2CE2-4BA0-88E9-FA91CEAD2547}"/>
    <cellStyle name="SAPBEXchaText 6 2 2 2 3 2 2" xfId="23281" xr:uid="{C972A4FA-E6E6-45BF-B57C-FEA7D8DCF659}"/>
    <cellStyle name="SAPBEXchaText 6 2 2 2 3 3" xfId="16831" xr:uid="{F40A9C07-05F5-40CC-82EF-57DFA6D81EC0}"/>
    <cellStyle name="SAPBEXchaText 6 2 2 2 4" xfId="6737" xr:uid="{CD156FFC-4FE5-4CBB-B3C0-4DEB25B2B1C1}"/>
    <cellStyle name="SAPBEXchaText 6 2 2 2 4 2" xfId="18121" xr:uid="{E03998C1-896A-42B9-A006-314C20A68877}"/>
    <cellStyle name="SAPBEXchaText 6 2 2 2 5" xfId="9343" xr:uid="{1417F4C7-6ED7-48DA-BEE1-477790D13FE9}"/>
    <cellStyle name="SAPBEXchaText 6 2 2 2 5 2" xfId="20701" xr:uid="{ECC12433-97BB-4FC7-B676-1E2397CE811E}"/>
    <cellStyle name="SAPBEXchaText 6 2 2 2 6" xfId="12961" xr:uid="{0806D23D-17A8-4C8B-8095-8573C41CB10E}"/>
    <cellStyle name="SAPBEXchaText 6 2 2 3" xfId="2306" xr:uid="{3FB6B7E4-85EF-46BD-B6F2-3E437D3CDB27}"/>
    <cellStyle name="SAPBEXchaText 6 2 2 3 2" xfId="4139" xr:uid="{D93A70D9-4E9B-41F4-9D00-26CCCE033DB9}"/>
    <cellStyle name="SAPBEXchaText 6 2 2 3 2 2" xfId="15541" xr:uid="{03E6CFE3-9944-43D9-A21E-9D9900484E5B}"/>
    <cellStyle name="SAPBEXchaText 6 2 2 3 3" xfId="7528" xr:uid="{D97E0DD4-537C-467B-A263-EDDEA5B18C4A}"/>
    <cellStyle name="SAPBEXchaText 6 2 2 3 3 2" xfId="18895" xr:uid="{8C096761-432A-45AB-964B-6418616C6F80}"/>
    <cellStyle name="SAPBEXchaText 6 2 2 3 4" xfId="10120" xr:uid="{C684DF3C-F4FE-4FEC-83DE-9FD5EB834AE6}"/>
    <cellStyle name="SAPBEXchaText 6 2 2 3 4 2" xfId="21475" xr:uid="{51AB21D8-713B-4FE8-910F-B9FA48665B3B}"/>
    <cellStyle name="SAPBEXchaText 6 2 2 3 5" xfId="13735" xr:uid="{21FBAD1A-CECB-4799-A34F-15CC6B25E177}"/>
    <cellStyle name="SAPBEXchaText 6 2 2 4" xfId="3101" xr:uid="{E1D36E46-1DD4-4109-9410-1796A86D65B7}"/>
    <cellStyle name="SAPBEXchaText 6 2 2 4 2" xfId="11413" xr:uid="{006F2AA3-C1FF-4768-9160-9566DDF41DAD}"/>
    <cellStyle name="SAPBEXchaText 6 2 2 4 2 2" xfId="22765" xr:uid="{34238F51-CABA-43F1-BF08-54CFA2E3240D}"/>
    <cellStyle name="SAPBEXchaText 6 2 2 4 3" xfId="14509" xr:uid="{021C1FE2-6C23-4563-B8B3-418F38FE7D71}"/>
    <cellStyle name="SAPBEXchaText 6 2 2 5" xfId="4658" xr:uid="{4528369F-1C1B-479E-AF2A-72DF891C1FD5}"/>
    <cellStyle name="SAPBEXchaText 6 2 2 5 2" xfId="16057" xr:uid="{05227F07-2A59-4935-B9AE-2F60A3E64561}"/>
    <cellStyle name="SAPBEXchaText 6 2 2 6" xfId="5957" xr:uid="{98830DCE-D7FD-4BDF-86BC-50CF4A03F2C2}"/>
    <cellStyle name="SAPBEXchaText 6 2 2 6 2" xfId="17347" xr:uid="{B47860A5-91E2-448A-A858-271E49CA40D9}"/>
    <cellStyle name="SAPBEXchaText 6 2 2 7" xfId="8563" xr:uid="{F45F5972-1E50-4C54-BFAC-E1D6B5C753AC}"/>
    <cellStyle name="SAPBEXchaText 6 2 2 7 2" xfId="19927" xr:uid="{E80174DF-9528-424B-B100-CF8AA2E79B76}"/>
    <cellStyle name="SAPBEXchaText 6 2 2 8" xfId="12445" xr:uid="{19D83979-4D5C-42B7-80F0-D1B042E2AB07}"/>
    <cellStyle name="SAPBEXchaText 6 2 3" xfId="1268" xr:uid="{A10EF390-BC64-4419-B439-EE58D852C577}"/>
    <cellStyle name="SAPBEXchaText 6 2 3 2" xfId="2577" xr:uid="{A87DA909-E86A-4E56-ABFA-648D50AA2466}"/>
    <cellStyle name="SAPBEXchaText 6 2 3 2 2" xfId="7786" xr:uid="{C9C646EA-0409-4771-9B62-124521600A7A}"/>
    <cellStyle name="SAPBEXchaText 6 2 3 2 2 2" xfId="19153" xr:uid="{9095A9CA-910E-44AF-918E-20B764C87DC6}"/>
    <cellStyle name="SAPBEXchaText 6 2 3 2 3" xfId="10378" xr:uid="{F2392746-9E80-4E0A-BD4E-E33449A34D11}"/>
    <cellStyle name="SAPBEXchaText 6 2 3 2 3 2" xfId="21733" xr:uid="{6F255A4F-74D7-4AAB-AB86-74D427FCC4AA}"/>
    <cellStyle name="SAPBEXchaText 6 2 3 2 4" xfId="13993" xr:uid="{B5F1017B-D176-4B5A-BE04-B9543B74F52A}"/>
    <cellStyle name="SAPBEXchaText 6 2 3 3" xfId="3361" xr:uid="{D7B386ED-BA5C-48B0-B747-72DE53D25BF6}"/>
    <cellStyle name="SAPBEXchaText 6 2 3 3 2" xfId="11671" xr:uid="{2A8F7263-0A12-43A5-8238-FAEB13FE8E74}"/>
    <cellStyle name="SAPBEXchaText 6 2 3 3 2 2" xfId="23023" xr:uid="{F6EAE2B1-EF56-44A4-A7AE-798323A518EF}"/>
    <cellStyle name="SAPBEXchaText 6 2 3 3 3" xfId="14767" xr:uid="{77FEE23F-689B-43D3-9C77-9CE48B31276B}"/>
    <cellStyle name="SAPBEXchaText 6 2 3 4" xfId="4919" xr:uid="{145A1C8E-8365-40CA-B5C6-1826A8D7B444}"/>
    <cellStyle name="SAPBEXchaText 6 2 3 4 2" xfId="16315" xr:uid="{54373AC3-9F11-4CA5-A94A-54B0CFBE9902}"/>
    <cellStyle name="SAPBEXchaText 6 2 3 5" xfId="6218" xr:uid="{36214711-3759-459E-8BE2-839C9ADA331C}"/>
    <cellStyle name="SAPBEXchaText 6 2 3 5 2" xfId="17605" xr:uid="{8C79E580-72CA-4148-B2EF-FD9B91269C81}"/>
    <cellStyle name="SAPBEXchaText 6 2 3 6" xfId="8824" xr:uid="{7A18026B-B1F0-4701-978F-DB33D60A0FAD}"/>
    <cellStyle name="SAPBEXchaText 6 2 3 6 2" xfId="20185" xr:uid="{C76F18B2-CFD4-44FB-8C2E-FC3DC2DC1D83}"/>
    <cellStyle name="SAPBEXchaText 6 2 3 7" xfId="12703" xr:uid="{60A5A22D-A809-4C21-8282-84D8FA58C141}"/>
    <cellStyle name="SAPBEXchaText 6 2 4" xfId="1787" xr:uid="{F46E7726-A001-4968-B56C-650D8BE670DB}"/>
    <cellStyle name="SAPBEXchaText 6 2 4 2" xfId="3881" xr:uid="{9F3D01AE-0530-4E21-9E48-4B6E0F42C77F}"/>
    <cellStyle name="SAPBEXchaText 6 2 4 2 2" xfId="7270" xr:uid="{E5F6E08B-7569-4259-8217-10FA05FE13B9}"/>
    <cellStyle name="SAPBEXchaText 6 2 4 2 2 2" xfId="18637" xr:uid="{49DB42FF-8265-4384-8EED-1CB3C9ECD1BA}"/>
    <cellStyle name="SAPBEXchaText 6 2 4 2 3" xfId="9862" xr:uid="{376AD708-7494-4D35-8CB8-F9C20AA86CB0}"/>
    <cellStyle name="SAPBEXchaText 6 2 4 2 3 2" xfId="21217" xr:uid="{960FC880-156B-4C98-B867-B9053905C9CA}"/>
    <cellStyle name="SAPBEXchaText 6 2 4 2 4" xfId="15283" xr:uid="{6B959407-3816-4686-8EC5-CEFDABCFFFCF}"/>
    <cellStyle name="SAPBEXchaText 6 2 4 3" xfId="5180" xr:uid="{6E7FBCD1-74DA-45F5-8789-3947167DD7E7}"/>
    <cellStyle name="SAPBEXchaText 6 2 4 3 2" xfId="11155" xr:uid="{7C2CEDFF-DE4C-498D-B339-AD2F4FB304D2}"/>
    <cellStyle name="SAPBEXchaText 6 2 4 3 2 2" xfId="22507" xr:uid="{97813250-61CF-465F-856F-4ED18C9DB17D}"/>
    <cellStyle name="SAPBEXchaText 6 2 4 3 3" xfId="16573" xr:uid="{60EFDC9D-89D2-409E-BFCF-66FF23848E6F}"/>
    <cellStyle name="SAPBEXchaText 6 2 4 4" xfId="6479" xr:uid="{92C8D6C0-CB1D-4521-9195-C886B862B10B}"/>
    <cellStyle name="SAPBEXchaText 6 2 4 4 2" xfId="17863" xr:uid="{6C6B1F67-1EFC-4D0C-8F1A-98FB76EB87F0}"/>
    <cellStyle name="SAPBEXchaText 6 2 4 5" xfId="9085" xr:uid="{2A626935-3A4F-44FE-9E90-6E3EB61B834C}"/>
    <cellStyle name="SAPBEXchaText 6 2 4 5 2" xfId="20443" xr:uid="{95F2012C-743C-42A5-84FA-B1DD5E80CE78}"/>
    <cellStyle name="SAPBEXchaText 6 2 4 6" xfId="13219" xr:uid="{3F16D3E7-FF59-46B7-98C8-26B86724AA62}"/>
    <cellStyle name="SAPBEXchaText 6 2 5" xfId="2048" xr:uid="{35207768-E541-45E0-9B00-DDB245772C43}"/>
    <cellStyle name="SAPBEXchaText 6 2 5 2" xfId="6998" xr:uid="{98B8F933-087D-4A92-8E6F-CC43AE5A0C36}"/>
    <cellStyle name="SAPBEXchaText 6 2 5 2 2" xfId="18379" xr:uid="{BF822D9F-A2DD-4AD4-84B1-550EE289B2D5}"/>
    <cellStyle name="SAPBEXchaText 6 2 5 3" xfId="9604" xr:uid="{E82515A3-3417-4F4E-99FB-8CAEA6384B0B}"/>
    <cellStyle name="SAPBEXchaText 6 2 5 3 2" xfId="20959" xr:uid="{219E59AE-18C1-4D15-B731-15903ADF8BFC}"/>
    <cellStyle name="SAPBEXchaText 6 2 5 4" xfId="13477" xr:uid="{88E2522A-1110-4BE5-BB33-B43F7F0CD92C}"/>
    <cellStyle name="SAPBEXchaText 6 2 6" xfId="2843" xr:uid="{23096A69-7932-49DD-B6C2-B330A870E276}"/>
    <cellStyle name="SAPBEXchaText 6 2 6 2" xfId="10897" xr:uid="{106BE5A7-BF33-4160-8212-495D82DD6ADC}"/>
    <cellStyle name="SAPBEXchaText 6 2 6 2 2" xfId="22249" xr:uid="{8A010AE8-575A-46D2-BB9E-A67A87EA811F}"/>
    <cellStyle name="SAPBEXchaText 6 2 6 3" xfId="14251" xr:uid="{BFCCD2A0-BF11-4E57-AEB9-7765B19C14BB}"/>
    <cellStyle name="SAPBEXchaText 6 2 7" xfId="4400" xr:uid="{AA8B818F-50B2-40CF-BB99-2ACFBD0FC5AF}"/>
    <cellStyle name="SAPBEXchaText 6 2 7 2" xfId="15799" xr:uid="{F25D3965-8A64-4D36-8A03-B506416216B0}"/>
    <cellStyle name="SAPBEXchaText 6 2 8" xfId="5699" xr:uid="{2D59483E-6E60-4E0F-B42A-2A757BBCB94E}"/>
    <cellStyle name="SAPBEXchaText 6 2 8 2" xfId="17089" xr:uid="{347DE18E-93B5-4492-A09C-9FD7F7942A6A}"/>
    <cellStyle name="SAPBEXchaText 6 2 9" xfId="8305" xr:uid="{F2A6F4EB-D93B-41A1-8F0D-795D3233B3FA}"/>
    <cellStyle name="SAPBEXchaText 6 2 9 2" xfId="19669" xr:uid="{D5738B2E-1CB1-4CF3-AFE7-6755B460093A}"/>
    <cellStyle name="SAPBEXchaText_Приложение_1_к_7-у-о_2009_Кв_1_ФСТ" xfId="312" xr:uid="{CE70CEFF-E0FC-42BC-B7EB-7781F4A9C5D0}"/>
    <cellStyle name="SAPBEXexcBad7" xfId="313" xr:uid="{4FB95915-75C1-4FBE-8282-85109B9E5EE6}"/>
    <cellStyle name="SAPBEXexcBad7 2" xfId="314" xr:uid="{78212E02-75C6-463B-B02B-9CE754ABB20E}"/>
    <cellStyle name="SAPBEXexcBad7 2 2" xfId="740" xr:uid="{99D11BD5-4E56-40EE-BDB2-1FB68654B0E1}"/>
    <cellStyle name="SAPBEXexcBad7 2 2 10" xfId="12189" xr:uid="{4ECF2D37-303E-461F-BDF9-D11E7144D7B0}"/>
    <cellStyle name="SAPBEXexcBad7 2 2 2" xfId="1012" xr:uid="{863029FB-4E59-4821-9A3F-37EF716752D6}"/>
    <cellStyle name="SAPBEXexcBad7 2 2 2 2" xfId="1528" xr:uid="{59F6830E-A046-4D91-9DEF-F530D9A3C2BC}"/>
    <cellStyle name="SAPBEXexcBad7 2 2 2 2 2" xfId="3621" xr:uid="{0F4C0CA4-A08A-4412-9E8D-EDE22245D22D}"/>
    <cellStyle name="SAPBEXexcBad7 2 2 2 2 2 2" xfId="8046" xr:uid="{80CE822A-6F62-4112-B33D-61DB26073E2D}"/>
    <cellStyle name="SAPBEXexcBad7 2 2 2 2 2 2 2" xfId="19413" xr:uid="{F136F77B-33B9-473A-97DC-D9BA117101A2}"/>
    <cellStyle name="SAPBEXexcBad7 2 2 2 2 2 3" xfId="10638" xr:uid="{24FB47CF-B855-40C3-8812-4AA1F5735728}"/>
    <cellStyle name="SAPBEXexcBad7 2 2 2 2 2 3 2" xfId="21993" xr:uid="{360B19E3-247C-44D2-9F98-983D64D27E1F}"/>
    <cellStyle name="SAPBEXexcBad7 2 2 2 2 2 4" xfId="15027" xr:uid="{38099E0C-3CCD-4402-86A8-D1F1B00840B2}"/>
    <cellStyle name="SAPBEXexcBad7 2 2 2 2 3" xfId="5440" xr:uid="{ED3D81E8-DD9C-42FB-9239-29E1A4D618E0}"/>
    <cellStyle name="SAPBEXexcBad7 2 2 2 2 3 2" xfId="11931" xr:uid="{0C275D79-AF49-4309-BEF3-BE1844C9B9A3}"/>
    <cellStyle name="SAPBEXexcBad7 2 2 2 2 3 2 2" xfId="23283" xr:uid="{D48A510E-5DC5-445A-8DEE-200751DD4B75}"/>
    <cellStyle name="SAPBEXexcBad7 2 2 2 2 3 3" xfId="16833" xr:uid="{FE7B269C-F41A-4823-B7C6-FA76372342B0}"/>
    <cellStyle name="SAPBEXexcBad7 2 2 2 2 4" xfId="6739" xr:uid="{BED49F04-D227-46B0-91DC-BB49EA54184A}"/>
    <cellStyle name="SAPBEXexcBad7 2 2 2 2 4 2" xfId="18123" xr:uid="{70967BE9-DA9E-418B-A99F-378AC52627BC}"/>
    <cellStyle name="SAPBEXexcBad7 2 2 2 2 5" xfId="9345" xr:uid="{7E07C962-BFE7-4351-A88E-9E98D51021DC}"/>
    <cellStyle name="SAPBEXexcBad7 2 2 2 2 5 2" xfId="20703" xr:uid="{095987D1-C48C-4586-8B28-EA9E83F512BC}"/>
    <cellStyle name="SAPBEXexcBad7 2 2 2 2 6" xfId="12963" xr:uid="{384D742D-CD9D-47C5-B564-E5128B936C83}"/>
    <cellStyle name="SAPBEXexcBad7 2 2 2 3" xfId="2308" xr:uid="{932BE97B-0998-49F7-8D36-3B92E476EB86}"/>
    <cellStyle name="SAPBEXexcBad7 2 2 2 3 2" xfId="4141" xr:uid="{48193D43-3A7E-4403-993F-3F90D987FD1A}"/>
    <cellStyle name="SAPBEXexcBad7 2 2 2 3 2 2" xfId="15543" xr:uid="{C5F2666F-B5B4-460E-9D87-C3DBD4A03B70}"/>
    <cellStyle name="SAPBEXexcBad7 2 2 2 3 3" xfId="7530" xr:uid="{EC45AF6A-8349-443A-87A1-2FDACADD226F}"/>
    <cellStyle name="SAPBEXexcBad7 2 2 2 3 3 2" xfId="18897" xr:uid="{5F8BC7EA-BA25-415E-8AB8-536D40662016}"/>
    <cellStyle name="SAPBEXexcBad7 2 2 2 3 4" xfId="10122" xr:uid="{9812443B-0DD3-4C41-BBA7-A786169565C9}"/>
    <cellStyle name="SAPBEXexcBad7 2 2 2 3 4 2" xfId="21477" xr:uid="{5BDF4117-17B8-4D89-9536-F57EE7D348C3}"/>
    <cellStyle name="SAPBEXexcBad7 2 2 2 3 5" xfId="13737" xr:uid="{7223DA33-7D8B-4F08-A45F-A310E953622F}"/>
    <cellStyle name="SAPBEXexcBad7 2 2 2 4" xfId="3103" xr:uid="{D5357EAE-4E5B-47C3-9713-B5F10457FD46}"/>
    <cellStyle name="SAPBEXexcBad7 2 2 2 4 2" xfId="11415" xr:uid="{0D2916D6-B29D-4F63-A96E-3B89BD9F4724}"/>
    <cellStyle name="SAPBEXexcBad7 2 2 2 4 2 2" xfId="22767" xr:uid="{1246E873-5BF0-4ADA-AB80-B1F633927427}"/>
    <cellStyle name="SAPBEXexcBad7 2 2 2 4 3" xfId="14511" xr:uid="{E32D9B70-C22A-42B8-AA5D-4218161AB6FE}"/>
    <cellStyle name="SAPBEXexcBad7 2 2 2 5" xfId="4660" xr:uid="{6B888E6D-3725-4E19-881A-E4C645A37341}"/>
    <cellStyle name="SAPBEXexcBad7 2 2 2 5 2" xfId="16059" xr:uid="{77385676-0470-4F2F-9514-FF375804AFE6}"/>
    <cellStyle name="SAPBEXexcBad7 2 2 2 6" xfId="5959" xr:uid="{E6BD9A48-B29D-4DE8-BD78-00F090A7C1D6}"/>
    <cellStyle name="SAPBEXexcBad7 2 2 2 6 2" xfId="17349" xr:uid="{E58A3632-2CC9-49C1-9993-28ABE58A1F6B}"/>
    <cellStyle name="SAPBEXexcBad7 2 2 2 7" xfId="8565" xr:uid="{BDCE17AB-4B0F-4631-9D2B-640EDAFEEBAE}"/>
    <cellStyle name="SAPBEXexcBad7 2 2 2 7 2" xfId="19929" xr:uid="{91E5109D-0780-4038-9729-1A5FF306A645}"/>
    <cellStyle name="SAPBEXexcBad7 2 2 2 8" xfId="12447" xr:uid="{C972BD26-D58A-4F94-B7BA-264EE14AA89E}"/>
    <cellStyle name="SAPBEXexcBad7 2 2 3" xfId="1270" xr:uid="{ED6DA59B-0788-400C-AEC1-8EDA4AC24406}"/>
    <cellStyle name="SAPBEXexcBad7 2 2 3 2" xfId="2579" xr:uid="{7E2ADF09-F032-4C01-BAB5-F43435F89C33}"/>
    <cellStyle name="SAPBEXexcBad7 2 2 3 2 2" xfId="7788" xr:uid="{50D96BA2-9AC7-4CAD-A73F-962CE49BD3A9}"/>
    <cellStyle name="SAPBEXexcBad7 2 2 3 2 2 2" xfId="19155" xr:uid="{0B404EAC-D094-409E-94E1-3C36F2FDB9BE}"/>
    <cellStyle name="SAPBEXexcBad7 2 2 3 2 3" xfId="10380" xr:uid="{B73CC9AA-F823-45FB-9333-17C9FB081420}"/>
    <cellStyle name="SAPBEXexcBad7 2 2 3 2 3 2" xfId="21735" xr:uid="{F027AF1C-DD7A-447D-B1B4-345A33205ACE}"/>
    <cellStyle name="SAPBEXexcBad7 2 2 3 2 4" xfId="13995" xr:uid="{D9EC2BD9-A03B-47C4-8A04-A12CA83E3B30}"/>
    <cellStyle name="SAPBEXexcBad7 2 2 3 3" xfId="3363" xr:uid="{D844B98C-A567-4E74-9772-BCA17ACD9315}"/>
    <cellStyle name="SAPBEXexcBad7 2 2 3 3 2" xfId="11673" xr:uid="{5605DD79-BCC5-4350-92CA-DAEAA312F3D2}"/>
    <cellStyle name="SAPBEXexcBad7 2 2 3 3 2 2" xfId="23025" xr:uid="{6DC727B1-7781-498A-B3F7-89CFED4D3080}"/>
    <cellStyle name="SAPBEXexcBad7 2 2 3 3 3" xfId="14769" xr:uid="{12B45CF4-192D-4FA8-A8A2-9636F72CA5B1}"/>
    <cellStyle name="SAPBEXexcBad7 2 2 3 4" xfId="4921" xr:uid="{AE940C15-E7F1-4231-BF67-36569F33A76B}"/>
    <cellStyle name="SAPBEXexcBad7 2 2 3 4 2" xfId="16317" xr:uid="{899DAD8E-6A81-44C4-BCAD-43282DB958E2}"/>
    <cellStyle name="SAPBEXexcBad7 2 2 3 5" xfId="6220" xr:uid="{ACBFFED8-99A6-48E1-BEF6-75051BD429F7}"/>
    <cellStyle name="SAPBEXexcBad7 2 2 3 5 2" xfId="17607" xr:uid="{75E4A191-97C8-41B1-84DE-0BFD1A9B8F7A}"/>
    <cellStyle name="SAPBEXexcBad7 2 2 3 6" xfId="8826" xr:uid="{78D9AF63-D776-486A-98DE-99141D3B06BF}"/>
    <cellStyle name="SAPBEXexcBad7 2 2 3 6 2" xfId="20187" xr:uid="{D28B1BE1-7BD6-4EA8-A131-9E504F34EFCF}"/>
    <cellStyle name="SAPBEXexcBad7 2 2 3 7" xfId="12705" xr:uid="{08AFBD90-1EE8-49E0-A54E-9B917F970AE6}"/>
    <cellStyle name="SAPBEXexcBad7 2 2 4" xfId="1789" xr:uid="{A45A2A20-D505-435F-93AA-779669AFA36D}"/>
    <cellStyle name="SAPBEXexcBad7 2 2 4 2" xfId="3883" xr:uid="{152740EE-6BC2-441C-9391-6E619692A978}"/>
    <cellStyle name="SAPBEXexcBad7 2 2 4 2 2" xfId="7272" xr:uid="{15512DED-ADCA-4EFE-9B06-07084A4419B3}"/>
    <cellStyle name="SAPBEXexcBad7 2 2 4 2 2 2" xfId="18639" xr:uid="{51AFD20B-B1C7-4F69-BD6A-BBBCFF41AD1E}"/>
    <cellStyle name="SAPBEXexcBad7 2 2 4 2 3" xfId="9864" xr:uid="{7C9AF444-7602-4E94-9966-7C4865758B0A}"/>
    <cellStyle name="SAPBEXexcBad7 2 2 4 2 3 2" xfId="21219" xr:uid="{59EF4E95-536A-4260-A485-1E1F604F19D8}"/>
    <cellStyle name="SAPBEXexcBad7 2 2 4 2 4" xfId="15285" xr:uid="{A4487166-3AB3-482B-9BD5-16349D21FFFE}"/>
    <cellStyle name="SAPBEXexcBad7 2 2 4 3" xfId="5182" xr:uid="{CFD74005-D712-4136-9170-82810EB6ADB6}"/>
    <cellStyle name="SAPBEXexcBad7 2 2 4 3 2" xfId="11157" xr:uid="{9991DBC5-9351-4382-A0F4-EDE27DB20162}"/>
    <cellStyle name="SAPBEXexcBad7 2 2 4 3 2 2" xfId="22509" xr:uid="{7085ADDB-20E9-4E0D-8F87-F054A9475C88}"/>
    <cellStyle name="SAPBEXexcBad7 2 2 4 3 3" xfId="16575" xr:uid="{F4EA77EB-A161-4D5C-9410-3B5236CF647F}"/>
    <cellStyle name="SAPBEXexcBad7 2 2 4 4" xfId="6481" xr:uid="{60AE43D4-CED7-41B1-98A0-96A60A761026}"/>
    <cellStyle name="SAPBEXexcBad7 2 2 4 4 2" xfId="17865" xr:uid="{AD1B535D-05FA-46F7-AE85-8471D74CCA22}"/>
    <cellStyle name="SAPBEXexcBad7 2 2 4 5" xfId="9087" xr:uid="{579EE5BA-7CA8-4055-89A1-72DA7D32C64A}"/>
    <cellStyle name="SAPBEXexcBad7 2 2 4 5 2" xfId="20445" xr:uid="{10CEB33D-D401-4A52-A73B-887649E05874}"/>
    <cellStyle name="SAPBEXexcBad7 2 2 4 6" xfId="13221" xr:uid="{B10B5F4F-6422-4440-9EEE-F4A877637140}"/>
    <cellStyle name="SAPBEXexcBad7 2 2 5" xfId="2050" xr:uid="{814ECEE8-9D5E-4F69-AE85-75E333ED8886}"/>
    <cellStyle name="SAPBEXexcBad7 2 2 5 2" xfId="7000" xr:uid="{DAF9EF58-E3FF-42E5-9363-49B2EC026ED6}"/>
    <cellStyle name="SAPBEXexcBad7 2 2 5 2 2" xfId="18381" xr:uid="{FD549060-ECAE-4D7B-8428-94B20309ECBB}"/>
    <cellStyle name="SAPBEXexcBad7 2 2 5 3" xfId="9606" xr:uid="{2DD5F78A-E9EE-441B-85B8-933C04539004}"/>
    <cellStyle name="SAPBEXexcBad7 2 2 5 3 2" xfId="20961" xr:uid="{DA18E740-68F1-420D-AF70-5802E8231F12}"/>
    <cellStyle name="SAPBEXexcBad7 2 2 5 4" xfId="13479" xr:uid="{25677AED-0987-4625-90C2-64A8DF637167}"/>
    <cellStyle name="SAPBEXexcBad7 2 2 6" xfId="2845" xr:uid="{D1D5B67A-37EA-4042-8E55-162D702BE5B6}"/>
    <cellStyle name="SAPBEXexcBad7 2 2 6 2" xfId="10899" xr:uid="{E9E1E290-0430-412F-8D83-36E901BB89FE}"/>
    <cellStyle name="SAPBEXexcBad7 2 2 6 2 2" xfId="22251" xr:uid="{B6292F80-2FDE-4684-8BF7-A3368772DDD3}"/>
    <cellStyle name="SAPBEXexcBad7 2 2 6 3" xfId="14253" xr:uid="{60F5F7F0-C287-4A7F-A57B-373487880D27}"/>
    <cellStyle name="SAPBEXexcBad7 2 2 7" xfId="4402" xr:uid="{A45A64FF-0D50-4ABC-88CB-C3A48B91D539}"/>
    <cellStyle name="SAPBEXexcBad7 2 2 7 2" xfId="15801" xr:uid="{516E2132-9B22-4045-9285-100F6981AE1E}"/>
    <cellStyle name="SAPBEXexcBad7 2 2 8" xfId="5701" xr:uid="{0CE0D846-9118-4B48-9BD7-6262E53A99AF}"/>
    <cellStyle name="SAPBEXexcBad7 2 2 8 2" xfId="17091" xr:uid="{F7BC20FF-FB80-4417-9DA6-460E857587EC}"/>
    <cellStyle name="SAPBEXexcBad7 2 2 9" xfId="8307" xr:uid="{224187FF-747E-4DDC-8AC0-4CD39DE7E222}"/>
    <cellStyle name="SAPBEXexcBad7 2 2 9 2" xfId="19671" xr:uid="{6D4E2339-22A7-492A-835B-911EE67AC765}"/>
    <cellStyle name="SAPBEXexcBad7 3" xfId="315" xr:uid="{DBDD6032-7AF3-4F20-90D5-69A18A63DDCF}"/>
    <cellStyle name="SAPBEXexcBad7 3 2" xfId="741" xr:uid="{382C027A-823E-4BE7-A0DB-D48F57EE2C00}"/>
    <cellStyle name="SAPBEXexcBad7 3 2 10" xfId="12190" xr:uid="{FA4FADBB-3FAB-4415-81AD-CFD9098FFD71}"/>
    <cellStyle name="SAPBEXexcBad7 3 2 2" xfId="1013" xr:uid="{BDCB9E67-BB3D-470D-8D4E-C325A3A79D39}"/>
    <cellStyle name="SAPBEXexcBad7 3 2 2 2" xfId="1529" xr:uid="{960CDAB6-A226-4127-8E3E-8FA58845B214}"/>
    <cellStyle name="SAPBEXexcBad7 3 2 2 2 2" xfId="3622" xr:uid="{A8B00A15-2D0F-43A2-B820-4A02FA8ED0FD}"/>
    <cellStyle name="SAPBEXexcBad7 3 2 2 2 2 2" xfId="8047" xr:uid="{51936E08-8C7F-4E8C-ABD8-5E151F8B3C94}"/>
    <cellStyle name="SAPBEXexcBad7 3 2 2 2 2 2 2" xfId="19414" xr:uid="{5C727C70-3CAE-4408-97CD-6DEFA87FD3F2}"/>
    <cellStyle name="SAPBEXexcBad7 3 2 2 2 2 3" xfId="10639" xr:uid="{A67E528C-500E-4BA4-8669-220AC416749F}"/>
    <cellStyle name="SAPBEXexcBad7 3 2 2 2 2 3 2" xfId="21994" xr:uid="{1D223631-BDC3-4E45-987C-9316FFAB9D3A}"/>
    <cellStyle name="SAPBEXexcBad7 3 2 2 2 2 4" xfId="15028" xr:uid="{731ADE58-5B37-46E3-ADA7-281FEC20A1CC}"/>
    <cellStyle name="SAPBEXexcBad7 3 2 2 2 3" xfId="5441" xr:uid="{62F17F37-DE27-404B-A036-71F7A609E274}"/>
    <cellStyle name="SAPBEXexcBad7 3 2 2 2 3 2" xfId="11932" xr:uid="{E1C10A80-CEB7-4D4A-8463-B6A5492D97FA}"/>
    <cellStyle name="SAPBEXexcBad7 3 2 2 2 3 2 2" xfId="23284" xr:uid="{2A31CE72-CAA1-4CCA-B9C5-BEF822A9AF6E}"/>
    <cellStyle name="SAPBEXexcBad7 3 2 2 2 3 3" xfId="16834" xr:uid="{B6552B21-42FA-481B-BF28-855B9FC522A0}"/>
    <cellStyle name="SAPBEXexcBad7 3 2 2 2 4" xfId="6740" xr:uid="{2EE5C5E9-A3C9-4AA1-9CCE-AD31B5D0CA8B}"/>
    <cellStyle name="SAPBEXexcBad7 3 2 2 2 4 2" xfId="18124" xr:uid="{C4B98D27-610D-4E2F-9061-54F0019483A3}"/>
    <cellStyle name="SAPBEXexcBad7 3 2 2 2 5" xfId="9346" xr:uid="{0F8A6BEE-D77E-40C8-98E9-E4A587994745}"/>
    <cellStyle name="SAPBEXexcBad7 3 2 2 2 5 2" xfId="20704" xr:uid="{D9A16CAE-90F9-4C02-8CD8-EFBD30708157}"/>
    <cellStyle name="SAPBEXexcBad7 3 2 2 2 6" xfId="12964" xr:uid="{6E5CB129-CADF-449B-B1FD-89B02A150ABD}"/>
    <cellStyle name="SAPBEXexcBad7 3 2 2 3" xfId="2309" xr:uid="{3159D1A6-4893-4023-8DCB-C6659E5E91E8}"/>
    <cellStyle name="SAPBEXexcBad7 3 2 2 3 2" xfId="4142" xr:uid="{6DFBC34C-92ED-4B75-8972-814789F0F606}"/>
    <cellStyle name="SAPBEXexcBad7 3 2 2 3 2 2" xfId="15544" xr:uid="{E5FDC6E9-C522-46A5-8E30-943E2FEA5884}"/>
    <cellStyle name="SAPBEXexcBad7 3 2 2 3 3" xfId="7531" xr:uid="{9246C791-ADF8-419E-B455-AA21C6150D64}"/>
    <cellStyle name="SAPBEXexcBad7 3 2 2 3 3 2" xfId="18898" xr:uid="{79CC5DEF-81CB-4155-B8AC-D95EB5E41919}"/>
    <cellStyle name="SAPBEXexcBad7 3 2 2 3 4" xfId="10123" xr:uid="{DEDB0D6C-34ED-4C4A-A112-8686D6FBEDEC}"/>
    <cellStyle name="SAPBEXexcBad7 3 2 2 3 4 2" xfId="21478" xr:uid="{73785F22-5DF1-49B0-AB79-37F0AB42A0CF}"/>
    <cellStyle name="SAPBEXexcBad7 3 2 2 3 5" xfId="13738" xr:uid="{82E079FC-BF7B-40DB-A493-CA88D76CC926}"/>
    <cellStyle name="SAPBEXexcBad7 3 2 2 4" xfId="3104" xr:uid="{CB12A3B8-D570-46C2-9344-0243FD961EA2}"/>
    <cellStyle name="SAPBEXexcBad7 3 2 2 4 2" xfId="11416" xr:uid="{D951E92B-FE30-47A8-9B00-730BE3901DC8}"/>
    <cellStyle name="SAPBEXexcBad7 3 2 2 4 2 2" xfId="22768" xr:uid="{892F2923-085C-48D3-BADA-18938CEF9B7F}"/>
    <cellStyle name="SAPBEXexcBad7 3 2 2 4 3" xfId="14512" xr:uid="{FD46E20A-0988-4D6E-B169-5F5891C346C7}"/>
    <cellStyle name="SAPBEXexcBad7 3 2 2 5" xfId="4661" xr:uid="{9D8D0594-5445-4369-BFE7-A0EA486D86AB}"/>
    <cellStyle name="SAPBEXexcBad7 3 2 2 5 2" xfId="16060" xr:uid="{7338CF1A-3A59-4AD8-899D-9BE4D44481CF}"/>
    <cellStyle name="SAPBEXexcBad7 3 2 2 6" xfId="5960" xr:uid="{9D9941E7-6894-47A1-A06C-0D9539C1C728}"/>
    <cellStyle name="SAPBEXexcBad7 3 2 2 6 2" xfId="17350" xr:uid="{C257F8C2-499B-4337-8F03-A26ADEF3554B}"/>
    <cellStyle name="SAPBEXexcBad7 3 2 2 7" xfId="8566" xr:uid="{13925B90-A893-45FD-BC8F-00DE79DFED48}"/>
    <cellStyle name="SAPBEXexcBad7 3 2 2 7 2" xfId="19930" xr:uid="{A0449F06-236D-4017-BB84-91BADFA0470B}"/>
    <cellStyle name="SAPBEXexcBad7 3 2 2 8" xfId="12448" xr:uid="{28F2EFEF-1ED0-491B-8279-55A5C4271150}"/>
    <cellStyle name="SAPBEXexcBad7 3 2 3" xfId="1271" xr:uid="{E9D70DF6-6287-41E2-BF44-145AB49CE129}"/>
    <cellStyle name="SAPBEXexcBad7 3 2 3 2" xfId="2580" xr:uid="{B531F9B0-97FA-4207-AAB0-5AA3EADD75C7}"/>
    <cellStyle name="SAPBEXexcBad7 3 2 3 2 2" xfId="7789" xr:uid="{F8056DEC-8E98-47DF-B0DC-4424AD01D2BE}"/>
    <cellStyle name="SAPBEXexcBad7 3 2 3 2 2 2" xfId="19156" xr:uid="{2B4D393F-F86D-4EF7-8852-F8D2A76321DB}"/>
    <cellStyle name="SAPBEXexcBad7 3 2 3 2 3" xfId="10381" xr:uid="{71CAEB52-E5FD-497A-819E-CC07EB3F1EE9}"/>
    <cellStyle name="SAPBEXexcBad7 3 2 3 2 3 2" xfId="21736" xr:uid="{B4E8B47D-A89E-4F57-967D-3AC19CDA1FAE}"/>
    <cellStyle name="SAPBEXexcBad7 3 2 3 2 4" xfId="13996" xr:uid="{B286A59D-8A2B-4DD1-9693-570D224E7813}"/>
    <cellStyle name="SAPBEXexcBad7 3 2 3 3" xfId="3364" xr:uid="{DA749435-9CC1-4B22-92DC-7345E3499EA8}"/>
    <cellStyle name="SAPBEXexcBad7 3 2 3 3 2" xfId="11674" xr:uid="{08595408-0EE3-462D-A8CA-F506FA1243E6}"/>
    <cellStyle name="SAPBEXexcBad7 3 2 3 3 2 2" xfId="23026" xr:uid="{642E6811-E6A1-473D-87EE-621CD28AF98B}"/>
    <cellStyle name="SAPBEXexcBad7 3 2 3 3 3" xfId="14770" xr:uid="{191799DD-3BAB-49E6-A4B3-CBB20E824F3E}"/>
    <cellStyle name="SAPBEXexcBad7 3 2 3 4" xfId="4922" xr:uid="{D0FF6982-761D-4356-BAE1-D0E18BC4E41B}"/>
    <cellStyle name="SAPBEXexcBad7 3 2 3 4 2" xfId="16318" xr:uid="{E0995709-1EF7-4CF1-9159-BAC265DA4D79}"/>
    <cellStyle name="SAPBEXexcBad7 3 2 3 5" xfId="6221" xr:uid="{BE06FB91-6C44-4E5F-B855-CEE318F4E601}"/>
    <cellStyle name="SAPBEXexcBad7 3 2 3 5 2" xfId="17608" xr:uid="{4C05D564-80CB-4989-9C18-1939765C3489}"/>
    <cellStyle name="SAPBEXexcBad7 3 2 3 6" xfId="8827" xr:uid="{0E425A6C-36E3-46CB-BE98-5547248076BA}"/>
    <cellStyle name="SAPBEXexcBad7 3 2 3 6 2" xfId="20188" xr:uid="{44F11AE5-C8AA-4E25-AF9D-6F9EA9F2F1D8}"/>
    <cellStyle name="SAPBEXexcBad7 3 2 3 7" xfId="12706" xr:uid="{CC02E977-193A-4646-965A-354AA99EE211}"/>
    <cellStyle name="SAPBEXexcBad7 3 2 4" xfId="1790" xr:uid="{F9B7A6CF-B8C1-4554-B16D-B7314170F806}"/>
    <cellStyle name="SAPBEXexcBad7 3 2 4 2" xfId="3884" xr:uid="{918A8649-D747-44E4-88D6-735118DF5BEB}"/>
    <cellStyle name="SAPBEXexcBad7 3 2 4 2 2" xfId="7273" xr:uid="{6E2B053E-4C41-4C82-B1A1-9F0CB38B5D21}"/>
    <cellStyle name="SAPBEXexcBad7 3 2 4 2 2 2" xfId="18640" xr:uid="{49993AC0-8F34-44EB-ABAC-A3405628370C}"/>
    <cellStyle name="SAPBEXexcBad7 3 2 4 2 3" xfId="9865" xr:uid="{5EF3B6BF-3E67-417A-8BB7-E503784636D0}"/>
    <cellStyle name="SAPBEXexcBad7 3 2 4 2 3 2" xfId="21220" xr:uid="{2CE02029-FE1F-48B6-93CD-6C423CC24C8B}"/>
    <cellStyle name="SAPBEXexcBad7 3 2 4 2 4" xfId="15286" xr:uid="{3464ED99-9029-43F7-A59F-7333A15D8583}"/>
    <cellStyle name="SAPBEXexcBad7 3 2 4 3" xfId="5183" xr:uid="{A4CB671B-A758-4525-AAF8-295DE2374901}"/>
    <cellStyle name="SAPBEXexcBad7 3 2 4 3 2" xfId="11158" xr:uid="{F96AD1AB-E3A9-41BA-86AB-1172E2D01452}"/>
    <cellStyle name="SAPBEXexcBad7 3 2 4 3 2 2" xfId="22510" xr:uid="{9F7059D3-8070-40C9-B29E-23150FCC519D}"/>
    <cellStyle name="SAPBEXexcBad7 3 2 4 3 3" xfId="16576" xr:uid="{0E99822D-6A80-4AF7-932E-F8AB81F71CE3}"/>
    <cellStyle name="SAPBEXexcBad7 3 2 4 4" xfId="6482" xr:uid="{C7E9F7D9-2457-44C3-9D27-F3B2C8F67131}"/>
    <cellStyle name="SAPBEXexcBad7 3 2 4 4 2" xfId="17866" xr:uid="{27701983-CE80-4B50-B5A7-319ADA1D83C8}"/>
    <cellStyle name="SAPBEXexcBad7 3 2 4 5" xfId="9088" xr:uid="{7DA101CC-663A-4F43-A82E-C2C56FE49CE9}"/>
    <cellStyle name="SAPBEXexcBad7 3 2 4 5 2" xfId="20446" xr:uid="{A5E882CA-4E99-400C-B4D8-8B5AAE588B82}"/>
    <cellStyle name="SAPBEXexcBad7 3 2 4 6" xfId="13222" xr:uid="{2EA77F20-4531-417B-B0F9-7BD3AED1C35A}"/>
    <cellStyle name="SAPBEXexcBad7 3 2 5" xfId="2051" xr:uid="{4C363452-5804-400B-9802-1E5D4D5D76A1}"/>
    <cellStyle name="SAPBEXexcBad7 3 2 5 2" xfId="7001" xr:uid="{206A05D4-9C2F-4D26-AB39-326F17D7761D}"/>
    <cellStyle name="SAPBEXexcBad7 3 2 5 2 2" xfId="18382" xr:uid="{9D88C7EA-B313-4B6E-848E-274AFF61B8C4}"/>
    <cellStyle name="SAPBEXexcBad7 3 2 5 3" xfId="9607" xr:uid="{5B4BA666-4D02-45A8-9070-900C93309034}"/>
    <cellStyle name="SAPBEXexcBad7 3 2 5 3 2" xfId="20962" xr:uid="{66A3FB2B-ABAF-4779-86E8-E35B84FE4501}"/>
    <cellStyle name="SAPBEXexcBad7 3 2 5 4" xfId="13480" xr:uid="{B1AD7A34-65C5-481C-9AE8-90B557BE7453}"/>
    <cellStyle name="SAPBEXexcBad7 3 2 6" xfId="2846" xr:uid="{13989D3F-A704-458D-B1A8-1F1259644C15}"/>
    <cellStyle name="SAPBEXexcBad7 3 2 6 2" xfId="10900" xr:uid="{07F2FBED-5E5F-4B83-A55D-F5896E2FD301}"/>
    <cellStyle name="SAPBEXexcBad7 3 2 6 2 2" xfId="22252" xr:uid="{F1DA24CD-A6B0-4255-A39E-4947F3F972AB}"/>
    <cellStyle name="SAPBEXexcBad7 3 2 6 3" xfId="14254" xr:uid="{21EC0B24-406A-4501-AEB6-9C3054AE6A4E}"/>
    <cellStyle name="SAPBEXexcBad7 3 2 7" xfId="4403" xr:uid="{65E187FC-DD98-436E-B3FF-78A4B6B677E1}"/>
    <cellStyle name="SAPBEXexcBad7 3 2 7 2" xfId="15802" xr:uid="{A7C24225-EA1F-467D-8CA1-F37C0B6B5325}"/>
    <cellStyle name="SAPBEXexcBad7 3 2 8" xfId="5702" xr:uid="{901B08AC-8B6C-44AB-BD6F-984752CBC442}"/>
    <cellStyle name="SAPBEXexcBad7 3 2 8 2" xfId="17092" xr:uid="{D308CAAD-FE38-47B3-87A3-96EE0453B753}"/>
    <cellStyle name="SAPBEXexcBad7 3 2 9" xfId="8308" xr:uid="{A90EEB5F-264E-484A-8CF0-F66F03B0794D}"/>
    <cellStyle name="SAPBEXexcBad7 3 2 9 2" xfId="19672" xr:uid="{F8807C34-E5D6-43A5-B794-B74D9F5819D2}"/>
    <cellStyle name="SAPBEXexcBad7 4" xfId="316" xr:uid="{0A2BE7F8-BB22-4B7A-87A3-08A6FCAA291D}"/>
    <cellStyle name="SAPBEXexcBad7 4 2" xfId="742" xr:uid="{10BD7340-41DD-4A2C-9246-F7F6B4DA5136}"/>
    <cellStyle name="SAPBEXexcBad7 4 2 10" xfId="12191" xr:uid="{29681231-1A48-44F1-A05C-47390E409426}"/>
    <cellStyle name="SAPBEXexcBad7 4 2 2" xfId="1014" xr:uid="{1B908D17-5A62-4941-B362-92A5BA5EFD00}"/>
    <cellStyle name="SAPBEXexcBad7 4 2 2 2" xfId="1530" xr:uid="{A0DBCD49-BA66-43B6-9480-17E8363BC4DC}"/>
    <cellStyle name="SAPBEXexcBad7 4 2 2 2 2" xfId="3623" xr:uid="{AA3BBF14-EE73-4A0E-AB32-3665227C9600}"/>
    <cellStyle name="SAPBEXexcBad7 4 2 2 2 2 2" xfId="8048" xr:uid="{7B4CFC67-CB7C-43C9-AF64-77CE284B69EC}"/>
    <cellStyle name="SAPBEXexcBad7 4 2 2 2 2 2 2" xfId="19415" xr:uid="{8878593D-EABC-48A9-86B7-F9F690D76A5A}"/>
    <cellStyle name="SAPBEXexcBad7 4 2 2 2 2 3" xfId="10640" xr:uid="{B8352C2D-D713-419D-94AB-358D35E98054}"/>
    <cellStyle name="SAPBEXexcBad7 4 2 2 2 2 3 2" xfId="21995" xr:uid="{1C7BC6A6-FA52-468D-9097-4B91B25A788D}"/>
    <cellStyle name="SAPBEXexcBad7 4 2 2 2 2 4" xfId="15029" xr:uid="{CC5A1D5F-4FDC-4E5B-AB47-3A9DA15AB99C}"/>
    <cellStyle name="SAPBEXexcBad7 4 2 2 2 3" xfId="5442" xr:uid="{EBF17539-E19C-4A30-B9C7-F32467C01A1A}"/>
    <cellStyle name="SAPBEXexcBad7 4 2 2 2 3 2" xfId="11933" xr:uid="{E857F680-DC27-4A3A-925F-25E55C059714}"/>
    <cellStyle name="SAPBEXexcBad7 4 2 2 2 3 2 2" xfId="23285" xr:uid="{29C8C7F5-BF1D-4C85-8A3D-5E667E2758D5}"/>
    <cellStyle name="SAPBEXexcBad7 4 2 2 2 3 3" xfId="16835" xr:uid="{7B458E58-E2FE-4793-AEFF-5CA8BD1396EE}"/>
    <cellStyle name="SAPBEXexcBad7 4 2 2 2 4" xfId="6741" xr:uid="{2951186C-A858-415B-B607-614F3029404C}"/>
    <cellStyle name="SAPBEXexcBad7 4 2 2 2 4 2" xfId="18125" xr:uid="{0BEB4069-4AD3-4D4D-AB74-AB5245A88DDE}"/>
    <cellStyle name="SAPBEXexcBad7 4 2 2 2 5" xfId="9347" xr:uid="{70FB2D6F-5F89-46E2-A51E-35179946B44B}"/>
    <cellStyle name="SAPBEXexcBad7 4 2 2 2 5 2" xfId="20705" xr:uid="{F8A70261-E28B-409A-9079-DE516C9DFCA3}"/>
    <cellStyle name="SAPBEXexcBad7 4 2 2 2 6" xfId="12965" xr:uid="{085AE37A-480A-4DD9-8771-AC1F261554AE}"/>
    <cellStyle name="SAPBEXexcBad7 4 2 2 3" xfId="2310" xr:uid="{41C28CDF-A487-404F-90D9-04F185100338}"/>
    <cellStyle name="SAPBEXexcBad7 4 2 2 3 2" xfId="4143" xr:uid="{E0BA1BA2-536D-44DD-A63A-5F83F2300E20}"/>
    <cellStyle name="SAPBEXexcBad7 4 2 2 3 2 2" xfId="15545" xr:uid="{14191DD7-E742-4FE3-A684-008817722442}"/>
    <cellStyle name="SAPBEXexcBad7 4 2 2 3 3" xfId="7532" xr:uid="{3F0D447D-575D-4660-8CFB-8006425D5F32}"/>
    <cellStyle name="SAPBEXexcBad7 4 2 2 3 3 2" xfId="18899" xr:uid="{5BE4D339-F48B-4B9D-85F1-5E43896BF960}"/>
    <cellStyle name="SAPBEXexcBad7 4 2 2 3 4" xfId="10124" xr:uid="{AB8A3F0F-02D5-450D-8759-6992DCA513C4}"/>
    <cellStyle name="SAPBEXexcBad7 4 2 2 3 4 2" xfId="21479" xr:uid="{3D15F510-70C9-4E04-A311-98B003BCC857}"/>
    <cellStyle name="SAPBEXexcBad7 4 2 2 3 5" xfId="13739" xr:uid="{32C7E1B2-E708-4401-ABFB-0ED350D746D5}"/>
    <cellStyle name="SAPBEXexcBad7 4 2 2 4" xfId="3105" xr:uid="{62DDB687-ED63-4496-8228-3C97966FE4C1}"/>
    <cellStyle name="SAPBEXexcBad7 4 2 2 4 2" xfId="11417" xr:uid="{49EF70EE-AD65-4F43-9FE8-1948FA32C5D6}"/>
    <cellStyle name="SAPBEXexcBad7 4 2 2 4 2 2" xfId="22769" xr:uid="{BFDE7923-D472-4802-BDBE-3CE553775254}"/>
    <cellStyle name="SAPBEXexcBad7 4 2 2 4 3" xfId="14513" xr:uid="{7D244BE4-97B3-44BA-B262-21EACC414F6B}"/>
    <cellStyle name="SAPBEXexcBad7 4 2 2 5" xfId="4662" xr:uid="{95E0C690-0EBC-43A0-A711-1048AF8318E5}"/>
    <cellStyle name="SAPBEXexcBad7 4 2 2 5 2" xfId="16061" xr:uid="{B9DFD224-6BF8-4E12-8F8F-951308D222FE}"/>
    <cellStyle name="SAPBEXexcBad7 4 2 2 6" xfId="5961" xr:uid="{0416E7AF-4888-4B69-A033-DDD76701E82A}"/>
    <cellStyle name="SAPBEXexcBad7 4 2 2 6 2" xfId="17351" xr:uid="{10C08522-92FA-4F58-AB6A-3BCCA7A10DFA}"/>
    <cellStyle name="SAPBEXexcBad7 4 2 2 7" xfId="8567" xr:uid="{B3B41376-7BDC-4C2C-B937-55A7F1ED3147}"/>
    <cellStyle name="SAPBEXexcBad7 4 2 2 7 2" xfId="19931" xr:uid="{0CBC0F06-519F-4DC2-810F-6B464626860B}"/>
    <cellStyle name="SAPBEXexcBad7 4 2 2 8" xfId="12449" xr:uid="{4790466F-089A-45B9-99AA-EAD86F1BCC5F}"/>
    <cellStyle name="SAPBEXexcBad7 4 2 3" xfId="1272" xr:uid="{1E33E080-E5A5-4C99-8B9B-781787A2A4CB}"/>
    <cellStyle name="SAPBEXexcBad7 4 2 3 2" xfId="2581" xr:uid="{0B5D0F7E-46CF-46C9-BB9E-266DEC67367D}"/>
    <cellStyle name="SAPBEXexcBad7 4 2 3 2 2" xfId="7790" xr:uid="{7AB5FF74-8683-4F3D-925E-49A8CD667149}"/>
    <cellStyle name="SAPBEXexcBad7 4 2 3 2 2 2" xfId="19157" xr:uid="{A6DD17A9-7C0A-4511-A720-AC7885D49B10}"/>
    <cellStyle name="SAPBEXexcBad7 4 2 3 2 3" xfId="10382" xr:uid="{C854FEBD-A0A6-4B47-BFCF-5CFD8CFFE42E}"/>
    <cellStyle name="SAPBEXexcBad7 4 2 3 2 3 2" xfId="21737" xr:uid="{D40ECD5F-34E1-4A55-8EF9-4B55F3AEB6B6}"/>
    <cellStyle name="SAPBEXexcBad7 4 2 3 2 4" xfId="13997" xr:uid="{26214B52-1DA4-484A-A605-0BFE2E5903F3}"/>
    <cellStyle name="SAPBEXexcBad7 4 2 3 3" xfId="3365" xr:uid="{084CE449-BBC9-49B6-9BAE-0F86118D842D}"/>
    <cellStyle name="SAPBEXexcBad7 4 2 3 3 2" xfId="11675" xr:uid="{61B21957-B03B-4DB6-86FB-F4C9CC65FA7B}"/>
    <cellStyle name="SAPBEXexcBad7 4 2 3 3 2 2" xfId="23027" xr:uid="{1C494FB5-386A-482E-9424-1E050BF3068A}"/>
    <cellStyle name="SAPBEXexcBad7 4 2 3 3 3" xfId="14771" xr:uid="{7F21F31B-FB04-4D77-8822-29DB63C73B49}"/>
    <cellStyle name="SAPBEXexcBad7 4 2 3 4" xfId="4923" xr:uid="{78AE0D3C-9B4F-48D2-8DC8-05365582F38B}"/>
    <cellStyle name="SAPBEXexcBad7 4 2 3 4 2" xfId="16319" xr:uid="{50C6036B-1278-4E55-A7BF-79381AFF242B}"/>
    <cellStyle name="SAPBEXexcBad7 4 2 3 5" xfId="6222" xr:uid="{64C687DA-9550-497B-A73E-9AF3DD4E6CE1}"/>
    <cellStyle name="SAPBEXexcBad7 4 2 3 5 2" xfId="17609" xr:uid="{8CD5CC01-7FA8-412F-A358-23333D058849}"/>
    <cellStyle name="SAPBEXexcBad7 4 2 3 6" xfId="8828" xr:uid="{1B8FAC20-14E5-468D-9728-EAD36D99DC69}"/>
    <cellStyle name="SAPBEXexcBad7 4 2 3 6 2" xfId="20189" xr:uid="{4A002A7E-88A3-47A9-BD9F-2A5022668077}"/>
    <cellStyle name="SAPBEXexcBad7 4 2 3 7" xfId="12707" xr:uid="{E90FAF78-37C1-48D8-BE92-FF1E8654A30D}"/>
    <cellStyle name="SAPBEXexcBad7 4 2 4" xfId="1791" xr:uid="{A6423E55-A458-413C-8B53-29F4219BDA55}"/>
    <cellStyle name="SAPBEXexcBad7 4 2 4 2" xfId="3885" xr:uid="{30BD0EEB-CDB2-4C03-B8CC-1B41A4C61DB5}"/>
    <cellStyle name="SAPBEXexcBad7 4 2 4 2 2" xfId="7274" xr:uid="{B1B019D8-E06B-4573-BB5F-9A5F22008980}"/>
    <cellStyle name="SAPBEXexcBad7 4 2 4 2 2 2" xfId="18641" xr:uid="{5FFD9037-B737-449C-AB59-748511225A72}"/>
    <cellStyle name="SAPBEXexcBad7 4 2 4 2 3" xfId="9866" xr:uid="{41059012-8EB4-4456-96A6-89FC7F466AEA}"/>
    <cellStyle name="SAPBEXexcBad7 4 2 4 2 3 2" xfId="21221" xr:uid="{85F9FE02-4828-4C62-BB0C-7ED4A99D9662}"/>
    <cellStyle name="SAPBEXexcBad7 4 2 4 2 4" xfId="15287" xr:uid="{77986B27-E74B-411D-89D7-DAFE1DA3AD1F}"/>
    <cellStyle name="SAPBEXexcBad7 4 2 4 3" xfId="5184" xr:uid="{82BB7F92-E1C2-4B7C-A882-36D8FFA1BB84}"/>
    <cellStyle name="SAPBEXexcBad7 4 2 4 3 2" xfId="11159" xr:uid="{51CC7C68-1177-4166-BDAC-DAE1094A3990}"/>
    <cellStyle name="SAPBEXexcBad7 4 2 4 3 2 2" xfId="22511" xr:uid="{C6676DE1-76DC-4B77-8AB4-F36DFB776CE7}"/>
    <cellStyle name="SAPBEXexcBad7 4 2 4 3 3" xfId="16577" xr:uid="{9DB22DB8-9948-46C3-B848-8D0BC6BA857A}"/>
    <cellStyle name="SAPBEXexcBad7 4 2 4 4" xfId="6483" xr:uid="{011B282D-1570-4FC1-82ED-4BD58C364DBC}"/>
    <cellStyle name="SAPBEXexcBad7 4 2 4 4 2" xfId="17867" xr:uid="{4C37420D-30DC-4875-B1E5-1CF6BBA35D7D}"/>
    <cellStyle name="SAPBEXexcBad7 4 2 4 5" xfId="9089" xr:uid="{2599B314-982B-47F7-BC78-C48DF74049D6}"/>
    <cellStyle name="SAPBEXexcBad7 4 2 4 5 2" xfId="20447" xr:uid="{A4E1F139-CEED-4FB0-8B18-76027658423B}"/>
    <cellStyle name="SAPBEXexcBad7 4 2 4 6" xfId="13223" xr:uid="{ECBE1050-53E9-4F48-80B4-2CAFA7E3FD21}"/>
    <cellStyle name="SAPBEXexcBad7 4 2 5" xfId="2052" xr:uid="{946E2D8D-E2F6-4B8E-9543-DE6328FDC918}"/>
    <cellStyle name="SAPBEXexcBad7 4 2 5 2" xfId="7002" xr:uid="{D49C753C-159B-4D27-908F-CC35F342B43C}"/>
    <cellStyle name="SAPBEXexcBad7 4 2 5 2 2" xfId="18383" xr:uid="{A3DD736E-B37E-49D4-B8F4-6EAF573D2809}"/>
    <cellStyle name="SAPBEXexcBad7 4 2 5 3" xfId="9608" xr:uid="{16AF076D-525A-4F69-A14A-3F64EF149066}"/>
    <cellStyle name="SAPBEXexcBad7 4 2 5 3 2" xfId="20963" xr:uid="{A465FDF1-348E-4C00-B5C5-903EB55EB0F0}"/>
    <cellStyle name="SAPBEXexcBad7 4 2 5 4" xfId="13481" xr:uid="{665C77DB-21C8-438A-839A-D08AC6DA7ABD}"/>
    <cellStyle name="SAPBEXexcBad7 4 2 6" xfId="2847" xr:uid="{55BF436A-16D8-4794-9205-BAF3B4C92F97}"/>
    <cellStyle name="SAPBEXexcBad7 4 2 6 2" xfId="10901" xr:uid="{854828BE-2110-4E64-B86A-93F9C89D4958}"/>
    <cellStyle name="SAPBEXexcBad7 4 2 6 2 2" xfId="22253" xr:uid="{A61DE379-29E8-427A-86F2-3F459EFBB1EF}"/>
    <cellStyle name="SAPBEXexcBad7 4 2 6 3" xfId="14255" xr:uid="{A5CAC60A-AC7D-4E5A-AD03-071DD6B47714}"/>
    <cellStyle name="SAPBEXexcBad7 4 2 7" xfId="4404" xr:uid="{A2C6BC35-3165-4D64-B80A-6B71588E7ECD}"/>
    <cellStyle name="SAPBEXexcBad7 4 2 7 2" xfId="15803" xr:uid="{5EDAA193-C01F-496D-82AD-A43897949C07}"/>
    <cellStyle name="SAPBEXexcBad7 4 2 8" xfId="5703" xr:uid="{64F1ADF6-3DA1-4DC5-987D-01173A75E2D2}"/>
    <cellStyle name="SAPBEXexcBad7 4 2 8 2" xfId="17093" xr:uid="{53006F56-4050-4B23-8AE2-8126102BB4FA}"/>
    <cellStyle name="SAPBEXexcBad7 4 2 9" xfId="8309" xr:uid="{31750EDF-A16D-4A7E-A447-53DDD066EF57}"/>
    <cellStyle name="SAPBEXexcBad7 4 2 9 2" xfId="19673" xr:uid="{19497121-92D4-4390-B752-E63EF446FE55}"/>
    <cellStyle name="SAPBEXexcBad7 5" xfId="317" xr:uid="{35BA9490-93FD-45BB-A632-83865A49F8F6}"/>
    <cellStyle name="SAPBEXexcBad7 5 2" xfId="743" xr:uid="{A0B0706F-4A00-4B3D-A88A-072E1E149F43}"/>
    <cellStyle name="SAPBEXexcBad7 5 2 10" xfId="12192" xr:uid="{F8460A66-72C1-403C-82E3-8D7769D9D333}"/>
    <cellStyle name="SAPBEXexcBad7 5 2 2" xfId="1015" xr:uid="{CA7C6350-663A-40C3-98FA-4120DC2B185E}"/>
    <cellStyle name="SAPBEXexcBad7 5 2 2 2" xfId="1531" xr:uid="{A53CD44F-0B99-4921-B012-B5697708721A}"/>
    <cellStyle name="SAPBEXexcBad7 5 2 2 2 2" xfId="3624" xr:uid="{A15C4D96-E18F-4BD2-BA47-5EC45C7C8C54}"/>
    <cellStyle name="SAPBEXexcBad7 5 2 2 2 2 2" xfId="8049" xr:uid="{F5132B23-8BE3-4642-8C33-B5C7F97AD524}"/>
    <cellStyle name="SAPBEXexcBad7 5 2 2 2 2 2 2" xfId="19416" xr:uid="{12445C20-80F8-42A2-A1C5-763979B5E8A6}"/>
    <cellStyle name="SAPBEXexcBad7 5 2 2 2 2 3" xfId="10641" xr:uid="{F1B3B47B-E115-42A6-BE33-EE634D41E080}"/>
    <cellStyle name="SAPBEXexcBad7 5 2 2 2 2 3 2" xfId="21996" xr:uid="{A4EFAAB5-F701-4AAB-AC2E-3C571DA31DF3}"/>
    <cellStyle name="SAPBEXexcBad7 5 2 2 2 2 4" xfId="15030" xr:uid="{F038F692-D2CA-4D6B-A555-3A27A8CBC0B3}"/>
    <cellStyle name="SAPBEXexcBad7 5 2 2 2 3" xfId="5443" xr:uid="{ED0427DD-3A7C-48D1-BF32-ECDC6C2766D7}"/>
    <cellStyle name="SAPBEXexcBad7 5 2 2 2 3 2" xfId="11934" xr:uid="{26C9EA4D-490E-4AD3-BE4F-4AE253F44A0E}"/>
    <cellStyle name="SAPBEXexcBad7 5 2 2 2 3 2 2" xfId="23286" xr:uid="{48D38AF7-90D4-4A8C-A2C7-A5158F76E6C1}"/>
    <cellStyle name="SAPBEXexcBad7 5 2 2 2 3 3" xfId="16836" xr:uid="{80E0F9E8-282F-4418-8E8D-B72B5C4283F3}"/>
    <cellStyle name="SAPBEXexcBad7 5 2 2 2 4" xfId="6742" xr:uid="{1D19C439-7CDE-4A68-8E2F-86C21450E863}"/>
    <cellStyle name="SAPBEXexcBad7 5 2 2 2 4 2" xfId="18126" xr:uid="{C708DBDD-96A7-4B08-BFBF-F3FBF2753A00}"/>
    <cellStyle name="SAPBEXexcBad7 5 2 2 2 5" xfId="9348" xr:uid="{2BF96C4D-73C3-4B01-A081-15C9F67D0590}"/>
    <cellStyle name="SAPBEXexcBad7 5 2 2 2 5 2" xfId="20706" xr:uid="{DD21059A-3841-47A3-88AB-D62B008FC5C1}"/>
    <cellStyle name="SAPBEXexcBad7 5 2 2 2 6" xfId="12966" xr:uid="{2A431887-4CA4-4E39-92B6-F4A3BBE785FD}"/>
    <cellStyle name="SAPBEXexcBad7 5 2 2 3" xfId="2311" xr:uid="{2357D546-620F-4E44-BDB8-8719D5093B66}"/>
    <cellStyle name="SAPBEXexcBad7 5 2 2 3 2" xfId="4144" xr:uid="{00063363-6938-42CB-93EA-23789741BEAE}"/>
    <cellStyle name="SAPBEXexcBad7 5 2 2 3 2 2" xfId="15546" xr:uid="{F151EF8C-4228-48B9-97A2-375B314E0864}"/>
    <cellStyle name="SAPBEXexcBad7 5 2 2 3 3" xfId="7533" xr:uid="{E0F1D7A9-B1E9-40E4-A4F3-C19D6BFA6D2B}"/>
    <cellStyle name="SAPBEXexcBad7 5 2 2 3 3 2" xfId="18900" xr:uid="{F0179296-97A0-4F1F-A574-65D29558DCC4}"/>
    <cellStyle name="SAPBEXexcBad7 5 2 2 3 4" xfId="10125" xr:uid="{91F4C09C-A1A0-44A1-9CAC-415D8312E606}"/>
    <cellStyle name="SAPBEXexcBad7 5 2 2 3 4 2" xfId="21480" xr:uid="{BAFDC97F-8DBC-4A3C-A1E0-828AA00A7626}"/>
    <cellStyle name="SAPBEXexcBad7 5 2 2 3 5" xfId="13740" xr:uid="{391E574B-4881-4C4C-BFB4-0CAAF459A39D}"/>
    <cellStyle name="SAPBEXexcBad7 5 2 2 4" xfId="3106" xr:uid="{370C8E68-7635-4DB3-9091-2B884414C991}"/>
    <cellStyle name="SAPBEXexcBad7 5 2 2 4 2" xfId="11418" xr:uid="{8985FDD1-857D-4CF2-81F5-BE1258D0391A}"/>
    <cellStyle name="SAPBEXexcBad7 5 2 2 4 2 2" xfId="22770" xr:uid="{0743D4DD-BA11-402D-A9A3-886FE49176A5}"/>
    <cellStyle name="SAPBEXexcBad7 5 2 2 4 3" xfId="14514" xr:uid="{1BE0F2B2-7E42-4F52-B858-4C4A321ABAF3}"/>
    <cellStyle name="SAPBEXexcBad7 5 2 2 5" xfId="4663" xr:uid="{124E6228-C84D-4F78-A1FF-B46A1F35B7B2}"/>
    <cellStyle name="SAPBEXexcBad7 5 2 2 5 2" xfId="16062" xr:uid="{7EE72BC0-8AE1-488A-B31C-BA2D74AFA49A}"/>
    <cellStyle name="SAPBEXexcBad7 5 2 2 6" xfId="5962" xr:uid="{3B1E1951-554E-41B6-B861-04A93C1CAD14}"/>
    <cellStyle name="SAPBEXexcBad7 5 2 2 6 2" xfId="17352" xr:uid="{35A6FDE9-D70A-4F20-89E6-68BCD52FCFFA}"/>
    <cellStyle name="SAPBEXexcBad7 5 2 2 7" xfId="8568" xr:uid="{C42DACF8-0A94-4872-BA42-6EA66495FEE5}"/>
    <cellStyle name="SAPBEXexcBad7 5 2 2 7 2" xfId="19932" xr:uid="{71E4372F-4FD7-49E6-86E9-10247884969B}"/>
    <cellStyle name="SAPBEXexcBad7 5 2 2 8" xfId="12450" xr:uid="{5182AFC7-7568-4FB5-8508-11BA196D765E}"/>
    <cellStyle name="SAPBEXexcBad7 5 2 3" xfId="1273" xr:uid="{A8E05CC8-CEBF-4587-ABB0-C6F65618BAAD}"/>
    <cellStyle name="SAPBEXexcBad7 5 2 3 2" xfId="2582" xr:uid="{F646C834-C6B0-498F-9F73-9D08CCD4FCCE}"/>
    <cellStyle name="SAPBEXexcBad7 5 2 3 2 2" xfId="7791" xr:uid="{4276F345-CB07-4110-BF9F-E3CCDE120DCA}"/>
    <cellStyle name="SAPBEXexcBad7 5 2 3 2 2 2" xfId="19158" xr:uid="{0B65CE0B-CA6E-437B-8644-54574B82F6AF}"/>
    <cellStyle name="SAPBEXexcBad7 5 2 3 2 3" xfId="10383" xr:uid="{4CFF1DCE-09BD-4523-8EF6-9086F3EE0868}"/>
    <cellStyle name="SAPBEXexcBad7 5 2 3 2 3 2" xfId="21738" xr:uid="{A0F6450A-90D7-4E03-BE50-1344738F563B}"/>
    <cellStyle name="SAPBEXexcBad7 5 2 3 2 4" xfId="13998" xr:uid="{FFB7661B-EAED-4A42-B4E7-AA84C47E9DA4}"/>
    <cellStyle name="SAPBEXexcBad7 5 2 3 3" xfId="3366" xr:uid="{1B7C61EE-AC47-402A-A6D5-90FE111B7562}"/>
    <cellStyle name="SAPBEXexcBad7 5 2 3 3 2" xfId="11676" xr:uid="{7E7D2246-B7D9-4F11-97BF-877F8680E61D}"/>
    <cellStyle name="SAPBEXexcBad7 5 2 3 3 2 2" xfId="23028" xr:uid="{440DCF45-AF8B-4A1A-96C4-1BC3D25F719E}"/>
    <cellStyle name="SAPBEXexcBad7 5 2 3 3 3" xfId="14772" xr:uid="{64444C4E-1FA1-4C26-AF2E-512155FB7F62}"/>
    <cellStyle name="SAPBEXexcBad7 5 2 3 4" xfId="4924" xr:uid="{0D3226D2-9B0E-4DC3-81F1-7097E55BA11C}"/>
    <cellStyle name="SAPBEXexcBad7 5 2 3 4 2" xfId="16320" xr:uid="{CF91B01E-7A21-4789-911C-F11FF0686878}"/>
    <cellStyle name="SAPBEXexcBad7 5 2 3 5" xfId="6223" xr:uid="{C57785A7-25E8-4920-8E15-72271EC1C7FA}"/>
    <cellStyle name="SAPBEXexcBad7 5 2 3 5 2" xfId="17610" xr:uid="{57CCF07B-D892-41AE-B556-E4BB0FC38BEE}"/>
    <cellStyle name="SAPBEXexcBad7 5 2 3 6" xfId="8829" xr:uid="{6E13B156-2FB8-4D82-851E-858FED07E93E}"/>
    <cellStyle name="SAPBEXexcBad7 5 2 3 6 2" xfId="20190" xr:uid="{AC3DA1B8-E9E0-4B51-BB18-8DA91305B983}"/>
    <cellStyle name="SAPBEXexcBad7 5 2 3 7" xfId="12708" xr:uid="{C216A2FE-1D8B-415D-A2E8-2A0E3DCF6164}"/>
    <cellStyle name="SAPBEXexcBad7 5 2 4" xfId="1792" xr:uid="{B2CC5BF1-54BB-4C3E-BE64-8A9B15C175B7}"/>
    <cellStyle name="SAPBEXexcBad7 5 2 4 2" xfId="3886" xr:uid="{E49747E5-8121-40F9-B2BE-8509DB7D1BF6}"/>
    <cellStyle name="SAPBEXexcBad7 5 2 4 2 2" xfId="7275" xr:uid="{64F89795-C7B6-4F47-8D90-DF81A8624BF8}"/>
    <cellStyle name="SAPBEXexcBad7 5 2 4 2 2 2" xfId="18642" xr:uid="{99338892-5D11-4556-B8AA-ACBD6AA2BE55}"/>
    <cellStyle name="SAPBEXexcBad7 5 2 4 2 3" xfId="9867" xr:uid="{FA1B514D-B0F0-4BB2-BE49-75A33A884E2E}"/>
    <cellStyle name="SAPBEXexcBad7 5 2 4 2 3 2" xfId="21222" xr:uid="{C6753942-8489-4356-B697-5F501EDA6AF3}"/>
    <cellStyle name="SAPBEXexcBad7 5 2 4 2 4" xfId="15288" xr:uid="{5E2F4777-C134-4295-AF78-BCDD5636622E}"/>
    <cellStyle name="SAPBEXexcBad7 5 2 4 3" xfId="5185" xr:uid="{AA7D2482-0F83-4930-84D5-9EB164360A31}"/>
    <cellStyle name="SAPBEXexcBad7 5 2 4 3 2" xfId="11160" xr:uid="{BD971C09-6435-4C00-968A-38DA810F7AAD}"/>
    <cellStyle name="SAPBEXexcBad7 5 2 4 3 2 2" xfId="22512" xr:uid="{1343214E-FA66-47E7-A241-F897D20D31DB}"/>
    <cellStyle name="SAPBEXexcBad7 5 2 4 3 3" xfId="16578" xr:uid="{161A8990-9ADE-4C02-A313-4D5E59F6FEFC}"/>
    <cellStyle name="SAPBEXexcBad7 5 2 4 4" xfId="6484" xr:uid="{7642E777-9AA3-4F23-A8E0-7FD87903BB97}"/>
    <cellStyle name="SAPBEXexcBad7 5 2 4 4 2" xfId="17868" xr:uid="{A88ABB6E-3B2E-4814-8502-529437639DA0}"/>
    <cellStyle name="SAPBEXexcBad7 5 2 4 5" xfId="9090" xr:uid="{644EBDBA-2B0D-456F-B548-F27BF8256DF7}"/>
    <cellStyle name="SAPBEXexcBad7 5 2 4 5 2" xfId="20448" xr:uid="{DCD73746-8AE9-4325-99C3-F866A63DD374}"/>
    <cellStyle name="SAPBEXexcBad7 5 2 4 6" xfId="13224" xr:uid="{C7A567C5-370E-48E5-BFC2-470A986D71DD}"/>
    <cellStyle name="SAPBEXexcBad7 5 2 5" xfId="2053" xr:uid="{E32550BD-9A1F-4CF2-93D8-697347D4AA8F}"/>
    <cellStyle name="SAPBEXexcBad7 5 2 5 2" xfId="7003" xr:uid="{73E7C5E5-122B-4D78-A3A9-C019DF5CAF30}"/>
    <cellStyle name="SAPBEXexcBad7 5 2 5 2 2" xfId="18384" xr:uid="{2A0D26DB-85DA-4561-8442-A01F5E41B4F4}"/>
    <cellStyle name="SAPBEXexcBad7 5 2 5 3" xfId="9609" xr:uid="{B46539D4-42F8-4A3A-9AE6-11E947DB8B50}"/>
    <cellStyle name="SAPBEXexcBad7 5 2 5 3 2" xfId="20964" xr:uid="{5C9944C0-1F1A-48B3-9152-A6719203FF72}"/>
    <cellStyle name="SAPBEXexcBad7 5 2 5 4" xfId="13482" xr:uid="{2E18B277-C30D-45B5-9987-7305E91E4D6A}"/>
    <cellStyle name="SAPBEXexcBad7 5 2 6" xfId="2848" xr:uid="{FEED50B5-5D43-4CC7-8B07-B59BBCAA944B}"/>
    <cellStyle name="SAPBEXexcBad7 5 2 6 2" xfId="10902" xr:uid="{838F2517-7BCB-4042-8074-9869184242E1}"/>
    <cellStyle name="SAPBEXexcBad7 5 2 6 2 2" xfId="22254" xr:uid="{868BC26C-C9A8-4FF0-86D1-51F696CC6A09}"/>
    <cellStyle name="SAPBEXexcBad7 5 2 6 3" xfId="14256" xr:uid="{BAE8039A-68B9-4FD9-911C-297B02980D45}"/>
    <cellStyle name="SAPBEXexcBad7 5 2 7" xfId="4405" xr:uid="{410EB0CD-198F-46E3-B181-88A78A97A9E1}"/>
    <cellStyle name="SAPBEXexcBad7 5 2 7 2" xfId="15804" xr:uid="{689CEFE3-ABDA-43EA-AF5C-17D2376FBD98}"/>
    <cellStyle name="SAPBEXexcBad7 5 2 8" xfId="5704" xr:uid="{B3CE58BC-EB17-4D6B-90F5-77EAB861A9DC}"/>
    <cellStyle name="SAPBEXexcBad7 5 2 8 2" xfId="17094" xr:uid="{36D49889-154B-44B1-920F-802E47314A69}"/>
    <cellStyle name="SAPBEXexcBad7 5 2 9" xfId="8310" xr:uid="{3FEBFE98-614C-4BD6-9BB9-F4462378737A}"/>
    <cellStyle name="SAPBEXexcBad7 5 2 9 2" xfId="19674" xr:uid="{ADABF171-E5BB-4D41-9367-E763F61581BE}"/>
    <cellStyle name="SAPBEXexcBad7 6" xfId="318" xr:uid="{E6EA0FCF-B74B-4999-816B-C4350E1F1CFD}"/>
    <cellStyle name="SAPBEXexcBad7 6 2" xfId="744" xr:uid="{8DDFF645-FAC8-4D0A-8095-918EF5B1B31A}"/>
    <cellStyle name="SAPBEXexcBad7 6 2 10" xfId="12193" xr:uid="{EEC650CD-CC30-47DE-89AD-B46EB78A7522}"/>
    <cellStyle name="SAPBEXexcBad7 6 2 2" xfId="1016" xr:uid="{64F1E7E8-FC2A-4B77-BBA6-CFD3B1AD8EBA}"/>
    <cellStyle name="SAPBEXexcBad7 6 2 2 2" xfId="1532" xr:uid="{25BE8DAE-C882-4082-804B-FD7FFEBB9C07}"/>
    <cellStyle name="SAPBEXexcBad7 6 2 2 2 2" xfId="3625" xr:uid="{473E4B9F-6EA1-4FC9-AC04-CA96028CCEE8}"/>
    <cellStyle name="SAPBEXexcBad7 6 2 2 2 2 2" xfId="8050" xr:uid="{F88A2BB0-F0E7-4357-A507-F57DFDBC2FD4}"/>
    <cellStyle name="SAPBEXexcBad7 6 2 2 2 2 2 2" xfId="19417" xr:uid="{EC66AC39-C59F-468B-A86B-4F285BAF4F60}"/>
    <cellStyle name="SAPBEXexcBad7 6 2 2 2 2 3" xfId="10642" xr:uid="{F198A96D-0E61-4C10-BDB6-FBA006BC1FF5}"/>
    <cellStyle name="SAPBEXexcBad7 6 2 2 2 2 3 2" xfId="21997" xr:uid="{DA8248B3-D5E0-4B29-B60C-04FA24DCCC0C}"/>
    <cellStyle name="SAPBEXexcBad7 6 2 2 2 2 4" xfId="15031" xr:uid="{936A1DDF-24A8-46BA-BF36-59B2B9C45E5F}"/>
    <cellStyle name="SAPBEXexcBad7 6 2 2 2 3" xfId="5444" xr:uid="{9C7733BE-72C6-4F3A-82F2-A2D99A6598C0}"/>
    <cellStyle name="SAPBEXexcBad7 6 2 2 2 3 2" xfId="11935" xr:uid="{0C49AAA5-321E-42B7-9A94-A087250EF188}"/>
    <cellStyle name="SAPBEXexcBad7 6 2 2 2 3 2 2" xfId="23287" xr:uid="{FADB7B41-2D8F-483C-8B0D-A033C7B1F062}"/>
    <cellStyle name="SAPBEXexcBad7 6 2 2 2 3 3" xfId="16837" xr:uid="{90EE928E-1DF4-4718-9B83-87FFD2022089}"/>
    <cellStyle name="SAPBEXexcBad7 6 2 2 2 4" xfId="6743" xr:uid="{A4550C36-98BB-44B2-B929-F151B88565DA}"/>
    <cellStyle name="SAPBEXexcBad7 6 2 2 2 4 2" xfId="18127" xr:uid="{B67FBFD9-32F7-47EF-9A86-281C542FBBD4}"/>
    <cellStyle name="SAPBEXexcBad7 6 2 2 2 5" xfId="9349" xr:uid="{3787A821-016E-4FC0-B688-9ACF02157C84}"/>
    <cellStyle name="SAPBEXexcBad7 6 2 2 2 5 2" xfId="20707" xr:uid="{EAD98638-8B3C-4444-BEBC-DF4E67BFD2D1}"/>
    <cellStyle name="SAPBEXexcBad7 6 2 2 2 6" xfId="12967" xr:uid="{C3C4AF0D-E449-4326-BE36-2A317D7178E3}"/>
    <cellStyle name="SAPBEXexcBad7 6 2 2 3" xfId="2312" xr:uid="{CB49E989-8D82-404A-81C7-301AA599B783}"/>
    <cellStyle name="SAPBEXexcBad7 6 2 2 3 2" xfId="4145" xr:uid="{66617328-BD51-4C43-8E6D-788744C244A4}"/>
    <cellStyle name="SAPBEXexcBad7 6 2 2 3 2 2" xfId="15547" xr:uid="{5938FD75-775C-431E-A2A2-1B324DC246DA}"/>
    <cellStyle name="SAPBEXexcBad7 6 2 2 3 3" xfId="7534" xr:uid="{F7CFA2DB-69E2-4E68-ABC5-326F15AF950E}"/>
    <cellStyle name="SAPBEXexcBad7 6 2 2 3 3 2" xfId="18901" xr:uid="{AD1C8AA6-D24E-45AA-AC55-5EF91257FEBA}"/>
    <cellStyle name="SAPBEXexcBad7 6 2 2 3 4" xfId="10126" xr:uid="{2B08BD89-9EE2-4DEF-A4CB-476CA1EE46CC}"/>
    <cellStyle name="SAPBEXexcBad7 6 2 2 3 4 2" xfId="21481" xr:uid="{9C4A4B08-63B7-4EC0-B564-FE3AACD6E176}"/>
    <cellStyle name="SAPBEXexcBad7 6 2 2 3 5" xfId="13741" xr:uid="{193EE540-E24D-4EC3-A437-FC00AAB5C857}"/>
    <cellStyle name="SAPBEXexcBad7 6 2 2 4" xfId="3107" xr:uid="{BFD26C03-42DD-45D8-A265-15D9C2F57DB8}"/>
    <cellStyle name="SAPBEXexcBad7 6 2 2 4 2" xfId="11419" xr:uid="{04EE4EF7-0B1C-464D-8703-B5D4B3264878}"/>
    <cellStyle name="SAPBEXexcBad7 6 2 2 4 2 2" xfId="22771" xr:uid="{A77AEBC5-9212-4B5B-9442-7DA4E58B57CB}"/>
    <cellStyle name="SAPBEXexcBad7 6 2 2 4 3" xfId="14515" xr:uid="{3EC1F087-4D2C-449C-A47F-BA6452AA6266}"/>
    <cellStyle name="SAPBEXexcBad7 6 2 2 5" xfId="4664" xr:uid="{F7D1E212-CDF4-4A8B-986C-075E63CF1BD4}"/>
    <cellStyle name="SAPBEXexcBad7 6 2 2 5 2" xfId="16063" xr:uid="{BF7C799B-CEB4-46CD-94DF-58F96ADD961F}"/>
    <cellStyle name="SAPBEXexcBad7 6 2 2 6" xfId="5963" xr:uid="{3DFDFDEC-7067-4859-9935-67EB36A41EDC}"/>
    <cellStyle name="SAPBEXexcBad7 6 2 2 6 2" xfId="17353" xr:uid="{6FDA7838-63E5-406C-927E-6FB736F79A7C}"/>
    <cellStyle name="SAPBEXexcBad7 6 2 2 7" xfId="8569" xr:uid="{2BB4CA71-CBA6-4948-B505-5DCEC60F2023}"/>
    <cellStyle name="SAPBEXexcBad7 6 2 2 7 2" xfId="19933" xr:uid="{EC46AC3D-A77B-4F95-8BF5-C2E6BBCD75FD}"/>
    <cellStyle name="SAPBEXexcBad7 6 2 2 8" xfId="12451" xr:uid="{9EF9E502-7D35-4C7B-9CA2-DDA68D29173B}"/>
    <cellStyle name="SAPBEXexcBad7 6 2 3" xfId="1274" xr:uid="{AF87CBC7-209F-4C3F-B41E-475CCE2F467E}"/>
    <cellStyle name="SAPBEXexcBad7 6 2 3 2" xfId="2583" xr:uid="{31463C20-68AC-4416-ABF1-BCD6B3AEB62C}"/>
    <cellStyle name="SAPBEXexcBad7 6 2 3 2 2" xfId="7792" xr:uid="{25463ABA-E3BC-493B-AD9F-222E7284C692}"/>
    <cellStyle name="SAPBEXexcBad7 6 2 3 2 2 2" xfId="19159" xr:uid="{4914AF6C-79EA-410C-B38E-0A825AD5B2F8}"/>
    <cellStyle name="SAPBEXexcBad7 6 2 3 2 3" xfId="10384" xr:uid="{56E89E99-A5AB-4884-9BB4-9092F6ED400E}"/>
    <cellStyle name="SAPBEXexcBad7 6 2 3 2 3 2" xfId="21739" xr:uid="{8274F0E3-5106-43B1-85C7-C2C9F5D83AB5}"/>
    <cellStyle name="SAPBEXexcBad7 6 2 3 2 4" xfId="13999" xr:uid="{97816945-F2A1-46A8-91B8-23CA932BA90B}"/>
    <cellStyle name="SAPBEXexcBad7 6 2 3 3" xfId="3367" xr:uid="{F7D4BE2D-46CD-42F8-A4C5-97D7AB070A4A}"/>
    <cellStyle name="SAPBEXexcBad7 6 2 3 3 2" xfId="11677" xr:uid="{072889F8-5901-42F9-BCED-D1DC633C075C}"/>
    <cellStyle name="SAPBEXexcBad7 6 2 3 3 2 2" xfId="23029" xr:uid="{75C5CF07-8462-44F8-BD40-12B225851D29}"/>
    <cellStyle name="SAPBEXexcBad7 6 2 3 3 3" xfId="14773" xr:uid="{C5F94087-3E2C-47AF-AA01-6753CB7893F8}"/>
    <cellStyle name="SAPBEXexcBad7 6 2 3 4" xfId="4925" xr:uid="{EADBF135-F847-40A3-9EE4-B7FE038017FA}"/>
    <cellStyle name="SAPBEXexcBad7 6 2 3 4 2" xfId="16321" xr:uid="{BBFEEEAD-386C-4BD4-93E4-9A24B9A15DE8}"/>
    <cellStyle name="SAPBEXexcBad7 6 2 3 5" xfId="6224" xr:uid="{CCFC9F57-6C25-4622-A0D5-447E3AF8AE36}"/>
    <cellStyle name="SAPBEXexcBad7 6 2 3 5 2" xfId="17611" xr:uid="{4FD3B85A-0533-43D4-8A46-E24447574FD6}"/>
    <cellStyle name="SAPBEXexcBad7 6 2 3 6" xfId="8830" xr:uid="{63828F77-709B-453B-A827-8C0CB50CAC7C}"/>
    <cellStyle name="SAPBEXexcBad7 6 2 3 6 2" xfId="20191" xr:uid="{7DE506C1-67A2-4AEF-A84E-EB79901CD6F5}"/>
    <cellStyle name="SAPBEXexcBad7 6 2 3 7" xfId="12709" xr:uid="{0DF23D24-0DB0-4B57-A628-D0595B2A7A47}"/>
    <cellStyle name="SAPBEXexcBad7 6 2 4" xfId="1793" xr:uid="{21C89886-20B8-471B-BC88-179665201F89}"/>
    <cellStyle name="SAPBEXexcBad7 6 2 4 2" xfId="3887" xr:uid="{E8ABDB8F-7A63-4568-A8DF-7C46B3623B5E}"/>
    <cellStyle name="SAPBEXexcBad7 6 2 4 2 2" xfId="7276" xr:uid="{629BF1F4-F9D3-4912-8BE1-87AB834E4257}"/>
    <cellStyle name="SAPBEXexcBad7 6 2 4 2 2 2" xfId="18643" xr:uid="{55B74421-7864-4D2C-B1BE-DCC8B44BC381}"/>
    <cellStyle name="SAPBEXexcBad7 6 2 4 2 3" xfId="9868" xr:uid="{4CC31942-43BD-4B17-9880-FC22C66016AA}"/>
    <cellStyle name="SAPBEXexcBad7 6 2 4 2 3 2" xfId="21223" xr:uid="{2AFE8449-0147-4469-84FD-3D2D86C8EBAE}"/>
    <cellStyle name="SAPBEXexcBad7 6 2 4 2 4" xfId="15289" xr:uid="{0B9D1762-D284-48A5-AA36-D12FDA4A273D}"/>
    <cellStyle name="SAPBEXexcBad7 6 2 4 3" xfId="5186" xr:uid="{E755F149-B15C-429F-A1B8-44087C1620C1}"/>
    <cellStyle name="SAPBEXexcBad7 6 2 4 3 2" xfId="11161" xr:uid="{7A31A1F0-5557-4CF8-B548-43CF8F9658A8}"/>
    <cellStyle name="SAPBEXexcBad7 6 2 4 3 2 2" xfId="22513" xr:uid="{7D55D05A-9FD4-4482-A0C0-2B1C95CBFFA1}"/>
    <cellStyle name="SAPBEXexcBad7 6 2 4 3 3" xfId="16579" xr:uid="{CF3BE9A6-160B-4E58-81DD-CBEB8B36EBC7}"/>
    <cellStyle name="SAPBEXexcBad7 6 2 4 4" xfId="6485" xr:uid="{66EC9A28-9B73-4CA1-922F-88960A3A3725}"/>
    <cellStyle name="SAPBEXexcBad7 6 2 4 4 2" xfId="17869" xr:uid="{8451F481-E2E2-48A7-B6CF-603DB149F8D3}"/>
    <cellStyle name="SAPBEXexcBad7 6 2 4 5" xfId="9091" xr:uid="{20C79864-663C-40B5-83D7-8D3BA4A58490}"/>
    <cellStyle name="SAPBEXexcBad7 6 2 4 5 2" xfId="20449" xr:uid="{3CFC0DE2-EB2A-4E90-AC3B-525176614655}"/>
    <cellStyle name="SAPBEXexcBad7 6 2 4 6" xfId="13225" xr:uid="{35C71365-71F7-4EC8-8C06-A852DE9B9CD8}"/>
    <cellStyle name="SAPBEXexcBad7 6 2 5" xfId="2054" xr:uid="{1DAB7AB9-19BB-4E72-9309-4D438CD0973B}"/>
    <cellStyle name="SAPBEXexcBad7 6 2 5 2" xfId="7004" xr:uid="{88CF3A12-F2B5-45E0-81A4-6290C093F9F7}"/>
    <cellStyle name="SAPBEXexcBad7 6 2 5 2 2" xfId="18385" xr:uid="{67782D87-3E36-4CDA-8736-F3831F09FE7C}"/>
    <cellStyle name="SAPBEXexcBad7 6 2 5 3" xfId="9610" xr:uid="{F30A1FDF-3B55-44A3-8610-E4FB1E28F312}"/>
    <cellStyle name="SAPBEXexcBad7 6 2 5 3 2" xfId="20965" xr:uid="{BB35787C-015C-4629-9AC5-3CF58174D198}"/>
    <cellStyle name="SAPBEXexcBad7 6 2 5 4" xfId="13483" xr:uid="{D672C4DE-3EA4-47D4-9A1E-A1E2CC45A94E}"/>
    <cellStyle name="SAPBEXexcBad7 6 2 6" xfId="2849" xr:uid="{09411ED2-1D5B-4A50-B504-B4E3758F499A}"/>
    <cellStyle name="SAPBEXexcBad7 6 2 6 2" xfId="10903" xr:uid="{521F885A-6E94-45E4-A511-40BDCC9A62D2}"/>
    <cellStyle name="SAPBEXexcBad7 6 2 6 2 2" xfId="22255" xr:uid="{3A6B0179-E57F-47E6-9C93-2BF20F993D97}"/>
    <cellStyle name="SAPBEXexcBad7 6 2 6 3" xfId="14257" xr:uid="{EEB75BFF-CA4B-4275-B0E1-E0161CEBE931}"/>
    <cellStyle name="SAPBEXexcBad7 6 2 7" xfId="4406" xr:uid="{5C2773D1-37FB-43E2-A1D6-A8E671C05FFD}"/>
    <cellStyle name="SAPBEXexcBad7 6 2 7 2" xfId="15805" xr:uid="{FEABA2DA-5EC1-4BCF-A51F-23D46C5AFAFE}"/>
    <cellStyle name="SAPBEXexcBad7 6 2 8" xfId="5705" xr:uid="{E2C1766F-1559-4798-B078-7750D6412E50}"/>
    <cellStyle name="SAPBEXexcBad7 6 2 8 2" xfId="17095" xr:uid="{47E66DA1-6F3C-44A3-AD01-214A968313B2}"/>
    <cellStyle name="SAPBEXexcBad7 6 2 9" xfId="8311" xr:uid="{B95EE664-697A-4E05-81FF-50126A2E57A4}"/>
    <cellStyle name="SAPBEXexcBad7 6 2 9 2" xfId="19675" xr:uid="{A1330577-7A98-4E42-B57C-E0CCA591DD5B}"/>
    <cellStyle name="SAPBEXexcBad7 7" xfId="739" xr:uid="{81619DCB-E0F0-47AB-B91F-FD7DC55CAB59}"/>
    <cellStyle name="SAPBEXexcBad7 7 10" xfId="12188" xr:uid="{7C5D4377-5604-4D8B-A40F-AC868EA06E55}"/>
    <cellStyle name="SAPBEXexcBad7 7 2" xfId="1011" xr:uid="{EEC21F96-957D-43E6-A8C2-B722757BE083}"/>
    <cellStyle name="SAPBEXexcBad7 7 2 2" xfId="1527" xr:uid="{4978C4C5-85F2-4B33-82F1-0831EA4728F6}"/>
    <cellStyle name="SAPBEXexcBad7 7 2 2 2" xfId="3620" xr:uid="{8642BB48-458C-4C38-B135-9AC2C27AA79E}"/>
    <cellStyle name="SAPBEXexcBad7 7 2 2 2 2" xfId="8045" xr:uid="{E4262A00-F98E-486B-9D31-21C6C027FE76}"/>
    <cellStyle name="SAPBEXexcBad7 7 2 2 2 2 2" xfId="19412" xr:uid="{1676AAD7-F502-4E29-A186-0DE3772C8DF1}"/>
    <cellStyle name="SAPBEXexcBad7 7 2 2 2 3" xfId="10637" xr:uid="{3918620F-DBF7-4375-A902-A6D862C737F5}"/>
    <cellStyle name="SAPBEXexcBad7 7 2 2 2 3 2" xfId="21992" xr:uid="{AEA225C6-C9DC-4AAA-865A-A94EDEDA522A}"/>
    <cellStyle name="SAPBEXexcBad7 7 2 2 2 4" xfId="15026" xr:uid="{0EB26221-9897-4B72-9BBA-E72EEFB608DA}"/>
    <cellStyle name="SAPBEXexcBad7 7 2 2 3" xfId="5439" xr:uid="{F6207507-F80E-47C0-86E4-45B26CC18606}"/>
    <cellStyle name="SAPBEXexcBad7 7 2 2 3 2" xfId="11930" xr:uid="{AF5C97CC-2D42-43D9-A1A1-1286F1344777}"/>
    <cellStyle name="SAPBEXexcBad7 7 2 2 3 2 2" xfId="23282" xr:uid="{4545C02E-4426-490F-A613-433C3A2FA71D}"/>
    <cellStyle name="SAPBEXexcBad7 7 2 2 3 3" xfId="16832" xr:uid="{C7BBC7B4-5D52-4350-A401-3B73A309CF28}"/>
    <cellStyle name="SAPBEXexcBad7 7 2 2 4" xfId="6738" xr:uid="{D2D31290-D449-4E90-B2AA-07797FED300E}"/>
    <cellStyle name="SAPBEXexcBad7 7 2 2 4 2" xfId="18122" xr:uid="{32543062-217E-4588-A394-727F7F657E05}"/>
    <cellStyle name="SAPBEXexcBad7 7 2 2 5" xfId="9344" xr:uid="{F420A5FE-2039-4162-9445-D2FB566FC9A2}"/>
    <cellStyle name="SAPBEXexcBad7 7 2 2 5 2" xfId="20702" xr:uid="{9594E6A8-0506-4BAA-A60A-E1CB19C991F4}"/>
    <cellStyle name="SAPBEXexcBad7 7 2 2 6" xfId="12962" xr:uid="{BA698D4B-F01B-4CE7-8615-1FD4D9CCD0DD}"/>
    <cellStyle name="SAPBEXexcBad7 7 2 3" xfId="2307" xr:uid="{AD6C79C5-9262-4FAD-9CA7-C16B32254E06}"/>
    <cellStyle name="SAPBEXexcBad7 7 2 3 2" xfId="4140" xr:uid="{85729FCD-09E2-4FB0-9120-ECF9DD065B2D}"/>
    <cellStyle name="SAPBEXexcBad7 7 2 3 2 2" xfId="15542" xr:uid="{FAE20B7A-6AC9-4561-8F57-BED98C13983B}"/>
    <cellStyle name="SAPBEXexcBad7 7 2 3 3" xfId="7529" xr:uid="{28A5CEBE-5EB3-4F6F-BF36-AC4DC416C259}"/>
    <cellStyle name="SAPBEXexcBad7 7 2 3 3 2" xfId="18896" xr:uid="{3CFE1A2E-DE5F-449C-9FCC-A2B301FE2114}"/>
    <cellStyle name="SAPBEXexcBad7 7 2 3 4" xfId="10121" xr:uid="{E85DF8F0-D243-44B1-943D-45CF27B605D8}"/>
    <cellStyle name="SAPBEXexcBad7 7 2 3 4 2" xfId="21476" xr:uid="{76B67C6E-1DFE-4D7D-A696-A1A54B522475}"/>
    <cellStyle name="SAPBEXexcBad7 7 2 3 5" xfId="13736" xr:uid="{C74A704B-3AE0-472E-B94C-BD5279C4F1B9}"/>
    <cellStyle name="SAPBEXexcBad7 7 2 4" xfId="3102" xr:uid="{957B9A66-74AB-4F7F-94E4-926C76BDE898}"/>
    <cellStyle name="SAPBEXexcBad7 7 2 4 2" xfId="11414" xr:uid="{C78E99C0-0275-44E7-8802-0F1D96029310}"/>
    <cellStyle name="SAPBEXexcBad7 7 2 4 2 2" xfId="22766" xr:uid="{9946C34B-15BF-48E7-BE3B-8F73078C3E4D}"/>
    <cellStyle name="SAPBEXexcBad7 7 2 4 3" xfId="14510" xr:uid="{9F60EA56-C5E3-49BD-BCAD-DDB3BA09C805}"/>
    <cellStyle name="SAPBEXexcBad7 7 2 5" xfId="4659" xr:uid="{D7A6633B-414A-48DB-905A-D9560FF40A2F}"/>
    <cellStyle name="SAPBEXexcBad7 7 2 5 2" xfId="16058" xr:uid="{83E8D568-95A5-4D8E-826E-75F3C2507227}"/>
    <cellStyle name="SAPBEXexcBad7 7 2 6" xfId="5958" xr:uid="{AE7F99AA-CCD3-48A1-89B0-137CA3B66FCA}"/>
    <cellStyle name="SAPBEXexcBad7 7 2 6 2" xfId="17348" xr:uid="{79CA81F6-0D59-47D3-800E-F103F512B709}"/>
    <cellStyle name="SAPBEXexcBad7 7 2 7" xfId="8564" xr:uid="{72C55C81-4E38-4F24-81A4-8669B57EA90C}"/>
    <cellStyle name="SAPBEXexcBad7 7 2 7 2" xfId="19928" xr:uid="{CCB4FA04-D377-4516-879E-A3F84EA18E1D}"/>
    <cellStyle name="SAPBEXexcBad7 7 2 8" xfId="12446" xr:uid="{004B39A3-2047-4134-82DC-49CAEEB95F61}"/>
    <cellStyle name="SAPBEXexcBad7 7 3" xfId="1269" xr:uid="{204576ED-F457-4C92-A671-8710FE9EB8D4}"/>
    <cellStyle name="SAPBEXexcBad7 7 3 2" xfId="2578" xr:uid="{22EAFF31-B8AB-4DE7-8100-9F8FB3201632}"/>
    <cellStyle name="SAPBEXexcBad7 7 3 2 2" xfId="7787" xr:uid="{7875A222-A7F0-4A82-9DFB-4FEB3D37EB90}"/>
    <cellStyle name="SAPBEXexcBad7 7 3 2 2 2" xfId="19154" xr:uid="{7F13A826-661D-42CD-9B33-DDF8011F397B}"/>
    <cellStyle name="SAPBEXexcBad7 7 3 2 3" xfId="10379" xr:uid="{6EF9FA76-C387-4BBD-AD6C-63AC06ED3097}"/>
    <cellStyle name="SAPBEXexcBad7 7 3 2 3 2" xfId="21734" xr:uid="{1CB6CECB-3D90-471C-B946-D3AC8AD20318}"/>
    <cellStyle name="SAPBEXexcBad7 7 3 2 4" xfId="13994" xr:uid="{B0A67B8D-23F2-475A-BE36-2534C5F57EA2}"/>
    <cellStyle name="SAPBEXexcBad7 7 3 3" xfId="3362" xr:uid="{969B9C94-7DC1-473B-92AB-3359199A68B3}"/>
    <cellStyle name="SAPBEXexcBad7 7 3 3 2" xfId="11672" xr:uid="{7204A881-7EAC-45BF-A5C6-AD88B6AEF912}"/>
    <cellStyle name="SAPBEXexcBad7 7 3 3 2 2" xfId="23024" xr:uid="{A2252126-7AAF-40BA-9099-267A6D44125A}"/>
    <cellStyle name="SAPBEXexcBad7 7 3 3 3" xfId="14768" xr:uid="{C04004B7-5BDF-4001-8B61-B1C5E1A09E28}"/>
    <cellStyle name="SAPBEXexcBad7 7 3 4" xfId="4920" xr:uid="{584356F0-751F-443E-8106-96B8A8D30BF2}"/>
    <cellStyle name="SAPBEXexcBad7 7 3 4 2" xfId="16316" xr:uid="{504054A6-869F-4FEF-84F9-98572A84BB0E}"/>
    <cellStyle name="SAPBEXexcBad7 7 3 5" xfId="6219" xr:uid="{00A477C4-4F67-429E-8100-3A29B7768BA9}"/>
    <cellStyle name="SAPBEXexcBad7 7 3 5 2" xfId="17606" xr:uid="{F7A1CC71-8BD5-44DE-BFD6-4948BF0EDBD2}"/>
    <cellStyle name="SAPBEXexcBad7 7 3 6" xfId="8825" xr:uid="{C3C90098-ABC4-4F4C-A1B4-3A137EB2B76B}"/>
    <cellStyle name="SAPBEXexcBad7 7 3 6 2" xfId="20186" xr:uid="{55F26E22-4D1F-47F3-81F4-E1DCE79F7BA8}"/>
    <cellStyle name="SAPBEXexcBad7 7 3 7" xfId="12704" xr:uid="{76D38722-B852-4A1E-9726-68E05DD8C0EF}"/>
    <cellStyle name="SAPBEXexcBad7 7 4" xfId="1788" xr:uid="{87DB975B-C373-4F29-BDD9-546978AF4A10}"/>
    <cellStyle name="SAPBEXexcBad7 7 4 2" xfId="3882" xr:uid="{0012BF2E-3438-497B-9651-8089F125E194}"/>
    <cellStyle name="SAPBEXexcBad7 7 4 2 2" xfId="7271" xr:uid="{00FF0BE9-73C4-4649-BEC6-5E8BB0BAACBB}"/>
    <cellStyle name="SAPBEXexcBad7 7 4 2 2 2" xfId="18638" xr:uid="{60E324B6-DFF9-45B2-BC5E-C524D98BAB67}"/>
    <cellStyle name="SAPBEXexcBad7 7 4 2 3" xfId="9863" xr:uid="{021D946F-9A14-4A4B-A7BD-5B128B08BE86}"/>
    <cellStyle name="SAPBEXexcBad7 7 4 2 3 2" xfId="21218" xr:uid="{1D09F2CE-7A98-4F70-A47A-D1A6850C34F3}"/>
    <cellStyle name="SAPBEXexcBad7 7 4 2 4" xfId="15284" xr:uid="{2F0DCA9F-CDA8-4270-B353-B4D656398FB4}"/>
    <cellStyle name="SAPBEXexcBad7 7 4 3" xfId="5181" xr:uid="{E480501F-3BA6-46D0-A9FF-33ED83F9CAFA}"/>
    <cellStyle name="SAPBEXexcBad7 7 4 3 2" xfId="11156" xr:uid="{A51F76A6-BDCC-439D-BE16-4F6CBB60B695}"/>
    <cellStyle name="SAPBEXexcBad7 7 4 3 2 2" xfId="22508" xr:uid="{3894C3DF-D6B2-4EB6-AAFE-5A368160941A}"/>
    <cellStyle name="SAPBEXexcBad7 7 4 3 3" xfId="16574" xr:uid="{AB8C749D-061F-40B2-80F8-E52E20BDFA9C}"/>
    <cellStyle name="SAPBEXexcBad7 7 4 4" xfId="6480" xr:uid="{837FD691-15B2-4A67-8242-A04BD79F1E66}"/>
    <cellStyle name="SAPBEXexcBad7 7 4 4 2" xfId="17864" xr:uid="{A9780855-71BD-4323-99CD-1ECE91A04A27}"/>
    <cellStyle name="SAPBEXexcBad7 7 4 5" xfId="9086" xr:uid="{9F93AD3E-BED4-4767-916C-D5B86AF615A3}"/>
    <cellStyle name="SAPBEXexcBad7 7 4 5 2" xfId="20444" xr:uid="{F78E6970-4731-410C-8A2E-DCE2CA37D790}"/>
    <cellStyle name="SAPBEXexcBad7 7 4 6" xfId="13220" xr:uid="{5E3151F1-023F-4971-B73B-A9C9DF119F59}"/>
    <cellStyle name="SAPBEXexcBad7 7 5" xfId="2049" xr:uid="{346A5C09-A1F9-40CA-9911-3554A4EFEF7F}"/>
    <cellStyle name="SAPBEXexcBad7 7 5 2" xfId="6999" xr:uid="{B31AF8D7-5702-4D7C-BD0F-14D46D701C99}"/>
    <cellStyle name="SAPBEXexcBad7 7 5 2 2" xfId="18380" xr:uid="{29980C47-680B-4E2E-AA08-166D369373C7}"/>
    <cellStyle name="SAPBEXexcBad7 7 5 3" xfId="9605" xr:uid="{75728DF2-4C04-41CB-8994-B4A61211BEC7}"/>
    <cellStyle name="SAPBEXexcBad7 7 5 3 2" xfId="20960" xr:uid="{B42E2CA7-2710-465D-BD02-837D42D9F3F7}"/>
    <cellStyle name="SAPBEXexcBad7 7 5 4" xfId="13478" xr:uid="{CD0959F3-725E-40FA-B1FD-C882B8FB2BDF}"/>
    <cellStyle name="SAPBEXexcBad7 7 6" xfId="2844" xr:uid="{C5773682-32AC-402B-8688-A3495B7EB0D5}"/>
    <cellStyle name="SAPBEXexcBad7 7 6 2" xfId="10898" xr:uid="{BEF06A50-D50E-45B3-8232-CE7ECC2EEFBF}"/>
    <cellStyle name="SAPBEXexcBad7 7 6 2 2" xfId="22250" xr:uid="{1DA1C52A-E67B-4BD6-9B12-29AAA19697AE}"/>
    <cellStyle name="SAPBEXexcBad7 7 6 3" xfId="14252" xr:uid="{D8AFCBAB-43F6-40E3-97E6-D0C9E7EABAE8}"/>
    <cellStyle name="SAPBEXexcBad7 7 7" xfId="4401" xr:uid="{190360B1-353A-4629-962C-692E27BFFDF1}"/>
    <cellStyle name="SAPBEXexcBad7 7 7 2" xfId="15800" xr:uid="{A255BC99-620F-4695-852E-B75ADEF2030A}"/>
    <cellStyle name="SAPBEXexcBad7 7 8" xfId="5700" xr:uid="{4446DCE8-6A13-4CAF-A145-1945C513FBD1}"/>
    <cellStyle name="SAPBEXexcBad7 7 8 2" xfId="17090" xr:uid="{A84959A7-CD31-4251-B02E-664A5D87941C}"/>
    <cellStyle name="SAPBEXexcBad7 7 9" xfId="8306" xr:uid="{9C1BB717-F06F-4EEC-AF15-031D5027E375}"/>
    <cellStyle name="SAPBEXexcBad7 7 9 2" xfId="19670" xr:uid="{8E76E300-59C1-41FA-B60C-938A87171B1B}"/>
    <cellStyle name="SAPBEXexcBad8" xfId="319" xr:uid="{07B63802-80B7-4945-8667-188563EE300E}"/>
    <cellStyle name="SAPBEXexcBad8 2" xfId="320" xr:uid="{3D35A532-1F72-4A12-BC62-2BDB155BA26A}"/>
    <cellStyle name="SAPBEXexcBad8 2 2" xfId="746" xr:uid="{9E505BB2-B2FA-4C77-9E73-BC3DF7173825}"/>
    <cellStyle name="SAPBEXexcBad8 2 2 10" xfId="12195" xr:uid="{63071277-C3C1-4D50-BFBD-1507BA219520}"/>
    <cellStyle name="SAPBEXexcBad8 2 2 2" xfId="1018" xr:uid="{9F59E48A-B74C-4410-BFD7-1FB9B21F8D43}"/>
    <cellStyle name="SAPBEXexcBad8 2 2 2 2" xfId="1534" xr:uid="{D61F6C29-62C9-4B54-AAAC-AC700BA21E7C}"/>
    <cellStyle name="SAPBEXexcBad8 2 2 2 2 2" xfId="3627" xr:uid="{5A8B4446-31AC-4CF8-B0CC-A84052E25919}"/>
    <cellStyle name="SAPBEXexcBad8 2 2 2 2 2 2" xfId="8052" xr:uid="{4E314492-D9D6-4CE4-9713-98FDBB562AE9}"/>
    <cellStyle name="SAPBEXexcBad8 2 2 2 2 2 2 2" xfId="19419" xr:uid="{D99C1721-34E4-48AB-BA1B-E1006B6EFFA5}"/>
    <cellStyle name="SAPBEXexcBad8 2 2 2 2 2 3" xfId="10644" xr:uid="{848C30FC-936C-42DB-A9AC-AFD64F712C0F}"/>
    <cellStyle name="SAPBEXexcBad8 2 2 2 2 2 3 2" xfId="21999" xr:uid="{39CECE8A-4E9C-4CA7-9790-879F2C109AA4}"/>
    <cellStyle name="SAPBEXexcBad8 2 2 2 2 2 4" xfId="15033" xr:uid="{6E7FC2DB-9C72-4F62-A433-88213F5D3C9A}"/>
    <cellStyle name="SAPBEXexcBad8 2 2 2 2 3" xfId="5446" xr:uid="{D2382151-7A03-4141-B49F-C40A1713F3E4}"/>
    <cellStyle name="SAPBEXexcBad8 2 2 2 2 3 2" xfId="11937" xr:uid="{F253F93A-8306-4955-8FC9-C35B7D144AF5}"/>
    <cellStyle name="SAPBEXexcBad8 2 2 2 2 3 2 2" xfId="23289" xr:uid="{1512F246-E87D-4F75-9C46-87A9657ABD3B}"/>
    <cellStyle name="SAPBEXexcBad8 2 2 2 2 3 3" xfId="16839" xr:uid="{18DD022B-926F-4C1F-9129-6D34D4AB7EF5}"/>
    <cellStyle name="SAPBEXexcBad8 2 2 2 2 4" xfId="6745" xr:uid="{D9AA4963-AA51-43D7-9D0B-F8F498C767E7}"/>
    <cellStyle name="SAPBEXexcBad8 2 2 2 2 4 2" xfId="18129" xr:uid="{70D23035-C923-4C84-8B79-9C2DEC7007BA}"/>
    <cellStyle name="SAPBEXexcBad8 2 2 2 2 5" xfId="9351" xr:uid="{06EFDF39-BF5E-4BD1-AA31-7891A67C9611}"/>
    <cellStyle name="SAPBEXexcBad8 2 2 2 2 5 2" xfId="20709" xr:uid="{D20AA760-4D86-4BC4-9DAA-8F1DA6032F3B}"/>
    <cellStyle name="SAPBEXexcBad8 2 2 2 2 6" xfId="12969" xr:uid="{A8D70E7A-EB7F-41AB-8450-3ABB2AECA042}"/>
    <cellStyle name="SAPBEXexcBad8 2 2 2 3" xfId="2314" xr:uid="{1D79E160-4813-4435-AE17-6264F2E13B24}"/>
    <cellStyle name="SAPBEXexcBad8 2 2 2 3 2" xfId="4147" xr:uid="{9713A41D-76B4-427B-96FE-388ECF047F31}"/>
    <cellStyle name="SAPBEXexcBad8 2 2 2 3 2 2" xfId="15549" xr:uid="{7B35BDE5-F998-46C7-AD85-134AA590337A}"/>
    <cellStyle name="SAPBEXexcBad8 2 2 2 3 3" xfId="7536" xr:uid="{711DD97D-5B7E-4F72-926C-DDC32F8B3829}"/>
    <cellStyle name="SAPBEXexcBad8 2 2 2 3 3 2" xfId="18903" xr:uid="{AAF5079E-DEDC-4BCF-8833-706F77AB4161}"/>
    <cellStyle name="SAPBEXexcBad8 2 2 2 3 4" xfId="10128" xr:uid="{1629CCEC-E1EB-4072-9D05-017006E1304C}"/>
    <cellStyle name="SAPBEXexcBad8 2 2 2 3 4 2" xfId="21483" xr:uid="{84EAA1C3-88A0-4640-8F82-2DFFDD6AF2C9}"/>
    <cellStyle name="SAPBEXexcBad8 2 2 2 3 5" xfId="13743" xr:uid="{DC293005-1E75-4158-AF58-FEC0982D3801}"/>
    <cellStyle name="SAPBEXexcBad8 2 2 2 4" xfId="3109" xr:uid="{2A9C2CAF-D093-499B-8156-6CE896BDCF09}"/>
    <cellStyle name="SAPBEXexcBad8 2 2 2 4 2" xfId="11421" xr:uid="{592C2BFB-86D6-403D-B992-4CAAB36FA844}"/>
    <cellStyle name="SAPBEXexcBad8 2 2 2 4 2 2" xfId="22773" xr:uid="{02F33CCA-C79F-4A27-8347-B518DDDA1FA2}"/>
    <cellStyle name="SAPBEXexcBad8 2 2 2 4 3" xfId="14517" xr:uid="{7DF932BA-7069-459A-A785-19D643330411}"/>
    <cellStyle name="SAPBEXexcBad8 2 2 2 5" xfId="4666" xr:uid="{1A72FF44-C2FA-40C5-B9D4-83899E2CF615}"/>
    <cellStyle name="SAPBEXexcBad8 2 2 2 5 2" xfId="16065" xr:uid="{844F0F95-614B-46E3-8031-14047EDE527C}"/>
    <cellStyle name="SAPBEXexcBad8 2 2 2 6" xfId="5965" xr:uid="{1C6403E2-EF5B-4818-A7EA-A05CA84B0D40}"/>
    <cellStyle name="SAPBEXexcBad8 2 2 2 6 2" xfId="17355" xr:uid="{3798E846-AE8D-4806-A074-87D06A018605}"/>
    <cellStyle name="SAPBEXexcBad8 2 2 2 7" xfId="8571" xr:uid="{228D7FC3-5BCD-4080-BAC0-A56261371720}"/>
    <cellStyle name="SAPBEXexcBad8 2 2 2 7 2" xfId="19935" xr:uid="{34798489-5299-4547-ADFB-23896DAA250E}"/>
    <cellStyle name="SAPBEXexcBad8 2 2 2 8" xfId="12453" xr:uid="{44F2A807-8A12-4FB5-8120-C64D0996B77A}"/>
    <cellStyle name="SAPBEXexcBad8 2 2 3" xfId="1276" xr:uid="{DEE93469-AB98-4724-A3BB-52B6CAA88327}"/>
    <cellStyle name="SAPBEXexcBad8 2 2 3 2" xfId="2585" xr:uid="{3BC4FF63-FD4B-41D5-B829-3BA87D065CF2}"/>
    <cellStyle name="SAPBEXexcBad8 2 2 3 2 2" xfId="7794" xr:uid="{736E98B0-240F-48F5-8F7F-D8503FE372F3}"/>
    <cellStyle name="SAPBEXexcBad8 2 2 3 2 2 2" xfId="19161" xr:uid="{F09586BD-C1EC-4909-94EF-7E1CD33CFEEB}"/>
    <cellStyle name="SAPBEXexcBad8 2 2 3 2 3" xfId="10386" xr:uid="{4F6A9E0F-9C82-40FD-BF07-45EAD35FBDDE}"/>
    <cellStyle name="SAPBEXexcBad8 2 2 3 2 3 2" xfId="21741" xr:uid="{70FD523E-B955-4266-A827-B5D5755A0BB3}"/>
    <cellStyle name="SAPBEXexcBad8 2 2 3 2 4" xfId="14001" xr:uid="{B0EA84FE-AAEF-4F70-BE21-094DBFBA6A2B}"/>
    <cellStyle name="SAPBEXexcBad8 2 2 3 3" xfId="3369" xr:uid="{7E62D361-6D7B-4BE1-9FDF-651310AF2F66}"/>
    <cellStyle name="SAPBEXexcBad8 2 2 3 3 2" xfId="11679" xr:uid="{2D6D8487-1BF5-40CF-B48E-74728FEB484D}"/>
    <cellStyle name="SAPBEXexcBad8 2 2 3 3 2 2" xfId="23031" xr:uid="{0B82E672-B478-4AEC-855E-AA626FCB9135}"/>
    <cellStyle name="SAPBEXexcBad8 2 2 3 3 3" xfId="14775" xr:uid="{8810C50A-C58F-4835-ABAC-1E85896840E0}"/>
    <cellStyle name="SAPBEXexcBad8 2 2 3 4" xfId="4927" xr:uid="{118847B8-786C-47DB-8941-9E135B62A062}"/>
    <cellStyle name="SAPBEXexcBad8 2 2 3 4 2" xfId="16323" xr:uid="{E6FD5139-5875-4BBC-98E7-C69C721B218A}"/>
    <cellStyle name="SAPBEXexcBad8 2 2 3 5" xfId="6226" xr:uid="{CBB643C2-D344-423F-9B18-9871F0A3B4FA}"/>
    <cellStyle name="SAPBEXexcBad8 2 2 3 5 2" xfId="17613" xr:uid="{FCE227E3-0109-4781-95EC-4534C8293D00}"/>
    <cellStyle name="SAPBEXexcBad8 2 2 3 6" xfId="8832" xr:uid="{0E6EB213-855F-4340-A3FD-CE9B84B906DC}"/>
    <cellStyle name="SAPBEXexcBad8 2 2 3 6 2" xfId="20193" xr:uid="{9805C016-D655-4D7A-9474-2EBC54C61D69}"/>
    <cellStyle name="SAPBEXexcBad8 2 2 3 7" xfId="12711" xr:uid="{8B36F0F3-535F-4D53-AFC2-5B09D68E7B35}"/>
    <cellStyle name="SAPBEXexcBad8 2 2 4" xfId="1795" xr:uid="{0ECF6074-20DF-49AF-8D1F-C816D86C6111}"/>
    <cellStyle name="SAPBEXexcBad8 2 2 4 2" xfId="3889" xr:uid="{EAF67343-BA2E-41C5-BE2E-C25842CB92FF}"/>
    <cellStyle name="SAPBEXexcBad8 2 2 4 2 2" xfId="7278" xr:uid="{1BD11FA1-74C0-4791-80BE-D32B647BD1B6}"/>
    <cellStyle name="SAPBEXexcBad8 2 2 4 2 2 2" xfId="18645" xr:uid="{99DC0A89-A60F-4884-B660-51FABDF629E9}"/>
    <cellStyle name="SAPBEXexcBad8 2 2 4 2 3" xfId="9870" xr:uid="{8AE7B285-7709-44A1-AABA-A326283FC941}"/>
    <cellStyle name="SAPBEXexcBad8 2 2 4 2 3 2" xfId="21225" xr:uid="{6775DC19-E80E-4B82-B523-11FF9691C73E}"/>
    <cellStyle name="SAPBEXexcBad8 2 2 4 2 4" xfId="15291" xr:uid="{32A956F0-D446-4924-981D-3292F2F49236}"/>
    <cellStyle name="SAPBEXexcBad8 2 2 4 3" xfId="5188" xr:uid="{B4ACB07C-5F6F-4506-B569-978F462C2170}"/>
    <cellStyle name="SAPBEXexcBad8 2 2 4 3 2" xfId="11163" xr:uid="{8C750C73-4FB8-4E85-BF1B-8F49F18AEBD3}"/>
    <cellStyle name="SAPBEXexcBad8 2 2 4 3 2 2" xfId="22515" xr:uid="{F228F920-1D76-4ADF-8923-49523C04A428}"/>
    <cellStyle name="SAPBEXexcBad8 2 2 4 3 3" xfId="16581" xr:uid="{954EEA8B-CD57-42F1-A7AA-F9B6F47F46A4}"/>
    <cellStyle name="SAPBEXexcBad8 2 2 4 4" xfId="6487" xr:uid="{9472903B-1655-4DE6-8564-99E5FF5B2929}"/>
    <cellStyle name="SAPBEXexcBad8 2 2 4 4 2" xfId="17871" xr:uid="{1C740F9E-CBCB-453B-A4D7-6BB0D3617D48}"/>
    <cellStyle name="SAPBEXexcBad8 2 2 4 5" xfId="9093" xr:uid="{A994DB49-CE2D-425C-8CAC-6C0D22A22AE8}"/>
    <cellStyle name="SAPBEXexcBad8 2 2 4 5 2" xfId="20451" xr:uid="{C4809325-2ABB-40AE-8FAA-B533A01F1940}"/>
    <cellStyle name="SAPBEXexcBad8 2 2 4 6" xfId="13227" xr:uid="{543D57BB-875A-46DA-ADEB-BCD856067F7A}"/>
    <cellStyle name="SAPBEXexcBad8 2 2 5" xfId="2056" xr:uid="{295A6554-40EB-41D4-B828-E54989B7A77F}"/>
    <cellStyle name="SAPBEXexcBad8 2 2 5 2" xfId="7006" xr:uid="{23460442-B286-4E1F-924F-E5BF229EE281}"/>
    <cellStyle name="SAPBEXexcBad8 2 2 5 2 2" xfId="18387" xr:uid="{7043EEB7-0163-4107-AEF4-F5518DBA6C9C}"/>
    <cellStyle name="SAPBEXexcBad8 2 2 5 3" xfId="9612" xr:uid="{A247D49E-1F4D-497D-8C33-7F9D84527880}"/>
    <cellStyle name="SAPBEXexcBad8 2 2 5 3 2" xfId="20967" xr:uid="{1CBA51A0-3A8A-4863-8051-85880FCB12AC}"/>
    <cellStyle name="SAPBEXexcBad8 2 2 5 4" xfId="13485" xr:uid="{24DBE11F-E19F-4C75-81DD-67E050D63D73}"/>
    <cellStyle name="SAPBEXexcBad8 2 2 6" xfId="2851" xr:uid="{BE473D76-1F78-4CBD-B89E-192A75A11FE0}"/>
    <cellStyle name="SAPBEXexcBad8 2 2 6 2" xfId="10905" xr:uid="{878CF556-9D01-4A71-BCAD-BC94454E1C22}"/>
    <cellStyle name="SAPBEXexcBad8 2 2 6 2 2" xfId="22257" xr:uid="{F30F50F4-1AD4-4775-96B9-34BFED47CB72}"/>
    <cellStyle name="SAPBEXexcBad8 2 2 6 3" xfId="14259" xr:uid="{8BB43859-9DC0-47AF-A361-2F41ED419ADC}"/>
    <cellStyle name="SAPBEXexcBad8 2 2 7" xfId="4408" xr:uid="{D785C4DD-855C-4461-AAB6-1863D00F974D}"/>
    <cellStyle name="SAPBEXexcBad8 2 2 7 2" xfId="15807" xr:uid="{562CA695-2285-4D91-84B9-4CF07C4F4118}"/>
    <cellStyle name="SAPBEXexcBad8 2 2 8" xfId="5707" xr:uid="{7106A9AD-CFD3-4749-A6F2-90C0FAF8264D}"/>
    <cellStyle name="SAPBEXexcBad8 2 2 8 2" xfId="17097" xr:uid="{25A839C5-BDFE-44CD-AF22-C99A60CB083C}"/>
    <cellStyle name="SAPBEXexcBad8 2 2 9" xfId="8313" xr:uid="{79559EC2-3094-4CB4-AF4E-46A477049DDD}"/>
    <cellStyle name="SAPBEXexcBad8 2 2 9 2" xfId="19677" xr:uid="{658E848A-2C1A-40E8-A54D-E5EBDFF3778A}"/>
    <cellStyle name="SAPBEXexcBad8 3" xfId="321" xr:uid="{88D91C0C-9D91-4F25-84CD-D7AF65A3CC2D}"/>
    <cellStyle name="SAPBEXexcBad8 3 2" xfId="747" xr:uid="{6A8479F6-251A-44E7-81B6-551036823965}"/>
    <cellStyle name="SAPBEXexcBad8 3 2 10" xfId="12196" xr:uid="{6F80B427-08DF-48F2-A281-234B0BB2CB89}"/>
    <cellStyle name="SAPBEXexcBad8 3 2 2" xfId="1019" xr:uid="{0256CBB5-B6EF-485B-854B-7799EADEE840}"/>
    <cellStyle name="SAPBEXexcBad8 3 2 2 2" xfId="1535" xr:uid="{4BEC12E3-FC0C-4DFA-8ED2-72D4FDCD4353}"/>
    <cellStyle name="SAPBEXexcBad8 3 2 2 2 2" xfId="3628" xr:uid="{9EA9408F-BE9E-4A11-B8CA-A43C81D24537}"/>
    <cellStyle name="SAPBEXexcBad8 3 2 2 2 2 2" xfId="8053" xr:uid="{CDE9E1D0-BF46-415E-A90E-E93B93E14CE0}"/>
    <cellStyle name="SAPBEXexcBad8 3 2 2 2 2 2 2" xfId="19420" xr:uid="{D61FFA8D-F469-4ECA-8377-BA33DEF78B12}"/>
    <cellStyle name="SAPBEXexcBad8 3 2 2 2 2 3" xfId="10645" xr:uid="{78BACA3F-1661-458E-B4BB-C7FAE9DF5ED5}"/>
    <cellStyle name="SAPBEXexcBad8 3 2 2 2 2 3 2" xfId="22000" xr:uid="{D0C6905C-EFB3-48C5-86C9-4CF665E04D39}"/>
    <cellStyle name="SAPBEXexcBad8 3 2 2 2 2 4" xfId="15034" xr:uid="{D1BA014E-D13C-4B20-80FE-495C12F75F98}"/>
    <cellStyle name="SAPBEXexcBad8 3 2 2 2 3" xfId="5447" xr:uid="{C55CF9D2-2678-485A-8FA2-D500982AC83C}"/>
    <cellStyle name="SAPBEXexcBad8 3 2 2 2 3 2" xfId="11938" xr:uid="{287E372A-A31A-439C-8067-DF2B1E790789}"/>
    <cellStyle name="SAPBEXexcBad8 3 2 2 2 3 2 2" xfId="23290" xr:uid="{D4F5637C-D1BF-4B55-9126-CBEE755F3BEB}"/>
    <cellStyle name="SAPBEXexcBad8 3 2 2 2 3 3" xfId="16840" xr:uid="{131E7D10-8757-42D4-AA18-880C837CE155}"/>
    <cellStyle name="SAPBEXexcBad8 3 2 2 2 4" xfId="6746" xr:uid="{77700C32-A3B6-459C-9666-EA9634DA5A69}"/>
    <cellStyle name="SAPBEXexcBad8 3 2 2 2 4 2" xfId="18130" xr:uid="{91437475-7122-4D74-8F1F-ECF68A7694E5}"/>
    <cellStyle name="SAPBEXexcBad8 3 2 2 2 5" xfId="9352" xr:uid="{7979B4D3-C03E-4B2F-A736-12B8662E403A}"/>
    <cellStyle name="SAPBEXexcBad8 3 2 2 2 5 2" xfId="20710" xr:uid="{1B60076B-DBCA-4810-960C-A2527D13E793}"/>
    <cellStyle name="SAPBEXexcBad8 3 2 2 2 6" xfId="12970" xr:uid="{F552BC40-4DB9-496F-9503-97327412EFF1}"/>
    <cellStyle name="SAPBEXexcBad8 3 2 2 3" xfId="2315" xr:uid="{EAD3063C-10AB-475C-B07B-430599333E46}"/>
    <cellStyle name="SAPBEXexcBad8 3 2 2 3 2" xfId="4148" xr:uid="{6C20D44F-2426-4FAD-98AE-0DB7F1EA1093}"/>
    <cellStyle name="SAPBEXexcBad8 3 2 2 3 2 2" xfId="15550" xr:uid="{B8A8F158-238C-4700-9B13-A6E5E5252FB2}"/>
    <cellStyle name="SAPBEXexcBad8 3 2 2 3 3" xfId="7537" xr:uid="{FEADB291-FB5E-4D08-BCCA-61106A402973}"/>
    <cellStyle name="SAPBEXexcBad8 3 2 2 3 3 2" xfId="18904" xr:uid="{A927D0A1-15CC-4B9C-AEEF-7B3F48C8CAC4}"/>
    <cellStyle name="SAPBEXexcBad8 3 2 2 3 4" xfId="10129" xr:uid="{C5974FF1-521F-4F32-9AB8-459C903B372D}"/>
    <cellStyle name="SAPBEXexcBad8 3 2 2 3 4 2" xfId="21484" xr:uid="{C329E5FE-6DB1-484B-8F2E-41F9E520981D}"/>
    <cellStyle name="SAPBEXexcBad8 3 2 2 3 5" xfId="13744" xr:uid="{5C6FE1FE-527C-4F10-BB7B-47A6B661ED31}"/>
    <cellStyle name="SAPBEXexcBad8 3 2 2 4" xfId="3110" xr:uid="{56AA9EC9-2028-4BA8-8BDD-CD87C4E89927}"/>
    <cellStyle name="SAPBEXexcBad8 3 2 2 4 2" xfId="11422" xr:uid="{296057E2-3E5E-4400-B793-693A9D29B520}"/>
    <cellStyle name="SAPBEXexcBad8 3 2 2 4 2 2" xfId="22774" xr:uid="{8795253C-CA5D-4DC5-BAA4-FD78FA3EA717}"/>
    <cellStyle name="SAPBEXexcBad8 3 2 2 4 3" xfId="14518" xr:uid="{6F665825-2AA9-4A38-9BF2-42BC89C746C5}"/>
    <cellStyle name="SAPBEXexcBad8 3 2 2 5" xfId="4667" xr:uid="{1FC8E7EB-4D9A-42E1-9E3D-550E6F36F694}"/>
    <cellStyle name="SAPBEXexcBad8 3 2 2 5 2" xfId="16066" xr:uid="{0D5C0DB7-CA88-4489-9A2F-406EB34F539B}"/>
    <cellStyle name="SAPBEXexcBad8 3 2 2 6" xfId="5966" xr:uid="{D9E472DF-8A11-487D-8593-FD0C4C6E73D1}"/>
    <cellStyle name="SAPBEXexcBad8 3 2 2 6 2" xfId="17356" xr:uid="{778FB86F-002E-4623-80E3-95F8F590D48D}"/>
    <cellStyle name="SAPBEXexcBad8 3 2 2 7" xfId="8572" xr:uid="{C8F73D3A-D4C6-441A-81D7-8041E71EDDB4}"/>
    <cellStyle name="SAPBEXexcBad8 3 2 2 7 2" xfId="19936" xr:uid="{EC6A21C2-9921-44D0-BEE3-11407843380E}"/>
    <cellStyle name="SAPBEXexcBad8 3 2 2 8" xfId="12454" xr:uid="{3E45609D-3083-4374-8C6D-6B1002475137}"/>
    <cellStyle name="SAPBEXexcBad8 3 2 3" xfId="1277" xr:uid="{623D2AF0-E0CE-403E-B857-817531E404D7}"/>
    <cellStyle name="SAPBEXexcBad8 3 2 3 2" xfId="2586" xr:uid="{F8B52320-0E00-4860-9FF3-8FD3D23532AA}"/>
    <cellStyle name="SAPBEXexcBad8 3 2 3 2 2" xfId="7795" xr:uid="{D3EED5B1-652F-4C26-9ADA-0AB166413A5C}"/>
    <cellStyle name="SAPBEXexcBad8 3 2 3 2 2 2" xfId="19162" xr:uid="{CAD8BE05-4817-45D8-BA46-2BC18C5B3135}"/>
    <cellStyle name="SAPBEXexcBad8 3 2 3 2 3" xfId="10387" xr:uid="{0E75D77E-D86A-4CD9-877A-0587FD912FE0}"/>
    <cellStyle name="SAPBEXexcBad8 3 2 3 2 3 2" xfId="21742" xr:uid="{0777AD9B-A834-4ECE-83AB-2A98B91B0078}"/>
    <cellStyle name="SAPBEXexcBad8 3 2 3 2 4" xfId="14002" xr:uid="{70658F13-2C80-4FB2-A6F1-DBF742FB1CEA}"/>
    <cellStyle name="SAPBEXexcBad8 3 2 3 3" xfId="3370" xr:uid="{780BD8B9-6049-4354-8545-DF6D7F5FAFD9}"/>
    <cellStyle name="SAPBEXexcBad8 3 2 3 3 2" xfId="11680" xr:uid="{DA3EDCC3-686F-46BB-A407-B81EFA8652AD}"/>
    <cellStyle name="SAPBEXexcBad8 3 2 3 3 2 2" xfId="23032" xr:uid="{4E0C1737-0547-4216-8384-210238D122FA}"/>
    <cellStyle name="SAPBEXexcBad8 3 2 3 3 3" xfId="14776" xr:uid="{C92ECF14-EACB-4910-B7C6-607C55E1E05A}"/>
    <cellStyle name="SAPBEXexcBad8 3 2 3 4" xfId="4928" xr:uid="{CAA27A71-91F3-4F63-83D5-B4A55F4A20AF}"/>
    <cellStyle name="SAPBEXexcBad8 3 2 3 4 2" xfId="16324" xr:uid="{C9D7ADAC-C1E8-45CE-A6A5-BCA0E91940CD}"/>
    <cellStyle name="SAPBEXexcBad8 3 2 3 5" xfId="6227" xr:uid="{E0C4271D-64D8-411D-BEA0-A8F86DF3E95B}"/>
    <cellStyle name="SAPBEXexcBad8 3 2 3 5 2" xfId="17614" xr:uid="{4F1A7CBF-FE13-4CE8-A025-95AC153ACB6C}"/>
    <cellStyle name="SAPBEXexcBad8 3 2 3 6" xfId="8833" xr:uid="{188162D8-3EE0-4CB3-B608-09E39B70E376}"/>
    <cellStyle name="SAPBEXexcBad8 3 2 3 6 2" xfId="20194" xr:uid="{EF8A4950-9A21-4BE8-8CA8-4970720EBB9F}"/>
    <cellStyle name="SAPBEXexcBad8 3 2 3 7" xfId="12712" xr:uid="{84595E90-28EA-4642-91DC-8F6EA959E6E3}"/>
    <cellStyle name="SAPBEXexcBad8 3 2 4" xfId="1796" xr:uid="{78850879-EEBA-4657-8B05-0BB584E662F7}"/>
    <cellStyle name="SAPBEXexcBad8 3 2 4 2" xfId="3890" xr:uid="{533FD3F3-E45F-440E-B7F6-2317CCE082CF}"/>
    <cellStyle name="SAPBEXexcBad8 3 2 4 2 2" xfId="7279" xr:uid="{75818CA2-A647-454C-902C-92B3FCE2ADC9}"/>
    <cellStyle name="SAPBEXexcBad8 3 2 4 2 2 2" xfId="18646" xr:uid="{41A2FD0C-097F-416E-8EB2-145088ACD93B}"/>
    <cellStyle name="SAPBEXexcBad8 3 2 4 2 3" xfId="9871" xr:uid="{F36DCF84-D024-4E36-932F-29E45508307B}"/>
    <cellStyle name="SAPBEXexcBad8 3 2 4 2 3 2" xfId="21226" xr:uid="{39DA95EC-8DDF-412A-A5CD-0435D4F4AD37}"/>
    <cellStyle name="SAPBEXexcBad8 3 2 4 2 4" xfId="15292" xr:uid="{8CF8D497-CB34-4897-B729-70E448453F4C}"/>
    <cellStyle name="SAPBEXexcBad8 3 2 4 3" xfId="5189" xr:uid="{A58D1612-34B3-44C5-9A36-46C1C9D38C35}"/>
    <cellStyle name="SAPBEXexcBad8 3 2 4 3 2" xfId="11164" xr:uid="{E39B47C4-2BE1-4FCF-9D66-A70C90A60050}"/>
    <cellStyle name="SAPBEXexcBad8 3 2 4 3 2 2" xfId="22516" xr:uid="{4B4B3D48-5C0D-48B4-BABE-6049B7F4E63D}"/>
    <cellStyle name="SAPBEXexcBad8 3 2 4 3 3" xfId="16582" xr:uid="{ACBCFCDD-6979-4310-9C69-D3BBE551FC4B}"/>
    <cellStyle name="SAPBEXexcBad8 3 2 4 4" xfId="6488" xr:uid="{845125CC-B18F-4FBB-8C69-AA51BEB07F1B}"/>
    <cellStyle name="SAPBEXexcBad8 3 2 4 4 2" xfId="17872" xr:uid="{647232D1-04FA-499B-B6A9-08358E7A3C48}"/>
    <cellStyle name="SAPBEXexcBad8 3 2 4 5" xfId="9094" xr:uid="{5E3C91F1-4BE8-4733-BA1E-7C63C0B07F4C}"/>
    <cellStyle name="SAPBEXexcBad8 3 2 4 5 2" xfId="20452" xr:uid="{FDF47D2D-4769-42C6-862C-AD5D5C211E17}"/>
    <cellStyle name="SAPBEXexcBad8 3 2 4 6" xfId="13228" xr:uid="{3E457E61-4138-41EB-BB3F-DA807E9934EB}"/>
    <cellStyle name="SAPBEXexcBad8 3 2 5" xfId="2057" xr:uid="{BE85B90A-C583-4AD4-B9BB-A9C1194279B6}"/>
    <cellStyle name="SAPBEXexcBad8 3 2 5 2" xfId="7007" xr:uid="{BB594317-057D-4FDB-8DF5-D07F5D7E5241}"/>
    <cellStyle name="SAPBEXexcBad8 3 2 5 2 2" xfId="18388" xr:uid="{42DCE881-1EF8-442B-A635-26DD3D9554B4}"/>
    <cellStyle name="SAPBEXexcBad8 3 2 5 3" xfId="9613" xr:uid="{FEB789D9-DDA7-4A19-8568-D40AE0EEE617}"/>
    <cellStyle name="SAPBEXexcBad8 3 2 5 3 2" xfId="20968" xr:uid="{21D09DAF-8C25-4547-95D5-D15B8C790FC7}"/>
    <cellStyle name="SAPBEXexcBad8 3 2 5 4" xfId="13486" xr:uid="{051EA8BB-000C-4A65-B2DB-91D878261C88}"/>
    <cellStyle name="SAPBEXexcBad8 3 2 6" xfId="2852" xr:uid="{217829AE-7E7C-4BB8-9E63-DF3F00D3E3EA}"/>
    <cellStyle name="SAPBEXexcBad8 3 2 6 2" xfId="10906" xr:uid="{AD90E25B-FA4F-4EF2-894C-F7FB377F16DA}"/>
    <cellStyle name="SAPBEXexcBad8 3 2 6 2 2" xfId="22258" xr:uid="{D98A2053-51AA-4E42-A461-8441D3245CCB}"/>
    <cellStyle name="SAPBEXexcBad8 3 2 6 3" xfId="14260" xr:uid="{174715B2-548C-43D8-AAF9-8D34E5429358}"/>
    <cellStyle name="SAPBEXexcBad8 3 2 7" xfId="4409" xr:uid="{937AD516-E2B0-4D44-8775-C461DE5C6B93}"/>
    <cellStyle name="SAPBEXexcBad8 3 2 7 2" xfId="15808" xr:uid="{800E0C36-6725-4F7E-B9C6-F1A60050F61D}"/>
    <cellStyle name="SAPBEXexcBad8 3 2 8" xfId="5708" xr:uid="{5E61D67F-3240-4042-B26A-AD06BDB1B878}"/>
    <cellStyle name="SAPBEXexcBad8 3 2 8 2" xfId="17098" xr:uid="{497A40CF-7B40-4119-A4DE-FD04186A4E44}"/>
    <cellStyle name="SAPBEXexcBad8 3 2 9" xfId="8314" xr:uid="{0364BD63-E110-4F0D-942F-6DECE95790C8}"/>
    <cellStyle name="SAPBEXexcBad8 3 2 9 2" xfId="19678" xr:uid="{38A7DAD0-8D92-46D1-9924-63AC61B9AD9A}"/>
    <cellStyle name="SAPBEXexcBad8 4" xfId="322" xr:uid="{3953F664-71C7-4128-91AE-3709E015849A}"/>
    <cellStyle name="SAPBEXexcBad8 4 2" xfId="748" xr:uid="{755AC90F-9729-42EA-8D1F-12F2A7F4EE47}"/>
    <cellStyle name="SAPBEXexcBad8 4 2 10" xfId="12197" xr:uid="{9316DA4D-37A0-4308-9021-CFB3DB50AE15}"/>
    <cellStyle name="SAPBEXexcBad8 4 2 2" xfId="1020" xr:uid="{4ABEB753-D497-4FC1-A2AB-34137A8204C9}"/>
    <cellStyle name="SAPBEXexcBad8 4 2 2 2" xfId="1536" xr:uid="{2ED83FFD-BD29-4FA9-896D-E6A179BD5389}"/>
    <cellStyle name="SAPBEXexcBad8 4 2 2 2 2" xfId="3629" xr:uid="{AE66CA67-94B1-4B91-ACBC-C958C5EEF3D5}"/>
    <cellStyle name="SAPBEXexcBad8 4 2 2 2 2 2" xfId="8054" xr:uid="{95F9E24E-8896-4D9A-B5EF-DE8D8301B741}"/>
    <cellStyle name="SAPBEXexcBad8 4 2 2 2 2 2 2" xfId="19421" xr:uid="{02CFAAE2-F05D-414F-92CD-D515CFE50B75}"/>
    <cellStyle name="SAPBEXexcBad8 4 2 2 2 2 3" xfId="10646" xr:uid="{3B964A5F-E7C4-4626-9D49-C3263D145C9D}"/>
    <cellStyle name="SAPBEXexcBad8 4 2 2 2 2 3 2" xfId="22001" xr:uid="{D320FABC-4079-49CB-9759-ABF8A859BE13}"/>
    <cellStyle name="SAPBEXexcBad8 4 2 2 2 2 4" xfId="15035" xr:uid="{7FB26D9A-59D9-4E4D-A146-2C1ED799A535}"/>
    <cellStyle name="SAPBEXexcBad8 4 2 2 2 3" xfId="5448" xr:uid="{8E30E4A0-8D8D-4556-BCC5-07ACF73AA0EA}"/>
    <cellStyle name="SAPBEXexcBad8 4 2 2 2 3 2" xfId="11939" xr:uid="{CE1BB57C-2125-46BC-BDA5-26F62C9D90D7}"/>
    <cellStyle name="SAPBEXexcBad8 4 2 2 2 3 2 2" xfId="23291" xr:uid="{CC7EFE93-AAFA-44D4-A443-A8E2102CA8FA}"/>
    <cellStyle name="SAPBEXexcBad8 4 2 2 2 3 3" xfId="16841" xr:uid="{B5BB05C8-D660-417F-ADD1-0FA4736BA13C}"/>
    <cellStyle name="SAPBEXexcBad8 4 2 2 2 4" xfId="6747" xr:uid="{4654C7E3-6C1C-470C-8A53-AF2A4A39F1BF}"/>
    <cellStyle name="SAPBEXexcBad8 4 2 2 2 4 2" xfId="18131" xr:uid="{9B18463D-2B45-43B1-B37C-B3D92273A075}"/>
    <cellStyle name="SAPBEXexcBad8 4 2 2 2 5" xfId="9353" xr:uid="{B5CCE19B-5C02-41DB-915C-AA2C3911937E}"/>
    <cellStyle name="SAPBEXexcBad8 4 2 2 2 5 2" xfId="20711" xr:uid="{F0848EEC-A592-4622-9DDA-817494ECEDC4}"/>
    <cellStyle name="SAPBEXexcBad8 4 2 2 2 6" xfId="12971" xr:uid="{F0AEB7DF-E844-469A-BB07-00B3C95D2E02}"/>
    <cellStyle name="SAPBEXexcBad8 4 2 2 3" xfId="2316" xr:uid="{3F15A393-52CE-4473-BAAC-C5DDE74C9C47}"/>
    <cellStyle name="SAPBEXexcBad8 4 2 2 3 2" xfId="4149" xr:uid="{9B12C93E-F983-44EE-B059-035CCB0EDD43}"/>
    <cellStyle name="SAPBEXexcBad8 4 2 2 3 2 2" xfId="15551" xr:uid="{3044B09E-F717-49A5-952B-1AB749D2A662}"/>
    <cellStyle name="SAPBEXexcBad8 4 2 2 3 3" xfId="7538" xr:uid="{430F459E-FC28-4F6D-A3F3-751B85333354}"/>
    <cellStyle name="SAPBEXexcBad8 4 2 2 3 3 2" xfId="18905" xr:uid="{08EAC3C1-8BCA-41BC-AE41-C3D97B043EFD}"/>
    <cellStyle name="SAPBEXexcBad8 4 2 2 3 4" xfId="10130" xr:uid="{8FB87C74-0C59-491A-A261-E8CC36293E8E}"/>
    <cellStyle name="SAPBEXexcBad8 4 2 2 3 4 2" xfId="21485" xr:uid="{687EC2DE-8DF7-42BC-8B9A-9B8F5FA80EA1}"/>
    <cellStyle name="SAPBEXexcBad8 4 2 2 3 5" xfId="13745" xr:uid="{F9FBCD11-D90E-4BF8-A929-8D6935FE7972}"/>
    <cellStyle name="SAPBEXexcBad8 4 2 2 4" xfId="3111" xr:uid="{BC34617A-67C5-4AD3-8024-DA741B1FD7C9}"/>
    <cellStyle name="SAPBEXexcBad8 4 2 2 4 2" xfId="11423" xr:uid="{2A32A596-21F6-4851-8301-8431A6F384DF}"/>
    <cellStyle name="SAPBEXexcBad8 4 2 2 4 2 2" xfId="22775" xr:uid="{BCC411C5-61E6-4A7E-87A5-B10C0660AF61}"/>
    <cellStyle name="SAPBEXexcBad8 4 2 2 4 3" xfId="14519" xr:uid="{57223F99-C417-4203-9308-AA55293209C5}"/>
    <cellStyle name="SAPBEXexcBad8 4 2 2 5" xfId="4668" xr:uid="{BBDA533D-F4DE-4970-8861-5526A0BDFF58}"/>
    <cellStyle name="SAPBEXexcBad8 4 2 2 5 2" xfId="16067" xr:uid="{A3D013A1-329B-43A5-968B-0B547E59971F}"/>
    <cellStyle name="SAPBEXexcBad8 4 2 2 6" xfId="5967" xr:uid="{6ABB2BEA-11EB-4628-936F-A65D87D47953}"/>
    <cellStyle name="SAPBEXexcBad8 4 2 2 6 2" xfId="17357" xr:uid="{DA783551-A7A8-4674-9367-AB38835243D8}"/>
    <cellStyle name="SAPBEXexcBad8 4 2 2 7" xfId="8573" xr:uid="{C4AC1A6C-ED9D-4EE5-AA07-C752BA78CF32}"/>
    <cellStyle name="SAPBEXexcBad8 4 2 2 7 2" xfId="19937" xr:uid="{4273F97C-05B6-4D7B-9C6F-5230E59693A1}"/>
    <cellStyle name="SAPBEXexcBad8 4 2 2 8" xfId="12455" xr:uid="{D0D02C77-DBE9-4935-B1BC-1CB4906712D4}"/>
    <cellStyle name="SAPBEXexcBad8 4 2 3" xfId="1278" xr:uid="{C5573B01-A3D9-485B-BF3B-1BFCEF00233B}"/>
    <cellStyle name="SAPBEXexcBad8 4 2 3 2" xfId="2587" xr:uid="{83E453CC-73F1-4718-8177-7AE455523480}"/>
    <cellStyle name="SAPBEXexcBad8 4 2 3 2 2" xfId="7796" xr:uid="{72FD472E-BCB2-45A9-B3AE-A0E82FAFC4EA}"/>
    <cellStyle name="SAPBEXexcBad8 4 2 3 2 2 2" xfId="19163" xr:uid="{EFC431AF-41AE-43C1-94FB-73ED845E435C}"/>
    <cellStyle name="SAPBEXexcBad8 4 2 3 2 3" xfId="10388" xr:uid="{644FDF74-698C-407F-874D-87A6A004C42F}"/>
    <cellStyle name="SAPBEXexcBad8 4 2 3 2 3 2" xfId="21743" xr:uid="{153B56F3-B927-4AD1-BAC5-1DEBE4CF976F}"/>
    <cellStyle name="SAPBEXexcBad8 4 2 3 2 4" xfId="14003" xr:uid="{1904067D-CB73-40A7-8E1D-006D9231B9C8}"/>
    <cellStyle name="SAPBEXexcBad8 4 2 3 3" xfId="3371" xr:uid="{51809406-B6A2-44C8-844D-C2EBAE591540}"/>
    <cellStyle name="SAPBEXexcBad8 4 2 3 3 2" xfId="11681" xr:uid="{9302375B-57E1-4B8E-AD77-61F3157D3C98}"/>
    <cellStyle name="SAPBEXexcBad8 4 2 3 3 2 2" xfId="23033" xr:uid="{ABD731D9-1436-4B7F-B876-87F5B4D104E2}"/>
    <cellStyle name="SAPBEXexcBad8 4 2 3 3 3" xfId="14777" xr:uid="{B89EBB3B-F489-4C49-AB42-3FB139BC24DC}"/>
    <cellStyle name="SAPBEXexcBad8 4 2 3 4" xfId="4929" xr:uid="{2F5DD61C-1933-4BB9-9352-FB9740D6FFE7}"/>
    <cellStyle name="SAPBEXexcBad8 4 2 3 4 2" xfId="16325" xr:uid="{9FC679FA-5C19-465C-82DD-7F8F6CD206F3}"/>
    <cellStyle name="SAPBEXexcBad8 4 2 3 5" xfId="6228" xr:uid="{D7DED985-BD22-4B7F-9E46-299A1735E7EA}"/>
    <cellStyle name="SAPBEXexcBad8 4 2 3 5 2" xfId="17615" xr:uid="{BDF4ADB1-82A7-44D4-9BD4-8C94D131367E}"/>
    <cellStyle name="SAPBEXexcBad8 4 2 3 6" xfId="8834" xr:uid="{71978133-5D79-49FF-8335-14D675B9CEB0}"/>
    <cellStyle name="SAPBEXexcBad8 4 2 3 6 2" xfId="20195" xr:uid="{7274140C-BE1E-44BD-A4B1-62665B9ED0A3}"/>
    <cellStyle name="SAPBEXexcBad8 4 2 3 7" xfId="12713" xr:uid="{19725D43-98FB-4D3F-B79F-C84B98EB7286}"/>
    <cellStyle name="SAPBEXexcBad8 4 2 4" xfId="1797" xr:uid="{CCD899A4-BAF6-416A-869E-E7342F7FBE49}"/>
    <cellStyle name="SAPBEXexcBad8 4 2 4 2" xfId="3891" xr:uid="{974FC04F-F486-4CFB-A7E6-9F45B4F344A2}"/>
    <cellStyle name="SAPBEXexcBad8 4 2 4 2 2" xfId="7280" xr:uid="{6F93B79B-E246-4972-98C7-9A63D51D467F}"/>
    <cellStyle name="SAPBEXexcBad8 4 2 4 2 2 2" xfId="18647" xr:uid="{35621B6B-0D7B-4064-874A-71D2CAED9607}"/>
    <cellStyle name="SAPBEXexcBad8 4 2 4 2 3" xfId="9872" xr:uid="{A1B5C764-73BE-4EDC-9DA5-D4D6BB662654}"/>
    <cellStyle name="SAPBEXexcBad8 4 2 4 2 3 2" xfId="21227" xr:uid="{4AF09F0E-CF23-4E67-9BC5-22AC90AF877F}"/>
    <cellStyle name="SAPBEXexcBad8 4 2 4 2 4" xfId="15293" xr:uid="{821B602D-8C3E-4D04-8308-87C3FBB50D4A}"/>
    <cellStyle name="SAPBEXexcBad8 4 2 4 3" xfId="5190" xr:uid="{62B0BC62-AA60-412F-8889-0B9086EB00B3}"/>
    <cellStyle name="SAPBEXexcBad8 4 2 4 3 2" xfId="11165" xr:uid="{53D1E8AF-E95A-4801-B624-6F4C934912BC}"/>
    <cellStyle name="SAPBEXexcBad8 4 2 4 3 2 2" xfId="22517" xr:uid="{4FEA61E1-D8DF-4FC0-A6B1-927D4A9143D5}"/>
    <cellStyle name="SAPBEXexcBad8 4 2 4 3 3" xfId="16583" xr:uid="{85D0BC37-5CA3-4722-BC03-6578F2F04129}"/>
    <cellStyle name="SAPBEXexcBad8 4 2 4 4" xfId="6489" xr:uid="{4988C1AD-86E4-46A5-B7D2-93A98056C19B}"/>
    <cellStyle name="SAPBEXexcBad8 4 2 4 4 2" xfId="17873" xr:uid="{C11BC764-8E77-4D6E-A31E-B8AF4DA4A115}"/>
    <cellStyle name="SAPBEXexcBad8 4 2 4 5" xfId="9095" xr:uid="{B564010A-1D45-405E-98FE-666124621FE1}"/>
    <cellStyle name="SAPBEXexcBad8 4 2 4 5 2" xfId="20453" xr:uid="{F127EB41-7719-4963-BCF8-E764F63ED938}"/>
    <cellStyle name="SAPBEXexcBad8 4 2 4 6" xfId="13229" xr:uid="{8C0CBD66-130D-4183-A1D7-63D613DF47A0}"/>
    <cellStyle name="SAPBEXexcBad8 4 2 5" xfId="2058" xr:uid="{8E1B20EF-6480-4E42-8A08-4248FC2B6C0E}"/>
    <cellStyle name="SAPBEXexcBad8 4 2 5 2" xfId="7008" xr:uid="{22521806-2D93-40D0-B6E6-6EE3570EE154}"/>
    <cellStyle name="SAPBEXexcBad8 4 2 5 2 2" xfId="18389" xr:uid="{C91E8E8A-956D-4837-9C85-00ECEA31024D}"/>
    <cellStyle name="SAPBEXexcBad8 4 2 5 3" xfId="9614" xr:uid="{E1C48AF3-0DCB-4E17-BC51-644112715F0C}"/>
    <cellStyle name="SAPBEXexcBad8 4 2 5 3 2" xfId="20969" xr:uid="{DFBD5292-1C05-4EE2-BFED-BF7943C30BA3}"/>
    <cellStyle name="SAPBEXexcBad8 4 2 5 4" xfId="13487" xr:uid="{A05E2454-1E27-402B-9C1F-AD835EA28A86}"/>
    <cellStyle name="SAPBEXexcBad8 4 2 6" xfId="2853" xr:uid="{8F820C88-4CE6-420A-B5CC-834236164E0E}"/>
    <cellStyle name="SAPBEXexcBad8 4 2 6 2" xfId="10907" xr:uid="{F8A7707C-556C-46B1-B046-13CCEF99981A}"/>
    <cellStyle name="SAPBEXexcBad8 4 2 6 2 2" xfId="22259" xr:uid="{06C4FAFD-1C21-4FDC-8D56-6EA5BCA8884F}"/>
    <cellStyle name="SAPBEXexcBad8 4 2 6 3" xfId="14261" xr:uid="{CB7CC75F-85BE-4DD9-A085-7B36F96605A5}"/>
    <cellStyle name="SAPBEXexcBad8 4 2 7" xfId="4410" xr:uid="{BC3C9025-E504-479D-8008-43C754A0EBB4}"/>
    <cellStyle name="SAPBEXexcBad8 4 2 7 2" xfId="15809" xr:uid="{31A114F4-3424-46DF-AA6D-FC8AE365F7E0}"/>
    <cellStyle name="SAPBEXexcBad8 4 2 8" xfId="5709" xr:uid="{757FB248-DB30-488A-AF44-0868A247D8BB}"/>
    <cellStyle name="SAPBEXexcBad8 4 2 8 2" xfId="17099" xr:uid="{FE51A183-82A7-4A48-ADDE-46638184688F}"/>
    <cellStyle name="SAPBEXexcBad8 4 2 9" xfId="8315" xr:uid="{EA7B09F8-E75A-4086-9C20-F7819E4919A8}"/>
    <cellStyle name="SAPBEXexcBad8 4 2 9 2" xfId="19679" xr:uid="{FE687CC2-630C-4553-B649-B393926A7A68}"/>
    <cellStyle name="SAPBEXexcBad8 5" xfId="323" xr:uid="{B48CA0D1-C812-4D64-B70E-A7DC65DAC8C5}"/>
    <cellStyle name="SAPBEXexcBad8 5 2" xfId="749" xr:uid="{FDCA4F7E-519A-486C-B314-A34D99B7B195}"/>
    <cellStyle name="SAPBEXexcBad8 5 2 10" xfId="12198" xr:uid="{1C7D169B-19D9-413A-AE7A-5843B2D24348}"/>
    <cellStyle name="SAPBEXexcBad8 5 2 2" xfId="1021" xr:uid="{EDB121C0-EC63-49BA-9681-A062FE00C245}"/>
    <cellStyle name="SAPBEXexcBad8 5 2 2 2" xfId="1537" xr:uid="{A9F13A0F-90F8-4885-B0F1-602E71494D94}"/>
    <cellStyle name="SAPBEXexcBad8 5 2 2 2 2" xfId="3630" xr:uid="{2E3DE278-A435-41C8-AB23-A2721BC9EF2F}"/>
    <cellStyle name="SAPBEXexcBad8 5 2 2 2 2 2" xfId="8055" xr:uid="{05607EDC-5C4D-4A7A-B4B6-BB0BE03B9A21}"/>
    <cellStyle name="SAPBEXexcBad8 5 2 2 2 2 2 2" xfId="19422" xr:uid="{E30BC7A0-BB1A-4959-9294-EFC41C55F007}"/>
    <cellStyle name="SAPBEXexcBad8 5 2 2 2 2 3" xfId="10647" xr:uid="{35538269-E890-449D-91E7-07FD72DE22AE}"/>
    <cellStyle name="SAPBEXexcBad8 5 2 2 2 2 3 2" xfId="22002" xr:uid="{F2165544-5F7B-4A28-85D0-57ECBBABA509}"/>
    <cellStyle name="SAPBEXexcBad8 5 2 2 2 2 4" xfId="15036" xr:uid="{60C4137D-DEEB-43DB-B976-C5DD245A8C18}"/>
    <cellStyle name="SAPBEXexcBad8 5 2 2 2 3" xfId="5449" xr:uid="{180DBAA4-D3B3-42CD-970B-22163EB8470E}"/>
    <cellStyle name="SAPBEXexcBad8 5 2 2 2 3 2" xfId="11940" xr:uid="{336B3938-8F64-4C30-AF06-13224EDB0196}"/>
    <cellStyle name="SAPBEXexcBad8 5 2 2 2 3 2 2" xfId="23292" xr:uid="{D3847BF0-9576-41A2-A0B9-1D266CA274CE}"/>
    <cellStyle name="SAPBEXexcBad8 5 2 2 2 3 3" xfId="16842" xr:uid="{011B873F-384D-4EBB-9D5F-0B93095C7EC5}"/>
    <cellStyle name="SAPBEXexcBad8 5 2 2 2 4" xfId="6748" xr:uid="{1FCDD5A3-51D1-4C40-AEB2-CB14603B633B}"/>
    <cellStyle name="SAPBEXexcBad8 5 2 2 2 4 2" xfId="18132" xr:uid="{F1BB82E7-6DFE-4F43-BBF7-00917924565D}"/>
    <cellStyle name="SAPBEXexcBad8 5 2 2 2 5" xfId="9354" xr:uid="{5B0CDB4A-0EF7-4B0B-8597-081EB2617574}"/>
    <cellStyle name="SAPBEXexcBad8 5 2 2 2 5 2" xfId="20712" xr:uid="{C4962DA0-180C-414A-BFF1-7D6B4072AAE2}"/>
    <cellStyle name="SAPBEXexcBad8 5 2 2 2 6" xfId="12972" xr:uid="{43177E50-B6CC-4033-95AF-58C8F56253F9}"/>
    <cellStyle name="SAPBEXexcBad8 5 2 2 3" xfId="2317" xr:uid="{3CB52AB0-8C5E-42C6-BBA4-07374449C726}"/>
    <cellStyle name="SAPBEXexcBad8 5 2 2 3 2" xfId="4150" xr:uid="{E5329DBF-9F2B-49A4-9C8B-CFC55CE9EFA0}"/>
    <cellStyle name="SAPBEXexcBad8 5 2 2 3 2 2" xfId="15552" xr:uid="{420EB61E-E87E-4F67-837B-B766BB8FE8D3}"/>
    <cellStyle name="SAPBEXexcBad8 5 2 2 3 3" xfId="7539" xr:uid="{B28FD7D5-18CE-4812-96A5-C63F090088C7}"/>
    <cellStyle name="SAPBEXexcBad8 5 2 2 3 3 2" xfId="18906" xr:uid="{9BA6DCFB-9AB9-4BEC-9668-39DC586908D4}"/>
    <cellStyle name="SAPBEXexcBad8 5 2 2 3 4" xfId="10131" xr:uid="{B8E4FE44-13C5-4ED5-AF02-9F174DB6F594}"/>
    <cellStyle name="SAPBEXexcBad8 5 2 2 3 4 2" xfId="21486" xr:uid="{1B8FADB7-7475-4BCB-9BCD-954CA0183B60}"/>
    <cellStyle name="SAPBEXexcBad8 5 2 2 3 5" xfId="13746" xr:uid="{1E239364-2920-40A0-BBF3-2D097AD2AEF4}"/>
    <cellStyle name="SAPBEXexcBad8 5 2 2 4" xfId="3112" xr:uid="{A1573B83-6053-469F-8606-FB591E0EF5C7}"/>
    <cellStyle name="SAPBEXexcBad8 5 2 2 4 2" xfId="11424" xr:uid="{5E30E548-65C2-4416-BA8C-82968E892F98}"/>
    <cellStyle name="SAPBEXexcBad8 5 2 2 4 2 2" xfId="22776" xr:uid="{515C104F-6950-4AA2-B6DD-0DE80AFCB5F5}"/>
    <cellStyle name="SAPBEXexcBad8 5 2 2 4 3" xfId="14520" xr:uid="{209649EC-698B-4A22-8B37-CBCB52988CD9}"/>
    <cellStyle name="SAPBEXexcBad8 5 2 2 5" xfId="4669" xr:uid="{D79A3FE2-1293-4902-B66E-06E8193CE922}"/>
    <cellStyle name="SAPBEXexcBad8 5 2 2 5 2" xfId="16068" xr:uid="{481B87F3-C1D8-4AA9-AF3F-A4C5087B3F42}"/>
    <cellStyle name="SAPBEXexcBad8 5 2 2 6" xfId="5968" xr:uid="{5E2B3E7A-3382-4D89-8D92-C0863A44F8ED}"/>
    <cellStyle name="SAPBEXexcBad8 5 2 2 6 2" xfId="17358" xr:uid="{EBBE99D2-FFC5-48DA-80B8-E3BBD9A9882E}"/>
    <cellStyle name="SAPBEXexcBad8 5 2 2 7" xfId="8574" xr:uid="{77277E53-8519-4F5F-B83F-C5A0C32A728F}"/>
    <cellStyle name="SAPBEXexcBad8 5 2 2 7 2" xfId="19938" xr:uid="{4B5803A0-4DAB-4420-8E6D-497CF286E1F3}"/>
    <cellStyle name="SAPBEXexcBad8 5 2 2 8" xfId="12456" xr:uid="{D52AEAAC-9F6B-475C-9839-04ED68EE8F6B}"/>
    <cellStyle name="SAPBEXexcBad8 5 2 3" xfId="1279" xr:uid="{B23D3E01-769B-42B5-8314-25A285C72452}"/>
    <cellStyle name="SAPBEXexcBad8 5 2 3 2" xfId="2588" xr:uid="{44759C0F-2D3C-4F2B-A9C5-CE35D5F94AC2}"/>
    <cellStyle name="SAPBEXexcBad8 5 2 3 2 2" xfId="7797" xr:uid="{41FEAD7D-72CA-4B43-9599-772365971C64}"/>
    <cellStyle name="SAPBEXexcBad8 5 2 3 2 2 2" xfId="19164" xr:uid="{995FD3DC-42D4-4B4E-958E-D1BA2F2AAFC7}"/>
    <cellStyle name="SAPBEXexcBad8 5 2 3 2 3" xfId="10389" xr:uid="{C5811BFE-23F7-47E6-A489-AD16E9590C3F}"/>
    <cellStyle name="SAPBEXexcBad8 5 2 3 2 3 2" xfId="21744" xr:uid="{3981543E-1389-4862-8EAE-C063983DD9BE}"/>
    <cellStyle name="SAPBEXexcBad8 5 2 3 2 4" xfId="14004" xr:uid="{F0A7E2A5-3EAF-4338-8321-17C11615CAC3}"/>
    <cellStyle name="SAPBEXexcBad8 5 2 3 3" xfId="3372" xr:uid="{7828B66A-3B4D-406F-A27D-1BAFE3336E2B}"/>
    <cellStyle name="SAPBEXexcBad8 5 2 3 3 2" xfId="11682" xr:uid="{C7F9DFB2-4864-4C75-9681-085787A97C8F}"/>
    <cellStyle name="SAPBEXexcBad8 5 2 3 3 2 2" xfId="23034" xr:uid="{B69B0BF1-139F-4DE3-9897-7A192FAA2D43}"/>
    <cellStyle name="SAPBEXexcBad8 5 2 3 3 3" xfId="14778" xr:uid="{EBFBEA02-4CA3-4C5D-A990-4AFA2E6E2591}"/>
    <cellStyle name="SAPBEXexcBad8 5 2 3 4" xfId="4930" xr:uid="{DB455749-DEFD-41BA-BB1A-609CDE90ECDD}"/>
    <cellStyle name="SAPBEXexcBad8 5 2 3 4 2" xfId="16326" xr:uid="{9BB3A7B0-0DFA-45F0-B290-C1B912BF7850}"/>
    <cellStyle name="SAPBEXexcBad8 5 2 3 5" xfId="6229" xr:uid="{5525234D-6BD3-4744-A10C-B7632047F50D}"/>
    <cellStyle name="SAPBEXexcBad8 5 2 3 5 2" xfId="17616" xr:uid="{44A7159E-E9D0-4D13-ABBA-30B391B9564F}"/>
    <cellStyle name="SAPBEXexcBad8 5 2 3 6" xfId="8835" xr:uid="{280DFEFA-681A-4C04-BD2D-75AF9ADDB722}"/>
    <cellStyle name="SAPBEXexcBad8 5 2 3 6 2" xfId="20196" xr:uid="{B981E070-A7E1-4375-B9C0-64E85FCBB15A}"/>
    <cellStyle name="SAPBEXexcBad8 5 2 3 7" xfId="12714" xr:uid="{BC2C20F7-E0A6-4FAF-8385-CA6624A04DCA}"/>
    <cellStyle name="SAPBEXexcBad8 5 2 4" xfId="1798" xr:uid="{32C2624A-C81B-4352-BAE3-D50CBA971324}"/>
    <cellStyle name="SAPBEXexcBad8 5 2 4 2" xfId="3892" xr:uid="{7651E417-9766-49FE-B9FE-2FBDB8D770B0}"/>
    <cellStyle name="SAPBEXexcBad8 5 2 4 2 2" xfId="7281" xr:uid="{BB95AA15-33DB-4602-927B-C70057591F50}"/>
    <cellStyle name="SAPBEXexcBad8 5 2 4 2 2 2" xfId="18648" xr:uid="{46290821-410C-4B32-ADB5-B7469ED06957}"/>
    <cellStyle name="SAPBEXexcBad8 5 2 4 2 3" xfId="9873" xr:uid="{5D9E1CD0-0924-45EB-86DD-3761540716F9}"/>
    <cellStyle name="SAPBEXexcBad8 5 2 4 2 3 2" xfId="21228" xr:uid="{E9ADF986-C46E-4C57-93B4-0DBB06585BB3}"/>
    <cellStyle name="SAPBEXexcBad8 5 2 4 2 4" xfId="15294" xr:uid="{EC189B4C-4A9D-4539-A301-652AC871115D}"/>
    <cellStyle name="SAPBEXexcBad8 5 2 4 3" xfId="5191" xr:uid="{2B104732-2394-4ABA-80A3-6C24F3A35DD6}"/>
    <cellStyle name="SAPBEXexcBad8 5 2 4 3 2" xfId="11166" xr:uid="{631D2973-D9CC-4476-B1BF-EED2644CCEB2}"/>
    <cellStyle name="SAPBEXexcBad8 5 2 4 3 2 2" xfId="22518" xr:uid="{F05AD7DF-205A-43E5-9188-84097709DEA4}"/>
    <cellStyle name="SAPBEXexcBad8 5 2 4 3 3" xfId="16584" xr:uid="{3058D54B-3B12-496D-ABF3-D1E279E7F151}"/>
    <cellStyle name="SAPBEXexcBad8 5 2 4 4" xfId="6490" xr:uid="{7BCB3263-908A-47D0-A1C7-EBF07BF53A5F}"/>
    <cellStyle name="SAPBEXexcBad8 5 2 4 4 2" xfId="17874" xr:uid="{FB680C1E-0FE1-4107-8C91-10040309AF63}"/>
    <cellStyle name="SAPBEXexcBad8 5 2 4 5" xfId="9096" xr:uid="{957D256A-0411-47C2-89D7-8B2FB4F8DD9C}"/>
    <cellStyle name="SAPBEXexcBad8 5 2 4 5 2" xfId="20454" xr:uid="{0C12277D-F993-4429-ABC0-72B3DF7118E0}"/>
    <cellStyle name="SAPBEXexcBad8 5 2 4 6" xfId="13230" xr:uid="{50FCD80F-FD59-41DC-A4C9-8D2915519F9E}"/>
    <cellStyle name="SAPBEXexcBad8 5 2 5" xfId="2059" xr:uid="{0DCD5CD4-77B5-4626-9A29-A702B0F61F02}"/>
    <cellStyle name="SAPBEXexcBad8 5 2 5 2" xfId="7009" xr:uid="{00BDACA3-6176-4AB0-BF27-07BCD6487AFB}"/>
    <cellStyle name="SAPBEXexcBad8 5 2 5 2 2" xfId="18390" xr:uid="{B0CC7A42-1949-4D8F-AE46-81BAE8906F42}"/>
    <cellStyle name="SAPBEXexcBad8 5 2 5 3" xfId="9615" xr:uid="{BBF9179E-ECEE-489D-B1C6-D468D400723A}"/>
    <cellStyle name="SAPBEXexcBad8 5 2 5 3 2" xfId="20970" xr:uid="{75221066-7925-4D02-98CB-7EBC6878DB57}"/>
    <cellStyle name="SAPBEXexcBad8 5 2 5 4" xfId="13488" xr:uid="{BA965877-0D40-41F3-B072-95C01137544C}"/>
    <cellStyle name="SAPBEXexcBad8 5 2 6" xfId="2854" xr:uid="{0896F052-9ABC-4968-AE6F-9E0DCA9A5505}"/>
    <cellStyle name="SAPBEXexcBad8 5 2 6 2" xfId="10908" xr:uid="{6FFC9692-3E81-4241-A719-55F2197A64D9}"/>
    <cellStyle name="SAPBEXexcBad8 5 2 6 2 2" xfId="22260" xr:uid="{6E584D98-EBDD-46E7-922A-8D8DF097BE13}"/>
    <cellStyle name="SAPBEXexcBad8 5 2 6 3" xfId="14262" xr:uid="{4338102B-EAD4-483F-B620-B4DB22D36840}"/>
    <cellStyle name="SAPBEXexcBad8 5 2 7" xfId="4411" xr:uid="{082FB294-598F-45DA-8C92-783E569DB3CE}"/>
    <cellStyle name="SAPBEXexcBad8 5 2 7 2" xfId="15810" xr:uid="{240B5995-2BC5-4C9B-BA12-0F459E518868}"/>
    <cellStyle name="SAPBEXexcBad8 5 2 8" xfId="5710" xr:uid="{A548D9B1-42A4-48F6-94D8-2C6ED15A10C5}"/>
    <cellStyle name="SAPBEXexcBad8 5 2 8 2" xfId="17100" xr:uid="{B6623A3D-DDA5-4A66-9B74-F7B1FE921EE7}"/>
    <cellStyle name="SAPBEXexcBad8 5 2 9" xfId="8316" xr:uid="{BF288679-64DA-47A0-A204-C357B3FBC51A}"/>
    <cellStyle name="SAPBEXexcBad8 5 2 9 2" xfId="19680" xr:uid="{A1ADBAD2-6598-4104-8A85-20E80DB409C3}"/>
    <cellStyle name="SAPBEXexcBad8 6" xfId="324" xr:uid="{8C0054D8-6184-413B-B2F5-B2898FA4D195}"/>
    <cellStyle name="SAPBEXexcBad8 6 2" xfId="750" xr:uid="{8BDAFC04-BB7F-4D08-8EB5-DD5AABCDFD24}"/>
    <cellStyle name="SAPBEXexcBad8 6 2 10" xfId="12199" xr:uid="{A62E913A-4957-46AF-9A98-A192E39542D3}"/>
    <cellStyle name="SAPBEXexcBad8 6 2 2" xfId="1022" xr:uid="{2BD5AAD8-76BB-4794-AB09-62D35E598110}"/>
    <cellStyle name="SAPBEXexcBad8 6 2 2 2" xfId="1538" xr:uid="{0A9C3090-7784-44B9-A5F8-3568F0BEA209}"/>
    <cellStyle name="SAPBEXexcBad8 6 2 2 2 2" xfId="3631" xr:uid="{97A912F8-EFA2-4E67-9003-76DA4252757D}"/>
    <cellStyle name="SAPBEXexcBad8 6 2 2 2 2 2" xfId="8056" xr:uid="{755EFEA6-0B86-45E8-8166-DC7036C84EF8}"/>
    <cellStyle name="SAPBEXexcBad8 6 2 2 2 2 2 2" xfId="19423" xr:uid="{49A1A148-650C-43E3-A37A-E93EECF8FC7E}"/>
    <cellStyle name="SAPBEXexcBad8 6 2 2 2 2 3" xfId="10648" xr:uid="{2DD16172-82E6-4F0F-A72B-6D7BCF8C12E3}"/>
    <cellStyle name="SAPBEXexcBad8 6 2 2 2 2 3 2" xfId="22003" xr:uid="{C6699DF1-D593-4F9B-AD1E-FE91EC6CBB0A}"/>
    <cellStyle name="SAPBEXexcBad8 6 2 2 2 2 4" xfId="15037" xr:uid="{32AA0980-FEF5-49D2-B4BC-E831E07F674F}"/>
    <cellStyle name="SAPBEXexcBad8 6 2 2 2 3" xfId="5450" xr:uid="{2ECD7598-379E-4D33-96DF-08F6BB76A52D}"/>
    <cellStyle name="SAPBEXexcBad8 6 2 2 2 3 2" xfId="11941" xr:uid="{CE786A60-7E9C-45B4-80C3-5F7A7B12C2DB}"/>
    <cellStyle name="SAPBEXexcBad8 6 2 2 2 3 2 2" xfId="23293" xr:uid="{0F9CC941-0EAE-40F6-ABB5-56CCF20DF632}"/>
    <cellStyle name="SAPBEXexcBad8 6 2 2 2 3 3" xfId="16843" xr:uid="{C02DD17D-63E6-4CA9-857C-289E3BD2D1C6}"/>
    <cellStyle name="SAPBEXexcBad8 6 2 2 2 4" xfId="6749" xr:uid="{98A6A3B0-B035-43FF-BB26-AAEB4B7FB7AD}"/>
    <cellStyle name="SAPBEXexcBad8 6 2 2 2 4 2" xfId="18133" xr:uid="{200D653B-4C44-4885-8A59-2F4E3FADB2F0}"/>
    <cellStyle name="SAPBEXexcBad8 6 2 2 2 5" xfId="9355" xr:uid="{AEF08943-8BF4-4288-925C-622D0E48F34F}"/>
    <cellStyle name="SAPBEXexcBad8 6 2 2 2 5 2" xfId="20713" xr:uid="{7B444C50-C676-40DB-836F-160CD3C818D2}"/>
    <cellStyle name="SAPBEXexcBad8 6 2 2 2 6" xfId="12973" xr:uid="{13EE56FC-B41C-4DAD-8461-5DDE72FF4105}"/>
    <cellStyle name="SAPBEXexcBad8 6 2 2 3" xfId="2318" xr:uid="{5AF08705-2DF9-43EB-81BC-2F46ACC957B4}"/>
    <cellStyle name="SAPBEXexcBad8 6 2 2 3 2" xfId="4151" xr:uid="{2E843D10-ED91-4CF8-962A-CDDE281F651D}"/>
    <cellStyle name="SAPBEXexcBad8 6 2 2 3 2 2" xfId="15553" xr:uid="{AFC1677E-6BBF-4BC1-B54B-A4E33948BFDA}"/>
    <cellStyle name="SAPBEXexcBad8 6 2 2 3 3" xfId="7540" xr:uid="{996EE892-8CAE-4821-961E-59CF522D9259}"/>
    <cellStyle name="SAPBEXexcBad8 6 2 2 3 3 2" xfId="18907" xr:uid="{25E9A87F-A07E-4B01-8692-18B214B46243}"/>
    <cellStyle name="SAPBEXexcBad8 6 2 2 3 4" xfId="10132" xr:uid="{4EA6D614-28EC-4E56-BC7B-67DB8A4ED95A}"/>
    <cellStyle name="SAPBEXexcBad8 6 2 2 3 4 2" xfId="21487" xr:uid="{68799222-6F56-4D34-A814-D83B1FC060DA}"/>
    <cellStyle name="SAPBEXexcBad8 6 2 2 3 5" xfId="13747" xr:uid="{947F9639-390E-4031-A8AA-4AC4EEBF8089}"/>
    <cellStyle name="SAPBEXexcBad8 6 2 2 4" xfId="3113" xr:uid="{794007E2-A70C-4861-B5D5-87539DF66538}"/>
    <cellStyle name="SAPBEXexcBad8 6 2 2 4 2" xfId="11425" xr:uid="{F5DAD260-F5FA-489A-ADF7-DC8DCADEB21B}"/>
    <cellStyle name="SAPBEXexcBad8 6 2 2 4 2 2" xfId="22777" xr:uid="{A87C9FDC-83F9-434D-B4A8-B4022F646B99}"/>
    <cellStyle name="SAPBEXexcBad8 6 2 2 4 3" xfId="14521" xr:uid="{5A69407F-F190-4980-8287-1B8AF650B4EC}"/>
    <cellStyle name="SAPBEXexcBad8 6 2 2 5" xfId="4670" xr:uid="{CBCBB7B0-0521-4EA5-8985-B1D573D68A09}"/>
    <cellStyle name="SAPBEXexcBad8 6 2 2 5 2" xfId="16069" xr:uid="{D51866A1-6D83-4B88-86C6-239484B128ED}"/>
    <cellStyle name="SAPBEXexcBad8 6 2 2 6" xfId="5969" xr:uid="{3A602707-6982-4435-9AB8-240529F6863B}"/>
    <cellStyle name="SAPBEXexcBad8 6 2 2 6 2" xfId="17359" xr:uid="{DCCE747B-C361-4348-A69B-0604BC2D32A7}"/>
    <cellStyle name="SAPBEXexcBad8 6 2 2 7" xfId="8575" xr:uid="{768518C0-78DD-49D6-B80F-70AE721CBB79}"/>
    <cellStyle name="SAPBEXexcBad8 6 2 2 7 2" xfId="19939" xr:uid="{2A8CB572-ECE3-48D4-ADBC-B67C6B92224B}"/>
    <cellStyle name="SAPBEXexcBad8 6 2 2 8" xfId="12457" xr:uid="{5B6E0F54-885E-4C06-94EB-EF6C78768FD9}"/>
    <cellStyle name="SAPBEXexcBad8 6 2 3" xfId="1280" xr:uid="{F61E3352-678D-49A3-BA99-C01B9D6D0904}"/>
    <cellStyle name="SAPBEXexcBad8 6 2 3 2" xfId="2589" xr:uid="{55BF4FDC-11CF-451B-AAD0-A9711C811896}"/>
    <cellStyle name="SAPBEXexcBad8 6 2 3 2 2" xfId="7798" xr:uid="{E6158AD8-9110-49AE-BADD-1F3C688B25D2}"/>
    <cellStyle name="SAPBEXexcBad8 6 2 3 2 2 2" xfId="19165" xr:uid="{DDC89532-A6F3-4CD5-B134-764DB15B1012}"/>
    <cellStyle name="SAPBEXexcBad8 6 2 3 2 3" xfId="10390" xr:uid="{9AD2BB6E-C1A3-47D9-91CE-73B10CC5C82B}"/>
    <cellStyle name="SAPBEXexcBad8 6 2 3 2 3 2" xfId="21745" xr:uid="{DD8B1275-EF0B-4CC5-ADB1-61375B1A456C}"/>
    <cellStyle name="SAPBEXexcBad8 6 2 3 2 4" xfId="14005" xr:uid="{B5B368D2-C365-4CE6-A419-4D90E3B30151}"/>
    <cellStyle name="SAPBEXexcBad8 6 2 3 3" xfId="3373" xr:uid="{79A077F8-E801-440F-ABFF-685FA732CF96}"/>
    <cellStyle name="SAPBEXexcBad8 6 2 3 3 2" xfId="11683" xr:uid="{74FC9F04-CDEA-4D1B-A676-AC4CC78F4A69}"/>
    <cellStyle name="SAPBEXexcBad8 6 2 3 3 2 2" xfId="23035" xr:uid="{3B127490-F17B-4006-B6B8-7A8C96E85654}"/>
    <cellStyle name="SAPBEXexcBad8 6 2 3 3 3" xfId="14779" xr:uid="{DDFB118F-75D8-413E-BAE5-DC8C051CA85D}"/>
    <cellStyle name="SAPBEXexcBad8 6 2 3 4" xfId="4931" xr:uid="{11210AC1-4A71-4818-9B85-0FFA5CF3481F}"/>
    <cellStyle name="SAPBEXexcBad8 6 2 3 4 2" xfId="16327" xr:uid="{AB068ED7-0D49-4E8E-951E-E16DBE612C73}"/>
    <cellStyle name="SAPBEXexcBad8 6 2 3 5" xfId="6230" xr:uid="{F5755216-3EBB-49D2-AEB1-1FCF1F0073F4}"/>
    <cellStyle name="SAPBEXexcBad8 6 2 3 5 2" xfId="17617" xr:uid="{8579ED42-450E-49B0-B9F7-56E01D3E38D8}"/>
    <cellStyle name="SAPBEXexcBad8 6 2 3 6" xfId="8836" xr:uid="{871941EA-5862-48CF-9C88-0EF3A2E506BD}"/>
    <cellStyle name="SAPBEXexcBad8 6 2 3 6 2" xfId="20197" xr:uid="{2AA4C3C3-3121-4114-81B5-5882C9374134}"/>
    <cellStyle name="SAPBEXexcBad8 6 2 3 7" xfId="12715" xr:uid="{38DEFC3D-7DA1-4CA9-88B1-F4A29CE88847}"/>
    <cellStyle name="SAPBEXexcBad8 6 2 4" xfId="1799" xr:uid="{8360D6C1-D55C-4527-A395-57BFB3005CD4}"/>
    <cellStyle name="SAPBEXexcBad8 6 2 4 2" xfId="3893" xr:uid="{F4DCED48-29EC-45B4-B9FA-290DF5BA7711}"/>
    <cellStyle name="SAPBEXexcBad8 6 2 4 2 2" xfId="7282" xr:uid="{E70D6631-98CE-4434-A23A-BB89F9406EB5}"/>
    <cellStyle name="SAPBEXexcBad8 6 2 4 2 2 2" xfId="18649" xr:uid="{58FF9D3D-202C-40DA-A75B-E8F6320D6DE8}"/>
    <cellStyle name="SAPBEXexcBad8 6 2 4 2 3" xfId="9874" xr:uid="{4417708D-B9EF-426D-B6DE-4588C64C0FC6}"/>
    <cellStyle name="SAPBEXexcBad8 6 2 4 2 3 2" xfId="21229" xr:uid="{1CB429A4-FA03-4F15-BE95-625819ABE7F0}"/>
    <cellStyle name="SAPBEXexcBad8 6 2 4 2 4" xfId="15295" xr:uid="{99BC55E0-D0C1-4A5C-A0D7-D2EBD59FD9C6}"/>
    <cellStyle name="SAPBEXexcBad8 6 2 4 3" xfId="5192" xr:uid="{73201CDD-EC3E-4939-8F4D-1E90F0767036}"/>
    <cellStyle name="SAPBEXexcBad8 6 2 4 3 2" xfId="11167" xr:uid="{CCE3AA4E-0D8F-4898-8B10-4043FE3CAC7B}"/>
    <cellStyle name="SAPBEXexcBad8 6 2 4 3 2 2" xfId="22519" xr:uid="{9D0D1622-7AB1-4DAE-9094-E159995B0C1F}"/>
    <cellStyle name="SAPBEXexcBad8 6 2 4 3 3" xfId="16585" xr:uid="{E0D8C1F2-BC67-45C4-BFF7-8B2628F1DFCA}"/>
    <cellStyle name="SAPBEXexcBad8 6 2 4 4" xfId="6491" xr:uid="{E57F03B7-75DC-4121-A4DE-970D9205E9B0}"/>
    <cellStyle name="SAPBEXexcBad8 6 2 4 4 2" xfId="17875" xr:uid="{F3E11AEB-D787-4DB2-A0A5-22DF16A80B4C}"/>
    <cellStyle name="SAPBEXexcBad8 6 2 4 5" xfId="9097" xr:uid="{9ECE95FA-EECB-4C0A-8441-D2A7222D694A}"/>
    <cellStyle name="SAPBEXexcBad8 6 2 4 5 2" xfId="20455" xr:uid="{A434BD21-4487-408D-9D03-7FF418C4DBED}"/>
    <cellStyle name="SAPBEXexcBad8 6 2 4 6" xfId="13231" xr:uid="{AB29F3C5-9D0E-4888-BD04-ED09D6CD3E5D}"/>
    <cellStyle name="SAPBEXexcBad8 6 2 5" xfId="2060" xr:uid="{E282BB92-FA99-48F3-9CA9-FA14C5BA00C6}"/>
    <cellStyle name="SAPBEXexcBad8 6 2 5 2" xfId="7010" xr:uid="{166A5714-96B4-4475-AD0E-700EF147A7D4}"/>
    <cellStyle name="SAPBEXexcBad8 6 2 5 2 2" xfId="18391" xr:uid="{96C4B46D-1E3F-45CD-AD9D-2D6C5285CE1D}"/>
    <cellStyle name="SAPBEXexcBad8 6 2 5 3" xfId="9616" xr:uid="{8C774D61-0C0E-4987-992A-2331BAF9EA7B}"/>
    <cellStyle name="SAPBEXexcBad8 6 2 5 3 2" xfId="20971" xr:uid="{DF0D0B19-BB23-44D7-B7C1-07395311AF10}"/>
    <cellStyle name="SAPBEXexcBad8 6 2 5 4" xfId="13489" xr:uid="{5F06B1AF-DC71-401B-81E3-E21B0799141A}"/>
    <cellStyle name="SAPBEXexcBad8 6 2 6" xfId="2855" xr:uid="{C19FB7FD-A9ED-4DD2-B55C-E245AF2E5F05}"/>
    <cellStyle name="SAPBEXexcBad8 6 2 6 2" xfId="10909" xr:uid="{B12D7366-DDB7-442A-BD7F-E48CC9148C5C}"/>
    <cellStyle name="SAPBEXexcBad8 6 2 6 2 2" xfId="22261" xr:uid="{EF9FAC1E-161C-4FEF-A7CF-56591E45598F}"/>
    <cellStyle name="SAPBEXexcBad8 6 2 6 3" xfId="14263" xr:uid="{1A51AF2F-39E7-4319-B620-AE5D7EC28A1B}"/>
    <cellStyle name="SAPBEXexcBad8 6 2 7" xfId="4412" xr:uid="{6C6739F9-47DF-404D-9909-72A9709F1CAF}"/>
    <cellStyle name="SAPBEXexcBad8 6 2 7 2" xfId="15811" xr:uid="{23ADB657-7301-4EA8-A098-424FEAE5EDA1}"/>
    <cellStyle name="SAPBEXexcBad8 6 2 8" xfId="5711" xr:uid="{10F8CEDC-118A-4FC6-A6AB-03EAF2E2DAED}"/>
    <cellStyle name="SAPBEXexcBad8 6 2 8 2" xfId="17101" xr:uid="{525856DA-9F3E-40EB-9B19-942D65CA7D61}"/>
    <cellStyle name="SAPBEXexcBad8 6 2 9" xfId="8317" xr:uid="{41110506-FEE7-4FE5-BCCA-AC519BA3FE59}"/>
    <cellStyle name="SAPBEXexcBad8 6 2 9 2" xfId="19681" xr:uid="{92CF8C29-FCFD-40CF-84E8-F68A0B05F804}"/>
    <cellStyle name="SAPBEXexcBad8 7" xfId="745" xr:uid="{DC7D7D25-BD95-4B70-87F3-88524212C3D0}"/>
    <cellStyle name="SAPBEXexcBad8 7 10" xfId="12194" xr:uid="{EF63015C-6539-44F1-8712-815161C23ED9}"/>
    <cellStyle name="SAPBEXexcBad8 7 2" xfId="1017" xr:uid="{1A26CB70-04F5-491D-8DF8-9FFB919B59CE}"/>
    <cellStyle name="SAPBEXexcBad8 7 2 2" xfId="1533" xr:uid="{6392B59B-BA00-470B-A568-76B558DF89EF}"/>
    <cellStyle name="SAPBEXexcBad8 7 2 2 2" xfId="3626" xr:uid="{85B112F6-46DE-4D66-B9A4-420C3C99512B}"/>
    <cellStyle name="SAPBEXexcBad8 7 2 2 2 2" xfId="8051" xr:uid="{5CA3EFDB-E381-4079-833C-25181E42FFFD}"/>
    <cellStyle name="SAPBEXexcBad8 7 2 2 2 2 2" xfId="19418" xr:uid="{CFFF4418-0D07-4834-B466-DE8F68747888}"/>
    <cellStyle name="SAPBEXexcBad8 7 2 2 2 3" xfId="10643" xr:uid="{A4E2E2B4-CE61-4555-92B0-FE8AB218816B}"/>
    <cellStyle name="SAPBEXexcBad8 7 2 2 2 3 2" xfId="21998" xr:uid="{1298FBB5-730F-4C96-A2AA-AA67F7503266}"/>
    <cellStyle name="SAPBEXexcBad8 7 2 2 2 4" xfId="15032" xr:uid="{28296C8D-6995-4AB4-9098-7AB7FD9DFEAA}"/>
    <cellStyle name="SAPBEXexcBad8 7 2 2 3" xfId="5445" xr:uid="{91C9988F-EF64-4AC7-99EE-8CA4AE1D6FEA}"/>
    <cellStyle name="SAPBEXexcBad8 7 2 2 3 2" xfId="11936" xr:uid="{BA4188A0-D628-43A0-9C1C-0DB37032B6CE}"/>
    <cellStyle name="SAPBEXexcBad8 7 2 2 3 2 2" xfId="23288" xr:uid="{C67B1C7D-2702-4D24-8083-20EA85A816F7}"/>
    <cellStyle name="SAPBEXexcBad8 7 2 2 3 3" xfId="16838" xr:uid="{DDB2B2D1-BAF3-4BD7-A836-0337C9B4E6EE}"/>
    <cellStyle name="SAPBEXexcBad8 7 2 2 4" xfId="6744" xr:uid="{8730D1A3-E378-49BD-A718-E1EB3CB3FB1F}"/>
    <cellStyle name="SAPBEXexcBad8 7 2 2 4 2" xfId="18128" xr:uid="{082643D2-0A88-45FA-8CE2-742C2FDFD081}"/>
    <cellStyle name="SAPBEXexcBad8 7 2 2 5" xfId="9350" xr:uid="{336315FE-0B85-4D1A-9CD6-B095F108B9C1}"/>
    <cellStyle name="SAPBEXexcBad8 7 2 2 5 2" xfId="20708" xr:uid="{7F2937AA-FE9F-4A54-B307-D6A562462E11}"/>
    <cellStyle name="SAPBEXexcBad8 7 2 2 6" xfId="12968" xr:uid="{4226DA49-4F41-4CD6-8E11-BAABAF519F25}"/>
    <cellStyle name="SAPBEXexcBad8 7 2 3" xfId="2313" xr:uid="{37870311-1E47-4269-B2FD-43E50099FA2F}"/>
    <cellStyle name="SAPBEXexcBad8 7 2 3 2" xfId="4146" xr:uid="{05A7E137-E91A-4077-B274-29B2C895DBC4}"/>
    <cellStyle name="SAPBEXexcBad8 7 2 3 2 2" xfId="15548" xr:uid="{ABE5D5AB-27ED-4CDF-916E-694954410FC5}"/>
    <cellStyle name="SAPBEXexcBad8 7 2 3 3" xfId="7535" xr:uid="{12FF1E0B-F80B-4137-A8A0-0F2FFEEEBFD2}"/>
    <cellStyle name="SAPBEXexcBad8 7 2 3 3 2" xfId="18902" xr:uid="{6CB00061-0527-416F-9239-9C299F81D617}"/>
    <cellStyle name="SAPBEXexcBad8 7 2 3 4" xfId="10127" xr:uid="{B1F77F0D-A1CA-43E2-A8B2-69957AB7611B}"/>
    <cellStyle name="SAPBEXexcBad8 7 2 3 4 2" xfId="21482" xr:uid="{5FB7E390-301C-40D1-9E2D-E76A559CF123}"/>
    <cellStyle name="SAPBEXexcBad8 7 2 3 5" xfId="13742" xr:uid="{E3E2B648-F28B-4117-8860-945D5AD86F71}"/>
    <cellStyle name="SAPBEXexcBad8 7 2 4" xfId="3108" xr:uid="{FDED2A0C-7DD6-4411-A262-B494F100F708}"/>
    <cellStyle name="SAPBEXexcBad8 7 2 4 2" xfId="11420" xr:uid="{EFBA5294-08E2-45AC-AFF9-8E6DBC77169F}"/>
    <cellStyle name="SAPBEXexcBad8 7 2 4 2 2" xfId="22772" xr:uid="{4B14FEFA-020E-4AFA-A496-D303DF84B6E6}"/>
    <cellStyle name="SAPBEXexcBad8 7 2 4 3" xfId="14516" xr:uid="{2E2843C6-2933-4650-A4FA-69C80DB5294C}"/>
    <cellStyle name="SAPBEXexcBad8 7 2 5" xfId="4665" xr:uid="{067394C5-6E88-4520-AE6D-43E204DD3AAF}"/>
    <cellStyle name="SAPBEXexcBad8 7 2 5 2" xfId="16064" xr:uid="{555E871B-A1A4-476A-A1DD-7A72A96136CD}"/>
    <cellStyle name="SAPBEXexcBad8 7 2 6" xfId="5964" xr:uid="{3CCC3224-E933-4EDE-9332-D898A6A46AD7}"/>
    <cellStyle name="SAPBEXexcBad8 7 2 6 2" xfId="17354" xr:uid="{476AC78F-FC71-4AD0-A364-B4631504F962}"/>
    <cellStyle name="SAPBEXexcBad8 7 2 7" xfId="8570" xr:uid="{5B9B12D7-B1FD-46CE-A81C-F778C97CAB8E}"/>
    <cellStyle name="SAPBEXexcBad8 7 2 7 2" xfId="19934" xr:uid="{62E03221-CFD2-45CB-ADDF-6FAB811B5A82}"/>
    <cellStyle name="SAPBEXexcBad8 7 2 8" xfId="12452" xr:uid="{8CBDE582-84EA-4170-B012-89814A3F9C2B}"/>
    <cellStyle name="SAPBEXexcBad8 7 3" xfId="1275" xr:uid="{943AC55A-B58C-4DE6-9916-24584993D53A}"/>
    <cellStyle name="SAPBEXexcBad8 7 3 2" xfId="2584" xr:uid="{FC5FD36C-098F-4D1E-A1FB-C2FA77C26FB5}"/>
    <cellStyle name="SAPBEXexcBad8 7 3 2 2" xfId="7793" xr:uid="{FB94B043-41F8-4204-8EEA-04F4A5FF8A14}"/>
    <cellStyle name="SAPBEXexcBad8 7 3 2 2 2" xfId="19160" xr:uid="{C1C7E0D9-167A-40AF-83B3-EB8F51485A02}"/>
    <cellStyle name="SAPBEXexcBad8 7 3 2 3" xfId="10385" xr:uid="{D21B3D05-53D4-47D3-859D-772334A0624B}"/>
    <cellStyle name="SAPBEXexcBad8 7 3 2 3 2" xfId="21740" xr:uid="{CBEF6987-5A93-4A12-9C23-DFF902EB03FE}"/>
    <cellStyle name="SAPBEXexcBad8 7 3 2 4" xfId="14000" xr:uid="{A97B2E7B-19CE-4D05-B226-DC60707BABE2}"/>
    <cellStyle name="SAPBEXexcBad8 7 3 3" xfId="3368" xr:uid="{FA790E81-241F-49A1-8A58-203F65DA2449}"/>
    <cellStyle name="SAPBEXexcBad8 7 3 3 2" xfId="11678" xr:uid="{54CBD8AE-87F7-4834-B4D4-CD820E0180CF}"/>
    <cellStyle name="SAPBEXexcBad8 7 3 3 2 2" xfId="23030" xr:uid="{607C6B48-1698-4181-A707-6FFD1B78824E}"/>
    <cellStyle name="SAPBEXexcBad8 7 3 3 3" xfId="14774" xr:uid="{26DA3429-57C4-4B74-A73E-80460FF586CB}"/>
    <cellStyle name="SAPBEXexcBad8 7 3 4" xfId="4926" xr:uid="{4E89CE79-CF07-4CE6-971C-8C5A6D2806B3}"/>
    <cellStyle name="SAPBEXexcBad8 7 3 4 2" xfId="16322" xr:uid="{F3879013-B948-4211-9916-5FD1EE26D69D}"/>
    <cellStyle name="SAPBEXexcBad8 7 3 5" xfId="6225" xr:uid="{787F3DB8-BA1C-4425-B65B-623A5A3E68F8}"/>
    <cellStyle name="SAPBEXexcBad8 7 3 5 2" xfId="17612" xr:uid="{15621FA1-63C8-4E37-A7E1-26C889F11924}"/>
    <cellStyle name="SAPBEXexcBad8 7 3 6" xfId="8831" xr:uid="{6F5DEC8E-D8E3-496B-AF8E-48720C8B4417}"/>
    <cellStyle name="SAPBEXexcBad8 7 3 6 2" xfId="20192" xr:uid="{9F94D3D6-CE3E-48BB-818C-BD76914EBA1D}"/>
    <cellStyle name="SAPBEXexcBad8 7 3 7" xfId="12710" xr:uid="{26CF1C6C-0BF5-49C9-9C54-1F07D08E7748}"/>
    <cellStyle name="SAPBEXexcBad8 7 4" xfId="1794" xr:uid="{7C367F88-51B8-4984-BAAF-9F7EAA01342F}"/>
    <cellStyle name="SAPBEXexcBad8 7 4 2" xfId="3888" xr:uid="{C39735EE-7319-406E-ABD8-441E18D588F0}"/>
    <cellStyle name="SAPBEXexcBad8 7 4 2 2" xfId="7277" xr:uid="{5E84DE30-3FD1-4AF8-A0A0-13A9C866F8B4}"/>
    <cellStyle name="SAPBEXexcBad8 7 4 2 2 2" xfId="18644" xr:uid="{822E6176-F93D-42C7-919F-93A2703DB3AB}"/>
    <cellStyle name="SAPBEXexcBad8 7 4 2 3" xfId="9869" xr:uid="{C0FC95F2-F556-460E-8E55-FC734C529F55}"/>
    <cellStyle name="SAPBEXexcBad8 7 4 2 3 2" xfId="21224" xr:uid="{D378656D-D862-4F6F-898D-E0C80423CC07}"/>
    <cellStyle name="SAPBEXexcBad8 7 4 2 4" xfId="15290" xr:uid="{A99838E8-D7A2-4AC7-BC0B-D727CAC70E19}"/>
    <cellStyle name="SAPBEXexcBad8 7 4 3" xfId="5187" xr:uid="{56042768-7F0C-4B52-B9EB-EA3344592DBB}"/>
    <cellStyle name="SAPBEXexcBad8 7 4 3 2" xfId="11162" xr:uid="{47091EB9-7565-4A9A-8275-63759C7578DD}"/>
    <cellStyle name="SAPBEXexcBad8 7 4 3 2 2" xfId="22514" xr:uid="{1D4DDEF9-7DAD-44D5-8A48-38210B4B7505}"/>
    <cellStyle name="SAPBEXexcBad8 7 4 3 3" xfId="16580" xr:uid="{69D97F9D-EB4E-481B-B8C7-B09AA8B1DB1D}"/>
    <cellStyle name="SAPBEXexcBad8 7 4 4" xfId="6486" xr:uid="{1A4C1A1C-0FB5-4C90-8A6C-FF91EEBFF014}"/>
    <cellStyle name="SAPBEXexcBad8 7 4 4 2" xfId="17870" xr:uid="{4E3FE680-5A99-477C-852E-AC35794D5C12}"/>
    <cellStyle name="SAPBEXexcBad8 7 4 5" xfId="9092" xr:uid="{BC8D019E-AC5C-4ABB-8E77-A36EC9E77E22}"/>
    <cellStyle name="SAPBEXexcBad8 7 4 5 2" xfId="20450" xr:uid="{7EA664C1-6FA3-4735-9ED7-7A29F91E4F7F}"/>
    <cellStyle name="SAPBEXexcBad8 7 4 6" xfId="13226" xr:uid="{58A98A73-BBCD-4BA9-AB64-D00C9BD46CB2}"/>
    <cellStyle name="SAPBEXexcBad8 7 5" xfId="2055" xr:uid="{4ECAC4CB-94BC-4146-BA5D-90965F82FDAF}"/>
    <cellStyle name="SAPBEXexcBad8 7 5 2" xfId="7005" xr:uid="{9CBBC7D3-FC33-4262-832D-B236E3594017}"/>
    <cellStyle name="SAPBEXexcBad8 7 5 2 2" xfId="18386" xr:uid="{4E9D7527-80F6-4A10-A81B-D3ADC096A79F}"/>
    <cellStyle name="SAPBEXexcBad8 7 5 3" xfId="9611" xr:uid="{83B20B16-4A3E-489F-8EA8-94AD9722FF7C}"/>
    <cellStyle name="SAPBEXexcBad8 7 5 3 2" xfId="20966" xr:uid="{1635B750-1531-4FCD-87C4-680FCF15051C}"/>
    <cellStyle name="SAPBEXexcBad8 7 5 4" xfId="13484" xr:uid="{5208E0CD-A2A9-4E48-B071-257388C4442E}"/>
    <cellStyle name="SAPBEXexcBad8 7 6" xfId="2850" xr:uid="{7F6D13BA-F022-4E01-8A48-E6F8ED63AAAB}"/>
    <cellStyle name="SAPBEXexcBad8 7 6 2" xfId="10904" xr:uid="{287B9FDC-16B4-4437-A99F-DB629642BA01}"/>
    <cellStyle name="SAPBEXexcBad8 7 6 2 2" xfId="22256" xr:uid="{E327CDDF-ACA4-4657-8BA1-79DA2FF43D66}"/>
    <cellStyle name="SAPBEXexcBad8 7 6 3" xfId="14258" xr:uid="{B15CA649-AD8C-438C-8AA1-AC12E90B7506}"/>
    <cellStyle name="SAPBEXexcBad8 7 7" xfId="4407" xr:uid="{CDC9B343-BB25-4FA5-BC4F-0C1DE9524F24}"/>
    <cellStyle name="SAPBEXexcBad8 7 7 2" xfId="15806" xr:uid="{29F17A87-F1AC-4158-BE4E-97448E4FB60F}"/>
    <cellStyle name="SAPBEXexcBad8 7 8" xfId="5706" xr:uid="{1CC1D8CF-2132-4325-B197-0A408BE2B384}"/>
    <cellStyle name="SAPBEXexcBad8 7 8 2" xfId="17096" xr:uid="{D76F4391-6E37-4298-8573-E92E27B3044E}"/>
    <cellStyle name="SAPBEXexcBad8 7 9" xfId="8312" xr:uid="{8C044113-33BC-4A33-B527-EC6F04528AFE}"/>
    <cellStyle name="SAPBEXexcBad8 7 9 2" xfId="19676" xr:uid="{F3C21F66-E2AD-407E-AA86-DC74B5AF6B72}"/>
    <cellStyle name="SAPBEXexcBad9" xfId="325" xr:uid="{BAA45460-6181-4BF2-B6DA-BDE9E95F55FB}"/>
    <cellStyle name="SAPBEXexcBad9 2" xfId="326" xr:uid="{F3ED3DF9-681C-417A-83E3-452F1CD01788}"/>
    <cellStyle name="SAPBEXexcBad9 2 2" xfId="752" xr:uid="{D20F5994-196F-495C-AA0F-94836EE13CD6}"/>
    <cellStyle name="SAPBEXexcBad9 2 2 10" xfId="12201" xr:uid="{A05F1013-C770-4690-87FC-E113FDF44EB9}"/>
    <cellStyle name="SAPBEXexcBad9 2 2 2" xfId="1024" xr:uid="{460E88CA-F77A-4F43-B0AC-55DD3F17617F}"/>
    <cellStyle name="SAPBEXexcBad9 2 2 2 2" xfId="1540" xr:uid="{C21829DE-14C7-497C-A5AE-CCAD69681053}"/>
    <cellStyle name="SAPBEXexcBad9 2 2 2 2 2" xfId="3633" xr:uid="{27390ADF-DD3C-44E4-AE9F-DEF9995AED15}"/>
    <cellStyle name="SAPBEXexcBad9 2 2 2 2 2 2" xfId="8058" xr:uid="{584874E8-9BAC-4133-92A8-7E8D0EF43BCC}"/>
    <cellStyle name="SAPBEXexcBad9 2 2 2 2 2 2 2" xfId="19425" xr:uid="{41DDCC7F-8A96-4FE6-8CF6-8A8F51F0D7AF}"/>
    <cellStyle name="SAPBEXexcBad9 2 2 2 2 2 3" xfId="10650" xr:uid="{24719BA3-9272-43C0-B819-D1F472B79621}"/>
    <cellStyle name="SAPBEXexcBad9 2 2 2 2 2 3 2" xfId="22005" xr:uid="{92AEF29D-BC2C-4A83-8043-8B2699192EC1}"/>
    <cellStyle name="SAPBEXexcBad9 2 2 2 2 2 4" xfId="15039" xr:uid="{D41EA346-D37F-48F4-BBA4-642567B23520}"/>
    <cellStyle name="SAPBEXexcBad9 2 2 2 2 3" xfId="5452" xr:uid="{5578D7C4-6059-4913-924B-79628AB826F5}"/>
    <cellStyle name="SAPBEXexcBad9 2 2 2 2 3 2" xfId="11943" xr:uid="{CE64DE67-9F42-407E-9B1B-3E995B6607EA}"/>
    <cellStyle name="SAPBEXexcBad9 2 2 2 2 3 2 2" xfId="23295" xr:uid="{7158C9ED-EE5D-471B-89BA-8A9119FE332D}"/>
    <cellStyle name="SAPBEXexcBad9 2 2 2 2 3 3" xfId="16845" xr:uid="{4010057B-3DFF-4675-AD6B-8933A494FB53}"/>
    <cellStyle name="SAPBEXexcBad9 2 2 2 2 4" xfId="6751" xr:uid="{B67B3616-C79C-4118-A3EE-EF9FD000B17E}"/>
    <cellStyle name="SAPBEXexcBad9 2 2 2 2 4 2" xfId="18135" xr:uid="{F10BA83B-2111-4204-9568-E298C471AF7C}"/>
    <cellStyle name="SAPBEXexcBad9 2 2 2 2 5" xfId="9357" xr:uid="{5E177803-ADEC-481B-BC4A-AE96C19C0644}"/>
    <cellStyle name="SAPBEXexcBad9 2 2 2 2 5 2" xfId="20715" xr:uid="{79E6CAA5-1723-4CA1-88AC-E4564F655C50}"/>
    <cellStyle name="SAPBEXexcBad9 2 2 2 2 6" xfId="12975" xr:uid="{E59F2CD8-736C-4B51-AAAE-7B6F62A9AF6D}"/>
    <cellStyle name="SAPBEXexcBad9 2 2 2 3" xfId="2320" xr:uid="{B24943EE-833D-4916-A50A-FE7A484DE8D8}"/>
    <cellStyle name="SAPBEXexcBad9 2 2 2 3 2" xfId="4153" xr:uid="{3A793E6D-7B54-4C25-9763-149B8F7C55AE}"/>
    <cellStyle name="SAPBEXexcBad9 2 2 2 3 2 2" xfId="15555" xr:uid="{34031E09-3D2D-4F28-9112-E86A42F6111C}"/>
    <cellStyle name="SAPBEXexcBad9 2 2 2 3 3" xfId="7542" xr:uid="{01ABAE24-0BEA-4DDF-BD52-85D35181CE98}"/>
    <cellStyle name="SAPBEXexcBad9 2 2 2 3 3 2" xfId="18909" xr:uid="{65B26690-1FE7-47C2-8AF2-08569BD0EDFA}"/>
    <cellStyle name="SAPBEXexcBad9 2 2 2 3 4" xfId="10134" xr:uid="{3ED8E6D2-6405-4461-99FC-355C802FE9B0}"/>
    <cellStyle name="SAPBEXexcBad9 2 2 2 3 4 2" xfId="21489" xr:uid="{E4BE026D-E672-40DC-9765-3864D4B7F6F0}"/>
    <cellStyle name="SAPBEXexcBad9 2 2 2 3 5" xfId="13749" xr:uid="{8817B577-67AF-45F5-8ABE-4FEB00104385}"/>
    <cellStyle name="SAPBEXexcBad9 2 2 2 4" xfId="3115" xr:uid="{F122E946-72D3-413A-A199-6D29D72D9FE4}"/>
    <cellStyle name="SAPBEXexcBad9 2 2 2 4 2" xfId="11427" xr:uid="{A4BA7C28-F6F7-4F57-A151-4DC75EB4679E}"/>
    <cellStyle name="SAPBEXexcBad9 2 2 2 4 2 2" xfId="22779" xr:uid="{60D68B2E-7581-405E-9A63-05CFD63F6BEC}"/>
    <cellStyle name="SAPBEXexcBad9 2 2 2 4 3" xfId="14523" xr:uid="{3E529066-9590-4A15-88DF-45862752C907}"/>
    <cellStyle name="SAPBEXexcBad9 2 2 2 5" xfId="4672" xr:uid="{BEFD3328-11A6-4E36-890B-E3BEE652949C}"/>
    <cellStyle name="SAPBEXexcBad9 2 2 2 5 2" xfId="16071" xr:uid="{016A7472-FB26-4427-BC1B-9912D1FC6102}"/>
    <cellStyle name="SAPBEXexcBad9 2 2 2 6" xfId="5971" xr:uid="{165C05C6-1A6C-4BF0-8D33-23BFA9740A29}"/>
    <cellStyle name="SAPBEXexcBad9 2 2 2 6 2" xfId="17361" xr:uid="{F7E97BD1-7D31-4B4C-9B70-90A55F1ACCF8}"/>
    <cellStyle name="SAPBEXexcBad9 2 2 2 7" xfId="8577" xr:uid="{423BE209-F580-4827-9090-5A6D4977099F}"/>
    <cellStyle name="SAPBEXexcBad9 2 2 2 7 2" xfId="19941" xr:uid="{062CE523-B4EA-485D-860B-94727FAEFAE6}"/>
    <cellStyle name="SAPBEXexcBad9 2 2 2 8" xfId="12459" xr:uid="{BB68F243-5B6E-4697-A834-418853D77060}"/>
    <cellStyle name="SAPBEXexcBad9 2 2 3" xfId="1282" xr:uid="{420B015D-E3FA-48FE-94DC-3E11D4308D67}"/>
    <cellStyle name="SAPBEXexcBad9 2 2 3 2" xfId="2591" xr:uid="{B5755A02-CC85-4A2C-AF59-90F326CF3206}"/>
    <cellStyle name="SAPBEXexcBad9 2 2 3 2 2" xfId="7800" xr:uid="{7AD6B608-A6EC-483A-AB9A-6A3A5E31209A}"/>
    <cellStyle name="SAPBEXexcBad9 2 2 3 2 2 2" xfId="19167" xr:uid="{AE1B7ECB-D44F-4218-8E61-8250C72E3DE2}"/>
    <cellStyle name="SAPBEXexcBad9 2 2 3 2 3" xfId="10392" xr:uid="{A9A6E018-48A9-4167-9E65-541095188A1C}"/>
    <cellStyle name="SAPBEXexcBad9 2 2 3 2 3 2" xfId="21747" xr:uid="{EC406875-A847-4281-8D63-16E1C3F52268}"/>
    <cellStyle name="SAPBEXexcBad9 2 2 3 2 4" xfId="14007" xr:uid="{14649731-DDB8-47DD-998B-239F2B8E1080}"/>
    <cellStyle name="SAPBEXexcBad9 2 2 3 3" xfId="3375" xr:uid="{F8FAF9F0-6F01-4ED2-A96E-CCB71B037FF7}"/>
    <cellStyle name="SAPBEXexcBad9 2 2 3 3 2" xfId="11685" xr:uid="{9ED8016F-7827-459B-8010-CEE479B2FBBF}"/>
    <cellStyle name="SAPBEXexcBad9 2 2 3 3 2 2" xfId="23037" xr:uid="{7DC73A06-BB14-4D9C-95E1-48E4EA875E0D}"/>
    <cellStyle name="SAPBEXexcBad9 2 2 3 3 3" xfId="14781" xr:uid="{4F47231C-E429-4496-B235-8E99DCC2BE7A}"/>
    <cellStyle name="SAPBEXexcBad9 2 2 3 4" xfId="4933" xr:uid="{914BF44F-BFA0-40D6-B6D5-A9A2C73E61B8}"/>
    <cellStyle name="SAPBEXexcBad9 2 2 3 4 2" xfId="16329" xr:uid="{6C506FF1-C3DE-4FD5-A7EE-99016D5BBB64}"/>
    <cellStyle name="SAPBEXexcBad9 2 2 3 5" xfId="6232" xr:uid="{FAF180F0-5485-46D8-8C08-FF5B03313F6B}"/>
    <cellStyle name="SAPBEXexcBad9 2 2 3 5 2" xfId="17619" xr:uid="{444E0016-9AB5-4CCE-8EA7-2031D31EF926}"/>
    <cellStyle name="SAPBEXexcBad9 2 2 3 6" xfId="8838" xr:uid="{38629F96-6EAF-4C14-81DD-A6C49E6705DB}"/>
    <cellStyle name="SAPBEXexcBad9 2 2 3 6 2" xfId="20199" xr:uid="{277C9B5E-CFCB-412F-BD0A-DCC9B1EFFFF5}"/>
    <cellStyle name="SAPBEXexcBad9 2 2 3 7" xfId="12717" xr:uid="{B8F37B32-9B04-4A34-834C-4299A36A0CAB}"/>
    <cellStyle name="SAPBEXexcBad9 2 2 4" xfId="1801" xr:uid="{42A91E3F-FA50-4A04-8169-9ECEEFB2B649}"/>
    <cellStyle name="SAPBEXexcBad9 2 2 4 2" xfId="3895" xr:uid="{D3E4C1D0-3093-4A78-926A-EC8B13D8935D}"/>
    <cellStyle name="SAPBEXexcBad9 2 2 4 2 2" xfId="7284" xr:uid="{22C41F95-D79A-481A-9F28-30E9D285C52E}"/>
    <cellStyle name="SAPBEXexcBad9 2 2 4 2 2 2" xfId="18651" xr:uid="{603872CD-F27C-4EBE-A0EA-98D40AF26987}"/>
    <cellStyle name="SAPBEXexcBad9 2 2 4 2 3" xfId="9876" xr:uid="{5B0899D2-A9C4-440E-B9C2-B3F85374455D}"/>
    <cellStyle name="SAPBEXexcBad9 2 2 4 2 3 2" xfId="21231" xr:uid="{CF2D04C5-76B4-4B6C-9E36-1C514C80E068}"/>
    <cellStyle name="SAPBEXexcBad9 2 2 4 2 4" xfId="15297" xr:uid="{DA5BD0C6-12F9-493F-BB06-5F59E42A29A7}"/>
    <cellStyle name="SAPBEXexcBad9 2 2 4 3" xfId="5194" xr:uid="{24397553-B91E-4B68-B3EA-4C81FFF65046}"/>
    <cellStyle name="SAPBEXexcBad9 2 2 4 3 2" xfId="11169" xr:uid="{291F868B-4FCE-4519-9E7D-C1B9B535686F}"/>
    <cellStyle name="SAPBEXexcBad9 2 2 4 3 2 2" xfId="22521" xr:uid="{838202F3-8150-4D8C-AFB2-944D914583F9}"/>
    <cellStyle name="SAPBEXexcBad9 2 2 4 3 3" xfId="16587" xr:uid="{74D4AD1B-EF53-4C11-829C-3D8E470A7690}"/>
    <cellStyle name="SAPBEXexcBad9 2 2 4 4" xfId="6493" xr:uid="{E730E399-C31C-4724-8CBE-3FC96F1E0A08}"/>
    <cellStyle name="SAPBEXexcBad9 2 2 4 4 2" xfId="17877" xr:uid="{BEA7D24F-A302-4311-9189-C9C9BDCCEA97}"/>
    <cellStyle name="SAPBEXexcBad9 2 2 4 5" xfId="9099" xr:uid="{E51B25B6-ADC2-4D3C-B1FA-E38905215BA0}"/>
    <cellStyle name="SAPBEXexcBad9 2 2 4 5 2" xfId="20457" xr:uid="{C037D093-50C9-421F-B54B-7CBEC2BF2EA1}"/>
    <cellStyle name="SAPBEXexcBad9 2 2 4 6" xfId="13233" xr:uid="{DB2C14B0-A7E2-4C2D-9F76-284441950D0A}"/>
    <cellStyle name="SAPBEXexcBad9 2 2 5" xfId="2062" xr:uid="{12B18CCC-533F-4EFC-97A7-F8A07FFD418D}"/>
    <cellStyle name="SAPBEXexcBad9 2 2 5 2" xfId="7012" xr:uid="{F08493D7-C067-4D95-BC3A-74ECAFBEB8B3}"/>
    <cellStyle name="SAPBEXexcBad9 2 2 5 2 2" xfId="18393" xr:uid="{8E9A56D2-0ABE-4939-89D0-FD9ABB133478}"/>
    <cellStyle name="SAPBEXexcBad9 2 2 5 3" xfId="9618" xr:uid="{1B6010A9-C2C5-4DBD-BEF6-7DD01CF41DAF}"/>
    <cellStyle name="SAPBEXexcBad9 2 2 5 3 2" xfId="20973" xr:uid="{7CE69148-9D3B-420A-AA12-1BFA5E9BBFBD}"/>
    <cellStyle name="SAPBEXexcBad9 2 2 5 4" xfId="13491" xr:uid="{AAF47E8E-7E09-4650-AEF8-6534993E6FC2}"/>
    <cellStyle name="SAPBEXexcBad9 2 2 6" xfId="2857" xr:uid="{3F4E51CE-8570-4561-B51C-7E9A5583736A}"/>
    <cellStyle name="SAPBEXexcBad9 2 2 6 2" xfId="10911" xr:uid="{4FEB408B-E076-472B-AA6C-A1935C3D5CED}"/>
    <cellStyle name="SAPBEXexcBad9 2 2 6 2 2" xfId="22263" xr:uid="{D930912B-0C83-4F1C-AC27-181A74F112CA}"/>
    <cellStyle name="SAPBEXexcBad9 2 2 6 3" xfId="14265" xr:uid="{2F398A72-3224-4E3C-9A94-BF91252E5BB6}"/>
    <cellStyle name="SAPBEXexcBad9 2 2 7" xfId="4414" xr:uid="{F0E6D0BF-6162-4A25-B7B2-E824278A7272}"/>
    <cellStyle name="SAPBEXexcBad9 2 2 7 2" xfId="15813" xr:uid="{28DE311E-BBA9-43A8-8492-F4722A1F8FAD}"/>
    <cellStyle name="SAPBEXexcBad9 2 2 8" xfId="5713" xr:uid="{3FE670F8-D583-4CA8-8D29-AB46C0A81163}"/>
    <cellStyle name="SAPBEXexcBad9 2 2 8 2" xfId="17103" xr:uid="{234AFE95-CBB5-45E1-9AF4-7C3DF09FEA5A}"/>
    <cellStyle name="SAPBEXexcBad9 2 2 9" xfId="8319" xr:uid="{82EAD930-F2C2-43C5-9738-CAA6194386DD}"/>
    <cellStyle name="SAPBEXexcBad9 2 2 9 2" xfId="19683" xr:uid="{FA145A6A-937A-4CE6-BB87-0B2C3D0F89D6}"/>
    <cellStyle name="SAPBEXexcBad9 3" xfId="327" xr:uid="{D16461CC-5AA0-4987-B692-555C214C8E5D}"/>
    <cellStyle name="SAPBEXexcBad9 3 2" xfId="753" xr:uid="{B08343C6-23DC-4011-969A-D1B18D02FC62}"/>
    <cellStyle name="SAPBEXexcBad9 3 2 10" xfId="12202" xr:uid="{80E24AF0-63F3-465E-9520-BB46266D3E43}"/>
    <cellStyle name="SAPBEXexcBad9 3 2 2" xfId="1025" xr:uid="{F1B5BB7F-0EBD-4149-90B2-0531C8BCB01D}"/>
    <cellStyle name="SAPBEXexcBad9 3 2 2 2" xfId="1541" xr:uid="{E6787B93-7F93-48A0-8463-D1DF17D869A3}"/>
    <cellStyle name="SAPBEXexcBad9 3 2 2 2 2" xfId="3634" xr:uid="{E35A2CB0-271B-4C67-8672-2AFD4AA4CA85}"/>
    <cellStyle name="SAPBEXexcBad9 3 2 2 2 2 2" xfId="8059" xr:uid="{8AAD10D4-14F1-4F8D-B24D-4D314FDD357A}"/>
    <cellStyle name="SAPBEXexcBad9 3 2 2 2 2 2 2" xfId="19426" xr:uid="{9C6741DF-D8DD-4800-A70C-B649146BC3D5}"/>
    <cellStyle name="SAPBEXexcBad9 3 2 2 2 2 3" xfId="10651" xr:uid="{7C1A747F-002E-42A4-AF74-482C05CA01D6}"/>
    <cellStyle name="SAPBEXexcBad9 3 2 2 2 2 3 2" xfId="22006" xr:uid="{B9A4D663-B61D-4D0F-BE36-1426F14FEC63}"/>
    <cellStyle name="SAPBEXexcBad9 3 2 2 2 2 4" xfId="15040" xr:uid="{693458AD-CA5A-43FC-81B6-96DFBB98BF37}"/>
    <cellStyle name="SAPBEXexcBad9 3 2 2 2 3" xfId="5453" xr:uid="{483609C6-0FF5-4131-922B-7A850033F14A}"/>
    <cellStyle name="SAPBEXexcBad9 3 2 2 2 3 2" xfId="11944" xr:uid="{5AE122A1-071B-4D90-B9C9-585939EB7E10}"/>
    <cellStyle name="SAPBEXexcBad9 3 2 2 2 3 2 2" xfId="23296" xr:uid="{613F2B80-8F8E-43F0-B29E-2FE21CE5DBB3}"/>
    <cellStyle name="SAPBEXexcBad9 3 2 2 2 3 3" xfId="16846" xr:uid="{AD76CCDB-B07D-4576-8141-A17931F66993}"/>
    <cellStyle name="SAPBEXexcBad9 3 2 2 2 4" xfId="6752" xr:uid="{94761FBD-285D-4CA0-BCC7-D47A7CC9C9FB}"/>
    <cellStyle name="SAPBEXexcBad9 3 2 2 2 4 2" xfId="18136" xr:uid="{A0107A02-916A-4A1A-B085-F33DA63708B5}"/>
    <cellStyle name="SAPBEXexcBad9 3 2 2 2 5" xfId="9358" xr:uid="{EC54918B-97F3-4A32-ABC4-EE2B6F537F0A}"/>
    <cellStyle name="SAPBEXexcBad9 3 2 2 2 5 2" xfId="20716" xr:uid="{39F79803-0860-4BA0-8DBD-43974CBB1EAA}"/>
    <cellStyle name="SAPBEXexcBad9 3 2 2 2 6" xfId="12976" xr:uid="{3FCBB197-B971-4ED4-BEC1-B563941EC156}"/>
    <cellStyle name="SAPBEXexcBad9 3 2 2 3" xfId="2321" xr:uid="{529B8015-31D7-4EC7-B619-980EE6D69F42}"/>
    <cellStyle name="SAPBEXexcBad9 3 2 2 3 2" xfId="4154" xr:uid="{EB023890-9AC0-41F3-A2FA-0CF192E8C7BE}"/>
    <cellStyle name="SAPBEXexcBad9 3 2 2 3 2 2" xfId="15556" xr:uid="{EBD2E9D3-C1CC-46D5-989D-AE5DC7DC6754}"/>
    <cellStyle name="SAPBEXexcBad9 3 2 2 3 3" xfId="7543" xr:uid="{49BABCD4-8187-462E-B256-8DFC951BB65D}"/>
    <cellStyle name="SAPBEXexcBad9 3 2 2 3 3 2" xfId="18910" xr:uid="{7C98EA27-1EA2-41A5-A687-63C20BAABB6D}"/>
    <cellStyle name="SAPBEXexcBad9 3 2 2 3 4" xfId="10135" xr:uid="{F84A31E5-54DE-4D58-850C-F9C420A69513}"/>
    <cellStyle name="SAPBEXexcBad9 3 2 2 3 4 2" xfId="21490" xr:uid="{B9730FCA-29E9-46F4-BA70-D2CD2E724DA2}"/>
    <cellStyle name="SAPBEXexcBad9 3 2 2 3 5" xfId="13750" xr:uid="{22675DF2-2020-4F72-B8AE-D1B63447D75A}"/>
    <cellStyle name="SAPBEXexcBad9 3 2 2 4" xfId="3116" xr:uid="{0EBCC7FF-A9F8-475E-B127-9DAD9B311FEC}"/>
    <cellStyle name="SAPBEXexcBad9 3 2 2 4 2" xfId="11428" xr:uid="{FBF9427C-CA7E-430A-B3D8-725B4EB10947}"/>
    <cellStyle name="SAPBEXexcBad9 3 2 2 4 2 2" xfId="22780" xr:uid="{2E7636E9-592C-45A1-8BFD-28EC50ABB76B}"/>
    <cellStyle name="SAPBEXexcBad9 3 2 2 4 3" xfId="14524" xr:uid="{F6221EA6-801C-46E4-AF95-EE1935BE03F4}"/>
    <cellStyle name="SAPBEXexcBad9 3 2 2 5" xfId="4673" xr:uid="{E5505A6A-1D44-4598-B123-4F3E481C6E1A}"/>
    <cellStyle name="SAPBEXexcBad9 3 2 2 5 2" xfId="16072" xr:uid="{064DD30E-10F0-4528-B686-2CFF689BB62D}"/>
    <cellStyle name="SAPBEXexcBad9 3 2 2 6" xfId="5972" xr:uid="{04E949EE-384D-4682-8C12-ABD9719DFE58}"/>
    <cellStyle name="SAPBEXexcBad9 3 2 2 6 2" xfId="17362" xr:uid="{0E740D6A-3F13-4A52-8381-67942959C1E2}"/>
    <cellStyle name="SAPBEXexcBad9 3 2 2 7" xfId="8578" xr:uid="{DBF4A267-4902-437E-9C23-7A068DB9E052}"/>
    <cellStyle name="SAPBEXexcBad9 3 2 2 7 2" xfId="19942" xr:uid="{D8914ABB-9F97-4045-84DB-D88793CBEF27}"/>
    <cellStyle name="SAPBEXexcBad9 3 2 2 8" xfId="12460" xr:uid="{B16DB7A0-2F56-42C1-B8A9-9C1DFF546E87}"/>
    <cellStyle name="SAPBEXexcBad9 3 2 3" xfId="1283" xr:uid="{78B1D229-8941-49E4-BED0-6E58B6407FFA}"/>
    <cellStyle name="SAPBEXexcBad9 3 2 3 2" xfId="2592" xr:uid="{EB2998A8-3B18-4F9B-AF7E-00C0E16F2F15}"/>
    <cellStyle name="SAPBEXexcBad9 3 2 3 2 2" xfId="7801" xr:uid="{A6578548-949F-4BF1-9054-73931EFD35B7}"/>
    <cellStyle name="SAPBEXexcBad9 3 2 3 2 2 2" xfId="19168" xr:uid="{E1C1A869-5AD3-4E49-B254-B707E7F40FF4}"/>
    <cellStyle name="SAPBEXexcBad9 3 2 3 2 3" xfId="10393" xr:uid="{63A557AA-F1D9-470E-AF8D-2F0CD49D35FE}"/>
    <cellStyle name="SAPBEXexcBad9 3 2 3 2 3 2" xfId="21748" xr:uid="{29AE5E5C-8C2B-452A-AEF7-D129CF622066}"/>
    <cellStyle name="SAPBEXexcBad9 3 2 3 2 4" xfId="14008" xr:uid="{8E1AF2AC-6892-446C-B386-6E7C26BE229A}"/>
    <cellStyle name="SAPBEXexcBad9 3 2 3 3" xfId="3376" xr:uid="{4400453A-D10C-4357-AABD-9A5054F66F84}"/>
    <cellStyle name="SAPBEXexcBad9 3 2 3 3 2" xfId="11686" xr:uid="{F8F240F4-EDB3-4361-A7BA-5BCB4312D584}"/>
    <cellStyle name="SAPBEXexcBad9 3 2 3 3 2 2" xfId="23038" xr:uid="{B8FAC58A-40A7-4FCE-B5D0-28B05F95521F}"/>
    <cellStyle name="SAPBEXexcBad9 3 2 3 3 3" xfId="14782" xr:uid="{8D77A62A-0D75-4781-AF57-821C814032F4}"/>
    <cellStyle name="SAPBEXexcBad9 3 2 3 4" xfId="4934" xr:uid="{CEC1D54E-D05C-4926-9178-13DCC290478F}"/>
    <cellStyle name="SAPBEXexcBad9 3 2 3 4 2" xfId="16330" xr:uid="{1F7BA77E-1880-424D-B627-E55B042B9721}"/>
    <cellStyle name="SAPBEXexcBad9 3 2 3 5" xfId="6233" xr:uid="{94AA5BC8-500E-47C6-91FD-1E7002A69DFF}"/>
    <cellStyle name="SAPBEXexcBad9 3 2 3 5 2" xfId="17620" xr:uid="{868CD2D3-B4FF-4436-851F-7AD043CE1418}"/>
    <cellStyle name="SAPBEXexcBad9 3 2 3 6" xfId="8839" xr:uid="{93E63F8F-E6E3-4429-88D3-379AC4A6CC79}"/>
    <cellStyle name="SAPBEXexcBad9 3 2 3 6 2" xfId="20200" xr:uid="{4446AE89-D2E2-4CAE-AF5B-ECD1944F9EE6}"/>
    <cellStyle name="SAPBEXexcBad9 3 2 3 7" xfId="12718" xr:uid="{B296FCC2-00A0-4154-A259-2E3741E8C34E}"/>
    <cellStyle name="SAPBEXexcBad9 3 2 4" xfId="1802" xr:uid="{BFE71A6D-BC70-44DE-B7D0-93ECF766849F}"/>
    <cellStyle name="SAPBEXexcBad9 3 2 4 2" xfId="3896" xr:uid="{95EB3692-214C-47BE-B24E-F96F61F91700}"/>
    <cellStyle name="SAPBEXexcBad9 3 2 4 2 2" xfId="7285" xr:uid="{7EB1944B-4B42-49D2-B3D8-78CB030E829B}"/>
    <cellStyle name="SAPBEXexcBad9 3 2 4 2 2 2" xfId="18652" xr:uid="{26B92CEE-3939-494C-A1CA-5EA609487A8F}"/>
    <cellStyle name="SAPBEXexcBad9 3 2 4 2 3" xfId="9877" xr:uid="{54928A8A-1A67-47E5-B57B-0FA20F07E530}"/>
    <cellStyle name="SAPBEXexcBad9 3 2 4 2 3 2" xfId="21232" xr:uid="{A2022048-F061-4B0F-BA56-5ABA5B8B8715}"/>
    <cellStyle name="SAPBEXexcBad9 3 2 4 2 4" xfId="15298" xr:uid="{5A0F2B70-17F9-4F5B-AC8C-E7D343BE98B1}"/>
    <cellStyle name="SAPBEXexcBad9 3 2 4 3" xfId="5195" xr:uid="{38BF95C2-92E1-4461-8BDE-E2741B9B8792}"/>
    <cellStyle name="SAPBEXexcBad9 3 2 4 3 2" xfId="11170" xr:uid="{A17F9D14-37D1-49CF-AA2C-A7334C745272}"/>
    <cellStyle name="SAPBEXexcBad9 3 2 4 3 2 2" xfId="22522" xr:uid="{A56D7C13-CD3F-433C-9F8F-466CB569A912}"/>
    <cellStyle name="SAPBEXexcBad9 3 2 4 3 3" xfId="16588" xr:uid="{7072EA38-3C9C-4F4C-ACCE-DF5B922F3C89}"/>
    <cellStyle name="SAPBEXexcBad9 3 2 4 4" xfId="6494" xr:uid="{FDC12CC8-5AFE-4433-AD11-CB824BB5B311}"/>
    <cellStyle name="SAPBEXexcBad9 3 2 4 4 2" xfId="17878" xr:uid="{1AA35057-09C7-40C2-AE80-EEB535DC096A}"/>
    <cellStyle name="SAPBEXexcBad9 3 2 4 5" xfId="9100" xr:uid="{C5235A8B-C5D3-4601-B913-863488CE7701}"/>
    <cellStyle name="SAPBEXexcBad9 3 2 4 5 2" xfId="20458" xr:uid="{1EFBEDF0-55FC-4804-88BF-2868888535DF}"/>
    <cellStyle name="SAPBEXexcBad9 3 2 4 6" xfId="13234" xr:uid="{9EB1114B-80FA-41EC-BDFF-B748725F0CCE}"/>
    <cellStyle name="SAPBEXexcBad9 3 2 5" xfId="2063" xr:uid="{0D8E0E7D-CF60-4F19-8B0D-DA42CFC483BC}"/>
    <cellStyle name="SAPBEXexcBad9 3 2 5 2" xfId="7013" xr:uid="{B109200F-1006-42A0-9B39-6A63636906BA}"/>
    <cellStyle name="SAPBEXexcBad9 3 2 5 2 2" xfId="18394" xr:uid="{8EDDD2D7-8852-46CD-87A3-5564105AAED6}"/>
    <cellStyle name="SAPBEXexcBad9 3 2 5 3" xfId="9619" xr:uid="{CAA4CEAD-3789-490B-8A82-EEA5DDB04B6F}"/>
    <cellStyle name="SAPBEXexcBad9 3 2 5 3 2" xfId="20974" xr:uid="{0EEEB7D6-15F0-4464-A4D3-7F055D6F3766}"/>
    <cellStyle name="SAPBEXexcBad9 3 2 5 4" xfId="13492" xr:uid="{A82689AE-DF1A-4FBE-923D-91E845ED4A25}"/>
    <cellStyle name="SAPBEXexcBad9 3 2 6" xfId="2858" xr:uid="{D3F91B8C-4EEA-41BA-AF63-F51E03E5BF3D}"/>
    <cellStyle name="SAPBEXexcBad9 3 2 6 2" xfId="10912" xr:uid="{6410DE7D-7A73-4FAC-B912-F1FF5BE4D795}"/>
    <cellStyle name="SAPBEXexcBad9 3 2 6 2 2" xfId="22264" xr:uid="{A0020C71-EC6B-495D-B09A-C352D61C9410}"/>
    <cellStyle name="SAPBEXexcBad9 3 2 6 3" xfId="14266" xr:uid="{DB565DB0-3C38-4BC7-98F5-B0CE0459EFDA}"/>
    <cellStyle name="SAPBEXexcBad9 3 2 7" xfId="4415" xr:uid="{66F2E97B-F694-4D6A-ACB6-BCCECB22203C}"/>
    <cellStyle name="SAPBEXexcBad9 3 2 7 2" xfId="15814" xr:uid="{5D8C371B-EB99-4323-B6E7-871CF185F1B7}"/>
    <cellStyle name="SAPBEXexcBad9 3 2 8" xfId="5714" xr:uid="{8479C7D7-C863-4799-9B29-8FC46C548429}"/>
    <cellStyle name="SAPBEXexcBad9 3 2 8 2" xfId="17104" xr:uid="{C17F3A77-62C9-430E-9411-62691C4C656F}"/>
    <cellStyle name="SAPBEXexcBad9 3 2 9" xfId="8320" xr:uid="{4766111C-D665-4BF9-B660-3426F8713686}"/>
    <cellStyle name="SAPBEXexcBad9 3 2 9 2" xfId="19684" xr:uid="{47097F6C-5891-48DA-8F07-6F5ECFBE0825}"/>
    <cellStyle name="SAPBEXexcBad9 4" xfId="328" xr:uid="{9350E357-6F86-4ACB-AA91-AD6F6ED5B90F}"/>
    <cellStyle name="SAPBEXexcBad9 4 2" xfId="754" xr:uid="{AA3361AD-7469-4569-AF8A-B8CFBB9FE454}"/>
    <cellStyle name="SAPBEXexcBad9 4 2 10" xfId="12203" xr:uid="{D8478368-D20A-4B07-B6E0-9C493362EAAD}"/>
    <cellStyle name="SAPBEXexcBad9 4 2 2" xfId="1026" xr:uid="{25518C4B-86F8-4125-BE59-22E779ADD708}"/>
    <cellStyle name="SAPBEXexcBad9 4 2 2 2" xfId="1542" xr:uid="{ABBAA09F-22B3-4D6B-ACBD-E623F5E274CF}"/>
    <cellStyle name="SAPBEXexcBad9 4 2 2 2 2" xfId="3635" xr:uid="{ED29711E-B010-48D8-BE09-4D2E3094FCBC}"/>
    <cellStyle name="SAPBEXexcBad9 4 2 2 2 2 2" xfId="8060" xr:uid="{58209278-3204-4491-8E59-12859A056818}"/>
    <cellStyle name="SAPBEXexcBad9 4 2 2 2 2 2 2" xfId="19427" xr:uid="{61248A20-83CC-4A3A-8B3F-26F50569483D}"/>
    <cellStyle name="SAPBEXexcBad9 4 2 2 2 2 3" xfId="10652" xr:uid="{F83192C2-DE15-4B17-AEB5-23D49680D3FB}"/>
    <cellStyle name="SAPBEXexcBad9 4 2 2 2 2 3 2" xfId="22007" xr:uid="{0DA0DD50-1459-4821-8712-18098FF3DD4C}"/>
    <cellStyle name="SAPBEXexcBad9 4 2 2 2 2 4" xfId="15041" xr:uid="{D8DDED09-FDF7-4A2D-B9A5-2EBDA342A242}"/>
    <cellStyle name="SAPBEXexcBad9 4 2 2 2 3" xfId="5454" xr:uid="{70255D60-11F1-45C7-91A2-705591ECCAF9}"/>
    <cellStyle name="SAPBEXexcBad9 4 2 2 2 3 2" xfId="11945" xr:uid="{58B6BDB8-C21C-434B-BF97-DB4F0CF8F12A}"/>
    <cellStyle name="SAPBEXexcBad9 4 2 2 2 3 2 2" xfId="23297" xr:uid="{67DD5497-2C63-4ACE-B5EC-5B4387A19ED4}"/>
    <cellStyle name="SAPBEXexcBad9 4 2 2 2 3 3" xfId="16847" xr:uid="{500288E0-0C00-414E-813D-5BD8171E7C62}"/>
    <cellStyle name="SAPBEXexcBad9 4 2 2 2 4" xfId="6753" xr:uid="{2EEFBF67-4EEB-4F2F-85A9-6364737E06CB}"/>
    <cellStyle name="SAPBEXexcBad9 4 2 2 2 4 2" xfId="18137" xr:uid="{C41557E5-113D-4924-9817-EFD9452A7211}"/>
    <cellStyle name="SAPBEXexcBad9 4 2 2 2 5" xfId="9359" xr:uid="{F965D435-D3C8-42BC-878F-A94D7269F91B}"/>
    <cellStyle name="SAPBEXexcBad9 4 2 2 2 5 2" xfId="20717" xr:uid="{CB3B662F-CA98-4D49-9A2A-473F767CDEBF}"/>
    <cellStyle name="SAPBEXexcBad9 4 2 2 2 6" xfId="12977" xr:uid="{5F414F4B-F910-430C-904D-601A25A4C8E6}"/>
    <cellStyle name="SAPBEXexcBad9 4 2 2 3" xfId="2322" xr:uid="{6484EEAF-C2FF-484E-B20D-0C4B3A9F2C99}"/>
    <cellStyle name="SAPBEXexcBad9 4 2 2 3 2" xfId="4155" xr:uid="{73C4800C-844A-4DBE-B022-0C33B8062EED}"/>
    <cellStyle name="SAPBEXexcBad9 4 2 2 3 2 2" xfId="15557" xr:uid="{BDC568F5-A705-4EE0-90CF-B0BBD7AE5D7A}"/>
    <cellStyle name="SAPBEXexcBad9 4 2 2 3 3" xfId="7544" xr:uid="{31598063-41BA-4ECA-BBF0-46723EB64F31}"/>
    <cellStyle name="SAPBEXexcBad9 4 2 2 3 3 2" xfId="18911" xr:uid="{6C942E70-64AD-4658-BE7C-C9B56ECC80B2}"/>
    <cellStyle name="SAPBEXexcBad9 4 2 2 3 4" xfId="10136" xr:uid="{31DC1488-0A83-4298-B4CB-CFD4B176D750}"/>
    <cellStyle name="SAPBEXexcBad9 4 2 2 3 4 2" xfId="21491" xr:uid="{9A4366B3-A50B-43EA-AD18-A85EEB292910}"/>
    <cellStyle name="SAPBEXexcBad9 4 2 2 3 5" xfId="13751" xr:uid="{46FF20F5-FA4F-40BC-BD33-A559F2B2C04B}"/>
    <cellStyle name="SAPBEXexcBad9 4 2 2 4" xfId="3117" xr:uid="{469FD2E4-D1F4-4DEF-B56F-EC924EE83223}"/>
    <cellStyle name="SAPBEXexcBad9 4 2 2 4 2" xfId="11429" xr:uid="{5EE59F4E-AE9D-4F86-B895-6B80D5A59DF5}"/>
    <cellStyle name="SAPBEXexcBad9 4 2 2 4 2 2" xfId="22781" xr:uid="{418B5ED5-3554-4A04-B9D2-E08A90B3ACCD}"/>
    <cellStyle name="SAPBEXexcBad9 4 2 2 4 3" xfId="14525" xr:uid="{89401DB2-05D9-47C6-8780-3A26830942CC}"/>
    <cellStyle name="SAPBEXexcBad9 4 2 2 5" xfId="4674" xr:uid="{903FF94C-1112-4C18-9FAE-4562E14750C6}"/>
    <cellStyle name="SAPBEXexcBad9 4 2 2 5 2" xfId="16073" xr:uid="{8E479E0E-02AF-4B70-BE29-70CA805571A0}"/>
    <cellStyle name="SAPBEXexcBad9 4 2 2 6" xfId="5973" xr:uid="{4EF4186C-8500-408E-8F46-071D9C2D4886}"/>
    <cellStyle name="SAPBEXexcBad9 4 2 2 6 2" xfId="17363" xr:uid="{DF1B1256-4E16-4D99-90E7-BD1CEAB927A3}"/>
    <cellStyle name="SAPBEXexcBad9 4 2 2 7" xfId="8579" xr:uid="{60F0D5A2-A479-48F4-9A68-707EF8BA57A5}"/>
    <cellStyle name="SAPBEXexcBad9 4 2 2 7 2" xfId="19943" xr:uid="{05D806C3-3DFA-4960-B8E3-85733135EEC3}"/>
    <cellStyle name="SAPBEXexcBad9 4 2 2 8" xfId="12461" xr:uid="{69CAD2ED-D0BD-4A17-9D62-9D11B6DC3045}"/>
    <cellStyle name="SAPBEXexcBad9 4 2 3" xfId="1284" xr:uid="{F7E0E651-CC6C-4438-81D6-97EE293C439F}"/>
    <cellStyle name="SAPBEXexcBad9 4 2 3 2" xfId="2593" xr:uid="{DA986D26-4805-4DE4-A1DF-BE2F9EE19EB7}"/>
    <cellStyle name="SAPBEXexcBad9 4 2 3 2 2" xfId="7802" xr:uid="{927CFECF-A34D-47D6-872A-3C3B6500B025}"/>
    <cellStyle name="SAPBEXexcBad9 4 2 3 2 2 2" xfId="19169" xr:uid="{8C81452E-3C66-4DC8-BC76-E103B8AE5D2E}"/>
    <cellStyle name="SAPBEXexcBad9 4 2 3 2 3" xfId="10394" xr:uid="{ADDB6409-C420-405A-BA30-5E51336D0158}"/>
    <cellStyle name="SAPBEXexcBad9 4 2 3 2 3 2" xfId="21749" xr:uid="{E2971492-9FF4-44E7-89CF-A1DF16695301}"/>
    <cellStyle name="SAPBEXexcBad9 4 2 3 2 4" xfId="14009" xr:uid="{FE35BF24-AA43-4830-947C-59081B610FD2}"/>
    <cellStyle name="SAPBEXexcBad9 4 2 3 3" xfId="3377" xr:uid="{11D478A9-ADDF-4CD3-9195-D8A55AE98F70}"/>
    <cellStyle name="SAPBEXexcBad9 4 2 3 3 2" xfId="11687" xr:uid="{32B4B344-B171-4CA4-963F-A68F0C44BFBB}"/>
    <cellStyle name="SAPBEXexcBad9 4 2 3 3 2 2" xfId="23039" xr:uid="{D2669BBF-5205-4EB5-9F61-57E21C3958C8}"/>
    <cellStyle name="SAPBEXexcBad9 4 2 3 3 3" xfId="14783" xr:uid="{27AE4E82-9820-42CE-97DB-6FAD19B16366}"/>
    <cellStyle name="SAPBEXexcBad9 4 2 3 4" xfId="4935" xr:uid="{206ABE8E-43F9-4F4E-A244-2EE717F60176}"/>
    <cellStyle name="SAPBEXexcBad9 4 2 3 4 2" xfId="16331" xr:uid="{AFC68D96-1158-4C2D-9D59-1BAD432778A8}"/>
    <cellStyle name="SAPBEXexcBad9 4 2 3 5" xfId="6234" xr:uid="{791489E7-E0DA-4B7C-A954-5E1B93BA7995}"/>
    <cellStyle name="SAPBEXexcBad9 4 2 3 5 2" xfId="17621" xr:uid="{D03F9132-FB1D-4A39-B516-0A41BC6844E2}"/>
    <cellStyle name="SAPBEXexcBad9 4 2 3 6" xfId="8840" xr:uid="{2AF72AA4-1483-4F66-85EE-7F6CA634CB3A}"/>
    <cellStyle name="SAPBEXexcBad9 4 2 3 6 2" xfId="20201" xr:uid="{2B02D56C-C5A7-4A13-A111-734C82781CA8}"/>
    <cellStyle name="SAPBEXexcBad9 4 2 3 7" xfId="12719" xr:uid="{E9AA5735-952B-459F-AE44-DCABCEE3FBCC}"/>
    <cellStyle name="SAPBEXexcBad9 4 2 4" xfId="1803" xr:uid="{EC32C755-D986-421B-9A84-EF8D3DBEC807}"/>
    <cellStyle name="SAPBEXexcBad9 4 2 4 2" xfId="3897" xr:uid="{33C9A092-C27B-49A5-BC61-32352B5E1B09}"/>
    <cellStyle name="SAPBEXexcBad9 4 2 4 2 2" xfId="7286" xr:uid="{C4BA5D0F-1281-4E1F-BCB3-7CFB40939AC8}"/>
    <cellStyle name="SAPBEXexcBad9 4 2 4 2 2 2" xfId="18653" xr:uid="{C9685351-896A-4D53-A55C-7F782FBC52A8}"/>
    <cellStyle name="SAPBEXexcBad9 4 2 4 2 3" xfId="9878" xr:uid="{E4900189-9FB2-4A6E-BAD4-C3B9C2F30F56}"/>
    <cellStyle name="SAPBEXexcBad9 4 2 4 2 3 2" xfId="21233" xr:uid="{DDC00526-80EA-4EC6-A91E-971C32EAE988}"/>
    <cellStyle name="SAPBEXexcBad9 4 2 4 2 4" xfId="15299" xr:uid="{462D8F16-DA85-4051-B593-A8F9E1C2A56E}"/>
    <cellStyle name="SAPBEXexcBad9 4 2 4 3" xfId="5196" xr:uid="{6131A4AE-EC1E-42D9-AFC7-493212557A4D}"/>
    <cellStyle name="SAPBEXexcBad9 4 2 4 3 2" xfId="11171" xr:uid="{909F510A-C5C1-49CF-832A-C9334EBD10CB}"/>
    <cellStyle name="SAPBEXexcBad9 4 2 4 3 2 2" xfId="22523" xr:uid="{3403EB66-F832-4C1B-8168-E5610B18BD1C}"/>
    <cellStyle name="SAPBEXexcBad9 4 2 4 3 3" xfId="16589" xr:uid="{EC449048-C902-41D5-81E9-661F3233E51E}"/>
    <cellStyle name="SAPBEXexcBad9 4 2 4 4" xfId="6495" xr:uid="{09A6C68E-477F-4660-BEB4-A957A8E7C95E}"/>
    <cellStyle name="SAPBEXexcBad9 4 2 4 4 2" xfId="17879" xr:uid="{DE9A3848-DB2F-46FC-B23C-8D3C99441095}"/>
    <cellStyle name="SAPBEXexcBad9 4 2 4 5" xfId="9101" xr:uid="{38CFF229-9628-460E-AD67-8C469FFB8D73}"/>
    <cellStyle name="SAPBEXexcBad9 4 2 4 5 2" xfId="20459" xr:uid="{91CA7C99-21D2-4AD8-9ABA-3AD0D09EC9E6}"/>
    <cellStyle name="SAPBEXexcBad9 4 2 4 6" xfId="13235" xr:uid="{76A994BA-E9FF-4C03-AD1D-AAB86D2BCF31}"/>
    <cellStyle name="SAPBEXexcBad9 4 2 5" xfId="2064" xr:uid="{6D1B8813-82B1-489E-BEC2-9FFA57803780}"/>
    <cellStyle name="SAPBEXexcBad9 4 2 5 2" xfId="7014" xr:uid="{86CFF4A6-3132-4230-BFA7-4162344FA85F}"/>
    <cellStyle name="SAPBEXexcBad9 4 2 5 2 2" xfId="18395" xr:uid="{7DD7B9EC-9465-42B8-AFB4-C6D902EEB3B8}"/>
    <cellStyle name="SAPBEXexcBad9 4 2 5 3" xfId="9620" xr:uid="{069D83E5-57A1-42DF-B2EE-946785FBBEAA}"/>
    <cellStyle name="SAPBEXexcBad9 4 2 5 3 2" xfId="20975" xr:uid="{94890B99-30E8-4AF1-85EC-AD91AECA7DEB}"/>
    <cellStyle name="SAPBEXexcBad9 4 2 5 4" xfId="13493" xr:uid="{A3974EFD-4093-471D-BC19-85443B69252C}"/>
    <cellStyle name="SAPBEXexcBad9 4 2 6" xfId="2859" xr:uid="{BFB1AB21-1C6E-4F2D-9DCB-B48C6EE84E2B}"/>
    <cellStyle name="SAPBEXexcBad9 4 2 6 2" xfId="10913" xr:uid="{37314F3B-6134-4E86-9B40-F941A41413D7}"/>
    <cellStyle name="SAPBEXexcBad9 4 2 6 2 2" xfId="22265" xr:uid="{57ACFCB3-1CBC-4E04-8612-4E57D708C179}"/>
    <cellStyle name="SAPBEXexcBad9 4 2 6 3" xfId="14267" xr:uid="{75DB01A0-869F-4FD5-B1E4-8A42A2B607E9}"/>
    <cellStyle name="SAPBEXexcBad9 4 2 7" xfId="4416" xr:uid="{EC664B67-DBC8-4C4C-B4B6-F7D1BE293E13}"/>
    <cellStyle name="SAPBEXexcBad9 4 2 7 2" xfId="15815" xr:uid="{BD4014CF-3C0B-422E-83F6-D43BCCF85450}"/>
    <cellStyle name="SAPBEXexcBad9 4 2 8" xfId="5715" xr:uid="{68433864-2C02-4ADE-A633-94A6BCEFA4B0}"/>
    <cellStyle name="SAPBEXexcBad9 4 2 8 2" xfId="17105" xr:uid="{5AE19F8C-AC47-4851-BF61-AD80AD13C549}"/>
    <cellStyle name="SAPBEXexcBad9 4 2 9" xfId="8321" xr:uid="{D010E025-AC33-406D-90B5-27EBF376768A}"/>
    <cellStyle name="SAPBEXexcBad9 4 2 9 2" xfId="19685" xr:uid="{8A53DD98-436D-4850-BAB0-79369A19C585}"/>
    <cellStyle name="SAPBEXexcBad9 5" xfId="329" xr:uid="{2B1655AA-889B-4879-8B21-3B1D383454F9}"/>
    <cellStyle name="SAPBEXexcBad9 5 2" xfId="755" xr:uid="{9D28113C-EA2F-48D5-B807-D5A5BCE58CD9}"/>
    <cellStyle name="SAPBEXexcBad9 5 2 10" xfId="12204" xr:uid="{FB9E4077-07E7-4AEF-BF1D-81B72444B14D}"/>
    <cellStyle name="SAPBEXexcBad9 5 2 2" xfId="1027" xr:uid="{DF39CC44-C79F-4A63-9CD6-CA7C0ACE8184}"/>
    <cellStyle name="SAPBEXexcBad9 5 2 2 2" xfId="1543" xr:uid="{CD0AB8A5-5687-4120-8237-D9206AF3A439}"/>
    <cellStyle name="SAPBEXexcBad9 5 2 2 2 2" xfId="3636" xr:uid="{29068526-9C80-49BE-B951-61A2C117A361}"/>
    <cellStyle name="SAPBEXexcBad9 5 2 2 2 2 2" xfId="8061" xr:uid="{43E2462F-10DE-4FEA-B530-D17DD71A6DFF}"/>
    <cellStyle name="SAPBEXexcBad9 5 2 2 2 2 2 2" xfId="19428" xr:uid="{A879A63D-DBD1-43F1-BD72-13DF5162F9F8}"/>
    <cellStyle name="SAPBEXexcBad9 5 2 2 2 2 3" xfId="10653" xr:uid="{03021CD2-C227-49F2-B3FF-2DF0F96852B2}"/>
    <cellStyle name="SAPBEXexcBad9 5 2 2 2 2 3 2" xfId="22008" xr:uid="{AE24F1D9-0C5A-4941-B357-A4C546E86A96}"/>
    <cellStyle name="SAPBEXexcBad9 5 2 2 2 2 4" xfId="15042" xr:uid="{A5D8176A-C4BF-42F4-8BE4-9B04305F947D}"/>
    <cellStyle name="SAPBEXexcBad9 5 2 2 2 3" xfId="5455" xr:uid="{22267281-F133-4D7E-A036-FF72F270FC33}"/>
    <cellStyle name="SAPBEXexcBad9 5 2 2 2 3 2" xfId="11946" xr:uid="{7A4C0FF6-9DDA-4679-B332-F22B454FDE54}"/>
    <cellStyle name="SAPBEXexcBad9 5 2 2 2 3 2 2" xfId="23298" xr:uid="{D0A73188-C86D-4C80-A047-83BEE850FD3C}"/>
    <cellStyle name="SAPBEXexcBad9 5 2 2 2 3 3" xfId="16848" xr:uid="{6137F8FC-5F5A-4428-9007-80B5644089D1}"/>
    <cellStyle name="SAPBEXexcBad9 5 2 2 2 4" xfId="6754" xr:uid="{82B22BCA-B404-4C2C-A58D-3B13B9290EC0}"/>
    <cellStyle name="SAPBEXexcBad9 5 2 2 2 4 2" xfId="18138" xr:uid="{F0397102-5DD7-40FD-8D3F-9D266B527BFF}"/>
    <cellStyle name="SAPBEXexcBad9 5 2 2 2 5" xfId="9360" xr:uid="{A010E81A-7CB7-4A43-A2E2-1B4E75DD5A54}"/>
    <cellStyle name="SAPBEXexcBad9 5 2 2 2 5 2" xfId="20718" xr:uid="{F78E18B3-051A-481A-8013-FAE894803CC2}"/>
    <cellStyle name="SAPBEXexcBad9 5 2 2 2 6" xfId="12978" xr:uid="{6289CEE1-39C3-4EE4-8D44-54FD078062CC}"/>
    <cellStyle name="SAPBEXexcBad9 5 2 2 3" xfId="2323" xr:uid="{5C81EF61-7389-45A3-91CB-E436D70D3E83}"/>
    <cellStyle name="SAPBEXexcBad9 5 2 2 3 2" xfId="4156" xr:uid="{643DB2C2-6B61-474D-B0D4-E2ACA1A576CB}"/>
    <cellStyle name="SAPBEXexcBad9 5 2 2 3 2 2" xfId="15558" xr:uid="{47C33D1B-3E4C-4804-BE86-A5E596A82F4E}"/>
    <cellStyle name="SAPBEXexcBad9 5 2 2 3 3" xfId="7545" xr:uid="{D8D6DB3D-F253-47B4-BE18-267AF53334D5}"/>
    <cellStyle name="SAPBEXexcBad9 5 2 2 3 3 2" xfId="18912" xr:uid="{C486B113-37AB-46B3-929D-6F8C5B74495E}"/>
    <cellStyle name="SAPBEXexcBad9 5 2 2 3 4" xfId="10137" xr:uid="{CC22E1D5-317B-408F-9E48-FF5C45751BD5}"/>
    <cellStyle name="SAPBEXexcBad9 5 2 2 3 4 2" xfId="21492" xr:uid="{15275596-2D9A-4870-9F5F-71CD48421C15}"/>
    <cellStyle name="SAPBEXexcBad9 5 2 2 3 5" xfId="13752" xr:uid="{98D47C11-79F3-48B9-B94F-82BBF28514D3}"/>
    <cellStyle name="SAPBEXexcBad9 5 2 2 4" xfId="3118" xr:uid="{88B00591-34F7-435E-BCDC-E088FB8F4A4A}"/>
    <cellStyle name="SAPBEXexcBad9 5 2 2 4 2" xfId="11430" xr:uid="{45267951-5B77-4090-BDB7-D1DD5A3A2028}"/>
    <cellStyle name="SAPBEXexcBad9 5 2 2 4 2 2" xfId="22782" xr:uid="{F71DA63B-0D49-4C09-AA35-C68FF05D90D2}"/>
    <cellStyle name="SAPBEXexcBad9 5 2 2 4 3" xfId="14526" xr:uid="{80F757B0-2F04-47FD-BBD4-C3C47DF91606}"/>
    <cellStyle name="SAPBEXexcBad9 5 2 2 5" xfId="4675" xr:uid="{2621D8A0-1C5D-4FA5-9DDF-8B1D3136BB52}"/>
    <cellStyle name="SAPBEXexcBad9 5 2 2 5 2" xfId="16074" xr:uid="{F105324E-C06A-4394-8B68-3EF923BD4A4C}"/>
    <cellStyle name="SAPBEXexcBad9 5 2 2 6" xfId="5974" xr:uid="{8D5ED21E-CA48-4AFC-BDF2-C1F27275EA55}"/>
    <cellStyle name="SAPBEXexcBad9 5 2 2 6 2" xfId="17364" xr:uid="{378CB341-F2DF-4C57-AA40-0B5C0D2E5969}"/>
    <cellStyle name="SAPBEXexcBad9 5 2 2 7" xfId="8580" xr:uid="{E196425E-E522-473B-A7FC-070FDD62A8FE}"/>
    <cellStyle name="SAPBEXexcBad9 5 2 2 7 2" xfId="19944" xr:uid="{7AFA9D2D-7952-484B-A2DF-EFA8FBB2E02C}"/>
    <cellStyle name="SAPBEXexcBad9 5 2 2 8" xfId="12462" xr:uid="{B2ABE1F3-8DD4-425C-94BE-B85E9EB46BDF}"/>
    <cellStyle name="SAPBEXexcBad9 5 2 3" xfId="1285" xr:uid="{208F26F5-2B8B-4C71-BD24-1860374BF85D}"/>
    <cellStyle name="SAPBEXexcBad9 5 2 3 2" xfId="2594" xr:uid="{18B133C1-9AD5-410F-BEFA-970D2757D701}"/>
    <cellStyle name="SAPBEXexcBad9 5 2 3 2 2" xfId="7803" xr:uid="{C6ADEC76-69B4-449F-B84F-18D3D66E4B31}"/>
    <cellStyle name="SAPBEXexcBad9 5 2 3 2 2 2" xfId="19170" xr:uid="{241A4DD8-EC7F-4177-8793-F5AA0E441C69}"/>
    <cellStyle name="SAPBEXexcBad9 5 2 3 2 3" xfId="10395" xr:uid="{B5A9D642-FA5D-460C-A092-6127BA02FB39}"/>
    <cellStyle name="SAPBEXexcBad9 5 2 3 2 3 2" xfId="21750" xr:uid="{6A25983C-CF71-4B9C-8059-278B9F83D4E2}"/>
    <cellStyle name="SAPBEXexcBad9 5 2 3 2 4" xfId="14010" xr:uid="{C6924F6B-3DE9-4151-9245-D4294CA1F1C9}"/>
    <cellStyle name="SAPBEXexcBad9 5 2 3 3" xfId="3378" xr:uid="{5E0D915E-7326-4569-9515-5B7EDBF0D53C}"/>
    <cellStyle name="SAPBEXexcBad9 5 2 3 3 2" xfId="11688" xr:uid="{21A968B9-02A5-43A2-ACDF-490DB9DC4CA1}"/>
    <cellStyle name="SAPBEXexcBad9 5 2 3 3 2 2" xfId="23040" xr:uid="{814A65D7-D2BE-4A8E-94FB-80E2D3EA842F}"/>
    <cellStyle name="SAPBEXexcBad9 5 2 3 3 3" xfId="14784" xr:uid="{4288C32A-2651-4E7C-8B10-9D9E72342378}"/>
    <cellStyle name="SAPBEXexcBad9 5 2 3 4" xfId="4936" xr:uid="{FAE5CEC3-E9CC-430E-948F-5076A831D654}"/>
    <cellStyle name="SAPBEXexcBad9 5 2 3 4 2" xfId="16332" xr:uid="{A7F31E93-34AF-4CD6-BA3C-EB60C62103C4}"/>
    <cellStyle name="SAPBEXexcBad9 5 2 3 5" xfId="6235" xr:uid="{7720B1E5-7C06-48E9-BD44-877D2BFA69B5}"/>
    <cellStyle name="SAPBEXexcBad9 5 2 3 5 2" xfId="17622" xr:uid="{DF854974-3FBC-49F5-835E-DA6EDA2D58A5}"/>
    <cellStyle name="SAPBEXexcBad9 5 2 3 6" xfId="8841" xr:uid="{293C57E6-7A1E-46EB-BE91-3ED1F99E83CE}"/>
    <cellStyle name="SAPBEXexcBad9 5 2 3 6 2" xfId="20202" xr:uid="{455BBF52-B752-4C38-BD0D-74E01F5A459E}"/>
    <cellStyle name="SAPBEXexcBad9 5 2 3 7" xfId="12720" xr:uid="{D3E2778E-D5D0-4568-862E-79F37270C578}"/>
    <cellStyle name="SAPBEXexcBad9 5 2 4" xfId="1804" xr:uid="{CABD713A-A4DE-4073-8B5B-7E36634E28FB}"/>
    <cellStyle name="SAPBEXexcBad9 5 2 4 2" xfId="3898" xr:uid="{DB691814-A457-4E89-B162-C064C8847958}"/>
    <cellStyle name="SAPBEXexcBad9 5 2 4 2 2" xfId="7287" xr:uid="{0D14B1B5-5374-4516-BE51-F535032BEE3D}"/>
    <cellStyle name="SAPBEXexcBad9 5 2 4 2 2 2" xfId="18654" xr:uid="{7C6D5929-D538-4972-85A2-000D85DB3199}"/>
    <cellStyle name="SAPBEXexcBad9 5 2 4 2 3" xfId="9879" xr:uid="{8E4FB996-C010-4106-950E-FD6885DAB198}"/>
    <cellStyle name="SAPBEXexcBad9 5 2 4 2 3 2" xfId="21234" xr:uid="{1910D641-9F4C-4EB0-81B8-97FD20B814DF}"/>
    <cellStyle name="SAPBEXexcBad9 5 2 4 2 4" xfId="15300" xr:uid="{93B425DB-7673-44C5-9903-9BDD10060675}"/>
    <cellStyle name="SAPBEXexcBad9 5 2 4 3" xfId="5197" xr:uid="{675F7403-2489-4BF8-BF63-BBEDAFFDEEDD}"/>
    <cellStyle name="SAPBEXexcBad9 5 2 4 3 2" xfId="11172" xr:uid="{320E105E-0DA5-46B4-B84B-C98CFD2223D5}"/>
    <cellStyle name="SAPBEXexcBad9 5 2 4 3 2 2" xfId="22524" xr:uid="{35CCDF8D-7D0B-400A-885D-F27A8286ECA8}"/>
    <cellStyle name="SAPBEXexcBad9 5 2 4 3 3" xfId="16590" xr:uid="{349624BC-2AD2-4EF0-80CB-FCAC35BB73C4}"/>
    <cellStyle name="SAPBEXexcBad9 5 2 4 4" xfId="6496" xr:uid="{7555401D-42C7-4822-B172-1E91E12371F5}"/>
    <cellStyle name="SAPBEXexcBad9 5 2 4 4 2" xfId="17880" xr:uid="{C9351321-F04F-41E2-AE7D-A326B4A9E2C1}"/>
    <cellStyle name="SAPBEXexcBad9 5 2 4 5" xfId="9102" xr:uid="{73164C56-0B4C-4CAF-938B-E54F03C285B3}"/>
    <cellStyle name="SAPBEXexcBad9 5 2 4 5 2" xfId="20460" xr:uid="{191D4856-934F-4723-9652-08091C16185B}"/>
    <cellStyle name="SAPBEXexcBad9 5 2 4 6" xfId="13236" xr:uid="{72008747-1400-48F3-AD35-6B157A4B8C78}"/>
    <cellStyle name="SAPBEXexcBad9 5 2 5" xfId="2065" xr:uid="{480B4E30-A728-4261-871B-C56A855975EB}"/>
    <cellStyle name="SAPBEXexcBad9 5 2 5 2" xfId="7015" xr:uid="{8A0287F1-0A6E-44D3-8859-2E063C5FBAED}"/>
    <cellStyle name="SAPBEXexcBad9 5 2 5 2 2" xfId="18396" xr:uid="{69D9A56C-AE25-4C8C-A441-AC56420BCF28}"/>
    <cellStyle name="SAPBEXexcBad9 5 2 5 3" xfId="9621" xr:uid="{3442B420-BF12-40F3-A6DD-A6885029D51B}"/>
    <cellStyle name="SAPBEXexcBad9 5 2 5 3 2" xfId="20976" xr:uid="{31983862-997B-4775-A0E5-C2C7C78103A4}"/>
    <cellStyle name="SAPBEXexcBad9 5 2 5 4" xfId="13494" xr:uid="{2EDBC8D8-3FDA-4636-8E52-FCEE599BFA2A}"/>
    <cellStyle name="SAPBEXexcBad9 5 2 6" xfId="2860" xr:uid="{479A8559-36C8-4522-8B1B-239DD9985EC1}"/>
    <cellStyle name="SAPBEXexcBad9 5 2 6 2" xfId="10914" xr:uid="{FF9C10A6-722D-4F1D-A5D1-815CF7C643BA}"/>
    <cellStyle name="SAPBEXexcBad9 5 2 6 2 2" xfId="22266" xr:uid="{395152F1-8E5B-424F-998C-2A40777CE6E5}"/>
    <cellStyle name="SAPBEXexcBad9 5 2 6 3" xfId="14268" xr:uid="{73E0D3AA-DA77-4399-A272-594A55149213}"/>
    <cellStyle name="SAPBEXexcBad9 5 2 7" xfId="4417" xr:uid="{4508B487-BCED-41A7-9610-C3F3809AE6C1}"/>
    <cellStyle name="SAPBEXexcBad9 5 2 7 2" xfId="15816" xr:uid="{02ACE48E-87C9-48A1-99FB-8E63AE4EF3DF}"/>
    <cellStyle name="SAPBEXexcBad9 5 2 8" xfId="5716" xr:uid="{54294570-38BC-440A-AE9C-0144A50D27A3}"/>
    <cellStyle name="SAPBEXexcBad9 5 2 8 2" xfId="17106" xr:uid="{C13F87A3-7126-4687-B898-F79430F26E3E}"/>
    <cellStyle name="SAPBEXexcBad9 5 2 9" xfId="8322" xr:uid="{97C50759-DE56-41DD-ABA6-BFE68A8BF314}"/>
    <cellStyle name="SAPBEXexcBad9 5 2 9 2" xfId="19686" xr:uid="{17FDD116-CECC-4F80-91D8-0B03D48BFF60}"/>
    <cellStyle name="SAPBEXexcBad9 6" xfId="330" xr:uid="{4D1405BB-7D64-41C2-9B0F-F0BEBB2E589C}"/>
    <cellStyle name="SAPBEXexcBad9 6 2" xfId="756" xr:uid="{B9C8035E-19B3-4CC6-ADED-A786AD6DB48E}"/>
    <cellStyle name="SAPBEXexcBad9 6 2 10" xfId="12205" xr:uid="{B54ADCC3-5CC8-4CD6-A6D6-B0E46D46460D}"/>
    <cellStyle name="SAPBEXexcBad9 6 2 2" xfId="1028" xr:uid="{43C38863-7CD5-42F2-B338-E59FEED9AB8E}"/>
    <cellStyle name="SAPBEXexcBad9 6 2 2 2" xfId="1544" xr:uid="{7E24DF09-41A6-4030-B07F-844CC58B4342}"/>
    <cellStyle name="SAPBEXexcBad9 6 2 2 2 2" xfId="3637" xr:uid="{D0D1FD3F-B048-414D-9791-CD1BBFB68AC2}"/>
    <cellStyle name="SAPBEXexcBad9 6 2 2 2 2 2" xfId="8062" xr:uid="{F2D28557-1245-4741-A5C5-2A4B72AF0C63}"/>
    <cellStyle name="SAPBEXexcBad9 6 2 2 2 2 2 2" xfId="19429" xr:uid="{5467C3BC-EF37-408E-82F9-C3713B5309F9}"/>
    <cellStyle name="SAPBEXexcBad9 6 2 2 2 2 3" xfId="10654" xr:uid="{312EDFD9-4710-4D0E-BC5B-155DF85B0769}"/>
    <cellStyle name="SAPBEXexcBad9 6 2 2 2 2 3 2" xfId="22009" xr:uid="{5D2E02CE-B35E-4A0A-B4B0-79E1BAD9BCE4}"/>
    <cellStyle name="SAPBEXexcBad9 6 2 2 2 2 4" xfId="15043" xr:uid="{CC1465CE-EDFC-4C9C-BA8D-475CB3B802B9}"/>
    <cellStyle name="SAPBEXexcBad9 6 2 2 2 3" xfId="5456" xr:uid="{24C59DC4-1A93-4283-BB12-E0B95FB7ECF4}"/>
    <cellStyle name="SAPBEXexcBad9 6 2 2 2 3 2" xfId="11947" xr:uid="{9E64DBFC-69F0-403B-A119-5C864FD02215}"/>
    <cellStyle name="SAPBEXexcBad9 6 2 2 2 3 2 2" xfId="23299" xr:uid="{178B0281-FF1D-421B-963C-E70ACA46D0B9}"/>
    <cellStyle name="SAPBEXexcBad9 6 2 2 2 3 3" xfId="16849" xr:uid="{744E35E5-8978-4855-A11B-516245338C61}"/>
    <cellStyle name="SAPBEXexcBad9 6 2 2 2 4" xfId="6755" xr:uid="{865DEBD5-98D5-4DBF-A31F-E86A1B549076}"/>
    <cellStyle name="SAPBEXexcBad9 6 2 2 2 4 2" xfId="18139" xr:uid="{2218B388-297E-48AE-894D-36B2DD52AF4B}"/>
    <cellStyle name="SAPBEXexcBad9 6 2 2 2 5" xfId="9361" xr:uid="{8CA9E127-5849-4838-BD13-F5903CB37FEA}"/>
    <cellStyle name="SAPBEXexcBad9 6 2 2 2 5 2" xfId="20719" xr:uid="{CC902693-4617-4D2B-89E3-4421140E4B2D}"/>
    <cellStyle name="SAPBEXexcBad9 6 2 2 2 6" xfId="12979" xr:uid="{9D310A4D-3BFD-427E-BE16-575DA6831A39}"/>
    <cellStyle name="SAPBEXexcBad9 6 2 2 3" xfId="2324" xr:uid="{D4F9048E-E988-4192-923E-F23798C8B3DD}"/>
    <cellStyle name="SAPBEXexcBad9 6 2 2 3 2" xfId="4157" xr:uid="{76000462-098C-4C46-8FA0-229984AD5940}"/>
    <cellStyle name="SAPBEXexcBad9 6 2 2 3 2 2" xfId="15559" xr:uid="{32D6EEEF-C4BD-4CFC-B850-2C1BC266FEFA}"/>
    <cellStyle name="SAPBEXexcBad9 6 2 2 3 3" xfId="7546" xr:uid="{ACA5C19E-996C-4C63-8B43-0E4D213EDD57}"/>
    <cellStyle name="SAPBEXexcBad9 6 2 2 3 3 2" xfId="18913" xr:uid="{56680AC3-2D39-46CE-8A87-4CB7ACE15429}"/>
    <cellStyle name="SAPBEXexcBad9 6 2 2 3 4" xfId="10138" xr:uid="{D116F76D-498A-498B-A494-6CF84255A1EE}"/>
    <cellStyle name="SAPBEXexcBad9 6 2 2 3 4 2" xfId="21493" xr:uid="{190BC500-C8F6-458E-A346-E636767DD53B}"/>
    <cellStyle name="SAPBEXexcBad9 6 2 2 3 5" xfId="13753" xr:uid="{56469F3F-052D-479C-8B21-E9C7EC3D9F16}"/>
    <cellStyle name="SAPBEXexcBad9 6 2 2 4" xfId="3119" xr:uid="{612418E3-1F19-4CAF-A5DC-597C28BA525F}"/>
    <cellStyle name="SAPBEXexcBad9 6 2 2 4 2" xfId="11431" xr:uid="{37594BC9-C4DE-49AF-9070-3676895ECD5A}"/>
    <cellStyle name="SAPBEXexcBad9 6 2 2 4 2 2" xfId="22783" xr:uid="{C2D19CD9-4081-4106-8FB7-1D6AB5276B43}"/>
    <cellStyle name="SAPBEXexcBad9 6 2 2 4 3" xfId="14527" xr:uid="{8953DE06-7459-4BAE-8063-8609D3518306}"/>
    <cellStyle name="SAPBEXexcBad9 6 2 2 5" xfId="4676" xr:uid="{5C695664-D269-4252-9013-EAFF62817CB9}"/>
    <cellStyle name="SAPBEXexcBad9 6 2 2 5 2" xfId="16075" xr:uid="{A5FC840E-BA29-47C0-BFDE-241783CB554E}"/>
    <cellStyle name="SAPBEXexcBad9 6 2 2 6" xfId="5975" xr:uid="{2201D035-6AD7-421C-B01F-0BA7B9AD49DC}"/>
    <cellStyle name="SAPBEXexcBad9 6 2 2 6 2" xfId="17365" xr:uid="{90D38F0E-7990-409D-8DDB-23BBEFE4E12C}"/>
    <cellStyle name="SAPBEXexcBad9 6 2 2 7" xfId="8581" xr:uid="{725C4AC6-2005-4C51-8AA7-1C5A43C88D50}"/>
    <cellStyle name="SAPBEXexcBad9 6 2 2 7 2" xfId="19945" xr:uid="{91F3FA02-A028-42B6-916F-02869255FA35}"/>
    <cellStyle name="SAPBEXexcBad9 6 2 2 8" xfId="12463" xr:uid="{69C82D3C-3A87-4924-982B-E147955E67C7}"/>
    <cellStyle name="SAPBEXexcBad9 6 2 3" xfId="1286" xr:uid="{1AB1B998-95CE-42DF-86A0-D79DF79A6522}"/>
    <cellStyle name="SAPBEXexcBad9 6 2 3 2" xfId="2595" xr:uid="{76660ADE-4DEF-4C34-9DEB-FD286D1838BE}"/>
    <cellStyle name="SAPBEXexcBad9 6 2 3 2 2" xfId="7804" xr:uid="{EE12BC26-F6A2-4411-8577-20B41D8E9505}"/>
    <cellStyle name="SAPBEXexcBad9 6 2 3 2 2 2" xfId="19171" xr:uid="{0EFCE2F6-5D81-4BD3-90B5-7825D7035949}"/>
    <cellStyle name="SAPBEXexcBad9 6 2 3 2 3" xfId="10396" xr:uid="{F1E6C217-22F5-4310-AF40-F2B0388B81BF}"/>
    <cellStyle name="SAPBEXexcBad9 6 2 3 2 3 2" xfId="21751" xr:uid="{3A12F049-968E-489F-BDC2-61F7F456C93D}"/>
    <cellStyle name="SAPBEXexcBad9 6 2 3 2 4" xfId="14011" xr:uid="{F3E2E8F3-2B50-476A-8C85-D83C26943F0E}"/>
    <cellStyle name="SAPBEXexcBad9 6 2 3 3" xfId="3379" xr:uid="{1D932440-00C4-4664-9ACF-3F32792DD653}"/>
    <cellStyle name="SAPBEXexcBad9 6 2 3 3 2" xfId="11689" xr:uid="{EEC8CB9F-A3D8-4814-8364-B3CC886EC509}"/>
    <cellStyle name="SAPBEXexcBad9 6 2 3 3 2 2" xfId="23041" xr:uid="{8177754E-A355-4DC9-9982-34919AE240F2}"/>
    <cellStyle name="SAPBEXexcBad9 6 2 3 3 3" xfId="14785" xr:uid="{88E395D3-D275-402C-BC87-F215B2ADE0A4}"/>
    <cellStyle name="SAPBEXexcBad9 6 2 3 4" xfId="4937" xr:uid="{5A3B7051-7233-417D-A906-AB49F2335C00}"/>
    <cellStyle name="SAPBEXexcBad9 6 2 3 4 2" xfId="16333" xr:uid="{629374EB-053B-41AA-8A3B-CF7EF5C1E319}"/>
    <cellStyle name="SAPBEXexcBad9 6 2 3 5" xfId="6236" xr:uid="{9CA595B6-2F4F-45C4-837F-41331886C1E2}"/>
    <cellStyle name="SAPBEXexcBad9 6 2 3 5 2" xfId="17623" xr:uid="{6D6B9C16-3BC9-479D-948E-6D21E2B89D1C}"/>
    <cellStyle name="SAPBEXexcBad9 6 2 3 6" xfId="8842" xr:uid="{BCC0CF56-D636-46BD-AB8E-A64993E004E1}"/>
    <cellStyle name="SAPBEXexcBad9 6 2 3 6 2" xfId="20203" xr:uid="{B5FC5D7D-710C-4F2E-A674-952315ECA468}"/>
    <cellStyle name="SAPBEXexcBad9 6 2 3 7" xfId="12721" xr:uid="{BA1ADAC7-17B0-4942-9264-09BC3C0A0CCE}"/>
    <cellStyle name="SAPBEXexcBad9 6 2 4" xfId="1805" xr:uid="{E9096581-120E-49C7-9383-5350D67BDEC7}"/>
    <cellStyle name="SAPBEXexcBad9 6 2 4 2" xfId="3899" xr:uid="{60CF322F-EB77-473D-A3C0-963CD4EEC84F}"/>
    <cellStyle name="SAPBEXexcBad9 6 2 4 2 2" xfId="7288" xr:uid="{05835FDA-2A79-44D7-A7F4-EA88983B7132}"/>
    <cellStyle name="SAPBEXexcBad9 6 2 4 2 2 2" xfId="18655" xr:uid="{B2D66359-3316-405C-B063-C0F5D1C781E5}"/>
    <cellStyle name="SAPBEXexcBad9 6 2 4 2 3" xfId="9880" xr:uid="{8FDFC226-C73E-4A1C-A013-6C3487DBB7BA}"/>
    <cellStyle name="SAPBEXexcBad9 6 2 4 2 3 2" xfId="21235" xr:uid="{B782D4B2-2D2B-4D30-A86E-E6F3B9A275F7}"/>
    <cellStyle name="SAPBEXexcBad9 6 2 4 2 4" xfId="15301" xr:uid="{5B1D1A69-5DFD-4EAC-9C2A-5F276B750DFD}"/>
    <cellStyle name="SAPBEXexcBad9 6 2 4 3" xfId="5198" xr:uid="{C683E27B-B5F7-4CBF-9E4C-222B260D74B6}"/>
    <cellStyle name="SAPBEXexcBad9 6 2 4 3 2" xfId="11173" xr:uid="{2A3CC240-76D9-478F-860E-AAFFAEDA6E2D}"/>
    <cellStyle name="SAPBEXexcBad9 6 2 4 3 2 2" xfId="22525" xr:uid="{F1ECDDAB-70D4-4D29-8B25-D6FA55074113}"/>
    <cellStyle name="SAPBEXexcBad9 6 2 4 3 3" xfId="16591" xr:uid="{157846D4-7089-41EC-A138-3B0EEE0CCD53}"/>
    <cellStyle name="SAPBEXexcBad9 6 2 4 4" xfId="6497" xr:uid="{65FB0426-5865-465A-A17B-C9E5F610FBEC}"/>
    <cellStyle name="SAPBEXexcBad9 6 2 4 4 2" xfId="17881" xr:uid="{DCB218C8-FCA1-4C25-9C41-8675CFED6D43}"/>
    <cellStyle name="SAPBEXexcBad9 6 2 4 5" xfId="9103" xr:uid="{02017D00-2760-4F42-B227-F66680D1D794}"/>
    <cellStyle name="SAPBEXexcBad9 6 2 4 5 2" xfId="20461" xr:uid="{E8B57F27-2E42-47B1-8E2F-4272419C8C6A}"/>
    <cellStyle name="SAPBEXexcBad9 6 2 4 6" xfId="13237" xr:uid="{00EED37C-AFC0-4921-8D92-CDA494E4F443}"/>
    <cellStyle name="SAPBEXexcBad9 6 2 5" xfId="2066" xr:uid="{9627E0FA-7E67-455F-95B3-E3BFDCC68DC7}"/>
    <cellStyle name="SAPBEXexcBad9 6 2 5 2" xfId="7016" xr:uid="{251C29C3-56F9-40F1-A5B9-E1B9E1A82EF0}"/>
    <cellStyle name="SAPBEXexcBad9 6 2 5 2 2" xfId="18397" xr:uid="{2A01307C-77B2-4B7E-95E2-3736D90E714A}"/>
    <cellStyle name="SAPBEXexcBad9 6 2 5 3" xfId="9622" xr:uid="{72E2ECE9-CE13-4D3D-8561-C6A1ECD805D7}"/>
    <cellStyle name="SAPBEXexcBad9 6 2 5 3 2" xfId="20977" xr:uid="{3677D0A6-2772-433F-90EE-44F7A1A4DA58}"/>
    <cellStyle name="SAPBEXexcBad9 6 2 5 4" xfId="13495" xr:uid="{A377BA58-DF45-469F-B15F-81C8CAF7BDE4}"/>
    <cellStyle name="SAPBEXexcBad9 6 2 6" xfId="2861" xr:uid="{FBC00EE6-C9F7-48F8-9924-A7877D97CD25}"/>
    <cellStyle name="SAPBEXexcBad9 6 2 6 2" xfId="10915" xr:uid="{22177CFA-0498-4D06-BBBB-4B6544CF2647}"/>
    <cellStyle name="SAPBEXexcBad9 6 2 6 2 2" xfId="22267" xr:uid="{254491E4-A32E-4FA6-9FB6-ABAA68F739E1}"/>
    <cellStyle name="SAPBEXexcBad9 6 2 6 3" xfId="14269" xr:uid="{9F830E4A-630F-44D0-8917-502F1464D9FB}"/>
    <cellStyle name="SAPBEXexcBad9 6 2 7" xfId="4418" xr:uid="{5FE5A929-8A8B-4EAB-9CBE-6D68DCC64CC4}"/>
    <cellStyle name="SAPBEXexcBad9 6 2 7 2" xfId="15817" xr:uid="{50C8E79E-E6E2-4E52-B4E8-AEB8716D6990}"/>
    <cellStyle name="SAPBEXexcBad9 6 2 8" xfId="5717" xr:uid="{4ADF6CB4-44F8-47AF-BD60-2F717839AEB4}"/>
    <cellStyle name="SAPBEXexcBad9 6 2 8 2" xfId="17107" xr:uid="{8FF1A882-E2F8-49D9-9CA0-82993D18FAC5}"/>
    <cellStyle name="SAPBEXexcBad9 6 2 9" xfId="8323" xr:uid="{546040B5-FFDA-4937-8E75-5C0A3B59031B}"/>
    <cellStyle name="SAPBEXexcBad9 6 2 9 2" xfId="19687" xr:uid="{F23FDA3A-1362-48E1-B5DC-415CA9FE8249}"/>
    <cellStyle name="SAPBEXexcBad9 7" xfId="751" xr:uid="{387838A3-ECBB-42D8-8576-F3C43E01C0A7}"/>
    <cellStyle name="SAPBEXexcBad9 7 10" xfId="12200" xr:uid="{D5A7D1D8-79D7-47BC-A1D9-CB3B09052247}"/>
    <cellStyle name="SAPBEXexcBad9 7 2" xfId="1023" xr:uid="{8603D903-72E1-4959-AFD7-13888D497CA8}"/>
    <cellStyle name="SAPBEXexcBad9 7 2 2" xfId="1539" xr:uid="{0235E1E2-B355-407E-8D2D-0E4823382559}"/>
    <cellStyle name="SAPBEXexcBad9 7 2 2 2" xfId="3632" xr:uid="{677878A9-5C50-44B8-A991-138B3FB299F8}"/>
    <cellStyle name="SAPBEXexcBad9 7 2 2 2 2" xfId="8057" xr:uid="{1658153A-D579-4E48-A24D-CF3FC8B54431}"/>
    <cellStyle name="SAPBEXexcBad9 7 2 2 2 2 2" xfId="19424" xr:uid="{CB73DF5A-659D-4914-8B21-365A6CBB5702}"/>
    <cellStyle name="SAPBEXexcBad9 7 2 2 2 3" xfId="10649" xr:uid="{2AE53E90-0B63-4321-9116-3A2944573859}"/>
    <cellStyle name="SAPBEXexcBad9 7 2 2 2 3 2" xfId="22004" xr:uid="{6D33A1A2-63A5-4B6B-B8D1-F1A3083C982E}"/>
    <cellStyle name="SAPBEXexcBad9 7 2 2 2 4" xfId="15038" xr:uid="{A67C38FF-F6FC-4CAF-B027-78C41C315BCB}"/>
    <cellStyle name="SAPBEXexcBad9 7 2 2 3" xfId="5451" xr:uid="{A3C116B4-BA3C-4CBD-8580-37A0693269BC}"/>
    <cellStyle name="SAPBEXexcBad9 7 2 2 3 2" xfId="11942" xr:uid="{93F2B906-3E1A-4E33-B389-1C4E4D61680A}"/>
    <cellStyle name="SAPBEXexcBad9 7 2 2 3 2 2" xfId="23294" xr:uid="{5E4A307B-3A70-4F93-8F1D-CAFCDB411F21}"/>
    <cellStyle name="SAPBEXexcBad9 7 2 2 3 3" xfId="16844" xr:uid="{B7799C16-DDC8-4822-8498-35B2088736F1}"/>
    <cellStyle name="SAPBEXexcBad9 7 2 2 4" xfId="6750" xr:uid="{A081E582-04C9-4165-81C7-6C770ABBFC1C}"/>
    <cellStyle name="SAPBEXexcBad9 7 2 2 4 2" xfId="18134" xr:uid="{CD3DE83F-CF59-47AE-BDDD-8D34C8841B45}"/>
    <cellStyle name="SAPBEXexcBad9 7 2 2 5" xfId="9356" xr:uid="{49D3BB1D-0823-410B-A619-1774D49FA46E}"/>
    <cellStyle name="SAPBEXexcBad9 7 2 2 5 2" xfId="20714" xr:uid="{F18B292D-5FD6-48B4-96E6-6DF72E297DA8}"/>
    <cellStyle name="SAPBEXexcBad9 7 2 2 6" xfId="12974" xr:uid="{E07902AD-012B-4322-AF3D-6B1B87A785F8}"/>
    <cellStyle name="SAPBEXexcBad9 7 2 3" xfId="2319" xr:uid="{BCE21A43-1769-41D2-A4C0-894BE5D98852}"/>
    <cellStyle name="SAPBEXexcBad9 7 2 3 2" xfId="4152" xr:uid="{D2A47D14-6290-4DF0-A00B-3BF81A7DEA9D}"/>
    <cellStyle name="SAPBEXexcBad9 7 2 3 2 2" xfId="15554" xr:uid="{98595FEA-591E-48F7-91CD-5B5F1A1913B4}"/>
    <cellStyle name="SAPBEXexcBad9 7 2 3 3" xfId="7541" xr:uid="{FFD8447D-FEC4-4310-BF9D-1142A92C75FB}"/>
    <cellStyle name="SAPBEXexcBad9 7 2 3 3 2" xfId="18908" xr:uid="{4DC3522E-9B51-40F2-BE1B-161EC0354792}"/>
    <cellStyle name="SAPBEXexcBad9 7 2 3 4" xfId="10133" xr:uid="{C51242B5-1CDC-4DE6-8DC2-9FC438170CE6}"/>
    <cellStyle name="SAPBEXexcBad9 7 2 3 4 2" xfId="21488" xr:uid="{88DC7E8C-836F-4150-A9F6-4347666373B4}"/>
    <cellStyle name="SAPBEXexcBad9 7 2 3 5" xfId="13748" xr:uid="{5D1C4811-4AC6-4A0C-AB8D-E81DEA19C75F}"/>
    <cellStyle name="SAPBEXexcBad9 7 2 4" xfId="3114" xr:uid="{4A3E8F1B-8BFC-4DE0-BA74-97EEC1C146E4}"/>
    <cellStyle name="SAPBEXexcBad9 7 2 4 2" xfId="11426" xr:uid="{C89D8BB5-85CC-4B93-8324-B8FC9285ADC4}"/>
    <cellStyle name="SAPBEXexcBad9 7 2 4 2 2" xfId="22778" xr:uid="{D74798AF-E571-4F95-8AA1-6F7AFA23D77F}"/>
    <cellStyle name="SAPBEXexcBad9 7 2 4 3" xfId="14522" xr:uid="{609663F4-9809-4AC8-93DD-0DAB945B0B76}"/>
    <cellStyle name="SAPBEXexcBad9 7 2 5" xfId="4671" xr:uid="{30A31AC1-4AC3-4630-B8E1-99E3CD01D516}"/>
    <cellStyle name="SAPBEXexcBad9 7 2 5 2" xfId="16070" xr:uid="{7AA6CE52-A39F-484C-9316-AF1F3B2612C5}"/>
    <cellStyle name="SAPBEXexcBad9 7 2 6" xfId="5970" xr:uid="{BBB99954-2BC8-43F2-B608-892E799C5C05}"/>
    <cellStyle name="SAPBEXexcBad9 7 2 6 2" xfId="17360" xr:uid="{A3A4B772-C2C7-4A52-99C8-121334EDEA92}"/>
    <cellStyle name="SAPBEXexcBad9 7 2 7" xfId="8576" xr:uid="{61956654-102B-4D5C-A13E-E8A25D5E3863}"/>
    <cellStyle name="SAPBEXexcBad9 7 2 7 2" xfId="19940" xr:uid="{89A88520-B40F-46F8-A027-74DC023B68D6}"/>
    <cellStyle name="SAPBEXexcBad9 7 2 8" xfId="12458" xr:uid="{477358E6-0AB3-48A5-84B0-30D12867FCC5}"/>
    <cellStyle name="SAPBEXexcBad9 7 3" xfId="1281" xr:uid="{4AEC78AA-9E80-491D-9D2E-046D13BAE2E3}"/>
    <cellStyle name="SAPBEXexcBad9 7 3 2" xfId="2590" xr:uid="{6140D450-975B-40F4-8D8E-11601F8D7673}"/>
    <cellStyle name="SAPBEXexcBad9 7 3 2 2" xfId="7799" xr:uid="{B673251C-BBE7-4A3A-A3AB-07E7BD277C44}"/>
    <cellStyle name="SAPBEXexcBad9 7 3 2 2 2" xfId="19166" xr:uid="{EF67B2FE-3777-4C68-89F4-2F78BF8DE81D}"/>
    <cellStyle name="SAPBEXexcBad9 7 3 2 3" xfId="10391" xr:uid="{BBE759AA-BB48-4FB6-9618-ABD268915D73}"/>
    <cellStyle name="SAPBEXexcBad9 7 3 2 3 2" xfId="21746" xr:uid="{B06D21E3-228F-4ED8-B5EA-19F02370B57C}"/>
    <cellStyle name="SAPBEXexcBad9 7 3 2 4" xfId="14006" xr:uid="{7F2E5C33-A2A1-4C3B-9187-27ABB4F89AD4}"/>
    <cellStyle name="SAPBEXexcBad9 7 3 3" xfId="3374" xr:uid="{DC7432E3-A960-4C21-8DDF-45F297CBBCC6}"/>
    <cellStyle name="SAPBEXexcBad9 7 3 3 2" xfId="11684" xr:uid="{162FEEEC-77D3-44D4-BF7C-0A86BF029DF3}"/>
    <cellStyle name="SAPBEXexcBad9 7 3 3 2 2" xfId="23036" xr:uid="{9F458E14-1674-41C3-A923-CB02DDCB211E}"/>
    <cellStyle name="SAPBEXexcBad9 7 3 3 3" xfId="14780" xr:uid="{3F4532F2-75F4-43E1-A7DB-3F8B16F6903B}"/>
    <cellStyle name="SAPBEXexcBad9 7 3 4" xfId="4932" xr:uid="{56E5F833-58EB-46B8-8924-147AF811E825}"/>
    <cellStyle name="SAPBEXexcBad9 7 3 4 2" xfId="16328" xr:uid="{A69A2F3F-EEE7-4057-8612-57D1B827305F}"/>
    <cellStyle name="SAPBEXexcBad9 7 3 5" xfId="6231" xr:uid="{C026545E-372E-43C0-B2E2-DBD1AB704109}"/>
    <cellStyle name="SAPBEXexcBad9 7 3 5 2" xfId="17618" xr:uid="{DDD13877-58ED-47D6-BB25-7DA722DC420C}"/>
    <cellStyle name="SAPBEXexcBad9 7 3 6" xfId="8837" xr:uid="{25996FCD-B6C3-4A5A-8D30-1BA47DE20304}"/>
    <cellStyle name="SAPBEXexcBad9 7 3 6 2" xfId="20198" xr:uid="{5E0C981B-D8B5-483C-BB8A-9B1B3E916ED4}"/>
    <cellStyle name="SAPBEXexcBad9 7 3 7" xfId="12716" xr:uid="{92412442-1C2D-4584-9921-AC1AC744A925}"/>
    <cellStyle name="SAPBEXexcBad9 7 4" xfId="1800" xr:uid="{DEEDD343-2CB9-4C3D-94C2-2F6C1B88748C}"/>
    <cellStyle name="SAPBEXexcBad9 7 4 2" xfId="3894" xr:uid="{4D702DCB-BB54-402F-92B5-B22422371C4B}"/>
    <cellStyle name="SAPBEXexcBad9 7 4 2 2" xfId="7283" xr:uid="{5E53A299-F233-4B39-A5E0-D27DFC46336D}"/>
    <cellStyle name="SAPBEXexcBad9 7 4 2 2 2" xfId="18650" xr:uid="{8E35947E-4848-4D1D-AFE4-8E9198A88A40}"/>
    <cellStyle name="SAPBEXexcBad9 7 4 2 3" xfId="9875" xr:uid="{735B4441-7495-406A-AE0D-AC0A31D9D7C7}"/>
    <cellStyle name="SAPBEXexcBad9 7 4 2 3 2" xfId="21230" xr:uid="{0C87CA64-7852-42F4-A386-6A82178C582F}"/>
    <cellStyle name="SAPBEXexcBad9 7 4 2 4" xfId="15296" xr:uid="{73B27A29-81AA-40AA-BE1E-E56ACD02DDF8}"/>
    <cellStyle name="SAPBEXexcBad9 7 4 3" xfId="5193" xr:uid="{EC8FE40A-A7A4-464A-9563-84EC525812B9}"/>
    <cellStyle name="SAPBEXexcBad9 7 4 3 2" xfId="11168" xr:uid="{6A0E1155-5C6A-43FD-B075-1B3903A0C061}"/>
    <cellStyle name="SAPBEXexcBad9 7 4 3 2 2" xfId="22520" xr:uid="{7D9C1E83-390C-49DD-972E-CE77A82F05C9}"/>
    <cellStyle name="SAPBEXexcBad9 7 4 3 3" xfId="16586" xr:uid="{A9CF703E-5B91-45CB-BA49-75725AC618D6}"/>
    <cellStyle name="SAPBEXexcBad9 7 4 4" xfId="6492" xr:uid="{8F969F56-C548-4B34-9DB8-61BB298D42C0}"/>
    <cellStyle name="SAPBEXexcBad9 7 4 4 2" xfId="17876" xr:uid="{DF5C26B7-0AC6-4BED-BC1F-D13281495C08}"/>
    <cellStyle name="SAPBEXexcBad9 7 4 5" xfId="9098" xr:uid="{BB12D0F4-FC02-43AB-88B9-7B675A9383D1}"/>
    <cellStyle name="SAPBEXexcBad9 7 4 5 2" xfId="20456" xr:uid="{F2D83401-CC78-4639-B4EB-28596B226F7B}"/>
    <cellStyle name="SAPBEXexcBad9 7 4 6" xfId="13232" xr:uid="{44A19039-216B-4F47-B794-3F036F0928AF}"/>
    <cellStyle name="SAPBEXexcBad9 7 5" xfId="2061" xr:uid="{6C1F41FF-2F95-497B-93E3-C66A2E80C6EC}"/>
    <cellStyle name="SAPBEXexcBad9 7 5 2" xfId="7011" xr:uid="{B69776F6-B3B6-4E06-B48F-3A262F0B53C9}"/>
    <cellStyle name="SAPBEXexcBad9 7 5 2 2" xfId="18392" xr:uid="{A5B9C647-1D1E-432B-B46A-1682CCF34116}"/>
    <cellStyle name="SAPBEXexcBad9 7 5 3" xfId="9617" xr:uid="{6D4023F6-D87D-47B2-B2D9-2EAA229AD2BA}"/>
    <cellStyle name="SAPBEXexcBad9 7 5 3 2" xfId="20972" xr:uid="{D090F4CE-B156-4892-832C-ED6992370734}"/>
    <cellStyle name="SAPBEXexcBad9 7 5 4" xfId="13490" xr:uid="{B8A083F2-8EA1-434C-89CD-FDB4AC20CBE1}"/>
    <cellStyle name="SAPBEXexcBad9 7 6" xfId="2856" xr:uid="{CC270865-36FA-4ED9-9EFB-C913CA164051}"/>
    <cellStyle name="SAPBEXexcBad9 7 6 2" xfId="10910" xr:uid="{3CE4EB25-6277-4763-A3A0-E2151EBFAE71}"/>
    <cellStyle name="SAPBEXexcBad9 7 6 2 2" xfId="22262" xr:uid="{6D048D0A-F85C-48F1-ACD6-DC57409B7614}"/>
    <cellStyle name="SAPBEXexcBad9 7 6 3" xfId="14264" xr:uid="{084A9650-3F1A-496B-B1EF-08FB720C5C27}"/>
    <cellStyle name="SAPBEXexcBad9 7 7" xfId="4413" xr:uid="{588D3BD4-84EE-4F46-8B23-736D43A61063}"/>
    <cellStyle name="SAPBEXexcBad9 7 7 2" xfId="15812" xr:uid="{6C230D69-C384-43B2-BD6B-40540D3BE3DF}"/>
    <cellStyle name="SAPBEXexcBad9 7 8" xfId="5712" xr:uid="{67756D91-50D9-41D3-9091-DE4CBC6E4C7B}"/>
    <cellStyle name="SAPBEXexcBad9 7 8 2" xfId="17102" xr:uid="{E8411F55-8B86-42FB-A459-7F547AC5974A}"/>
    <cellStyle name="SAPBEXexcBad9 7 9" xfId="8318" xr:uid="{1AB7B92A-EFBA-4D75-97B6-D740CEA46187}"/>
    <cellStyle name="SAPBEXexcBad9 7 9 2" xfId="19682" xr:uid="{A1437A6A-932F-4D6E-A396-03123576F931}"/>
    <cellStyle name="SAPBEXexcCritical4" xfId="331" xr:uid="{934272F2-F151-45F0-BAE7-6361F401C7A6}"/>
    <cellStyle name="SAPBEXexcCritical4 2" xfId="332" xr:uid="{93279D4F-F2E5-4ADC-8E3E-2A07176FABDA}"/>
    <cellStyle name="SAPBEXexcCritical4 2 2" xfId="758" xr:uid="{B1BD0BF7-0F39-4222-89DF-A660815DA298}"/>
    <cellStyle name="SAPBEXexcCritical4 2 2 10" xfId="12207" xr:uid="{1687FA34-710C-4CA1-89D5-0B2A8EADBC46}"/>
    <cellStyle name="SAPBEXexcCritical4 2 2 2" xfId="1030" xr:uid="{1AA164F1-6BC4-41C4-A0E1-8A9B799F078D}"/>
    <cellStyle name="SAPBEXexcCritical4 2 2 2 2" xfId="1546" xr:uid="{39D83B3A-A985-4E5F-B559-4F64AB445641}"/>
    <cellStyle name="SAPBEXexcCritical4 2 2 2 2 2" xfId="3639" xr:uid="{B597348C-BBB7-4B22-9C5A-32F2C4EBABAA}"/>
    <cellStyle name="SAPBEXexcCritical4 2 2 2 2 2 2" xfId="8064" xr:uid="{8329428E-A638-4C40-8210-751B76AA9E5D}"/>
    <cellStyle name="SAPBEXexcCritical4 2 2 2 2 2 2 2" xfId="19431" xr:uid="{7F55C25A-86ED-4FA6-B658-53CE120EE8AC}"/>
    <cellStyle name="SAPBEXexcCritical4 2 2 2 2 2 3" xfId="10656" xr:uid="{5BDA5C38-6D7C-4D47-8BBC-4F015A1932B7}"/>
    <cellStyle name="SAPBEXexcCritical4 2 2 2 2 2 3 2" xfId="22011" xr:uid="{93245F29-EBEC-414C-BD71-3BE3FE05B90D}"/>
    <cellStyle name="SAPBEXexcCritical4 2 2 2 2 2 4" xfId="15045" xr:uid="{C23B0E97-44FC-4245-8407-208ABE61F191}"/>
    <cellStyle name="SAPBEXexcCritical4 2 2 2 2 3" xfId="5458" xr:uid="{9300E2C9-665E-4111-96F0-2165257DE926}"/>
    <cellStyle name="SAPBEXexcCritical4 2 2 2 2 3 2" xfId="11949" xr:uid="{A6438843-C3BC-4920-B6DB-4E779648AD58}"/>
    <cellStyle name="SAPBEXexcCritical4 2 2 2 2 3 2 2" xfId="23301" xr:uid="{EAFDD968-77C2-4EF1-AE1F-F512D4C70AEA}"/>
    <cellStyle name="SAPBEXexcCritical4 2 2 2 2 3 3" xfId="16851" xr:uid="{787AA1EA-DCCC-49F2-AF13-05A33C904676}"/>
    <cellStyle name="SAPBEXexcCritical4 2 2 2 2 4" xfId="6757" xr:uid="{EAFCD590-ECBD-4FF5-BE98-6C05081B37EC}"/>
    <cellStyle name="SAPBEXexcCritical4 2 2 2 2 4 2" xfId="18141" xr:uid="{3A04C581-2CF6-4DB1-9375-FDEC4D48F068}"/>
    <cellStyle name="SAPBEXexcCritical4 2 2 2 2 5" xfId="9363" xr:uid="{48634680-0C39-4CE3-A738-856441345023}"/>
    <cellStyle name="SAPBEXexcCritical4 2 2 2 2 5 2" xfId="20721" xr:uid="{C47206CE-71F3-4C8E-AE14-3973AA609D75}"/>
    <cellStyle name="SAPBEXexcCritical4 2 2 2 2 6" xfId="12981" xr:uid="{765747AD-4957-4897-A2D1-88D48FE5DDCA}"/>
    <cellStyle name="SAPBEXexcCritical4 2 2 2 3" xfId="2326" xr:uid="{C731E6AB-305C-402E-92BF-7B9EDBBED73A}"/>
    <cellStyle name="SAPBEXexcCritical4 2 2 2 3 2" xfId="4159" xr:uid="{EE93D74B-B539-4E70-8903-6854F27FBD51}"/>
    <cellStyle name="SAPBEXexcCritical4 2 2 2 3 2 2" xfId="15561" xr:uid="{A21E10AE-222D-4336-8B38-0C6721089E50}"/>
    <cellStyle name="SAPBEXexcCritical4 2 2 2 3 3" xfId="7548" xr:uid="{C645BE7A-20EB-456F-B6E4-4EDB78829296}"/>
    <cellStyle name="SAPBEXexcCritical4 2 2 2 3 3 2" xfId="18915" xr:uid="{67D3F8C7-106C-4AEF-8B59-549F87E1FD0E}"/>
    <cellStyle name="SAPBEXexcCritical4 2 2 2 3 4" xfId="10140" xr:uid="{750301A7-DF43-4A71-8189-707CEB6D055C}"/>
    <cellStyle name="SAPBEXexcCritical4 2 2 2 3 4 2" xfId="21495" xr:uid="{1064B35D-EBF2-409A-BE57-C39C16CB26F9}"/>
    <cellStyle name="SAPBEXexcCritical4 2 2 2 3 5" xfId="13755" xr:uid="{C6492F8D-2B1A-4E86-8F8E-083F603F729B}"/>
    <cellStyle name="SAPBEXexcCritical4 2 2 2 4" xfId="3121" xr:uid="{AB519CA9-7674-4BF2-8503-292F5D9CF2DD}"/>
    <cellStyle name="SAPBEXexcCritical4 2 2 2 4 2" xfId="11433" xr:uid="{CDCD140D-92CB-49EC-9A30-D75C3218CB79}"/>
    <cellStyle name="SAPBEXexcCritical4 2 2 2 4 2 2" xfId="22785" xr:uid="{0FE68A3E-BFA5-40B7-A6D2-1DBE92A4C1CE}"/>
    <cellStyle name="SAPBEXexcCritical4 2 2 2 4 3" xfId="14529" xr:uid="{C8B44852-38F0-4F6C-9501-581FF7B44716}"/>
    <cellStyle name="SAPBEXexcCritical4 2 2 2 5" xfId="4678" xr:uid="{EA19713A-DA20-4BC1-B543-75CCDA649F31}"/>
    <cellStyle name="SAPBEXexcCritical4 2 2 2 5 2" xfId="16077" xr:uid="{A95AD466-2221-45ED-86C6-A7C1EE4B0143}"/>
    <cellStyle name="SAPBEXexcCritical4 2 2 2 6" xfId="5977" xr:uid="{40E5A455-8448-4728-BCB6-9C6A66522AC1}"/>
    <cellStyle name="SAPBEXexcCritical4 2 2 2 6 2" xfId="17367" xr:uid="{815A7422-79F7-406C-BE9C-70F5CA5BAA3A}"/>
    <cellStyle name="SAPBEXexcCritical4 2 2 2 7" xfId="8583" xr:uid="{EA7D9500-5E0E-4ECC-A305-47BA4CAA0EA1}"/>
    <cellStyle name="SAPBEXexcCritical4 2 2 2 7 2" xfId="19947" xr:uid="{818FD314-A81F-4995-8423-13A289855963}"/>
    <cellStyle name="SAPBEXexcCritical4 2 2 2 8" xfId="12465" xr:uid="{55B9E45E-53A5-4B3C-8F4C-6995F1B098C9}"/>
    <cellStyle name="SAPBEXexcCritical4 2 2 3" xfId="1288" xr:uid="{9DDF7811-F80D-4320-9B53-0C91071FC042}"/>
    <cellStyle name="SAPBEXexcCritical4 2 2 3 2" xfId="2597" xr:uid="{E9D86942-B563-4BD0-A923-FE5CAFACB6BA}"/>
    <cellStyle name="SAPBEXexcCritical4 2 2 3 2 2" xfId="7806" xr:uid="{F9A69D54-95E2-4332-94B5-46508B865673}"/>
    <cellStyle name="SAPBEXexcCritical4 2 2 3 2 2 2" xfId="19173" xr:uid="{79301E3F-16F5-420E-B5D7-C7CC59ECB4F6}"/>
    <cellStyle name="SAPBEXexcCritical4 2 2 3 2 3" xfId="10398" xr:uid="{4B326F45-8A5B-4ED4-9C9A-29B4CB2C54D6}"/>
    <cellStyle name="SAPBEXexcCritical4 2 2 3 2 3 2" xfId="21753" xr:uid="{BFE0B36B-B7C0-474F-878A-F33C07FBA48B}"/>
    <cellStyle name="SAPBEXexcCritical4 2 2 3 2 4" xfId="14013" xr:uid="{C30D2490-6469-457D-B816-0F6897621428}"/>
    <cellStyle name="SAPBEXexcCritical4 2 2 3 3" xfId="3381" xr:uid="{6692D5E5-C972-4470-BCB4-640BEF9CA122}"/>
    <cellStyle name="SAPBEXexcCritical4 2 2 3 3 2" xfId="11691" xr:uid="{F4074059-0F22-409C-B528-551B48B02752}"/>
    <cellStyle name="SAPBEXexcCritical4 2 2 3 3 2 2" xfId="23043" xr:uid="{E51C212A-D474-4E3E-BC80-6D00D87C05D9}"/>
    <cellStyle name="SAPBEXexcCritical4 2 2 3 3 3" xfId="14787" xr:uid="{99DDEC0B-2662-4D10-A10B-3578AAC4607B}"/>
    <cellStyle name="SAPBEXexcCritical4 2 2 3 4" xfId="4939" xr:uid="{9FCB526C-77FB-4136-B96A-9B08DE759841}"/>
    <cellStyle name="SAPBEXexcCritical4 2 2 3 4 2" xfId="16335" xr:uid="{F3BE5A32-BB40-4EB4-8683-7020A6F738FC}"/>
    <cellStyle name="SAPBEXexcCritical4 2 2 3 5" xfId="6238" xr:uid="{99F42F34-CC1E-4E0F-ADD1-1C7D29796F1C}"/>
    <cellStyle name="SAPBEXexcCritical4 2 2 3 5 2" xfId="17625" xr:uid="{F97AEE7E-7D42-4BD8-87A8-681D8B74A8E4}"/>
    <cellStyle name="SAPBEXexcCritical4 2 2 3 6" xfId="8844" xr:uid="{BA5E5309-B978-458B-A7EF-0E3394B2B798}"/>
    <cellStyle name="SAPBEXexcCritical4 2 2 3 6 2" xfId="20205" xr:uid="{09E10B7E-ED57-4A2E-96A1-DE64B38C0CF3}"/>
    <cellStyle name="SAPBEXexcCritical4 2 2 3 7" xfId="12723" xr:uid="{1CE9D91F-4EA2-4CCB-B50E-B83623247447}"/>
    <cellStyle name="SAPBEXexcCritical4 2 2 4" xfId="1807" xr:uid="{981ABFA7-A47C-44AC-9591-7EE89F3775CF}"/>
    <cellStyle name="SAPBEXexcCritical4 2 2 4 2" xfId="3901" xr:uid="{21767A30-E7BD-4687-9A5B-7FD98280F5F0}"/>
    <cellStyle name="SAPBEXexcCritical4 2 2 4 2 2" xfId="7290" xr:uid="{9A8C99D6-5B5D-4A6C-8DA4-0EFDA09C616E}"/>
    <cellStyle name="SAPBEXexcCritical4 2 2 4 2 2 2" xfId="18657" xr:uid="{C2D21854-CAEE-4187-966F-F1ABF47C65DB}"/>
    <cellStyle name="SAPBEXexcCritical4 2 2 4 2 3" xfId="9882" xr:uid="{1A628DCB-C77A-4459-A951-1DCC86A66704}"/>
    <cellStyle name="SAPBEXexcCritical4 2 2 4 2 3 2" xfId="21237" xr:uid="{DDB29E30-66B1-4E1B-AD69-BD25B5002726}"/>
    <cellStyle name="SAPBEXexcCritical4 2 2 4 2 4" xfId="15303" xr:uid="{163D9B78-60E7-41C6-B743-251B85418261}"/>
    <cellStyle name="SAPBEXexcCritical4 2 2 4 3" xfId="5200" xr:uid="{9969A48B-9F86-4274-A354-F8934943CA94}"/>
    <cellStyle name="SAPBEXexcCritical4 2 2 4 3 2" xfId="11175" xr:uid="{D802023B-B298-4DDA-81F0-19A9C69211B9}"/>
    <cellStyle name="SAPBEXexcCritical4 2 2 4 3 2 2" xfId="22527" xr:uid="{1DEBC389-751C-4BD0-9348-F714978039BA}"/>
    <cellStyle name="SAPBEXexcCritical4 2 2 4 3 3" xfId="16593" xr:uid="{7DB3D97B-8CD2-464E-A97A-0B98A1C94ED5}"/>
    <cellStyle name="SAPBEXexcCritical4 2 2 4 4" xfId="6499" xr:uid="{EEB13B7F-020D-4460-8001-FC9B8F7A0835}"/>
    <cellStyle name="SAPBEXexcCritical4 2 2 4 4 2" xfId="17883" xr:uid="{C18B74A0-0568-4097-AC94-E05662140E57}"/>
    <cellStyle name="SAPBEXexcCritical4 2 2 4 5" xfId="9105" xr:uid="{0ECECCD9-E4AA-4094-90E3-D583FF40094C}"/>
    <cellStyle name="SAPBEXexcCritical4 2 2 4 5 2" xfId="20463" xr:uid="{0816B472-ED9A-4E0F-96A7-37C2A6685D8D}"/>
    <cellStyle name="SAPBEXexcCritical4 2 2 4 6" xfId="13239" xr:uid="{50BEFD2E-6D4C-4C92-B617-B091DECA795D}"/>
    <cellStyle name="SAPBEXexcCritical4 2 2 5" xfId="2068" xr:uid="{89EBBFA8-CE43-4050-936A-BE2C985E9FA9}"/>
    <cellStyle name="SAPBEXexcCritical4 2 2 5 2" xfId="7018" xr:uid="{4C5EEE8D-23FC-4B22-9908-8BAD6E1CB3DF}"/>
    <cellStyle name="SAPBEXexcCritical4 2 2 5 2 2" xfId="18399" xr:uid="{D455A9C3-BCD6-4540-B869-96510FC4711F}"/>
    <cellStyle name="SAPBEXexcCritical4 2 2 5 3" xfId="9624" xr:uid="{66F38792-EFF8-49B4-A4B3-91C1CBD12E78}"/>
    <cellStyle name="SAPBEXexcCritical4 2 2 5 3 2" xfId="20979" xr:uid="{F92E864B-4899-4F03-B705-FD6ADDAFC666}"/>
    <cellStyle name="SAPBEXexcCritical4 2 2 5 4" xfId="13497" xr:uid="{1D5D2684-F5ED-4793-9D7B-DADD5CA07FD7}"/>
    <cellStyle name="SAPBEXexcCritical4 2 2 6" xfId="2863" xr:uid="{A9071D83-4C51-4226-B056-5C30617D3FD3}"/>
    <cellStyle name="SAPBEXexcCritical4 2 2 6 2" xfId="10917" xr:uid="{C60808AA-2970-4B9F-9E75-CB411F00DBC5}"/>
    <cellStyle name="SAPBEXexcCritical4 2 2 6 2 2" xfId="22269" xr:uid="{52494A66-61D2-486A-8792-77AE65EC4D0D}"/>
    <cellStyle name="SAPBEXexcCritical4 2 2 6 3" xfId="14271" xr:uid="{EBC10D31-F3DB-45FD-86C9-1F85B86BAC8A}"/>
    <cellStyle name="SAPBEXexcCritical4 2 2 7" xfId="4420" xr:uid="{4742AE03-40C4-4EFD-8594-D4BCF8B58D2A}"/>
    <cellStyle name="SAPBEXexcCritical4 2 2 7 2" xfId="15819" xr:uid="{B486F8AD-B1D0-4843-9ECD-467CD1902C47}"/>
    <cellStyle name="SAPBEXexcCritical4 2 2 8" xfId="5719" xr:uid="{46064E7F-03DF-469B-AA6E-27BA604B05CF}"/>
    <cellStyle name="SAPBEXexcCritical4 2 2 8 2" xfId="17109" xr:uid="{7E8DE038-2948-47D3-B015-D24B06D6E23B}"/>
    <cellStyle name="SAPBEXexcCritical4 2 2 9" xfId="8325" xr:uid="{6F323364-E36E-4353-AB42-4FF2B8FC640A}"/>
    <cellStyle name="SAPBEXexcCritical4 2 2 9 2" xfId="19689" xr:uid="{C00F4BF1-7DAC-4FEA-BE50-577BE1510CBF}"/>
    <cellStyle name="SAPBEXexcCritical4 3" xfId="333" xr:uid="{FC17E2BD-44FD-419B-851B-D71791971B8B}"/>
    <cellStyle name="SAPBEXexcCritical4 3 2" xfId="759" xr:uid="{64FF970C-512C-4564-B871-5132D838C693}"/>
    <cellStyle name="SAPBEXexcCritical4 3 2 10" xfId="12208" xr:uid="{FFFBF3A7-8A4D-4474-A858-034ED4D102F5}"/>
    <cellStyle name="SAPBEXexcCritical4 3 2 2" xfId="1031" xr:uid="{407AB056-105C-409B-BB46-188B0B52907F}"/>
    <cellStyle name="SAPBEXexcCritical4 3 2 2 2" xfId="1547" xr:uid="{CEF2DC9D-4989-47F6-8565-C6E9FC52109B}"/>
    <cellStyle name="SAPBEXexcCritical4 3 2 2 2 2" xfId="3640" xr:uid="{44ACC346-CD4D-450D-8C00-0B404DE60682}"/>
    <cellStyle name="SAPBEXexcCritical4 3 2 2 2 2 2" xfId="8065" xr:uid="{20CB62C9-94C7-456D-9169-6C286D2B9DEF}"/>
    <cellStyle name="SAPBEXexcCritical4 3 2 2 2 2 2 2" xfId="19432" xr:uid="{9165239F-BEED-4F34-87A4-D24D5D3C5775}"/>
    <cellStyle name="SAPBEXexcCritical4 3 2 2 2 2 3" xfId="10657" xr:uid="{92854794-430A-4698-AD1E-85D3503C4A35}"/>
    <cellStyle name="SAPBEXexcCritical4 3 2 2 2 2 3 2" xfId="22012" xr:uid="{8E74D98E-4DEA-40AA-B0E4-E0A84FA14A7B}"/>
    <cellStyle name="SAPBEXexcCritical4 3 2 2 2 2 4" xfId="15046" xr:uid="{81192B83-6536-4C33-B7AE-3064FB0D1425}"/>
    <cellStyle name="SAPBEXexcCritical4 3 2 2 2 3" xfId="5459" xr:uid="{87134277-D951-4023-88F2-FAA56AC16FF2}"/>
    <cellStyle name="SAPBEXexcCritical4 3 2 2 2 3 2" xfId="11950" xr:uid="{6167AFD0-30B7-4357-B946-258F4F4EE812}"/>
    <cellStyle name="SAPBEXexcCritical4 3 2 2 2 3 2 2" xfId="23302" xr:uid="{A8F898D7-069F-4C35-AD38-16D9EA9614B6}"/>
    <cellStyle name="SAPBEXexcCritical4 3 2 2 2 3 3" xfId="16852" xr:uid="{DDCFC5FB-77E1-48F1-9CC0-52D4B5DE49F8}"/>
    <cellStyle name="SAPBEXexcCritical4 3 2 2 2 4" xfId="6758" xr:uid="{16B46EBA-3151-4402-B6C9-6DCE0DEA0A1F}"/>
    <cellStyle name="SAPBEXexcCritical4 3 2 2 2 4 2" xfId="18142" xr:uid="{F50D2830-A34E-44C4-BB24-F82A74D8D08C}"/>
    <cellStyle name="SAPBEXexcCritical4 3 2 2 2 5" xfId="9364" xr:uid="{C56D9F38-8C95-4033-A875-2D37639AB7BD}"/>
    <cellStyle name="SAPBEXexcCritical4 3 2 2 2 5 2" xfId="20722" xr:uid="{8A6CD356-FECB-436C-ADF6-A05C1AE3EE6E}"/>
    <cellStyle name="SAPBEXexcCritical4 3 2 2 2 6" xfId="12982" xr:uid="{C8536FA8-070A-4806-8EDD-D6B680075BC7}"/>
    <cellStyle name="SAPBEXexcCritical4 3 2 2 3" xfId="2327" xr:uid="{34A51770-628A-4F95-AF0C-E2CDAB36CA20}"/>
    <cellStyle name="SAPBEXexcCritical4 3 2 2 3 2" xfId="4160" xr:uid="{89C3ACEC-E78D-4382-83B0-9511A58F9126}"/>
    <cellStyle name="SAPBEXexcCritical4 3 2 2 3 2 2" xfId="15562" xr:uid="{0FBE470B-3B68-41EC-AAFE-B8FEA41AECC3}"/>
    <cellStyle name="SAPBEXexcCritical4 3 2 2 3 3" xfId="7549" xr:uid="{F9341C3F-3BD6-41A2-A1AF-2EA9B39B130C}"/>
    <cellStyle name="SAPBEXexcCritical4 3 2 2 3 3 2" xfId="18916" xr:uid="{2D7713AD-3A2E-4F2B-8E15-786D8E22DA8B}"/>
    <cellStyle name="SAPBEXexcCritical4 3 2 2 3 4" xfId="10141" xr:uid="{0D87A51B-E80B-4B1B-96C1-4F094572E681}"/>
    <cellStyle name="SAPBEXexcCritical4 3 2 2 3 4 2" xfId="21496" xr:uid="{ECF445E0-3A72-4FC5-9138-D5F6193BCF98}"/>
    <cellStyle name="SAPBEXexcCritical4 3 2 2 3 5" xfId="13756" xr:uid="{5E23F8CF-938C-4713-8679-6716EC8BE5A8}"/>
    <cellStyle name="SAPBEXexcCritical4 3 2 2 4" xfId="3122" xr:uid="{8F75F9B1-0C21-4958-8070-9B309C6A15E5}"/>
    <cellStyle name="SAPBEXexcCritical4 3 2 2 4 2" xfId="11434" xr:uid="{1EF1E784-07B2-43B7-858C-E84FC0942AFA}"/>
    <cellStyle name="SAPBEXexcCritical4 3 2 2 4 2 2" xfId="22786" xr:uid="{4E845952-9AD6-4906-B80A-A2FE6B59DDB9}"/>
    <cellStyle name="SAPBEXexcCritical4 3 2 2 4 3" xfId="14530" xr:uid="{3B9F88F7-9643-4333-A022-D886DB2186D1}"/>
    <cellStyle name="SAPBEXexcCritical4 3 2 2 5" xfId="4679" xr:uid="{6953458D-C81C-4F45-ABD7-7205E861F03C}"/>
    <cellStyle name="SAPBEXexcCritical4 3 2 2 5 2" xfId="16078" xr:uid="{021F31F5-793D-4672-8615-A50296A15375}"/>
    <cellStyle name="SAPBEXexcCritical4 3 2 2 6" xfId="5978" xr:uid="{84901FC0-28D7-4E6F-AB85-A02799359EA0}"/>
    <cellStyle name="SAPBEXexcCritical4 3 2 2 6 2" xfId="17368" xr:uid="{86195C21-B9BA-4E99-878F-DC6041D1AB90}"/>
    <cellStyle name="SAPBEXexcCritical4 3 2 2 7" xfId="8584" xr:uid="{B467BBF2-2535-4BE6-BDA1-B29CF4E1C131}"/>
    <cellStyle name="SAPBEXexcCritical4 3 2 2 7 2" xfId="19948" xr:uid="{D8EE2370-1A8E-492E-9774-62B0908F57D7}"/>
    <cellStyle name="SAPBEXexcCritical4 3 2 2 8" xfId="12466" xr:uid="{3B51AA7F-1739-4EBA-AAD9-3B3D7F5E1B20}"/>
    <cellStyle name="SAPBEXexcCritical4 3 2 3" xfId="1289" xr:uid="{82BA3EE9-F30B-4311-97D3-F3EE1394211C}"/>
    <cellStyle name="SAPBEXexcCritical4 3 2 3 2" xfId="2598" xr:uid="{7B789DA4-F4A8-4D65-BF80-7A6E15C1A0CF}"/>
    <cellStyle name="SAPBEXexcCritical4 3 2 3 2 2" xfId="7807" xr:uid="{0304F3B1-682C-4038-814A-4CBF9317A07E}"/>
    <cellStyle name="SAPBEXexcCritical4 3 2 3 2 2 2" xfId="19174" xr:uid="{88941B30-F7F7-452E-A562-DD58C0C79A88}"/>
    <cellStyle name="SAPBEXexcCritical4 3 2 3 2 3" xfId="10399" xr:uid="{E2A8FAFA-99DF-4647-8A9A-D845138AB093}"/>
    <cellStyle name="SAPBEXexcCritical4 3 2 3 2 3 2" xfId="21754" xr:uid="{B344A5CA-638A-4499-8D0D-3BC342E99C3B}"/>
    <cellStyle name="SAPBEXexcCritical4 3 2 3 2 4" xfId="14014" xr:uid="{897C4D7B-E284-4017-BF80-B521A7D9BB79}"/>
    <cellStyle name="SAPBEXexcCritical4 3 2 3 3" xfId="3382" xr:uid="{2C0E19A8-75C9-416A-BD92-2DE964C29447}"/>
    <cellStyle name="SAPBEXexcCritical4 3 2 3 3 2" xfId="11692" xr:uid="{133135F0-5AA1-4B25-8FDF-3839D9838CF9}"/>
    <cellStyle name="SAPBEXexcCritical4 3 2 3 3 2 2" xfId="23044" xr:uid="{8793D22A-5244-4620-94E5-54FF77B28334}"/>
    <cellStyle name="SAPBEXexcCritical4 3 2 3 3 3" xfId="14788" xr:uid="{925F2657-D794-4151-9791-57642F83FA9B}"/>
    <cellStyle name="SAPBEXexcCritical4 3 2 3 4" xfId="4940" xr:uid="{08AB4F2F-475A-4E08-A27A-22C86C56EE77}"/>
    <cellStyle name="SAPBEXexcCritical4 3 2 3 4 2" xfId="16336" xr:uid="{AFA6DD6F-2B4B-4763-B16A-1ABA559A3B48}"/>
    <cellStyle name="SAPBEXexcCritical4 3 2 3 5" xfId="6239" xr:uid="{4AF66FFC-5A01-45E6-BE0E-9AAF92102AD5}"/>
    <cellStyle name="SAPBEXexcCritical4 3 2 3 5 2" xfId="17626" xr:uid="{7F9B979E-5023-4E73-8934-7F60638A0D3E}"/>
    <cellStyle name="SAPBEXexcCritical4 3 2 3 6" xfId="8845" xr:uid="{408C218E-B7F9-4158-975A-DB812EFFD34C}"/>
    <cellStyle name="SAPBEXexcCritical4 3 2 3 6 2" xfId="20206" xr:uid="{0F49868D-15AD-49C2-9CE1-4701E7374B23}"/>
    <cellStyle name="SAPBEXexcCritical4 3 2 3 7" xfId="12724" xr:uid="{F8CD4D2B-BA5F-4040-B612-660DFAE6F999}"/>
    <cellStyle name="SAPBEXexcCritical4 3 2 4" xfId="1808" xr:uid="{245A70FB-3E85-4E1E-B6DC-ED3EE6D004F0}"/>
    <cellStyle name="SAPBEXexcCritical4 3 2 4 2" xfId="3902" xr:uid="{21A1D266-8A1D-43D2-A07D-236A04D9B984}"/>
    <cellStyle name="SAPBEXexcCritical4 3 2 4 2 2" xfId="7291" xr:uid="{E65E19F4-A683-4534-A766-EAA839FD4BF8}"/>
    <cellStyle name="SAPBEXexcCritical4 3 2 4 2 2 2" xfId="18658" xr:uid="{44B9A2EA-3AB4-4E95-AF4F-EE565AD118DB}"/>
    <cellStyle name="SAPBEXexcCritical4 3 2 4 2 3" xfId="9883" xr:uid="{2F9279DF-AEDA-4C26-9545-286ABD798BD7}"/>
    <cellStyle name="SAPBEXexcCritical4 3 2 4 2 3 2" xfId="21238" xr:uid="{1FD01C5F-02C1-484B-B4E4-5EA19DA19BD9}"/>
    <cellStyle name="SAPBEXexcCritical4 3 2 4 2 4" xfId="15304" xr:uid="{2ED5B4EA-A3F5-4410-9878-9396E885AE70}"/>
    <cellStyle name="SAPBEXexcCritical4 3 2 4 3" xfId="5201" xr:uid="{0E587A9D-9786-4AD6-883F-CC5472934FFA}"/>
    <cellStyle name="SAPBEXexcCritical4 3 2 4 3 2" xfId="11176" xr:uid="{4E9AA7FF-4CFE-4B5E-8F8E-824C115872FA}"/>
    <cellStyle name="SAPBEXexcCritical4 3 2 4 3 2 2" xfId="22528" xr:uid="{0A875D16-EB2D-48B8-8BF9-AC0C42204E28}"/>
    <cellStyle name="SAPBEXexcCritical4 3 2 4 3 3" xfId="16594" xr:uid="{A22F35BB-E081-4911-9FDC-B2EBDCFF028B}"/>
    <cellStyle name="SAPBEXexcCritical4 3 2 4 4" xfId="6500" xr:uid="{5FEFB72E-7E66-4B74-8C9D-B755B67F15EA}"/>
    <cellStyle name="SAPBEXexcCritical4 3 2 4 4 2" xfId="17884" xr:uid="{5C670620-D9C0-4C0C-8EEB-8D1FB7E91FEB}"/>
    <cellStyle name="SAPBEXexcCritical4 3 2 4 5" xfId="9106" xr:uid="{49514602-052E-4C00-88D2-33448B3FF043}"/>
    <cellStyle name="SAPBEXexcCritical4 3 2 4 5 2" xfId="20464" xr:uid="{414D5B52-2ACD-47B6-976C-A889340CD550}"/>
    <cellStyle name="SAPBEXexcCritical4 3 2 4 6" xfId="13240" xr:uid="{D186243D-448C-4D0F-8D58-DBCD1D366CDF}"/>
    <cellStyle name="SAPBEXexcCritical4 3 2 5" xfId="2069" xr:uid="{8A188C48-FF7B-4A28-9774-185D9BC4FDAD}"/>
    <cellStyle name="SAPBEXexcCritical4 3 2 5 2" xfId="7019" xr:uid="{EAEC7FF1-F513-4E18-A5A3-AB92750AB151}"/>
    <cellStyle name="SAPBEXexcCritical4 3 2 5 2 2" xfId="18400" xr:uid="{5B1D2124-E54F-4F7F-985A-2796E8E0DF91}"/>
    <cellStyle name="SAPBEXexcCritical4 3 2 5 3" xfId="9625" xr:uid="{0BEA57E1-C054-437D-9170-5B8836DE57FC}"/>
    <cellStyle name="SAPBEXexcCritical4 3 2 5 3 2" xfId="20980" xr:uid="{C2CFF5B8-CB5A-46AD-86BB-7347723236B2}"/>
    <cellStyle name="SAPBEXexcCritical4 3 2 5 4" xfId="13498" xr:uid="{03B806E2-6E81-49BD-B7F3-AC7A8EFB4FCA}"/>
    <cellStyle name="SAPBEXexcCritical4 3 2 6" xfId="2864" xr:uid="{8AACFA65-F95A-40D8-880E-F15E403CC840}"/>
    <cellStyle name="SAPBEXexcCritical4 3 2 6 2" xfId="10918" xr:uid="{563B1BFA-8709-418A-B110-9DFCE75C4730}"/>
    <cellStyle name="SAPBEXexcCritical4 3 2 6 2 2" xfId="22270" xr:uid="{591BB193-CCB7-4019-94C0-AB35B9527F3F}"/>
    <cellStyle name="SAPBEXexcCritical4 3 2 6 3" xfId="14272" xr:uid="{F4CEA05B-8049-4140-9C98-D514D963C74B}"/>
    <cellStyle name="SAPBEXexcCritical4 3 2 7" xfId="4421" xr:uid="{0F0169D3-2D5F-46FB-8EAA-1E93FC8B3C60}"/>
    <cellStyle name="SAPBEXexcCritical4 3 2 7 2" xfId="15820" xr:uid="{C273FBFE-8754-405D-AD34-F0D18EFFE173}"/>
    <cellStyle name="SAPBEXexcCritical4 3 2 8" xfId="5720" xr:uid="{51365183-1355-48CF-8A50-A24389484D22}"/>
    <cellStyle name="SAPBEXexcCritical4 3 2 8 2" xfId="17110" xr:uid="{5C0F4E5E-B029-452D-9161-DF938D043686}"/>
    <cellStyle name="SAPBEXexcCritical4 3 2 9" xfId="8326" xr:uid="{ECC2CAA1-2534-4EBF-8C6A-AF238C3B79C8}"/>
    <cellStyle name="SAPBEXexcCritical4 3 2 9 2" xfId="19690" xr:uid="{0AF549B1-63B8-459E-90E7-101A549B4AA7}"/>
    <cellStyle name="SAPBEXexcCritical4 4" xfId="334" xr:uid="{47B69068-49C8-46C4-99B1-167E58046CD0}"/>
    <cellStyle name="SAPBEXexcCritical4 4 2" xfId="760" xr:uid="{9EDEC773-1918-4BB6-B7B9-8790B42C2ED6}"/>
    <cellStyle name="SAPBEXexcCritical4 4 2 10" xfId="12209" xr:uid="{9BAAC3EB-A36B-4556-A0CE-1AB3C0ECB780}"/>
    <cellStyle name="SAPBEXexcCritical4 4 2 2" xfId="1032" xr:uid="{A77D4BEA-EF63-4D7B-8774-C84E63E0A07D}"/>
    <cellStyle name="SAPBEXexcCritical4 4 2 2 2" xfId="1548" xr:uid="{25414810-D725-4991-82F7-964E35FA5A80}"/>
    <cellStyle name="SAPBEXexcCritical4 4 2 2 2 2" xfId="3641" xr:uid="{8B1781AE-8FC8-4E2F-81FD-076031DA13D2}"/>
    <cellStyle name="SAPBEXexcCritical4 4 2 2 2 2 2" xfId="8066" xr:uid="{DCE81EF4-1FB2-4E44-90D2-4D4EDB88EE8B}"/>
    <cellStyle name="SAPBEXexcCritical4 4 2 2 2 2 2 2" xfId="19433" xr:uid="{588F7774-C9CD-4BCE-A975-CEFE52A89205}"/>
    <cellStyle name="SAPBEXexcCritical4 4 2 2 2 2 3" xfId="10658" xr:uid="{487C33B8-7DA5-4D86-82F9-05A2C1D235E6}"/>
    <cellStyle name="SAPBEXexcCritical4 4 2 2 2 2 3 2" xfId="22013" xr:uid="{2DA7868F-18D1-4BAE-B3B3-774BE39ADF46}"/>
    <cellStyle name="SAPBEXexcCritical4 4 2 2 2 2 4" xfId="15047" xr:uid="{8993AA9F-D7A1-4817-B818-20924DE4B399}"/>
    <cellStyle name="SAPBEXexcCritical4 4 2 2 2 3" xfId="5460" xr:uid="{08AE7BD8-39D1-4A43-9E2E-45CE3187C4A5}"/>
    <cellStyle name="SAPBEXexcCritical4 4 2 2 2 3 2" xfId="11951" xr:uid="{719FF0FA-A0AB-43E5-BCEF-79670CC774F0}"/>
    <cellStyle name="SAPBEXexcCritical4 4 2 2 2 3 2 2" xfId="23303" xr:uid="{ACB94A05-1A91-42AA-86F4-B20E234EADCA}"/>
    <cellStyle name="SAPBEXexcCritical4 4 2 2 2 3 3" xfId="16853" xr:uid="{7B5C8363-0570-441D-AF47-04C7CC3C09B0}"/>
    <cellStyle name="SAPBEXexcCritical4 4 2 2 2 4" xfId="6759" xr:uid="{E2B13695-AF7F-43CB-8115-BA41DF2F27DC}"/>
    <cellStyle name="SAPBEXexcCritical4 4 2 2 2 4 2" xfId="18143" xr:uid="{58CDFFC1-453E-4E4A-A360-081A1E0B57F6}"/>
    <cellStyle name="SAPBEXexcCritical4 4 2 2 2 5" xfId="9365" xr:uid="{E0F98774-61AA-4AF3-BF53-6B9B8F167EAF}"/>
    <cellStyle name="SAPBEXexcCritical4 4 2 2 2 5 2" xfId="20723" xr:uid="{A7E5B8C6-CD24-4186-92B6-FB27CEA0014A}"/>
    <cellStyle name="SAPBEXexcCritical4 4 2 2 2 6" xfId="12983" xr:uid="{C60372EF-3DD8-48BC-A08D-04FA75F6077A}"/>
    <cellStyle name="SAPBEXexcCritical4 4 2 2 3" xfId="2328" xr:uid="{3D4D01D3-A6F4-4F72-850C-B57D60C11388}"/>
    <cellStyle name="SAPBEXexcCritical4 4 2 2 3 2" xfId="4161" xr:uid="{910718B1-F98B-4695-B4AA-CB4E909EFBE0}"/>
    <cellStyle name="SAPBEXexcCritical4 4 2 2 3 2 2" xfId="15563" xr:uid="{9F09F2CA-8677-45EC-843A-C4E70AABA8A2}"/>
    <cellStyle name="SAPBEXexcCritical4 4 2 2 3 3" xfId="7550" xr:uid="{3E6834D9-A5BD-4C16-AB34-DDDFD67E0942}"/>
    <cellStyle name="SAPBEXexcCritical4 4 2 2 3 3 2" xfId="18917" xr:uid="{1BFA99E8-C68E-44DA-9FE4-71C4FFC022E0}"/>
    <cellStyle name="SAPBEXexcCritical4 4 2 2 3 4" xfId="10142" xr:uid="{68C03680-2B69-4422-8CA3-41100AA4F14C}"/>
    <cellStyle name="SAPBEXexcCritical4 4 2 2 3 4 2" xfId="21497" xr:uid="{EFBA50F7-D0AC-4590-904C-D4C95C178872}"/>
    <cellStyle name="SAPBEXexcCritical4 4 2 2 3 5" xfId="13757" xr:uid="{5ECBFE07-9601-4948-AC4B-0DD8CEB92A76}"/>
    <cellStyle name="SAPBEXexcCritical4 4 2 2 4" xfId="3123" xr:uid="{3368F75A-5CF5-4C3A-A2A4-8D01940894EB}"/>
    <cellStyle name="SAPBEXexcCritical4 4 2 2 4 2" xfId="11435" xr:uid="{21EB2014-B018-49F2-9D9F-35F31EB4BB10}"/>
    <cellStyle name="SAPBEXexcCritical4 4 2 2 4 2 2" xfId="22787" xr:uid="{2EDFAED9-451E-41D9-89B1-9FB2A1E4D573}"/>
    <cellStyle name="SAPBEXexcCritical4 4 2 2 4 3" xfId="14531" xr:uid="{BDB80DA6-1104-47AF-B21F-EA143E85B515}"/>
    <cellStyle name="SAPBEXexcCritical4 4 2 2 5" xfId="4680" xr:uid="{0A7C1F87-178F-46EC-A313-3B6E9DDE0B9C}"/>
    <cellStyle name="SAPBEXexcCritical4 4 2 2 5 2" xfId="16079" xr:uid="{B16F278C-3E23-4330-B96A-9D9B61B90815}"/>
    <cellStyle name="SAPBEXexcCritical4 4 2 2 6" xfId="5979" xr:uid="{920E280A-67AA-4FA1-A8D5-CDBE833F40FA}"/>
    <cellStyle name="SAPBEXexcCritical4 4 2 2 6 2" xfId="17369" xr:uid="{BB8E6E99-03E3-41E3-97D1-7BA9903A39BC}"/>
    <cellStyle name="SAPBEXexcCritical4 4 2 2 7" xfId="8585" xr:uid="{FD0F28D6-6721-4A31-A578-BF7AD963C358}"/>
    <cellStyle name="SAPBEXexcCritical4 4 2 2 7 2" xfId="19949" xr:uid="{4D7B5C06-9353-4AB6-8BD8-0D63107E824D}"/>
    <cellStyle name="SAPBEXexcCritical4 4 2 2 8" xfId="12467" xr:uid="{4477B178-D741-4383-8213-5085FE7A2577}"/>
    <cellStyle name="SAPBEXexcCritical4 4 2 3" xfId="1290" xr:uid="{F4975159-3254-4EF1-AB5D-D4407D6EF311}"/>
    <cellStyle name="SAPBEXexcCritical4 4 2 3 2" xfId="2599" xr:uid="{B8F7371F-5D74-47BB-91AC-FB9135E4D543}"/>
    <cellStyle name="SAPBEXexcCritical4 4 2 3 2 2" xfId="7808" xr:uid="{21B692AE-8DAD-4A99-A176-0E2C7FE6681C}"/>
    <cellStyle name="SAPBEXexcCritical4 4 2 3 2 2 2" xfId="19175" xr:uid="{F7C23048-D36A-4A72-A177-82722CE1654D}"/>
    <cellStyle name="SAPBEXexcCritical4 4 2 3 2 3" xfId="10400" xr:uid="{F14DF1B5-6666-4F9E-BF75-4CB28BDAFC58}"/>
    <cellStyle name="SAPBEXexcCritical4 4 2 3 2 3 2" xfId="21755" xr:uid="{7BC3B08B-EE3D-4FB1-BD46-8B14EB108BA6}"/>
    <cellStyle name="SAPBEXexcCritical4 4 2 3 2 4" xfId="14015" xr:uid="{A6F235F6-6D73-4CBD-9ADE-A596C3220733}"/>
    <cellStyle name="SAPBEXexcCritical4 4 2 3 3" xfId="3383" xr:uid="{0ECD49E8-643C-44B9-8B98-139AC32E3011}"/>
    <cellStyle name="SAPBEXexcCritical4 4 2 3 3 2" xfId="11693" xr:uid="{DAEC8921-7D86-436C-8D4C-4030B22AC783}"/>
    <cellStyle name="SAPBEXexcCritical4 4 2 3 3 2 2" xfId="23045" xr:uid="{449BC479-26A4-490B-8292-8181581C4801}"/>
    <cellStyle name="SAPBEXexcCritical4 4 2 3 3 3" xfId="14789" xr:uid="{7A0A6F87-705A-4D50-AEFD-94535E435F77}"/>
    <cellStyle name="SAPBEXexcCritical4 4 2 3 4" xfId="4941" xr:uid="{437403DA-E797-4CBA-A871-7DBEF88FC855}"/>
    <cellStyle name="SAPBEXexcCritical4 4 2 3 4 2" xfId="16337" xr:uid="{0FEC0F90-3472-4F3F-8B08-57CF73B1BAD1}"/>
    <cellStyle name="SAPBEXexcCritical4 4 2 3 5" xfId="6240" xr:uid="{2770B517-3F44-477A-A9D0-526BC282F3A8}"/>
    <cellStyle name="SAPBEXexcCritical4 4 2 3 5 2" xfId="17627" xr:uid="{3F450FF5-9185-48DA-B47F-359B677A4C00}"/>
    <cellStyle name="SAPBEXexcCritical4 4 2 3 6" xfId="8846" xr:uid="{21D356D8-EBE1-4CCE-8FD7-4C91A9FD7B8C}"/>
    <cellStyle name="SAPBEXexcCritical4 4 2 3 6 2" xfId="20207" xr:uid="{1F6A66E0-445C-4950-B2AD-B51766B32A06}"/>
    <cellStyle name="SAPBEXexcCritical4 4 2 3 7" xfId="12725" xr:uid="{4523BD2D-B0AB-469C-8C7D-A534756E6ADD}"/>
    <cellStyle name="SAPBEXexcCritical4 4 2 4" xfId="1809" xr:uid="{14D9D141-7AED-4FA8-B911-91298C4EC38D}"/>
    <cellStyle name="SAPBEXexcCritical4 4 2 4 2" xfId="3903" xr:uid="{7ACC9932-CB46-4B79-BD16-CA553C689E6F}"/>
    <cellStyle name="SAPBEXexcCritical4 4 2 4 2 2" xfId="7292" xr:uid="{5F1B4996-0951-4097-98D9-5506904525CF}"/>
    <cellStyle name="SAPBEXexcCritical4 4 2 4 2 2 2" xfId="18659" xr:uid="{EAD4F673-A1ED-4748-BE61-B4D599B1D0B6}"/>
    <cellStyle name="SAPBEXexcCritical4 4 2 4 2 3" xfId="9884" xr:uid="{AA0CBD83-7ED5-4973-B442-AA9162EBE88C}"/>
    <cellStyle name="SAPBEXexcCritical4 4 2 4 2 3 2" xfId="21239" xr:uid="{6A8137A5-3255-4D7F-AA5A-796BDF51736A}"/>
    <cellStyle name="SAPBEXexcCritical4 4 2 4 2 4" xfId="15305" xr:uid="{7EFF532F-986D-47B7-B188-13AF43B7BA87}"/>
    <cellStyle name="SAPBEXexcCritical4 4 2 4 3" xfId="5202" xr:uid="{05C1E55E-49D5-48A1-8D1D-99477D35EE25}"/>
    <cellStyle name="SAPBEXexcCritical4 4 2 4 3 2" xfId="11177" xr:uid="{09E4BC45-F465-4D13-92EC-A735A838AD8A}"/>
    <cellStyle name="SAPBEXexcCritical4 4 2 4 3 2 2" xfId="22529" xr:uid="{5A74A02D-75FD-48AB-9100-35FA14C12D84}"/>
    <cellStyle name="SAPBEXexcCritical4 4 2 4 3 3" xfId="16595" xr:uid="{1E085AE6-E25F-4663-9E1B-4F0CDB2CD6D5}"/>
    <cellStyle name="SAPBEXexcCritical4 4 2 4 4" xfId="6501" xr:uid="{15F2330D-4DB6-464C-A0AF-F94F9AD0753E}"/>
    <cellStyle name="SAPBEXexcCritical4 4 2 4 4 2" xfId="17885" xr:uid="{937C77ED-3428-4BAA-A76C-495B3995B3EB}"/>
    <cellStyle name="SAPBEXexcCritical4 4 2 4 5" xfId="9107" xr:uid="{5478C785-7098-4555-B7C5-9236A7F384E8}"/>
    <cellStyle name="SAPBEXexcCritical4 4 2 4 5 2" xfId="20465" xr:uid="{20B18B1F-CCD2-4959-B837-E378042A00D7}"/>
    <cellStyle name="SAPBEXexcCritical4 4 2 4 6" xfId="13241" xr:uid="{713CCC22-CDFE-4CFC-BB98-1E5B8D627021}"/>
    <cellStyle name="SAPBEXexcCritical4 4 2 5" xfId="2070" xr:uid="{88026E1A-2DEC-432B-8C86-5194E8F02B68}"/>
    <cellStyle name="SAPBEXexcCritical4 4 2 5 2" xfId="7020" xr:uid="{A177004E-EE5C-445D-80B4-63B2EDB4BFA2}"/>
    <cellStyle name="SAPBEXexcCritical4 4 2 5 2 2" xfId="18401" xr:uid="{F0D65652-9882-4E42-8A9C-833383F9F7F4}"/>
    <cellStyle name="SAPBEXexcCritical4 4 2 5 3" xfId="9626" xr:uid="{9D79CE33-E973-4D2B-8306-FE527C71F428}"/>
    <cellStyle name="SAPBEXexcCritical4 4 2 5 3 2" xfId="20981" xr:uid="{D5CA2EC1-EC9E-42AD-A420-90C151E5283A}"/>
    <cellStyle name="SAPBEXexcCritical4 4 2 5 4" xfId="13499" xr:uid="{0AD53D79-4718-4997-B6C3-77DA9BD1AD15}"/>
    <cellStyle name="SAPBEXexcCritical4 4 2 6" xfId="2865" xr:uid="{F0A2C86C-9FE0-4CCB-B01D-022F2D7F88BC}"/>
    <cellStyle name="SAPBEXexcCritical4 4 2 6 2" xfId="10919" xr:uid="{EA14C909-6AF5-41BC-B232-788F732C4BA1}"/>
    <cellStyle name="SAPBEXexcCritical4 4 2 6 2 2" xfId="22271" xr:uid="{C10EC369-A8E5-44BE-AABA-D7F3B1C7B302}"/>
    <cellStyle name="SAPBEXexcCritical4 4 2 6 3" xfId="14273" xr:uid="{FB4D2906-6B9D-468D-908B-1E1FBB0D28F8}"/>
    <cellStyle name="SAPBEXexcCritical4 4 2 7" xfId="4422" xr:uid="{9CB9A60F-7C52-4BFB-B982-F253118178C4}"/>
    <cellStyle name="SAPBEXexcCritical4 4 2 7 2" xfId="15821" xr:uid="{6AA41B9A-E3C3-4601-AF8E-8D1C9E40A927}"/>
    <cellStyle name="SAPBEXexcCritical4 4 2 8" xfId="5721" xr:uid="{6E8778C5-E1B2-48BE-B29F-BEF859E451DC}"/>
    <cellStyle name="SAPBEXexcCritical4 4 2 8 2" xfId="17111" xr:uid="{FEE74725-E667-4D88-99B4-E0A84A51E2AA}"/>
    <cellStyle name="SAPBEXexcCritical4 4 2 9" xfId="8327" xr:uid="{3988767B-B44F-4ACB-89DD-D46E33F78BE4}"/>
    <cellStyle name="SAPBEXexcCritical4 4 2 9 2" xfId="19691" xr:uid="{768204BF-038E-458B-9A6E-05F762933166}"/>
    <cellStyle name="SAPBEXexcCritical4 5" xfId="335" xr:uid="{D1FCF39C-2944-40DA-AA52-2624888F1FA1}"/>
    <cellStyle name="SAPBEXexcCritical4 5 2" xfId="761" xr:uid="{B9159E2F-6204-4206-BB5E-964415E295A2}"/>
    <cellStyle name="SAPBEXexcCritical4 5 2 10" xfId="12210" xr:uid="{93BE5ACC-C6F8-4022-BB44-0885B36B2631}"/>
    <cellStyle name="SAPBEXexcCritical4 5 2 2" xfId="1033" xr:uid="{3BFCD7CE-CEF8-4C34-B962-BFE29CDC7D5D}"/>
    <cellStyle name="SAPBEXexcCritical4 5 2 2 2" xfId="1549" xr:uid="{ACB775C9-84EB-43F4-8B1F-8F2C3CDF2992}"/>
    <cellStyle name="SAPBEXexcCritical4 5 2 2 2 2" xfId="3642" xr:uid="{50DAB855-B75E-4663-8C3C-DA046DF3476C}"/>
    <cellStyle name="SAPBEXexcCritical4 5 2 2 2 2 2" xfId="8067" xr:uid="{1E2CE8A5-E343-4DE7-83AB-0A56D077C236}"/>
    <cellStyle name="SAPBEXexcCritical4 5 2 2 2 2 2 2" xfId="19434" xr:uid="{8D4E137C-0A29-429E-B2C0-5FA0ACF31F48}"/>
    <cellStyle name="SAPBEXexcCritical4 5 2 2 2 2 3" xfId="10659" xr:uid="{1F86FA59-A8E3-4A67-8BE2-10BF5142A5B6}"/>
    <cellStyle name="SAPBEXexcCritical4 5 2 2 2 2 3 2" xfId="22014" xr:uid="{5F870F0B-8332-4A59-9427-3ADD9ADA53D5}"/>
    <cellStyle name="SAPBEXexcCritical4 5 2 2 2 2 4" xfId="15048" xr:uid="{E36DEC4A-01E1-43E5-A350-6E462AE1D00F}"/>
    <cellStyle name="SAPBEXexcCritical4 5 2 2 2 3" xfId="5461" xr:uid="{F0DE5750-BE3A-4848-B573-44C634A3B6AD}"/>
    <cellStyle name="SAPBEXexcCritical4 5 2 2 2 3 2" xfId="11952" xr:uid="{D6A0B963-3BEA-4426-B1F0-E3F4A948C8EB}"/>
    <cellStyle name="SAPBEXexcCritical4 5 2 2 2 3 2 2" xfId="23304" xr:uid="{FB6E9317-9CF6-4D22-B0F5-30D6BE97FA1C}"/>
    <cellStyle name="SAPBEXexcCritical4 5 2 2 2 3 3" xfId="16854" xr:uid="{36A96B9F-5B48-4EA4-9B17-7DC3C1D7E8D0}"/>
    <cellStyle name="SAPBEXexcCritical4 5 2 2 2 4" xfId="6760" xr:uid="{14EA4C07-3025-48D5-8704-0FEA23A6AF19}"/>
    <cellStyle name="SAPBEXexcCritical4 5 2 2 2 4 2" xfId="18144" xr:uid="{E9F57511-CED4-4881-9C3C-8866D16D1BB9}"/>
    <cellStyle name="SAPBEXexcCritical4 5 2 2 2 5" xfId="9366" xr:uid="{0983633D-E70A-43E4-8BC9-21526493409D}"/>
    <cellStyle name="SAPBEXexcCritical4 5 2 2 2 5 2" xfId="20724" xr:uid="{2B9DDC6F-769B-4733-B72B-ABF86A9F44F2}"/>
    <cellStyle name="SAPBEXexcCritical4 5 2 2 2 6" xfId="12984" xr:uid="{A673A07B-DD18-4DC8-AEA4-2E7952F24B34}"/>
    <cellStyle name="SAPBEXexcCritical4 5 2 2 3" xfId="2329" xr:uid="{F61F8104-D3F6-4A88-9021-EAB6CEF5187D}"/>
    <cellStyle name="SAPBEXexcCritical4 5 2 2 3 2" xfId="4162" xr:uid="{CED694B3-5AA6-46E6-9B4C-D15D85575AC5}"/>
    <cellStyle name="SAPBEXexcCritical4 5 2 2 3 2 2" xfId="15564" xr:uid="{68F777C5-0BC5-4913-A069-49D024F6B7B9}"/>
    <cellStyle name="SAPBEXexcCritical4 5 2 2 3 3" xfId="7551" xr:uid="{E6E2AC0A-E528-474D-9F1A-0AACA230D92C}"/>
    <cellStyle name="SAPBEXexcCritical4 5 2 2 3 3 2" xfId="18918" xr:uid="{2D6907D1-096C-461B-9286-22F60ABCD6DA}"/>
    <cellStyle name="SAPBEXexcCritical4 5 2 2 3 4" xfId="10143" xr:uid="{98681AC6-38DD-4EBF-8DB2-EB89D1B79C74}"/>
    <cellStyle name="SAPBEXexcCritical4 5 2 2 3 4 2" xfId="21498" xr:uid="{C36D2A61-1835-4F88-A322-411EC99BBA6C}"/>
    <cellStyle name="SAPBEXexcCritical4 5 2 2 3 5" xfId="13758" xr:uid="{19617D7A-0AE4-40F5-9521-3F14002B0802}"/>
    <cellStyle name="SAPBEXexcCritical4 5 2 2 4" xfId="3124" xr:uid="{DF5E32C4-4326-4982-89FB-022A45061118}"/>
    <cellStyle name="SAPBEXexcCritical4 5 2 2 4 2" xfId="11436" xr:uid="{C36C9B3E-7132-4F01-8B71-F8CBCEA58713}"/>
    <cellStyle name="SAPBEXexcCritical4 5 2 2 4 2 2" xfId="22788" xr:uid="{E9D7CF83-DC8C-4D02-8027-FF08FA2DA5CA}"/>
    <cellStyle name="SAPBEXexcCritical4 5 2 2 4 3" xfId="14532" xr:uid="{2C78F668-0A4B-43DB-BF29-9D0272430A89}"/>
    <cellStyle name="SAPBEXexcCritical4 5 2 2 5" xfId="4681" xr:uid="{5BDB3F22-DB40-4F08-93E8-C9C168E8408C}"/>
    <cellStyle name="SAPBEXexcCritical4 5 2 2 5 2" xfId="16080" xr:uid="{338DD844-49B7-4FE1-93C1-4C83EB10A31F}"/>
    <cellStyle name="SAPBEXexcCritical4 5 2 2 6" xfId="5980" xr:uid="{45EAFB4B-1D0F-4BF3-9F34-DB7896F21DEA}"/>
    <cellStyle name="SAPBEXexcCritical4 5 2 2 6 2" xfId="17370" xr:uid="{90389EE5-DFF9-4C3A-9029-532591C29901}"/>
    <cellStyle name="SAPBEXexcCritical4 5 2 2 7" xfId="8586" xr:uid="{E2E93796-1177-4D7F-B281-0753499227A5}"/>
    <cellStyle name="SAPBEXexcCritical4 5 2 2 7 2" xfId="19950" xr:uid="{359BFA67-C5F6-4C5B-BA2C-C5A0D4A31FB3}"/>
    <cellStyle name="SAPBEXexcCritical4 5 2 2 8" xfId="12468" xr:uid="{87BA14BD-4095-4693-91E2-801BA56429B4}"/>
    <cellStyle name="SAPBEXexcCritical4 5 2 3" xfId="1291" xr:uid="{1CEEF210-685D-4281-9591-0C0D025315B8}"/>
    <cellStyle name="SAPBEXexcCritical4 5 2 3 2" xfId="2600" xr:uid="{9942C711-8411-45ED-AEE1-86B0F44EB9A3}"/>
    <cellStyle name="SAPBEXexcCritical4 5 2 3 2 2" xfId="7809" xr:uid="{CA8C7C10-91EC-4F36-B6F7-193AC34EF43A}"/>
    <cellStyle name="SAPBEXexcCritical4 5 2 3 2 2 2" xfId="19176" xr:uid="{CAC7BFB7-5445-4224-A750-B20ED346EA95}"/>
    <cellStyle name="SAPBEXexcCritical4 5 2 3 2 3" xfId="10401" xr:uid="{816FE24E-19E8-4604-9540-953FE79C14D1}"/>
    <cellStyle name="SAPBEXexcCritical4 5 2 3 2 3 2" xfId="21756" xr:uid="{C5CF01BC-0614-4173-8C67-A4A42DB782C3}"/>
    <cellStyle name="SAPBEXexcCritical4 5 2 3 2 4" xfId="14016" xr:uid="{471688C4-6206-4E93-BF44-92C0CA5B684D}"/>
    <cellStyle name="SAPBEXexcCritical4 5 2 3 3" xfId="3384" xr:uid="{DCA87A7B-1F6B-43D7-8643-8BC0C8CE9347}"/>
    <cellStyle name="SAPBEXexcCritical4 5 2 3 3 2" xfId="11694" xr:uid="{FD1E37EA-B963-4DEF-9D4D-59DD21C044BC}"/>
    <cellStyle name="SAPBEXexcCritical4 5 2 3 3 2 2" xfId="23046" xr:uid="{19965ADD-957A-4AFB-9DDD-A0D6DF9491D1}"/>
    <cellStyle name="SAPBEXexcCritical4 5 2 3 3 3" xfId="14790" xr:uid="{2FEDD627-A151-4146-AD99-8DD86AECEFC2}"/>
    <cellStyle name="SAPBEXexcCritical4 5 2 3 4" xfId="4942" xr:uid="{257AF140-C510-47ED-AF6D-446D5CEC169D}"/>
    <cellStyle name="SAPBEXexcCritical4 5 2 3 4 2" xfId="16338" xr:uid="{38149697-519F-4983-9A29-F8CD42A484CB}"/>
    <cellStyle name="SAPBEXexcCritical4 5 2 3 5" xfId="6241" xr:uid="{C65CA03E-106E-4E92-B781-D5D7F68CB985}"/>
    <cellStyle name="SAPBEXexcCritical4 5 2 3 5 2" xfId="17628" xr:uid="{5C5978CC-FCB1-4F29-A47D-5BA9D37B9D8B}"/>
    <cellStyle name="SAPBEXexcCritical4 5 2 3 6" xfId="8847" xr:uid="{A4340356-3D06-46ED-977A-0313671471C0}"/>
    <cellStyle name="SAPBEXexcCritical4 5 2 3 6 2" xfId="20208" xr:uid="{28A036F4-916B-44E7-8F7F-11680454EE7D}"/>
    <cellStyle name="SAPBEXexcCritical4 5 2 3 7" xfId="12726" xr:uid="{226DFB3B-B6C4-431D-AB4C-B8EA76273D7E}"/>
    <cellStyle name="SAPBEXexcCritical4 5 2 4" xfId="1810" xr:uid="{D76B9BFD-2C93-4023-88C9-7091DAE240AB}"/>
    <cellStyle name="SAPBEXexcCritical4 5 2 4 2" xfId="3904" xr:uid="{7D55F427-3DCA-4556-A4E5-8B7C2B180CC8}"/>
    <cellStyle name="SAPBEXexcCritical4 5 2 4 2 2" xfId="7293" xr:uid="{E520E79B-5565-42A7-9832-138543BB7657}"/>
    <cellStyle name="SAPBEXexcCritical4 5 2 4 2 2 2" xfId="18660" xr:uid="{DB59D286-09D0-4796-9170-A18A62569A17}"/>
    <cellStyle name="SAPBEXexcCritical4 5 2 4 2 3" xfId="9885" xr:uid="{4FE693A0-1EDA-4F05-9407-F0126A5E7DF3}"/>
    <cellStyle name="SAPBEXexcCritical4 5 2 4 2 3 2" xfId="21240" xr:uid="{DBE35888-85BC-435A-B7F1-5EC45CE8124F}"/>
    <cellStyle name="SAPBEXexcCritical4 5 2 4 2 4" xfId="15306" xr:uid="{B87BF5B4-E015-47D8-83AB-8C6E7F3BC875}"/>
    <cellStyle name="SAPBEXexcCritical4 5 2 4 3" xfId="5203" xr:uid="{B4F176D5-7D4C-45FF-95B1-0E4A51B97F48}"/>
    <cellStyle name="SAPBEXexcCritical4 5 2 4 3 2" xfId="11178" xr:uid="{77262880-C2FF-45AD-8F78-10661526C652}"/>
    <cellStyle name="SAPBEXexcCritical4 5 2 4 3 2 2" xfId="22530" xr:uid="{777B6917-4294-4BB9-9F83-B98B15B1F2AA}"/>
    <cellStyle name="SAPBEXexcCritical4 5 2 4 3 3" xfId="16596" xr:uid="{0290A548-4786-4A9B-8E2B-4DD615996FEF}"/>
    <cellStyle name="SAPBEXexcCritical4 5 2 4 4" xfId="6502" xr:uid="{BE1D4838-B9BC-450D-B8A9-F87D9604E55B}"/>
    <cellStyle name="SAPBEXexcCritical4 5 2 4 4 2" xfId="17886" xr:uid="{D8C674D0-7FCA-419B-A778-E1B75DA1936D}"/>
    <cellStyle name="SAPBEXexcCritical4 5 2 4 5" xfId="9108" xr:uid="{48E04738-BD03-4F30-94D6-6B2320F6910A}"/>
    <cellStyle name="SAPBEXexcCritical4 5 2 4 5 2" xfId="20466" xr:uid="{26C231D0-C5EB-4697-BB3C-D05ABF8D8663}"/>
    <cellStyle name="SAPBEXexcCritical4 5 2 4 6" xfId="13242" xr:uid="{E676A3C8-1E9E-4F0B-8233-55D98216B20D}"/>
    <cellStyle name="SAPBEXexcCritical4 5 2 5" xfId="2071" xr:uid="{5260D5B2-AA83-46BE-A346-252D6B46821E}"/>
    <cellStyle name="SAPBEXexcCritical4 5 2 5 2" xfId="7021" xr:uid="{5FEDA6A3-1978-4872-8510-0D3549855E42}"/>
    <cellStyle name="SAPBEXexcCritical4 5 2 5 2 2" xfId="18402" xr:uid="{18A7CC5C-72F3-4CD1-B359-F7419B0B07A6}"/>
    <cellStyle name="SAPBEXexcCritical4 5 2 5 3" xfId="9627" xr:uid="{3B4DCFFC-4219-4979-8A32-F4CCEA9A20AE}"/>
    <cellStyle name="SAPBEXexcCritical4 5 2 5 3 2" xfId="20982" xr:uid="{E20A1D57-DDFC-4502-BB89-14CD6C86ECAD}"/>
    <cellStyle name="SAPBEXexcCritical4 5 2 5 4" xfId="13500" xr:uid="{B40FE4FE-26C1-413E-A8BC-E8F3445DC251}"/>
    <cellStyle name="SAPBEXexcCritical4 5 2 6" xfId="2866" xr:uid="{E617D0F7-ECDB-492A-86E7-89DE398BD78A}"/>
    <cellStyle name="SAPBEXexcCritical4 5 2 6 2" xfId="10920" xr:uid="{D7A57F9B-0B76-46CE-86B6-EF7E303326EE}"/>
    <cellStyle name="SAPBEXexcCritical4 5 2 6 2 2" xfId="22272" xr:uid="{AA857773-9E9B-44CA-ADCE-C19B874CD147}"/>
    <cellStyle name="SAPBEXexcCritical4 5 2 6 3" xfId="14274" xr:uid="{D04CBDEB-35D5-4113-9BAD-71BFF97C05BE}"/>
    <cellStyle name="SAPBEXexcCritical4 5 2 7" xfId="4423" xr:uid="{805A59D7-51DA-440A-B396-790E16335410}"/>
    <cellStyle name="SAPBEXexcCritical4 5 2 7 2" xfId="15822" xr:uid="{35C77B79-A889-459A-BEFA-B08D163C95E5}"/>
    <cellStyle name="SAPBEXexcCritical4 5 2 8" xfId="5722" xr:uid="{ECC5D9EE-9625-43B7-A495-602803FB4624}"/>
    <cellStyle name="SAPBEXexcCritical4 5 2 8 2" xfId="17112" xr:uid="{262E2131-CD7E-4595-8316-5678F854C1AF}"/>
    <cellStyle name="SAPBEXexcCritical4 5 2 9" xfId="8328" xr:uid="{4F20F78C-E3BA-4047-80A2-7E0FDC5EBC72}"/>
    <cellStyle name="SAPBEXexcCritical4 5 2 9 2" xfId="19692" xr:uid="{2110C711-E95E-479F-9294-EABA0AC27116}"/>
    <cellStyle name="SAPBEXexcCritical4 6" xfId="336" xr:uid="{16D54D8B-4927-4EC9-9095-4B27248FDD0E}"/>
    <cellStyle name="SAPBEXexcCritical4 6 2" xfId="762" xr:uid="{82A94475-3A67-4F27-AAF3-8811AD9B7F60}"/>
    <cellStyle name="SAPBEXexcCritical4 6 2 10" xfId="12211" xr:uid="{ADEE7A63-918C-437A-887D-4ABA11442B42}"/>
    <cellStyle name="SAPBEXexcCritical4 6 2 2" xfId="1034" xr:uid="{78BA1F4B-44AD-4DE2-9694-88D835D63030}"/>
    <cellStyle name="SAPBEXexcCritical4 6 2 2 2" xfId="1550" xr:uid="{C0BF2734-FE0E-43E5-8578-A5059D5EF2CE}"/>
    <cellStyle name="SAPBEXexcCritical4 6 2 2 2 2" xfId="3643" xr:uid="{6A3D2AA8-EB4D-471D-B586-EF5065EF766A}"/>
    <cellStyle name="SAPBEXexcCritical4 6 2 2 2 2 2" xfId="8068" xr:uid="{55792936-7893-42A2-871B-B579465FD539}"/>
    <cellStyle name="SAPBEXexcCritical4 6 2 2 2 2 2 2" xfId="19435" xr:uid="{C5F97049-B2AA-434A-B451-014235D21A41}"/>
    <cellStyle name="SAPBEXexcCritical4 6 2 2 2 2 3" xfId="10660" xr:uid="{B30CF2EE-01C0-4B07-9068-661C4482AB19}"/>
    <cellStyle name="SAPBEXexcCritical4 6 2 2 2 2 3 2" xfId="22015" xr:uid="{B3F85EB2-5DA1-4C5E-B18A-29EA9251F0AB}"/>
    <cellStyle name="SAPBEXexcCritical4 6 2 2 2 2 4" xfId="15049" xr:uid="{DE95CDC4-8AA9-4F45-9960-10DC20849D7D}"/>
    <cellStyle name="SAPBEXexcCritical4 6 2 2 2 3" xfId="5462" xr:uid="{4304B6F6-71DB-4531-ACAD-EF24D52F40D5}"/>
    <cellStyle name="SAPBEXexcCritical4 6 2 2 2 3 2" xfId="11953" xr:uid="{6551B9C2-9C9D-4853-A23C-ED81398CD2C4}"/>
    <cellStyle name="SAPBEXexcCritical4 6 2 2 2 3 2 2" xfId="23305" xr:uid="{7944C6C4-1D9B-4C6D-9C92-371C8D463ACA}"/>
    <cellStyle name="SAPBEXexcCritical4 6 2 2 2 3 3" xfId="16855" xr:uid="{6436C61A-9999-4BE3-A2C9-857A261C0CEE}"/>
    <cellStyle name="SAPBEXexcCritical4 6 2 2 2 4" xfId="6761" xr:uid="{8A2C15C5-5FBB-4A9D-9A9E-9E451EA3A82C}"/>
    <cellStyle name="SAPBEXexcCritical4 6 2 2 2 4 2" xfId="18145" xr:uid="{655C6CCB-F8E2-4EAC-B70D-33F3BD26FDFC}"/>
    <cellStyle name="SAPBEXexcCritical4 6 2 2 2 5" xfId="9367" xr:uid="{2766A42C-6D96-417C-A1E8-62E7767C0668}"/>
    <cellStyle name="SAPBEXexcCritical4 6 2 2 2 5 2" xfId="20725" xr:uid="{A07DB8EF-DCA7-409B-8788-9A47776FD9F7}"/>
    <cellStyle name="SAPBEXexcCritical4 6 2 2 2 6" xfId="12985" xr:uid="{F6A238CE-35BD-4DD8-B652-55B14015FCDF}"/>
    <cellStyle name="SAPBEXexcCritical4 6 2 2 3" xfId="2330" xr:uid="{6E6C3881-E060-418E-9AAF-1A99C824CFAF}"/>
    <cellStyle name="SAPBEXexcCritical4 6 2 2 3 2" xfId="4163" xr:uid="{D5E5F9DB-2B83-4882-8C8C-DEEADB04001A}"/>
    <cellStyle name="SAPBEXexcCritical4 6 2 2 3 2 2" xfId="15565" xr:uid="{F95195E2-E247-4DDB-AA6A-03F17E11CFBD}"/>
    <cellStyle name="SAPBEXexcCritical4 6 2 2 3 3" xfId="7552" xr:uid="{88A0045D-44A3-467C-AB8D-50DC4F352508}"/>
    <cellStyle name="SAPBEXexcCritical4 6 2 2 3 3 2" xfId="18919" xr:uid="{80FA12E3-72F3-4E2E-9413-796E326A8F23}"/>
    <cellStyle name="SAPBEXexcCritical4 6 2 2 3 4" xfId="10144" xr:uid="{05C947B1-6EE7-4FD1-B99E-2307BB47FC9A}"/>
    <cellStyle name="SAPBEXexcCritical4 6 2 2 3 4 2" xfId="21499" xr:uid="{0F9EA952-1C69-4605-875C-4A668CBEA6D0}"/>
    <cellStyle name="SAPBEXexcCritical4 6 2 2 3 5" xfId="13759" xr:uid="{57AA93F4-9553-4DC4-B18B-A3BB49666703}"/>
    <cellStyle name="SAPBEXexcCritical4 6 2 2 4" xfId="3125" xr:uid="{DC925AB4-397E-4767-9D4F-E00084CCCC7C}"/>
    <cellStyle name="SAPBEXexcCritical4 6 2 2 4 2" xfId="11437" xr:uid="{651FE544-A64E-48E6-A9D4-ECFA211E5917}"/>
    <cellStyle name="SAPBEXexcCritical4 6 2 2 4 2 2" xfId="22789" xr:uid="{F8A8EB88-76DD-405A-B369-872C67A09C1D}"/>
    <cellStyle name="SAPBEXexcCritical4 6 2 2 4 3" xfId="14533" xr:uid="{D5B31449-8886-4BCC-8B91-6C4AAB303DCD}"/>
    <cellStyle name="SAPBEXexcCritical4 6 2 2 5" xfId="4682" xr:uid="{9E6BFB90-C603-46B0-9E9C-E8A96AD989C6}"/>
    <cellStyle name="SAPBEXexcCritical4 6 2 2 5 2" xfId="16081" xr:uid="{B7C48ED9-7F77-47D5-9A22-5627B4800AE3}"/>
    <cellStyle name="SAPBEXexcCritical4 6 2 2 6" xfId="5981" xr:uid="{755981F5-5510-42D4-BA0D-2D6A2DB025A9}"/>
    <cellStyle name="SAPBEXexcCritical4 6 2 2 6 2" xfId="17371" xr:uid="{FE12E676-70BF-42C2-8BCC-38E707BF7E3F}"/>
    <cellStyle name="SAPBEXexcCritical4 6 2 2 7" xfId="8587" xr:uid="{9089D3B7-B807-4284-8C49-F265F35F5C67}"/>
    <cellStyle name="SAPBEXexcCritical4 6 2 2 7 2" xfId="19951" xr:uid="{E81024FD-8C18-413D-9F62-33612C554AA1}"/>
    <cellStyle name="SAPBEXexcCritical4 6 2 2 8" xfId="12469" xr:uid="{5F4B5E5F-BF11-47EB-88DC-50416080BF0F}"/>
    <cellStyle name="SAPBEXexcCritical4 6 2 3" xfId="1292" xr:uid="{14A6F94F-9794-49F0-89ED-B001727AFA67}"/>
    <cellStyle name="SAPBEXexcCritical4 6 2 3 2" xfId="2601" xr:uid="{EA91AD2F-3D13-465C-B397-93EBEBF42447}"/>
    <cellStyle name="SAPBEXexcCritical4 6 2 3 2 2" xfId="7810" xr:uid="{4F9A0E91-1795-4979-9A17-58779308CAB2}"/>
    <cellStyle name="SAPBEXexcCritical4 6 2 3 2 2 2" xfId="19177" xr:uid="{335634B0-AE2D-4969-ABEB-AEAF7B4142BA}"/>
    <cellStyle name="SAPBEXexcCritical4 6 2 3 2 3" xfId="10402" xr:uid="{208B443B-30D5-458F-86DF-C38D3BB3DC05}"/>
    <cellStyle name="SAPBEXexcCritical4 6 2 3 2 3 2" xfId="21757" xr:uid="{C3503D13-8C03-43BA-A93A-6DA5B0FE93B3}"/>
    <cellStyle name="SAPBEXexcCritical4 6 2 3 2 4" xfId="14017" xr:uid="{D8B4D482-7BF7-445A-A7E9-F85B2113C3EE}"/>
    <cellStyle name="SAPBEXexcCritical4 6 2 3 3" xfId="3385" xr:uid="{953D8063-B3C1-45ED-934A-807FD8FD1251}"/>
    <cellStyle name="SAPBEXexcCritical4 6 2 3 3 2" xfId="11695" xr:uid="{935192DC-618A-45CA-9DB3-A781FCE35199}"/>
    <cellStyle name="SAPBEXexcCritical4 6 2 3 3 2 2" xfId="23047" xr:uid="{D52E4B06-CAE6-4ADE-B78C-3B8BAC6B80F8}"/>
    <cellStyle name="SAPBEXexcCritical4 6 2 3 3 3" xfId="14791" xr:uid="{CBAE9263-74D4-44A5-A468-D889C57B6C71}"/>
    <cellStyle name="SAPBEXexcCritical4 6 2 3 4" xfId="4943" xr:uid="{B6CDBB6E-8268-4BED-B4A7-8BAA85F377E0}"/>
    <cellStyle name="SAPBEXexcCritical4 6 2 3 4 2" xfId="16339" xr:uid="{9D7DF726-85F4-4BEB-9CE8-F0DED76F52E4}"/>
    <cellStyle name="SAPBEXexcCritical4 6 2 3 5" xfId="6242" xr:uid="{9E4C9765-6D5F-4C89-A75E-8C579C3AD855}"/>
    <cellStyle name="SAPBEXexcCritical4 6 2 3 5 2" xfId="17629" xr:uid="{D5FE6784-14B7-4892-85B2-596C4047F35A}"/>
    <cellStyle name="SAPBEXexcCritical4 6 2 3 6" xfId="8848" xr:uid="{E9E0F96C-BC93-40D5-9694-6A5A5CDC053B}"/>
    <cellStyle name="SAPBEXexcCritical4 6 2 3 6 2" xfId="20209" xr:uid="{D9401434-DC9D-49E9-A4D9-78F2CC9B00DB}"/>
    <cellStyle name="SAPBEXexcCritical4 6 2 3 7" xfId="12727" xr:uid="{F0DC48A2-BCE4-405A-ABE5-634E25F60B44}"/>
    <cellStyle name="SAPBEXexcCritical4 6 2 4" xfId="1811" xr:uid="{1DAEAB52-9AD1-4D22-A557-81FFA28143C9}"/>
    <cellStyle name="SAPBEXexcCritical4 6 2 4 2" xfId="3905" xr:uid="{9BCA237B-78E3-42B3-AC44-3C57FB4DD303}"/>
    <cellStyle name="SAPBEXexcCritical4 6 2 4 2 2" xfId="7294" xr:uid="{817C1093-3902-4C33-AEEA-3C32FC1D3011}"/>
    <cellStyle name="SAPBEXexcCritical4 6 2 4 2 2 2" xfId="18661" xr:uid="{BC0DB431-D096-4775-9BAF-9B36F2846C14}"/>
    <cellStyle name="SAPBEXexcCritical4 6 2 4 2 3" xfId="9886" xr:uid="{7B5CFC6E-3DA1-4BAA-A886-D77F424AF349}"/>
    <cellStyle name="SAPBEXexcCritical4 6 2 4 2 3 2" xfId="21241" xr:uid="{B6B99C3D-79C6-4383-A4C7-505B3EC8B430}"/>
    <cellStyle name="SAPBEXexcCritical4 6 2 4 2 4" xfId="15307" xr:uid="{128AAF1A-4483-47E4-9413-64AF737C3D34}"/>
    <cellStyle name="SAPBEXexcCritical4 6 2 4 3" xfId="5204" xr:uid="{DEC23EEB-021A-4673-8C3F-C3E15B674C37}"/>
    <cellStyle name="SAPBEXexcCritical4 6 2 4 3 2" xfId="11179" xr:uid="{3E2E8FFA-B6E6-468C-A43E-284143A64FBF}"/>
    <cellStyle name="SAPBEXexcCritical4 6 2 4 3 2 2" xfId="22531" xr:uid="{FAD293D3-074E-48F1-8D6C-7D491FF35A11}"/>
    <cellStyle name="SAPBEXexcCritical4 6 2 4 3 3" xfId="16597" xr:uid="{EEE97EA2-3B8C-4AE6-8BAA-287A51628B9D}"/>
    <cellStyle name="SAPBEXexcCritical4 6 2 4 4" xfId="6503" xr:uid="{8EC4A2B4-9BB7-43C5-A389-C3BBE36B0875}"/>
    <cellStyle name="SAPBEXexcCritical4 6 2 4 4 2" xfId="17887" xr:uid="{A28961B6-2BD9-4BE8-9D62-41049B5F9156}"/>
    <cellStyle name="SAPBEXexcCritical4 6 2 4 5" xfId="9109" xr:uid="{EF38B62C-52A0-43A2-86BD-545851A32AC3}"/>
    <cellStyle name="SAPBEXexcCritical4 6 2 4 5 2" xfId="20467" xr:uid="{3C7FB5F7-83E4-4547-ADBE-84CA6FC95A9C}"/>
    <cellStyle name="SAPBEXexcCritical4 6 2 4 6" xfId="13243" xr:uid="{B379BB03-C696-4D6B-AC22-1B96EAB7C00D}"/>
    <cellStyle name="SAPBEXexcCritical4 6 2 5" xfId="2072" xr:uid="{78ED5929-7D17-46F9-8BD3-57CF83C212F6}"/>
    <cellStyle name="SAPBEXexcCritical4 6 2 5 2" xfId="7022" xr:uid="{21F5C010-28B8-48B3-B202-37EE588C17BF}"/>
    <cellStyle name="SAPBEXexcCritical4 6 2 5 2 2" xfId="18403" xr:uid="{3B59440C-6050-4395-8A97-A9C8548A2E72}"/>
    <cellStyle name="SAPBEXexcCritical4 6 2 5 3" xfId="9628" xr:uid="{141F673C-AFA4-4711-9379-CC49A9A47CF7}"/>
    <cellStyle name="SAPBEXexcCritical4 6 2 5 3 2" xfId="20983" xr:uid="{7EB13E1B-C8E6-4799-A0FE-80B8A926917F}"/>
    <cellStyle name="SAPBEXexcCritical4 6 2 5 4" xfId="13501" xr:uid="{7C01351A-5C9A-4131-8072-6B555777AAD4}"/>
    <cellStyle name="SAPBEXexcCritical4 6 2 6" xfId="2867" xr:uid="{953AA4DC-161B-447E-A184-A38806D62471}"/>
    <cellStyle name="SAPBEXexcCritical4 6 2 6 2" xfId="10921" xr:uid="{B4071B1F-A89E-4AD3-84C1-5ECC2D788152}"/>
    <cellStyle name="SAPBEXexcCritical4 6 2 6 2 2" xfId="22273" xr:uid="{A4EC3299-9798-456D-BA4F-938C6F5DE337}"/>
    <cellStyle name="SAPBEXexcCritical4 6 2 6 3" xfId="14275" xr:uid="{6AB58526-C168-4E81-A2B4-68E446144125}"/>
    <cellStyle name="SAPBEXexcCritical4 6 2 7" xfId="4424" xr:uid="{F84102F8-18D2-45F4-9D79-1D96217F0A63}"/>
    <cellStyle name="SAPBEXexcCritical4 6 2 7 2" xfId="15823" xr:uid="{C1EE920F-A543-4E18-A0EE-1997D39431D3}"/>
    <cellStyle name="SAPBEXexcCritical4 6 2 8" xfId="5723" xr:uid="{444DCBEB-E49D-4DD1-953B-BCC80D3BB76D}"/>
    <cellStyle name="SAPBEXexcCritical4 6 2 8 2" xfId="17113" xr:uid="{358BE816-A5AC-4E2F-B4DF-D6393E5EB4E9}"/>
    <cellStyle name="SAPBEXexcCritical4 6 2 9" xfId="8329" xr:uid="{EAF52BC7-3383-4EC9-84FB-B20D4FD9D8E7}"/>
    <cellStyle name="SAPBEXexcCritical4 6 2 9 2" xfId="19693" xr:uid="{261C92FB-3DF0-48A3-ACBD-233836327CDE}"/>
    <cellStyle name="SAPBEXexcCritical4 7" xfId="757" xr:uid="{87E94B87-FF03-43C1-8AEA-479D751A4F5C}"/>
    <cellStyle name="SAPBEXexcCritical4 7 10" xfId="12206" xr:uid="{D4DBE845-473B-460C-A310-E4299F6671EE}"/>
    <cellStyle name="SAPBEXexcCritical4 7 2" xfId="1029" xr:uid="{618C8D3E-E8C5-48FC-B7DF-0CB03C3F19EA}"/>
    <cellStyle name="SAPBEXexcCritical4 7 2 2" xfId="1545" xr:uid="{3FF86EC3-820E-4C35-AA56-A6D47922C072}"/>
    <cellStyle name="SAPBEXexcCritical4 7 2 2 2" xfId="3638" xr:uid="{34E4E136-D815-47AD-8798-8C510D17A357}"/>
    <cellStyle name="SAPBEXexcCritical4 7 2 2 2 2" xfId="8063" xr:uid="{3B54B782-406B-4B1C-9D45-93259DFDB6A6}"/>
    <cellStyle name="SAPBEXexcCritical4 7 2 2 2 2 2" xfId="19430" xr:uid="{08AC7EC2-6EF2-4E4F-8830-C23FC882F516}"/>
    <cellStyle name="SAPBEXexcCritical4 7 2 2 2 3" xfId="10655" xr:uid="{8E3519F0-F96B-4373-92A4-3AF0CBF6D0E3}"/>
    <cellStyle name="SAPBEXexcCritical4 7 2 2 2 3 2" xfId="22010" xr:uid="{F81E68CD-C069-47C0-A26D-050CBF898E6E}"/>
    <cellStyle name="SAPBEXexcCritical4 7 2 2 2 4" xfId="15044" xr:uid="{EB8F9EBC-728C-4A62-A0B2-527B5FFBC20D}"/>
    <cellStyle name="SAPBEXexcCritical4 7 2 2 3" xfId="5457" xr:uid="{B24221D8-51C9-438B-AA4C-4C0756D826D3}"/>
    <cellStyle name="SAPBEXexcCritical4 7 2 2 3 2" xfId="11948" xr:uid="{8C7E7D01-1D79-4FD2-816D-44004B60320E}"/>
    <cellStyle name="SAPBEXexcCritical4 7 2 2 3 2 2" xfId="23300" xr:uid="{7CD6799A-995B-444F-A6BF-90049D3ECB60}"/>
    <cellStyle name="SAPBEXexcCritical4 7 2 2 3 3" xfId="16850" xr:uid="{17366650-7963-4ED4-A5E1-4C2587B1C373}"/>
    <cellStyle name="SAPBEXexcCritical4 7 2 2 4" xfId="6756" xr:uid="{EC6FE30E-C96D-46ED-881C-147535F5D699}"/>
    <cellStyle name="SAPBEXexcCritical4 7 2 2 4 2" xfId="18140" xr:uid="{AE4CBE3C-287D-47C0-9F4C-1A15E0014DA3}"/>
    <cellStyle name="SAPBEXexcCritical4 7 2 2 5" xfId="9362" xr:uid="{D6331D14-8BB6-41B2-9DD0-279E5B11978D}"/>
    <cellStyle name="SAPBEXexcCritical4 7 2 2 5 2" xfId="20720" xr:uid="{FDB8E031-7DA7-4414-A828-3B0FE27873AD}"/>
    <cellStyle name="SAPBEXexcCritical4 7 2 2 6" xfId="12980" xr:uid="{423C72B4-137A-4E47-84BD-EEC033CD34CC}"/>
    <cellStyle name="SAPBEXexcCritical4 7 2 3" xfId="2325" xr:uid="{5BDA8B4E-7789-450E-85E4-46A38AEA3356}"/>
    <cellStyle name="SAPBEXexcCritical4 7 2 3 2" xfId="4158" xr:uid="{53B3CD66-8C2F-4CC6-9DF2-68EDF8F81489}"/>
    <cellStyle name="SAPBEXexcCritical4 7 2 3 2 2" xfId="15560" xr:uid="{F23B487F-3FE0-4170-B824-135B6C6F9AB5}"/>
    <cellStyle name="SAPBEXexcCritical4 7 2 3 3" xfId="7547" xr:uid="{444CF338-92E3-4C70-84A3-49DE7BA85B0A}"/>
    <cellStyle name="SAPBEXexcCritical4 7 2 3 3 2" xfId="18914" xr:uid="{0286BCC3-5314-435E-956D-0834EA8DC8D6}"/>
    <cellStyle name="SAPBEXexcCritical4 7 2 3 4" xfId="10139" xr:uid="{137ED9C9-5E01-4F3B-8EDE-8CD74B7EC063}"/>
    <cellStyle name="SAPBEXexcCritical4 7 2 3 4 2" xfId="21494" xr:uid="{279A32FA-D719-445E-8C58-480BF4CD312D}"/>
    <cellStyle name="SAPBEXexcCritical4 7 2 3 5" xfId="13754" xr:uid="{63583141-C436-455A-ACD8-72837E591914}"/>
    <cellStyle name="SAPBEXexcCritical4 7 2 4" xfId="3120" xr:uid="{75C83E69-F1F3-4A86-B338-5C552C67E4E9}"/>
    <cellStyle name="SAPBEXexcCritical4 7 2 4 2" xfId="11432" xr:uid="{72461447-E2B3-4B84-AA08-5C97506FDBA2}"/>
    <cellStyle name="SAPBEXexcCritical4 7 2 4 2 2" xfId="22784" xr:uid="{1CEDB6AC-1535-4F1A-B2AC-ADDA5CD7FF40}"/>
    <cellStyle name="SAPBEXexcCritical4 7 2 4 3" xfId="14528" xr:uid="{051D9152-3507-4DEB-B2A4-00B1C5D0739E}"/>
    <cellStyle name="SAPBEXexcCritical4 7 2 5" xfId="4677" xr:uid="{5FF97448-2BA6-449C-8F24-F7D687DAE0B2}"/>
    <cellStyle name="SAPBEXexcCritical4 7 2 5 2" xfId="16076" xr:uid="{B60F0CC8-1DE7-48DD-9A41-CD9175AD884C}"/>
    <cellStyle name="SAPBEXexcCritical4 7 2 6" xfId="5976" xr:uid="{CBD7C279-139E-44CA-A6E2-0D63D432C642}"/>
    <cellStyle name="SAPBEXexcCritical4 7 2 6 2" xfId="17366" xr:uid="{342E88DD-D3DE-4552-B61D-28893F04BF18}"/>
    <cellStyle name="SAPBEXexcCritical4 7 2 7" xfId="8582" xr:uid="{E140ECC5-82FE-4BCE-9E67-4A411C9B1299}"/>
    <cellStyle name="SAPBEXexcCritical4 7 2 7 2" xfId="19946" xr:uid="{BF6DD1BC-8863-4037-86BF-7C315EB423BD}"/>
    <cellStyle name="SAPBEXexcCritical4 7 2 8" xfId="12464" xr:uid="{EBC77E21-20CE-4EC3-ADE6-865C2ECE7DD4}"/>
    <cellStyle name="SAPBEXexcCritical4 7 3" xfId="1287" xr:uid="{D4FFEC31-91A7-451E-980D-4D97BF3996BF}"/>
    <cellStyle name="SAPBEXexcCritical4 7 3 2" xfId="2596" xr:uid="{5E410DC4-76D5-4B13-B492-8A9CCB5C4544}"/>
    <cellStyle name="SAPBEXexcCritical4 7 3 2 2" xfId="7805" xr:uid="{A6449D23-94A4-4235-8A26-040254F6A191}"/>
    <cellStyle name="SAPBEXexcCritical4 7 3 2 2 2" xfId="19172" xr:uid="{3684E6BC-1643-43B6-89A6-4F0165AA6F6A}"/>
    <cellStyle name="SAPBEXexcCritical4 7 3 2 3" xfId="10397" xr:uid="{93E33D3B-B966-436A-AFB9-64E219E59E5E}"/>
    <cellStyle name="SAPBEXexcCritical4 7 3 2 3 2" xfId="21752" xr:uid="{469AC3BE-AEA4-45BC-894A-DCB12A423927}"/>
    <cellStyle name="SAPBEXexcCritical4 7 3 2 4" xfId="14012" xr:uid="{323AB619-C539-41F3-AA15-D09DA5FFF59C}"/>
    <cellStyle name="SAPBEXexcCritical4 7 3 3" xfId="3380" xr:uid="{0E177C97-00B4-4D69-9246-CE82F7AF5D34}"/>
    <cellStyle name="SAPBEXexcCritical4 7 3 3 2" xfId="11690" xr:uid="{20537D86-C537-4DB2-BD1F-7F4938BC124C}"/>
    <cellStyle name="SAPBEXexcCritical4 7 3 3 2 2" xfId="23042" xr:uid="{56610435-8521-4AE7-9899-090C5BE16806}"/>
    <cellStyle name="SAPBEXexcCritical4 7 3 3 3" xfId="14786" xr:uid="{13455D8C-7F8E-442B-B0B3-7854845395DC}"/>
    <cellStyle name="SAPBEXexcCritical4 7 3 4" xfId="4938" xr:uid="{8EE29289-FAAB-4540-8139-49F70C41E408}"/>
    <cellStyle name="SAPBEXexcCritical4 7 3 4 2" xfId="16334" xr:uid="{454DBF68-0A46-48B5-92CB-7A8C2B611570}"/>
    <cellStyle name="SAPBEXexcCritical4 7 3 5" xfId="6237" xr:uid="{B189AEBA-F27C-4DFA-A149-51F6D3D10CD5}"/>
    <cellStyle name="SAPBEXexcCritical4 7 3 5 2" xfId="17624" xr:uid="{B6733592-CE9D-488B-A453-57F183D87C08}"/>
    <cellStyle name="SAPBEXexcCritical4 7 3 6" xfId="8843" xr:uid="{E5986DE3-6A41-430A-839C-D1896B6E83AD}"/>
    <cellStyle name="SAPBEXexcCritical4 7 3 6 2" xfId="20204" xr:uid="{2B451F3B-574A-49ED-B5D4-ACFF22DCB3B2}"/>
    <cellStyle name="SAPBEXexcCritical4 7 3 7" xfId="12722" xr:uid="{BEFEB29D-7A28-4266-B8E5-EC1646B3EDCB}"/>
    <cellStyle name="SAPBEXexcCritical4 7 4" xfId="1806" xr:uid="{FA03D8AC-E45D-4B99-998D-23CF611B9A6D}"/>
    <cellStyle name="SAPBEXexcCritical4 7 4 2" xfId="3900" xr:uid="{F7647C43-0C63-4D18-8A79-F910321F9B57}"/>
    <cellStyle name="SAPBEXexcCritical4 7 4 2 2" xfId="7289" xr:uid="{C51707A2-5B89-4F83-9E55-5BC0A174C1F2}"/>
    <cellStyle name="SAPBEXexcCritical4 7 4 2 2 2" xfId="18656" xr:uid="{2C64B3A9-F3FC-4F3B-A342-F2C0E0A5A663}"/>
    <cellStyle name="SAPBEXexcCritical4 7 4 2 3" xfId="9881" xr:uid="{D1578F5C-6DC7-441E-AA34-C59E542B46F9}"/>
    <cellStyle name="SAPBEXexcCritical4 7 4 2 3 2" xfId="21236" xr:uid="{279C91C1-1663-4FFC-B0ED-09E8D0DB8250}"/>
    <cellStyle name="SAPBEXexcCritical4 7 4 2 4" xfId="15302" xr:uid="{4ABCB7B5-CA5B-4F8B-96CC-9DDC2E936EEC}"/>
    <cellStyle name="SAPBEXexcCritical4 7 4 3" xfId="5199" xr:uid="{7385315B-45EC-459E-886D-9C7ECD4A0E79}"/>
    <cellStyle name="SAPBEXexcCritical4 7 4 3 2" xfId="11174" xr:uid="{05594459-62D0-4C1A-9B4F-6D2EA27CEC46}"/>
    <cellStyle name="SAPBEXexcCritical4 7 4 3 2 2" xfId="22526" xr:uid="{4CCE0D89-7430-4030-8581-BA8D365B3909}"/>
    <cellStyle name="SAPBEXexcCritical4 7 4 3 3" xfId="16592" xr:uid="{A41A8C0C-F555-4ECE-9B9E-79D7E89CACE5}"/>
    <cellStyle name="SAPBEXexcCritical4 7 4 4" xfId="6498" xr:uid="{F35AD414-EFDB-4A94-B9A4-5DDE8BA2941B}"/>
    <cellStyle name="SAPBEXexcCritical4 7 4 4 2" xfId="17882" xr:uid="{421CBCCC-9186-41A4-A1CA-0D23EEE985D0}"/>
    <cellStyle name="SAPBEXexcCritical4 7 4 5" xfId="9104" xr:uid="{C3C07040-BFC0-4286-B2AB-21172A4A21D6}"/>
    <cellStyle name="SAPBEXexcCritical4 7 4 5 2" xfId="20462" xr:uid="{D00DFE9D-F762-486A-96D3-B43399B19710}"/>
    <cellStyle name="SAPBEXexcCritical4 7 4 6" xfId="13238" xr:uid="{2917EA22-724B-48EC-BA75-B26BF7A691C8}"/>
    <cellStyle name="SAPBEXexcCritical4 7 5" xfId="2067" xr:uid="{7398B143-E54B-493D-B446-D41E531BF88A}"/>
    <cellStyle name="SAPBEXexcCritical4 7 5 2" xfId="7017" xr:uid="{60329F4B-F7D3-4861-99A0-FA31A846F913}"/>
    <cellStyle name="SAPBEXexcCritical4 7 5 2 2" xfId="18398" xr:uid="{25E6549C-2459-48C6-8E8D-08E13653DACE}"/>
    <cellStyle name="SAPBEXexcCritical4 7 5 3" xfId="9623" xr:uid="{94D8A13F-A19B-4ADB-949B-A5925FDB54C0}"/>
    <cellStyle name="SAPBEXexcCritical4 7 5 3 2" xfId="20978" xr:uid="{40AC51C6-41B0-42BB-AEC8-B58763AF304A}"/>
    <cellStyle name="SAPBEXexcCritical4 7 5 4" xfId="13496" xr:uid="{9BA2C582-BF14-4654-B841-814B22C4EBC8}"/>
    <cellStyle name="SAPBEXexcCritical4 7 6" xfId="2862" xr:uid="{9C386410-A152-4C95-8A89-D785CB848D73}"/>
    <cellStyle name="SAPBEXexcCritical4 7 6 2" xfId="10916" xr:uid="{61BB5A1A-E725-4F40-AB68-BD85BE625817}"/>
    <cellStyle name="SAPBEXexcCritical4 7 6 2 2" xfId="22268" xr:uid="{EA12DAF4-6827-4F82-A1B0-A25C33870F43}"/>
    <cellStyle name="SAPBEXexcCritical4 7 6 3" xfId="14270" xr:uid="{2C75A05A-F5C3-4947-83B2-B860B229E42F}"/>
    <cellStyle name="SAPBEXexcCritical4 7 7" xfId="4419" xr:uid="{C1BA4129-C33C-4B57-AE36-C79EE6080BB0}"/>
    <cellStyle name="SAPBEXexcCritical4 7 7 2" xfId="15818" xr:uid="{E490FC99-66A6-4968-8EFB-62458B286202}"/>
    <cellStyle name="SAPBEXexcCritical4 7 8" xfId="5718" xr:uid="{DEBDB1E1-F5E5-48FF-BF5C-A2EE9C9DEB55}"/>
    <cellStyle name="SAPBEXexcCritical4 7 8 2" xfId="17108" xr:uid="{1606A9E6-AED6-4566-B8B4-766DEBDFC7F0}"/>
    <cellStyle name="SAPBEXexcCritical4 7 9" xfId="8324" xr:uid="{0FB4BDB1-5876-4FD4-AB6F-AE4C0D3BF1AC}"/>
    <cellStyle name="SAPBEXexcCritical4 7 9 2" xfId="19688" xr:uid="{A9C2E067-62FB-43EE-8669-CB13FF94A2B9}"/>
    <cellStyle name="SAPBEXexcCritical5" xfId="337" xr:uid="{FE4549E0-BCD6-4B37-9CC6-F57754C54140}"/>
    <cellStyle name="SAPBEXexcCritical5 2" xfId="338" xr:uid="{166936EC-4DE9-448E-93E2-6A49336F1BCB}"/>
    <cellStyle name="SAPBEXexcCritical5 2 2" xfId="764" xr:uid="{F95979F4-E38B-46F9-9F58-4944DCF71071}"/>
    <cellStyle name="SAPBEXexcCritical5 2 2 10" xfId="12213" xr:uid="{E3B835DA-8B79-4AAA-83CF-E356AC4C1BCF}"/>
    <cellStyle name="SAPBEXexcCritical5 2 2 2" xfId="1036" xr:uid="{DCD72A8A-0EFF-4D94-BD66-1D4D644FEB4D}"/>
    <cellStyle name="SAPBEXexcCritical5 2 2 2 2" xfId="1552" xr:uid="{2642A6F0-C8A0-46CE-B60F-CD1368FF9477}"/>
    <cellStyle name="SAPBEXexcCritical5 2 2 2 2 2" xfId="3645" xr:uid="{B3551978-4662-477D-823A-D4C4A25E50ED}"/>
    <cellStyle name="SAPBEXexcCritical5 2 2 2 2 2 2" xfId="8070" xr:uid="{9C80010D-496F-4406-9B6C-2DC17DC763EB}"/>
    <cellStyle name="SAPBEXexcCritical5 2 2 2 2 2 2 2" xfId="19437" xr:uid="{65CDE24D-004C-4FD8-AB54-95CA168AA79A}"/>
    <cellStyle name="SAPBEXexcCritical5 2 2 2 2 2 3" xfId="10662" xr:uid="{C1AB5073-1C7F-4917-ADC1-3652BE5377DC}"/>
    <cellStyle name="SAPBEXexcCritical5 2 2 2 2 2 3 2" xfId="22017" xr:uid="{AD6CBC70-2E2A-44A4-95D8-78726FD1A48D}"/>
    <cellStyle name="SAPBEXexcCritical5 2 2 2 2 2 4" xfId="15051" xr:uid="{789D4D86-9A53-401C-9973-08D71571BA92}"/>
    <cellStyle name="SAPBEXexcCritical5 2 2 2 2 3" xfId="5464" xr:uid="{C659A113-358B-4A00-9CB2-42E394D3C46D}"/>
    <cellStyle name="SAPBEXexcCritical5 2 2 2 2 3 2" xfId="11955" xr:uid="{40EC1590-0DCB-447A-BE46-A72E6C6767AF}"/>
    <cellStyle name="SAPBEXexcCritical5 2 2 2 2 3 2 2" xfId="23307" xr:uid="{F5A2FB4E-BE7C-4065-B425-81E581E5F1D9}"/>
    <cellStyle name="SAPBEXexcCritical5 2 2 2 2 3 3" xfId="16857" xr:uid="{C02D032A-0AF7-4610-B3D6-B4A38F8234CF}"/>
    <cellStyle name="SAPBEXexcCritical5 2 2 2 2 4" xfId="6763" xr:uid="{BFC06785-82B8-4AF1-8B3F-F58A953C4690}"/>
    <cellStyle name="SAPBEXexcCritical5 2 2 2 2 4 2" xfId="18147" xr:uid="{6EBA726A-44C5-4DFF-990B-22F3A7D289A7}"/>
    <cellStyle name="SAPBEXexcCritical5 2 2 2 2 5" xfId="9369" xr:uid="{9AC7B930-7746-437B-9B1D-EECD41FD93D2}"/>
    <cellStyle name="SAPBEXexcCritical5 2 2 2 2 5 2" xfId="20727" xr:uid="{307C011E-0C54-4475-96EA-8156E9A846B1}"/>
    <cellStyle name="SAPBEXexcCritical5 2 2 2 2 6" xfId="12987" xr:uid="{2D141F88-30DB-4C0D-A55C-79E65C919441}"/>
    <cellStyle name="SAPBEXexcCritical5 2 2 2 3" xfId="2332" xr:uid="{656C4B96-B0EE-48F4-85B4-9BE018171BD9}"/>
    <cellStyle name="SAPBEXexcCritical5 2 2 2 3 2" xfId="4165" xr:uid="{39E540CA-4A39-4E87-A4CD-36B42A7058B9}"/>
    <cellStyle name="SAPBEXexcCritical5 2 2 2 3 2 2" xfId="15567" xr:uid="{78CAED94-B354-4163-BD25-198B71158908}"/>
    <cellStyle name="SAPBEXexcCritical5 2 2 2 3 3" xfId="7554" xr:uid="{E55D211C-0E30-4141-A995-6E60ABF48FE4}"/>
    <cellStyle name="SAPBEXexcCritical5 2 2 2 3 3 2" xfId="18921" xr:uid="{D2E85D82-CEB5-4F53-B8F6-5DBDB7EA82E4}"/>
    <cellStyle name="SAPBEXexcCritical5 2 2 2 3 4" xfId="10146" xr:uid="{9189F705-974C-4F91-96E5-24856A3B37DC}"/>
    <cellStyle name="SAPBEXexcCritical5 2 2 2 3 4 2" xfId="21501" xr:uid="{2FCBDE70-7F6C-4047-B1E6-1980BF6DF21E}"/>
    <cellStyle name="SAPBEXexcCritical5 2 2 2 3 5" xfId="13761" xr:uid="{68D4D88D-F5CB-45A2-9CC1-A7EDEB917388}"/>
    <cellStyle name="SAPBEXexcCritical5 2 2 2 4" xfId="3127" xr:uid="{5010870C-971C-4B0D-B2D3-71FB00D59F9F}"/>
    <cellStyle name="SAPBEXexcCritical5 2 2 2 4 2" xfId="11439" xr:uid="{544F98C4-43DD-416F-A5CB-DDA1A8930E9B}"/>
    <cellStyle name="SAPBEXexcCritical5 2 2 2 4 2 2" xfId="22791" xr:uid="{5E89754C-0F95-468C-B62A-DDBBEB3EC734}"/>
    <cellStyle name="SAPBEXexcCritical5 2 2 2 4 3" xfId="14535" xr:uid="{A3CE5392-C6EC-4CFC-9679-5F5E559F8C39}"/>
    <cellStyle name="SAPBEXexcCritical5 2 2 2 5" xfId="4684" xr:uid="{83FCA8F5-DEBA-4441-8F7C-5B4CEE30EED2}"/>
    <cellStyle name="SAPBEXexcCritical5 2 2 2 5 2" xfId="16083" xr:uid="{4FA43433-A4EE-49A4-9EE1-09516DED586D}"/>
    <cellStyle name="SAPBEXexcCritical5 2 2 2 6" xfId="5983" xr:uid="{DF045906-DEBE-489D-8120-8EB1B30E4FBD}"/>
    <cellStyle name="SAPBEXexcCritical5 2 2 2 6 2" xfId="17373" xr:uid="{38F9CD4A-BF90-4380-9DE0-BEB27825C4EC}"/>
    <cellStyle name="SAPBEXexcCritical5 2 2 2 7" xfId="8589" xr:uid="{EFC14D31-1EB1-4FCA-A9A9-FB1DC11D483A}"/>
    <cellStyle name="SAPBEXexcCritical5 2 2 2 7 2" xfId="19953" xr:uid="{FD199037-C25B-479B-A868-8CF5DD7A275C}"/>
    <cellStyle name="SAPBEXexcCritical5 2 2 2 8" xfId="12471" xr:uid="{6C36CF23-C7EE-4E8E-849A-58679F85D36E}"/>
    <cellStyle name="SAPBEXexcCritical5 2 2 3" xfId="1294" xr:uid="{496C2A53-C6AB-4942-B99D-E1030B30B1CA}"/>
    <cellStyle name="SAPBEXexcCritical5 2 2 3 2" xfId="2603" xr:uid="{DE35E08B-B422-41E3-BBC8-14EAE1C3A9C7}"/>
    <cellStyle name="SAPBEXexcCritical5 2 2 3 2 2" xfId="7812" xr:uid="{08BBD163-233B-4D10-BDD3-C9DA683FB011}"/>
    <cellStyle name="SAPBEXexcCritical5 2 2 3 2 2 2" xfId="19179" xr:uid="{B8A652C4-1D09-43BD-BEA6-4F15DD0C02AE}"/>
    <cellStyle name="SAPBEXexcCritical5 2 2 3 2 3" xfId="10404" xr:uid="{45A0ACDA-59A7-4628-9D5B-1C80C53BC467}"/>
    <cellStyle name="SAPBEXexcCritical5 2 2 3 2 3 2" xfId="21759" xr:uid="{8483AB99-8A21-44DB-A94E-A03EC6250F8E}"/>
    <cellStyle name="SAPBEXexcCritical5 2 2 3 2 4" xfId="14019" xr:uid="{2EBA789B-D49A-4739-AF71-531DAC9C67AA}"/>
    <cellStyle name="SAPBEXexcCritical5 2 2 3 3" xfId="3387" xr:uid="{4BFA467C-BA76-4349-85FF-A2314778F3E1}"/>
    <cellStyle name="SAPBEXexcCritical5 2 2 3 3 2" xfId="11697" xr:uid="{FCA85A01-7961-41FB-9B16-7A9D87C2FA19}"/>
    <cellStyle name="SAPBEXexcCritical5 2 2 3 3 2 2" xfId="23049" xr:uid="{93B5E6AE-4335-45E8-9DFF-56F5904DD83A}"/>
    <cellStyle name="SAPBEXexcCritical5 2 2 3 3 3" xfId="14793" xr:uid="{8EC24C42-D6EA-4820-94F2-9DDD419533F2}"/>
    <cellStyle name="SAPBEXexcCritical5 2 2 3 4" xfId="4945" xr:uid="{032B5627-A7AE-44A6-BD58-3A6839FAEE1A}"/>
    <cellStyle name="SAPBEXexcCritical5 2 2 3 4 2" xfId="16341" xr:uid="{C8B4C915-2B83-4CB8-B9D9-66F6F7C895DE}"/>
    <cellStyle name="SAPBEXexcCritical5 2 2 3 5" xfId="6244" xr:uid="{7788BA08-FD47-425A-B364-7569EE8A4C6B}"/>
    <cellStyle name="SAPBEXexcCritical5 2 2 3 5 2" xfId="17631" xr:uid="{3486EFA9-DE70-49F2-A8CE-2595466BCF7D}"/>
    <cellStyle name="SAPBEXexcCritical5 2 2 3 6" xfId="8850" xr:uid="{A679527B-B8A9-428D-AC78-1E5D1F76AC10}"/>
    <cellStyle name="SAPBEXexcCritical5 2 2 3 6 2" xfId="20211" xr:uid="{8A006B27-F075-4184-8B6D-B54EA8C4C7A2}"/>
    <cellStyle name="SAPBEXexcCritical5 2 2 3 7" xfId="12729" xr:uid="{07D156C7-EC97-4AB8-8FDB-458BD1BAF010}"/>
    <cellStyle name="SAPBEXexcCritical5 2 2 4" xfId="1813" xr:uid="{4BCF0129-8136-4EB8-8178-09D65BB2755F}"/>
    <cellStyle name="SAPBEXexcCritical5 2 2 4 2" xfId="3907" xr:uid="{8B035FF8-48F5-4378-8F93-22926D89D701}"/>
    <cellStyle name="SAPBEXexcCritical5 2 2 4 2 2" xfId="7296" xr:uid="{DE36BA4B-D81D-4E35-AD8B-6E785F24AF33}"/>
    <cellStyle name="SAPBEXexcCritical5 2 2 4 2 2 2" xfId="18663" xr:uid="{29BC9C69-4CFC-4F9F-A42F-042902E9C039}"/>
    <cellStyle name="SAPBEXexcCritical5 2 2 4 2 3" xfId="9888" xr:uid="{5AD4F9EF-26A9-40E7-A141-D76AFAA14528}"/>
    <cellStyle name="SAPBEXexcCritical5 2 2 4 2 3 2" xfId="21243" xr:uid="{7B72FD1C-1601-47F6-ACE5-D9A66008EAAB}"/>
    <cellStyle name="SAPBEXexcCritical5 2 2 4 2 4" xfId="15309" xr:uid="{D613CAB1-0606-4A81-9A8E-71CE5F5EAC8B}"/>
    <cellStyle name="SAPBEXexcCritical5 2 2 4 3" xfId="5206" xr:uid="{141C23A9-3985-4315-B942-60433EE2ED74}"/>
    <cellStyle name="SAPBEXexcCritical5 2 2 4 3 2" xfId="11181" xr:uid="{F5393A24-3FAD-4536-BDC1-720D1AF7AF66}"/>
    <cellStyle name="SAPBEXexcCritical5 2 2 4 3 2 2" xfId="22533" xr:uid="{A91D88D4-556C-45CB-ACF0-2ECD79E18E66}"/>
    <cellStyle name="SAPBEXexcCritical5 2 2 4 3 3" xfId="16599" xr:uid="{A7FA10C5-E66C-49CB-B541-36B82A9F8EAA}"/>
    <cellStyle name="SAPBEXexcCritical5 2 2 4 4" xfId="6505" xr:uid="{EC70FDFE-8FE4-48AC-B253-93BEF0854E56}"/>
    <cellStyle name="SAPBEXexcCritical5 2 2 4 4 2" xfId="17889" xr:uid="{D27466C0-1C99-4712-9A44-91D17D8E029F}"/>
    <cellStyle name="SAPBEXexcCritical5 2 2 4 5" xfId="9111" xr:uid="{7D7245E2-1375-4EE9-B126-598D2A988E0B}"/>
    <cellStyle name="SAPBEXexcCritical5 2 2 4 5 2" xfId="20469" xr:uid="{3100D6AE-D671-4751-B9A6-FAB32FD446BE}"/>
    <cellStyle name="SAPBEXexcCritical5 2 2 4 6" xfId="13245" xr:uid="{5A323403-0BD8-4ACD-9CA1-B5854932182B}"/>
    <cellStyle name="SAPBEXexcCritical5 2 2 5" xfId="2074" xr:uid="{0BFCB186-4EF0-4652-AF75-E612B92B6BD0}"/>
    <cellStyle name="SAPBEXexcCritical5 2 2 5 2" xfId="7024" xr:uid="{9E93B351-DF72-4F92-A858-F6C04801C549}"/>
    <cellStyle name="SAPBEXexcCritical5 2 2 5 2 2" xfId="18405" xr:uid="{DF9AEADC-C61E-4DA5-8590-ADB984ED6325}"/>
    <cellStyle name="SAPBEXexcCritical5 2 2 5 3" xfId="9630" xr:uid="{D64590B6-CF2C-4CFD-9929-82F9E2611C42}"/>
    <cellStyle name="SAPBEXexcCritical5 2 2 5 3 2" xfId="20985" xr:uid="{12BD2D18-A534-4F9F-BCA1-F5CAD4A4D524}"/>
    <cellStyle name="SAPBEXexcCritical5 2 2 5 4" xfId="13503" xr:uid="{4F256B26-D507-4C8C-AF81-F3A2B9D070ED}"/>
    <cellStyle name="SAPBEXexcCritical5 2 2 6" xfId="2869" xr:uid="{55304AEB-2200-4E21-8C74-D6200EA22710}"/>
    <cellStyle name="SAPBEXexcCritical5 2 2 6 2" xfId="10923" xr:uid="{FE683067-EECC-41B4-A7A3-114CA23E2390}"/>
    <cellStyle name="SAPBEXexcCritical5 2 2 6 2 2" xfId="22275" xr:uid="{BC137526-81ED-42C5-945E-D7820B62067A}"/>
    <cellStyle name="SAPBEXexcCritical5 2 2 6 3" xfId="14277" xr:uid="{B411BA12-2A2B-4B4F-BFBD-AECDAE30BFF3}"/>
    <cellStyle name="SAPBEXexcCritical5 2 2 7" xfId="4426" xr:uid="{C6492446-F26A-464E-B8FA-FDFE52D1A327}"/>
    <cellStyle name="SAPBEXexcCritical5 2 2 7 2" xfId="15825" xr:uid="{EBADEBDE-73FE-4CA2-851F-4C0C4FD378FA}"/>
    <cellStyle name="SAPBEXexcCritical5 2 2 8" xfId="5725" xr:uid="{AC9BCCD1-15DB-46B3-88D0-F1AE5BD180F2}"/>
    <cellStyle name="SAPBEXexcCritical5 2 2 8 2" xfId="17115" xr:uid="{1E99D47C-19C4-4FA1-9A8A-49D97542C780}"/>
    <cellStyle name="SAPBEXexcCritical5 2 2 9" xfId="8331" xr:uid="{69D6D74B-BB35-47FC-A161-ADE6CE26708E}"/>
    <cellStyle name="SAPBEXexcCritical5 2 2 9 2" xfId="19695" xr:uid="{718E01BB-0A64-4FA0-B768-4B8A092EE731}"/>
    <cellStyle name="SAPBEXexcCritical5 3" xfId="339" xr:uid="{5379A203-0389-4EFB-AE1D-7D001E9EF6C0}"/>
    <cellStyle name="SAPBEXexcCritical5 3 2" xfId="765" xr:uid="{E13C35A1-2C7C-41EB-980E-1B54A820CDBD}"/>
    <cellStyle name="SAPBEXexcCritical5 3 2 10" xfId="12214" xr:uid="{894CF147-3413-4D1F-998B-403EF8EA46FE}"/>
    <cellStyle name="SAPBEXexcCritical5 3 2 2" xfId="1037" xr:uid="{9A4BCE2C-1E79-4046-8F5E-ACB39BF97F0F}"/>
    <cellStyle name="SAPBEXexcCritical5 3 2 2 2" xfId="1553" xr:uid="{690FBCA6-2407-484C-9BBC-DEB1A9E0124A}"/>
    <cellStyle name="SAPBEXexcCritical5 3 2 2 2 2" xfId="3646" xr:uid="{359CE15F-A0A7-4781-8B5C-BF999EA8FA9C}"/>
    <cellStyle name="SAPBEXexcCritical5 3 2 2 2 2 2" xfId="8071" xr:uid="{AE0BD461-6391-45F6-8663-091AD8D663E6}"/>
    <cellStyle name="SAPBEXexcCritical5 3 2 2 2 2 2 2" xfId="19438" xr:uid="{3C734613-C4B4-496F-AB84-00E6F21D72A1}"/>
    <cellStyle name="SAPBEXexcCritical5 3 2 2 2 2 3" xfId="10663" xr:uid="{FF146DC1-B929-4F21-A7DA-C7376B60D502}"/>
    <cellStyle name="SAPBEXexcCritical5 3 2 2 2 2 3 2" xfId="22018" xr:uid="{9AAC4CA5-3714-4E0B-97E1-8F291E3D5E62}"/>
    <cellStyle name="SAPBEXexcCritical5 3 2 2 2 2 4" xfId="15052" xr:uid="{3D572DC9-EE79-4E24-8B9A-4B27BEC5E536}"/>
    <cellStyle name="SAPBEXexcCritical5 3 2 2 2 3" xfId="5465" xr:uid="{C48048F5-4FFE-4706-9A2D-16489B5C46F3}"/>
    <cellStyle name="SAPBEXexcCritical5 3 2 2 2 3 2" xfId="11956" xr:uid="{BB29E847-0BA1-4A74-990A-B32BE2DE6DEA}"/>
    <cellStyle name="SAPBEXexcCritical5 3 2 2 2 3 2 2" xfId="23308" xr:uid="{A8525C04-32CE-42A5-AB80-C4B1795FE429}"/>
    <cellStyle name="SAPBEXexcCritical5 3 2 2 2 3 3" xfId="16858" xr:uid="{32B0650B-655C-404D-89A9-A96D14B84BDA}"/>
    <cellStyle name="SAPBEXexcCritical5 3 2 2 2 4" xfId="6764" xr:uid="{A842F9BE-EC23-4F90-9C22-A9AB80521542}"/>
    <cellStyle name="SAPBEXexcCritical5 3 2 2 2 4 2" xfId="18148" xr:uid="{6D617AD6-A9D1-4320-88C1-5327A188AA4E}"/>
    <cellStyle name="SAPBEXexcCritical5 3 2 2 2 5" xfId="9370" xr:uid="{ACAA8C84-C193-4B33-8842-D153323C2C70}"/>
    <cellStyle name="SAPBEXexcCritical5 3 2 2 2 5 2" xfId="20728" xr:uid="{E345A5DD-AD35-4801-8034-4F1CD670457F}"/>
    <cellStyle name="SAPBEXexcCritical5 3 2 2 2 6" xfId="12988" xr:uid="{B9194780-8020-4DF5-8E4A-2FD0CA0EBB4C}"/>
    <cellStyle name="SAPBEXexcCritical5 3 2 2 3" xfId="2333" xr:uid="{18C735DD-7AB7-44E5-9CB6-2C5562DCE79F}"/>
    <cellStyle name="SAPBEXexcCritical5 3 2 2 3 2" xfId="4166" xr:uid="{AC4F72E0-1E03-404E-937B-E1498D887735}"/>
    <cellStyle name="SAPBEXexcCritical5 3 2 2 3 2 2" xfId="15568" xr:uid="{7BB8E255-146C-488E-B74A-9095F8685871}"/>
    <cellStyle name="SAPBEXexcCritical5 3 2 2 3 3" xfId="7555" xr:uid="{33C81A10-0468-41CB-8A2C-98CDAAC5F7DE}"/>
    <cellStyle name="SAPBEXexcCritical5 3 2 2 3 3 2" xfId="18922" xr:uid="{AB29C8C0-48A3-4E15-8B07-0778D46D0946}"/>
    <cellStyle name="SAPBEXexcCritical5 3 2 2 3 4" xfId="10147" xr:uid="{58614B32-5BB6-452A-BBC5-F28BF661FEE5}"/>
    <cellStyle name="SAPBEXexcCritical5 3 2 2 3 4 2" xfId="21502" xr:uid="{F5DA9D15-17B2-486F-A211-2EE43BFC9723}"/>
    <cellStyle name="SAPBEXexcCritical5 3 2 2 3 5" xfId="13762" xr:uid="{66527970-81D7-4648-AB2B-1FD9E7397108}"/>
    <cellStyle name="SAPBEXexcCritical5 3 2 2 4" xfId="3128" xr:uid="{E7993BFC-E270-4C21-B102-EB0DEA5DAF9E}"/>
    <cellStyle name="SAPBEXexcCritical5 3 2 2 4 2" xfId="11440" xr:uid="{7B2F39EC-991C-4E85-BED8-4FFDBC566589}"/>
    <cellStyle name="SAPBEXexcCritical5 3 2 2 4 2 2" xfId="22792" xr:uid="{339BE716-D8F7-4C07-B328-2E94E1B6BFC0}"/>
    <cellStyle name="SAPBEXexcCritical5 3 2 2 4 3" xfId="14536" xr:uid="{0714955E-E0ED-41FC-9630-8F3D2CB66A60}"/>
    <cellStyle name="SAPBEXexcCritical5 3 2 2 5" xfId="4685" xr:uid="{8047BC1B-1396-499D-AB18-8F6C38280E38}"/>
    <cellStyle name="SAPBEXexcCritical5 3 2 2 5 2" xfId="16084" xr:uid="{ABD3A1F7-349E-4769-BCB2-747BA4C82A39}"/>
    <cellStyle name="SAPBEXexcCritical5 3 2 2 6" xfId="5984" xr:uid="{B270E660-33FE-4EA5-8B19-810481F7C761}"/>
    <cellStyle name="SAPBEXexcCritical5 3 2 2 6 2" xfId="17374" xr:uid="{B04EF9CB-0311-49B2-9E36-7AAEDA8B8536}"/>
    <cellStyle name="SAPBEXexcCritical5 3 2 2 7" xfId="8590" xr:uid="{E2750FB9-F3A4-49A1-A9E6-7C50EBCAC305}"/>
    <cellStyle name="SAPBEXexcCritical5 3 2 2 7 2" xfId="19954" xr:uid="{D5E2DE30-1A3B-4D5B-AF1F-987D079676B2}"/>
    <cellStyle name="SAPBEXexcCritical5 3 2 2 8" xfId="12472" xr:uid="{B0F740C5-D5DA-404F-B0DC-E3EBD40C9EA6}"/>
    <cellStyle name="SAPBEXexcCritical5 3 2 3" xfId="1295" xr:uid="{EA7C4576-66EA-46A6-845D-D839E2BF64E8}"/>
    <cellStyle name="SAPBEXexcCritical5 3 2 3 2" xfId="2604" xr:uid="{7F949BDD-0E45-4152-B79D-94593D4D5F02}"/>
    <cellStyle name="SAPBEXexcCritical5 3 2 3 2 2" xfId="7813" xr:uid="{B7C0D2B8-E3CB-4FC8-A396-A0A7CBA4C0A5}"/>
    <cellStyle name="SAPBEXexcCritical5 3 2 3 2 2 2" xfId="19180" xr:uid="{D91087B4-FCE0-409E-8799-CB5798E003DB}"/>
    <cellStyle name="SAPBEXexcCritical5 3 2 3 2 3" xfId="10405" xr:uid="{E6FF88C9-A365-4E82-BC15-1B6D5E17FF56}"/>
    <cellStyle name="SAPBEXexcCritical5 3 2 3 2 3 2" xfId="21760" xr:uid="{A5CA1161-BC4E-450A-9FEF-B4228ED26400}"/>
    <cellStyle name="SAPBEXexcCritical5 3 2 3 2 4" xfId="14020" xr:uid="{93D817E5-580E-4F2F-9245-F3E3D2E4B9AB}"/>
    <cellStyle name="SAPBEXexcCritical5 3 2 3 3" xfId="3388" xr:uid="{58AD9EFF-20F7-4980-A03A-CD84C9BE3F43}"/>
    <cellStyle name="SAPBEXexcCritical5 3 2 3 3 2" xfId="11698" xr:uid="{35460541-5838-4F19-95CF-72A71CAAEC3D}"/>
    <cellStyle name="SAPBEXexcCritical5 3 2 3 3 2 2" xfId="23050" xr:uid="{13043566-9172-4E2D-858F-08E22BDEE4F2}"/>
    <cellStyle name="SAPBEXexcCritical5 3 2 3 3 3" xfId="14794" xr:uid="{68CFAEC0-833B-40EB-AB7B-64F486F4D659}"/>
    <cellStyle name="SAPBEXexcCritical5 3 2 3 4" xfId="4946" xr:uid="{7AD31B8F-2945-4B91-889C-3AD7C08A4AE8}"/>
    <cellStyle name="SAPBEXexcCritical5 3 2 3 4 2" xfId="16342" xr:uid="{F648C6DA-1306-40C8-9344-B896CE583B16}"/>
    <cellStyle name="SAPBEXexcCritical5 3 2 3 5" xfId="6245" xr:uid="{64E942B7-8D96-4B82-9C71-BDE662FD1E84}"/>
    <cellStyle name="SAPBEXexcCritical5 3 2 3 5 2" xfId="17632" xr:uid="{C1A6FB0F-F120-4A4C-A237-A8DCCAE84FAB}"/>
    <cellStyle name="SAPBEXexcCritical5 3 2 3 6" xfId="8851" xr:uid="{56E80911-131C-4253-9EAB-5007FB31AE37}"/>
    <cellStyle name="SAPBEXexcCritical5 3 2 3 6 2" xfId="20212" xr:uid="{80C29CE4-9BDD-4F0C-8227-B72AD57D9B6A}"/>
    <cellStyle name="SAPBEXexcCritical5 3 2 3 7" xfId="12730" xr:uid="{4C739936-7ED9-4BBB-89C9-B21BBF2AEC8B}"/>
    <cellStyle name="SAPBEXexcCritical5 3 2 4" xfId="1814" xr:uid="{EA6C7A28-358E-491D-9BAA-FB1C0D48E096}"/>
    <cellStyle name="SAPBEXexcCritical5 3 2 4 2" xfId="3908" xr:uid="{3983BEE8-4C99-462C-8BF9-211EEF9AAA36}"/>
    <cellStyle name="SAPBEXexcCritical5 3 2 4 2 2" xfId="7297" xr:uid="{19E4546D-1569-4C63-B90E-7CCFA534B766}"/>
    <cellStyle name="SAPBEXexcCritical5 3 2 4 2 2 2" xfId="18664" xr:uid="{C2FDF037-9B8A-47C5-926A-A1271170C95C}"/>
    <cellStyle name="SAPBEXexcCritical5 3 2 4 2 3" xfId="9889" xr:uid="{6D9186F5-D67A-44A8-B024-F1AF9CDBB6F6}"/>
    <cellStyle name="SAPBEXexcCritical5 3 2 4 2 3 2" xfId="21244" xr:uid="{A86FED75-B5F6-4949-BA06-54927F92D4DC}"/>
    <cellStyle name="SAPBEXexcCritical5 3 2 4 2 4" xfId="15310" xr:uid="{369C153F-E5E3-42D3-8C4C-E9F439133E86}"/>
    <cellStyle name="SAPBEXexcCritical5 3 2 4 3" xfId="5207" xr:uid="{EB010CBA-5D4F-4892-A86D-2AC18AC9BA7D}"/>
    <cellStyle name="SAPBEXexcCritical5 3 2 4 3 2" xfId="11182" xr:uid="{782C9539-8618-4362-9DB2-42E418543A57}"/>
    <cellStyle name="SAPBEXexcCritical5 3 2 4 3 2 2" xfId="22534" xr:uid="{115BA886-2CF6-4893-AD74-EB7448770B03}"/>
    <cellStyle name="SAPBEXexcCritical5 3 2 4 3 3" xfId="16600" xr:uid="{1DAEA6CB-2824-4338-9B53-4E27D8F357C7}"/>
    <cellStyle name="SAPBEXexcCritical5 3 2 4 4" xfId="6506" xr:uid="{437267F0-D92B-4066-90A2-59A7B735F543}"/>
    <cellStyle name="SAPBEXexcCritical5 3 2 4 4 2" xfId="17890" xr:uid="{E1924216-910D-41CB-8C10-457E33C2C3DD}"/>
    <cellStyle name="SAPBEXexcCritical5 3 2 4 5" xfId="9112" xr:uid="{FD5A9CD7-F451-4A77-A849-8CD2E172D687}"/>
    <cellStyle name="SAPBEXexcCritical5 3 2 4 5 2" xfId="20470" xr:uid="{FCC88BF0-C48A-4197-9562-462F689D13B1}"/>
    <cellStyle name="SAPBEXexcCritical5 3 2 4 6" xfId="13246" xr:uid="{37127ED8-6A92-4B6F-B2A7-01223F23000B}"/>
    <cellStyle name="SAPBEXexcCritical5 3 2 5" xfId="2075" xr:uid="{0471A1D4-C4D2-43DD-8901-A65888BC4104}"/>
    <cellStyle name="SAPBEXexcCritical5 3 2 5 2" xfId="7025" xr:uid="{77D56F69-1BF7-4291-B49C-339C5DE0FD56}"/>
    <cellStyle name="SAPBEXexcCritical5 3 2 5 2 2" xfId="18406" xr:uid="{34D26FF6-A64B-4A35-9055-0C1122B7D942}"/>
    <cellStyle name="SAPBEXexcCritical5 3 2 5 3" xfId="9631" xr:uid="{E8FEBAEE-EDB4-43F1-80AA-E4B1C16AC877}"/>
    <cellStyle name="SAPBEXexcCritical5 3 2 5 3 2" xfId="20986" xr:uid="{6398A17A-5A22-49F1-8443-FB505E842D38}"/>
    <cellStyle name="SAPBEXexcCritical5 3 2 5 4" xfId="13504" xr:uid="{BCD7D57B-1325-4336-9DF8-2415EBECC20B}"/>
    <cellStyle name="SAPBEXexcCritical5 3 2 6" xfId="2870" xr:uid="{D363A6AA-A0C5-45D2-AF1E-0CF9438B2DEE}"/>
    <cellStyle name="SAPBEXexcCritical5 3 2 6 2" xfId="10924" xr:uid="{E02526A1-ACC8-4AD3-BF00-301207155C03}"/>
    <cellStyle name="SAPBEXexcCritical5 3 2 6 2 2" xfId="22276" xr:uid="{A1EC54B7-CEE7-46F6-B48C-5466697E6944}"/>
    <cellStyle name="SAPBEXexcCritical5 3 2 6 3" xfId="14278" xr:uid="{4A88A4CD-A21A-4B9F-8CD1-5CF25908F42D}"/>
    <cellStyle name="SAPBEXexcCritical5 3 2 7" xfId="4427" xr:uid="{A190C9B9-732F-4FA7-8113-E942FF2665F4}"/>
    <cellStyle name="SAPBEXexcCritical5 3 2 7 2" xfId="15826" xr:uid="{66E8825C-5EF4-46F9-8336-A0D98E48EFFD}"/>
    <cellStyle name="SAPBEXexcCritical5 3 2 8" xfId="5726" xr:uid="{4D2FE10F-2E0E-4E84-AC65-6C1CC67342BF}"/>
    <cellStyle name="SAPBEXexcCritical5 3 2 8 2" xfId="17116" xr:uid="{E97557D6-2144-43AD-B2E2-01AFAF4F3C4B}"/>
    <cellStyle name="SAPBEXexcCritical5 3 2 9" xfId="8332" xr:uid="{9135556C-CF54-40E6-AC7A-EDED68E4D66F}"/>
    <cellStyle name="SAPBEXexcCritical5 3 2 9 2" xfId="19696" xr:uid="{B05EFA60-0EC9-4BDA-A437-2E81FC21E2E1}"/>
    <cellStyle name="SAPBEXexcCritical5 4" xfId="340" xr:uid="{35CC5F02-42DB-4BFD-A98C-B089016E000A}"/>
    <cellStyle name="SAPBEXexcCritical5 4 2" xfId="766" xr:uid="{D00FF6F2-0F83-45D3-8A95-FED8DEF5926A}"/>
    <cellStyle name="SAPBEXexcCritical5 4 2 10" xfId="12215" xr:uid="{B7331C2C-5EF6-4811-B861-5D40EEBF47E5}"/>
    <cellStyle name="SAPBEXexcCritical5 4 2 2" xfId="1038" xr:uid="{391C9DC1-F714-4FB9-94E2-D16ED6277228}"/>
    <cellStyle name="SAPBEXexcCritical5 4 2 2 2" xfId="1554" xr:uid="{6E1654D8-F705-466E-A14E-5EB2228C0B6F}"/>
    <cellStyle name="SAPBEXexcCritical5 4 2 2 2 2" xfId="3647" xr:uid="{F1A3468D-ADD5-49CD-85D4-9BE70C63EE7E}"/>
    <cellStyle name="SAPBEXexcCritical5 4 2 2 2 2 2" xfId="8072" xr:uid="{5A4455A1-8D58-489B-A74B-B3256BD9773B}"/>
    <cellStyle name="SAPBEXexcCritical5 4 2 2 2 2 2 2" xfId="19439" xr:uid="{669F6D9E-29AD-4867-A519-FB80AE7C209C}"/>
    <cellStyle name="SAPBEXexcCritical5 4 2 2 2 2 3" xfId="10664" xr:uid="{B4A9EE1C-950A-4614-A292-2A4ED486C3BC}"/>
    <cellStyle name="SAPBEXexcCritical5 4 2 2 2 2 3 2" xfId="22019" xr:uid="{AC11BAC6-D20B-404D-AE47-E0D12F7C052C}"/>
    <cellStyle name="SAPBEXexcCritical5 4 2 2 2 2 4" xfId="15053" xr:uid="{DC9F85AD-B700-4B90-A5E0-2F056D05734B}"/>
    <cellStyle name="SAPBEXexcCritical5 4 2 2 2 3" xfId="5466" xr:uid="{25BAB4EF-0794-4D36-BC66-66572ACFF2C0}"/>
    <cellStyle name="SAPBEXexcCritical5 4 2 2 2 3 2" xfId="11957" xr:uid="{1347DD72-9F26-4C2B-B7C8-E7FC105619AC}"/>
    <cellStyle name="SAPBEXexcCritical5 4 2 2 2 3 2 2" xfId="23309" xr:uid="{10304E7C-38A9-47B3-8A90-4F820EACD857}"/>
    <cellStyle name="SAPBEXexcCritical5 4 2 2 2 3 3" xfId="16859" xr:uid="{311EB6E5-B5FA-46F8-B24C-2B945A50A467}"/>
    <cellStyle name="SAPBEXexcCritical5 4 2 2 2 4" xfId="6765" xr:uid="{C5A70A79-04FB-4BE9-9C05-469828FAEB3C}"/>
    <cellStyle name="SAPBEXexcCritical5 4 2 2 2 4 2" xfId="18149" xr:uid="{4CF6ACE2-5473-4086-939D-391E6A918E0E}"/>
    <cellStyle name="SAPBEXexcCritical5 4 2 2 2 5" xfId="9371" xr:uid="{86E43A1D-9B4E-46F3-B967-8B40FB717E3D}"/>
    <cellStyle name="SAPBEXexcCritical5 4 2 2 2 5 2" xfId="20729" xr:uid="{8F3688CC-47C0-4C08-9690-45AD0A3C56DB}"/>
    <cellStyle name="SAPBEXexcCritical5 4 2 2 2 6" xfId="12989" xr:uid="{13B85287-C708-4B0C-9992-6C536AC5CBEB}"/>
    <cellStyle name="SAPBEXexcCritical5 4 2 2 3" xfId="2334" xr:uid="{4F24F80E-0606-4D85-9336-0ADBDDEA8821}"/>
    <cellStyle name="SAPBEXexcCritical5 4 2 2 3 2" xfId="4167" xr:uid="{5A1F3D5C-278B-483F-B98A-000C4C295FFE}"/>
    <cellStyle name="SAPBEXexcCritical5 4 2 2 3 2 2" xfId="15569" xr:uid="{8B5E1EE5-4EE0-4BC5-8851-D0E471376CD3}"/>
    <cellStyle name="SAPBEXexcCritical5 4 2 2 3 3" xfId="7556" xr:uid="{EFEA7972-2942-435F-A294-0B734F155F55}"/>
    <cellStyle name="SAPBEXexcCritical5 4 2 2 3 3 2" xfId="18923" xr:uid="{3DE48A0F-3499-405A-9948-EB99B2B5991B}"/>
    <cellStyle name="SAPBEXexcCritical5 4 2 2 3 4" xfId="10148" xr:uid="{32335053-F9A7-4A2A-8A88-D93F803D1135}"/>
    <cellStyle name="SAPBEXexcCritical5 4 2 2 3 4 2" xfId="21503" xr:uid="{A1C318BF-72A9-48CF-A260-ABB8D935C69C}"/>
    <cellStyle name="SAPBEXexcCritical5 4 2 2 3 5" xfId="13763" xr:uid="{EE58FA3A-C8F8-40DD-A1E4-124589B2466B}"/>
    <cellStyle name="SAPBEXexcCritical5 4 2 2 4" xfId="3129" xr:uid="{A04C0087-1D34-4C59-B57A-97740BD81A52}"/>
    <cellStyle name="SAPBEXexcCritical5 4 2 2 4 2" xfId="11441" xr:uid="{705AFFFE-4931-408A-A0A5-41F19A8CE748}"/>
    <cellStyle name="SAPBEXexcCritical5 4 2 2 4 2 2" xfId="22793" xr:uid="{AE0BE7D5-1C8C-4C6C-B609-78E188B41585}"/>
    <cellStyle name="SAPBEXexcCritical5 4 2 2 4 3" xfId="14537" xr:uid="{08E67489-B391-4001-B5ED-EBA1D4486BA6}"/>
    <cellStyle name="SAPBEXexcCritical5 4 2 2 5" xfId="4686" xr:uid="{5D702741-C4E0-429C-9DCE-FEEC5D86F90F}"/>
    <cellStyle name="SAPBEXexcCritical5 4 2 2 5 2" xfId="16085" xr:uid="{39FCCC40-8E98-4788-B6F7-520C8000A73B}"/>
    <cellStyle name="SAPBEXexcCritical5 4 2 2 6" xfId="5985" xr:uid="{D1E182CE-4724-460C-A6B8-3B875BFA8D8C}"/>
    <cellStyle name="SAPBEXexcCritical5 4 2 2 6 2" xfId="17375" xr:uid="{51EDF5CF-8DB1-46F7-89C4-89A81241A935}"/>
    <cellStyle name="SAPBEXexcCritical5 4 2 2 7" xfId="8591" xr:uid="{94766958-8A90-4B8F-BCBF-49666F282E36}"/>
    <cellStyle name="SAPBEXexcCritical5 4 2 2 7 2" xfId="19955" xr:uid="{D233831D-EEF6-4D48-A1A6-B633C9B35CB7}"/>
    <cellStyle name="SAPBEXexcCritical5 4 2 2 8" xfId="12473" xr:uid="{12EEA95B-F78E-4334-A107-8C34BAD2A144}"/>
    <cellStyle name="SAPBEXexcCritical5 4 2 3" xfId="1296" xr:uid="{D72DAC54-77D9-49F2-BE2C-55099F1621C4}"/>
    <cellStyle name="SAPBEXexcCritical5 4 2 3 2" xfId="2605" xr:uid="{C5796790-56EB-4588-B56C-05E0A976CC68}"/>
    <cellStyle name="SAPBEXexcCritical5 4 2 3 2 2" xfId="7814" xr:uid="{6B52A60F-67D8-4FB3-B2CB-A37A07BD2AB9}"/>
    <cellStyle name="SAPBEXexcCritical5 4 2 3 2 2 2" xfId="19181" xr:uid="{1041AABA-E42A-44B7-BA47-023C5D800320}"/>
    <cellStyle name="SAPBEXexcCritical5 4 2 3 2 3" xfId="10406" xr:uid="{A13FA69F-1B00-40AC-AC5E-48782E2F24BB}"/>
    <cellStyle name="SAPBEXexcCritical5 4 2 3 2 3 2" xfId="21761" xr:uid="{6382D5A4-F6E0-439B-B365-9A82B72AC543}"/>
    <cellStyle name="SAPBEXexcCritical5 4 2 3 2 4" xfId="14021" xr:uid="{D5A139FD-A7CB-4077-B430-42D54D8C6A79}"/>
    <cellStyle name="SAPBEXexcCritical5 4 2 3 3" xfId="3389" xr:uid="{6729475C-D359-4FE1-B5A9-29C1217F3349}"/>
    <cellStyle name="SAPBEXexcCritical5 4 2 3 3 2" xfId="11699" xr:uid="{577FE9FE-221D-4D93-93CE-105AA1EF0784}"/>
    <cellStyle name="SAPBEXexcCritical5 4 2 3 3 2 2" xfId="23051" xr:uid="{88D7744D-56B7-4C25-B910-89F615458AF9}"/>
    <cellStyle name="SAPBEXexcCritical5 4 2 3 3 3" xfId="14795" xr:uid="{F7891231-FD7C-4529-BF6B-98EF49138BED}"/>
    <cellStyle name="SAPBEXexcCritical5 4 2 3 4" xfId="4947" xr:uid="{9C0AC555-B9EF-43A4-B6EB-C4668217B0C1}"/>
    <cellStyle name="SAPBEXexcCritical5 4 2 3 4 2" xfId="16343" xr:uid="{5E37541E-E882-487B-A9D5-DB617ADCB849}"/>
    <cellStyle name="SAPBEXexcCritical5 4 2 3 5" xfId="6246" xr:uid="{9DED49C0-537A-4F73-9A82-47BAB0BAFF87}"/>
    <cellStyle name="SAPBEXexcCritical5 4 2 3 5 2" xfId="17633" xr:uid="{94089596-42D8-4ED4-AB51-6EBFDB3E0A30}"/>
    <cellStyle name="SAPBEXexcCritical5 4 2 3 6" xfId="8852" xr:uid="{277F2054-628E-44D7-AB23-191D513B3E46}"/>
    <cellStyle name="SAPBEXexcCritical5 4 2 3 6 2" xfId="20213" xr:uid="{A1DB99EA-5855-48FC-A3F5-9C74389F9623}"/>
    <cellStyle name="SAPBEXexcCritical5 4 2 3 7" xfId="12731" xr:uid="{B02D5351-32A5-4854-ABF3-4E45EFEBD48B}"/>
    <cellStyle name="SAPBEXexcCritical5 4 2 4" xfId="1815" xr:uid="{A2A4181F-DAE8-49B1-99FD-F677F263B183}"/>
    <cellStyle name="SAPBEXexcCritical5 4 2 4 2" xfId="3909" xr:uid="{C8F299AF-ADD6-49B3-927D-04DE0A9F040A}"/>
    <cellStyle name="SAPBEXexcCritical5 4 2 4 2 2" xfId="7298" xr:uid="{C2A5527B-A9A4-402C-A176-48870133ED1C}"/>
    <cellStyle name="SAPBEXexcCritical5 4 2 4 2 2 2" xfId="18665" xr:uid="{7E88E8B4-DE2E-4D10-B3CA-DF810E242BDE}"/>
    <cellStyle name="SAPBEXexcCritical5 4 2 4 2 3" xfId="9890" xr:uid="{7ABB80E6-956B-4D76-9624-F136E4BCF318}"/>
    <cellStyle name="SAPBEXexcCritical5 4 2 4 2 3 2" xfId="21245" xr:uid="{D2B04555-5F27-4667-993E-E74624AD628E}"/>
    <cellStyle name="SAPBEXexcCritical5 4 2 4 2 4" xfId="15311" xr:uid="{D640A71B-8AF5-42C0-A528-9377DD595102}"/>
    <cellStyle name="SAPBEXexcCritical5 4 2 4 3" xfId="5208" xr:uid="{1925F8B1-D755-4BFD-BD33-78128E84FED0}"/>
    <cellStyle name="SAPBEXexcCritical5 4 2 4 3 2" xfId="11183" xr:uid="{1F3E7E42-E85B-4878-9D4A-3BCC55B57E4A}"/>
    <cellStyle name="SAPBEXexcCritical5 4 2 4 3 2 2" xfId="22535" xr:uid="{24872282-2F80-43FA-AE1E-FB7925DF6B5E}"/>
    <cellStyle name="SAPBEXexcCritical5 4 2 4 3 3" xfId="16601" xr:uid="{5923CBAD-8B01-4435-9FF1-4B86F9430860}"/>
    <cellStyle name="SAPBEXexcCritical5 4 2 4 4" xfId="6507" xr:uid="{BC3A27D2-261A-471F-9D67-FB9382D1EC38}"/>
    <cellStyle name="SAPBEXexcCritical5 4 2 4 4 2" xfId="17891" xr:uid="{7B252282-A720-49CE-B8F1-7603DD42A85C}"/>
    <cellStyle name="SAPBEXexcCritical5 4 2 4 5" xfId="9113" xr:uid="{2649EB2E-82D4-4049-A654-87324804C234}"/>
    <cellStyle name="SAPBEXexcCritical5 4 2 4 5 2" xfId="20471" xr:uid="{BEEE7633-EEEB-43E3-97EC-3EAD0F91891E}"/>
    <cellStyle name="SAPBEXexcCritical5 4 2 4 6" xfId="13247" xr:uid="{0D49009D-27AB-49AB-A343-DD603D811C29}"/>
    <cellStyle name="SAPBEXexcCritical5 4 2 5" xfId="2076" xr:uid="{69319B19-12FD-454C-AB55-7753DCD241AB}"/>
    <cellStyle name="SAPBEXexcCritical5 4 2 5 2" xfId="7026" xr:uid="{6A20E433-B770-4C13-8D82-F2064412DFB5}"/>
    <cellStyle name="SAPBEXexcCritical5 4 2 5 2 2" xfId="18407" xr:uid="{2FBC1B85-9B87-4A23-B0CC-319B694CFA94}"/>
    <cellStyle name="SAPBEXexcCritical5 4 2 5 3" xfId="9632" xr:uid="{FB4048CF-3509-42A5-858D-59A86D77CF84}"/>
    <cellStyle name="SAPBEXexcCritical5 4 2 5 3 2" xfId="20987" xr:uid="{DE99A650-880D-435E-BD7C-431A268A1D62}"/>
    <cellStyle name="SAPBEXexcCritical5 4 2 5 4" xfId="13505" xr:uid="{0D6BB151-F15A-40BF-B5F5-055FCC069A8A}"/>
    <cellStyle name="SAPBEXexcCritical5 4 2 6" xfId="2871" xr:uid="{A1EB5E84-4F65-4CB4-969A-EB9576F7683B}"/>
    <cellStyle name="SAPBEXexcCritical5 4 2 6 2" xfId="10925" xr:uid="{935F9767-2036-4981-B177-02D4E8D0669F}"/>
    <cellStyle name="SAPBEXexcCritical5 4 2 6 2 2" xfId="22277" xr:uid="{C1D2DCD2-BD03-41F2-A1D6-E7339B6BAA83}"/>
    <cellStyle name="SAPBEXexcCritical5 4 2 6 3" xfId="14279" xr:uid="{958F9546-DAD9-4C22-B68D-5C788EA3883D}"/>
    <cellStyle name="SAPBEXexcCritical5 4 2 7" xfId="4428" xr:uid="{5A5F7322-49ED-45A3-B918-281EEC31D322}"/>
    <cellStyle name="SAPBEXexcCritical5 4 2 7 2" xfId="15827" xr:uid="{5F8EC6BC-3CAC-4F86-B95F-FD7CE6FA5BCA}"/>
    <cellStyle name="SAPBEXexcCritical5 4 2 8" xfId="5727" xr:uid="{4028847F-7847-4E3F-92CA-9F904ACBEAD2}"/>
    <cellStyle name="SAPBEXexcCritical5 4 2 8 2" xfId="17117" xr:uid="{ED514B54-10E5-421E-B949-3CC2FF8FB4D4}"/>
    <cellStyle name="SAPBEXexcCritical5 4 2 9" xfId="8333" xr:uid="{4E998B91-0D19-4227-9CD1-0999C0B5E52C}"/>
    <cellStyle name="SAPBEXexcCritical5 4 2 9 2" xfId="19697" xr:uid="{86840B0C-2606-4CDC-9AD9-093FDFD0DAAF}"/>
    <cellStyle name="SAPBEXexcCritical5 5" xfId="341" xr:uid="{E124398A-828C-4839-A3A3-E87B9E49CF0A}"/>
    <cellStyle name="SAPBEXexcCritical5 5 2" xfId="767" xr:uid="{79147088-D34A-4481-9557-6813E7DF4E5F}"/>
    <cellStyle name="SAPBEXexcCritical5 5 2 10" xfId="12216" xr:uid="{9A685FA3-A1C0-4524-AA1A-4EF4670F51AB}"/>
    <cellStyle name="SAPBEXexcCritical5 5 2 2" xfId="1039" xr:uid="{727E1876-2370-4C68-A403-47B0C6882C54}"/>
    <cellStyle name="SAPBEXexcCritical5 5 2 2 2" xfId="1555" xr:uid="{B4FABC64-7D62-4EF2-9513-3823683E2F88}"/>
    <cellStyle name="SAPBEXexcCritical5 5 2 2 2 2" xfId="3648" xr:uid="{F2EF3321-89FF-4FD5-87A3-783C3156459E}"/>
    <cellStyle name="SAPBEXexcCritical5 5 2 2 2 2 2" xfId="8073" xr:uid="{8E6D6778-FF28-477C-9A8F-0B42CE6D662D}"/>
    <cellStyle name="SAPBEXexcCritical5 5 2 2 2 2 2 2" xfId="19440" xr:uid="{5F78DE4B-B6EF-44AB-B4E2-9387765492D5}"/>
    <cellStyle name="SAPBEXexcCritical5 5 2 2 2 2 3" xfId="10665" xr:uid="{BA5274E2-9910-432B-BF0D-3B167539FD5A}"/>
    <cellStyle name="SAPBEXexcCritical5 5 2 2 2 2 3 2" xfId="22020" xr:uid="{D24DDE9B-C768-4F61-9937-A439D4734621}"/>
    <cellStyle name="SAPBEXexcCritical5 5 2 2 2 2 4" xfId="15054" xr:uid="{1C608B53-55F4-4442-8707-AF5EA65F8639}"/>
    <cellStyle name="SAPBEXexcCritical5 5 2 2 2 3" xfId="5467" xr:uid="{24E51C5C-2D4B-476A-9161-BCE3C6DD79D3}"/>
    <cellStyle name="SAPBEXexcCritical5 5 2 2 2 3 2" xfId="11958" xr:uid="{F6057B07-A688-4725-9516-6794086B4A3D}"/>
    <cellStyle name="SAPBEXexcCritical5 5 2 2 2 3 2 2" xfId="23310" xr:uid="{6406A197-7A43-496C-86D9-B29DAA1ECADB}"/>
    <cellStyle name="SAPBEXexcCritical5 5 2 2 2 3 3" xfId="16860" xr:uid="{2FF71F56-B9FC-427C-8DAC-F2785DF8DCCF}"/>
    <cellStyle name="SAPBEXexcCritical5 5 2 2 2 4" xfId="6766" xr:uid="{C8A4F842-184E-46B2-A7D6-BA82449DDAFC}"/>
    <cellStyle name="SAPBEXexcCritical5 5 2 2 2 4 2" xfId="18150" xr:uid="{8E0E2E7E-3AEE-453B-BCD6-0A398CBB5511}"/>
    <cellStyle name="SAPBEXexcCritical5 5 2 2 2 5" xfId="9372" xr:uid="{2B15EBFA-4BEB-4D50-84AE-DE813F2D4886}"/>
    <cellStyle name="SAPBEXexcCritical5 5 2 2 2 5 2" xfId="20730" xr:uid="{C8DEE6BC-A0DF-48FA-AE2B-48CB95E802ED}"/>
    <cellStyle name="SAPBEXexcCritical5 5 2 2 2 6" xfId="12990" xr:uid="{4D226153-9186-4D0A-8666-ED9D83C9F9F4}"/>
    <cellStyle name="SAPBEXexcCritical5 5 2 2 3" xfId="2335" xr:uid="{F4BAB393-8A32-4AD0-8B1F-AD23001B8896}"/>
    <cellStyle name="SAPBEXexcCritical5 5 2 2 3 2" xfId="4168" xr:uid="{537F9890-E34A-43B1-BE45-C4B04730D266}"/>
    <cellStyle name="SAPBEXexcCritical5 5 2 2 3 2 2" xfId="15570" xr:uid="{37CF839E-BDA9-4942-BB7A-A2363BAC4D69}"/>
    <cellStyle name="SAPBEXexcCritical5 5 2 2 3 3" xfId="7557" xr:uid="{2D321B5B-F95E-45BB-96BB-F36C5EE44C8C}"/>
    <cellStyle name="SAPBEXexcCritical5 5 2 2 3 3 2" xfId="18924" xr:uid="{E378F272-4A1E-4E77-8222-D189686C6346}"/>
    <cellStyle name="SAPBEXexcCritical5 5 2 2 3 4" xfId="10149" xr:uid="{B2A7006F-490C-4533-8385-8AF1E27035F2}"/>
    <cellStyle name="SAPBEXexcCritical5 5 2 2 3 4 2" xfId="21504" xr:uid="{FFE59559-6E6A-4FAA-88CE-C63966584FF3}"/>
    <cellStyle name="SAPBEXexcCritical5 5 2 2 3 5" xfId="13764" xr:uid="{CA2BA514-3853-4108-9DF8-8B948FC8C11C}"/>
    <cellStyle name="SAPBEXexcCritical5 5 2 2 4" xfId="3130" xr:uid="{2104DF0F-3636-4FED-9C39-72E127CC8BA2}"/>
    <cellStyle name="SAPBEXexcCritical5 5 2 2 4 2" xfId="11442" xr:uid="{E51F4F96-CA6D-4256-8927-3A8CC89F19AF}"/>
    <cellStyle name="SAPBEXexcCritical5 5 2 2 4 2 2" xfId="22794" xr:uid="{09E11A95-3C2F-40BC-92E1-90917D861393}"/>
    <cellStyle name="SAPBEXexcCritical5 5 2 2 4 3" xfId="14538" xr:uid="{B199A023-5C81-4AA5-A7C3-07C3C686CB5D}"/>
    <cellStyle name="SAPBEXexcCritical5 5 2 2 5" xfId="4687" xr:uid="{FE61CABD-1EE5-43F3-85FB-83A5EDD063FA}"/>
    <cellStyle name="SAPBEXexcCritical5 5 2 2 5 2" xfId="16086" xr:uid="{A47B2ADB-40B8-4CA2-9149-BBA13F76DC08}"/>
    <cellStyle name="SAPBEXexcCritical5 5 2 2 6" xfId="5986" xr:uid="{3EE98887-1892-4E53-AC88-CAD39644E66F}"/>
    <cellStyle name="SAPBEXexcCritical5 5 2 2 6 2" xfId="17376" xr:uid="{834238D4-365B-424E-AF49-9E4F3F0B76D5}"/>
    <cellStyle name="SAPBEXexcCritical5 5 2 2 7" xfId="8592" xr:uid="{8C122FC7-C820-4E6F-8F6C-B7EF40176C48}"/>
    <cellStyle name="SAPBEXexcCritical5 5 2 2 7 2" xfId="19956" xr:uid="{90707B1F-1FA3-4AE7-AB25-861C7FFD9CA4}"/>
    <cellStyle name="SAPBEXexcCritical5 5 2 2 8" xfId="12474" xr:uid="{B3DF803F-6147-4936-8E25-7B14E322384B}"/>
    <cellStyle name="SAPBEXexcCritical5 5 2 3" xfId="1297" xr:uid="{8D31B402-20C4-463B-8724-652B31572071}"/>
    <cellStyle name="SAPBEXexcCritical5 5 2 3 2" xfId="2606" xr:uid="{F94B1741-DD76-4B28-BB5A-6D0BE168A909}"/>
    <cellStyle name="SAPBEXexcCritical5 5 2 3 2 2" xfId="7815" xr:uid="{6B0CC083-5D35-4BE5-A653-C2CB01850DCE}"/>
    <cellStyle name="SAPBEXexcCritical5 5 2 3 2 2 2" xfId="19182" xr:uid="{95424891-C525-4FE5-8157-AE661BDC843C}"/>
    <cellStyle name="SAPBEXexcCritical5 5 2 3 2 3" xfId="10407" xr:uid="{FC1DCEBD-F03C-4EBB-A195-0A773CB26614}"/>
    <cellStyle name="SAPBEXexcCritical5 5 2 3 2 3 2" xfId="21762" xr:uid="{9CA9FE93-9EDC-4275-8A86-36FC25C6A8F1}"/>
    <cellStyle name="SAPBEXexcCritical5 5 2 3 2 4" xfId="14022" xr:uid="{E5FC0040-6BB7-49DD-968D-837DA3A50046}"/>
    <cellStyle name="SAPBEXexcCritical5 5 2 3 3" xfId="3390" xr:uid="{644170FC-AFCF-4CD3-88C4-3C289887ED4A}"/>
    <cellStyle name="SAPBEXexcCritical5 5 2 3 3 2" xfId="11700" xr:uid="{1175B347-CEFE-4DD9-BD66-892B18626586}"/>
    <cellStyle name="SAPBEXexcCritical5 5 2 3 3 2 2" xfId="23052" xr:uid="{DED4C6E0-AEA2-45B0-8C31-EB6057A1508D}"/>
    <cellStyle name="SAPBEXexcCritical5 5 2 3 3 3" xfId="14796" xr:uid="{4A35E59C-27B5-4A49-A180-252421986042}"/>
    <cellStyle name="SAPBEXexcCritical5 5 2 3 4" xfId="4948" xr:uid="{E9E63868-2918-49B2-BFC2-40A96F5A0B38}"/>
    <cellStyle name="SAPBEXexcCritical5 5 2 3 4 2" xfId="16344" xr:uid="{A47AF654-F48E-4E41-9748-087A61C79604}"/>
    <cellStyle name="SAPBEXexcCritical5 5 2 3 5" xfId="6247" xr:uid="{3722DB81-7732-4C47-9697-EE14FA924D9A}"/>
    <cellStyle name="SAPBEXexcCritical5 5 2 3 5 2" xfId="17634" xr:uid="{7049B6FB-7453-4B12-B113-55948423D6DB}"/>
    <cellStyle name="SAPBEXexcCritical5 5 2 3 6" xfId="8853" xr:uid="{BF21C9CF-DD4A-4C5F-ACA9-C1DD5BA44FC5}"/>
    <cellStyle name="SAPBEXexcCritical5 5 2 3 6 2" xfId="20214" xr:uid="{95AE7262-637A-43C5-A4E2-D16FDF47C962}"/>
    <cellStyle name="SAPBEXexcCritical5 5 2 3 7" xfId="12732" xr:uid="{1BDB7A17-4F10-4785-9AA5-5153D43A85EC}"/>
    <cellStyle name="SAPBEXexcCritical5 5 2 4" xfId="1816" xr:uid="{A3F9FC8C-9348-48A7-8B3B-F3B52C602B0D}"/>
    <cellStyle name="SAPBEXexcCritical5 5 2 4 2" xfId="3910" xr:uid="{BEF249CF-B2BC-45C5-B762-E4EAAF387A57}"/>
    <cellStyle name="SAPBEXexcCritical5 5 2 4 2 2" xfId="7299" xr:uid="{8FECC0F8-8EEE-42D6-A0C2-B1CEF6D1F640}"/>
    <cellStyle name="SAPBEXexcCritical5 5 2 4 2 2 2" xfId="18666" xr:uid="{CED56A24-B2B9-4837-A7A5-FB5FE449FA7E}"/>
    <cellStyle name="SAPBEXexcCritical5 5 2 4 2 3" xfId="9891" xr:uid="{202790A1-69DF-4062-974E-A86807E63520}"/>
    <cellStyle name="SAPBEXexcCritical5 5 2 4 2 3 2" xfId="21246" xr:uid="{FDBFD40A-F669-4626-ADCA-2296DCC46F17}"/>
    <cellStyle name="SAPBEXexcCritical5 5 2 4 2 4" xfId="15312" xr:uid="{36FE9953-D17B-4274-B9EE-7953D3A12429}"/>
    <cellStyle name="SAPBEXexcCritical5 5 2 4 3" xfId="5209" xr:uid="{5DCFA4DF-2505-48CF-BE16-2394E5A59F9C}"/>
    <cellStyle name="SAPBEXexcCritical5 5 2 4 3 2" xfId="11184" xr:uid="{D91DE359-2EA3-4585-B8A6-2EF940778226}"/>
    <cellStyle name="SAPBEXexcCritical5 5 2 4 3 2 2" xfId="22536" xr:uid="{0B90789F-DA68-4933-A526-9E26A8FA9604}"/>
    <cellStyle name="SAPBEXexcCritical5 5 2 4 3 3" xfId="16602" xr:uid="{4898DF58-43E5-4C94-88F3-F1E6321F3874}"/>
    <cellStyle name="SAPBEXexcCritical5 5 2 4 4" xfId="6508" xr:uid="{23C0C2FF-CC6E-4FC0-9407-8D49FD12C65B}"/>
    <cellStyle name="SAPBEXexcCritical5 5 2 4 4 2" xfId="17892" xr:uid="{5D02AE02-3FF5-470C-88B9-4D33BAE463A2}"/>
    <cellStyle name="SAPBEXexcCritical5 5 2 4 5" xfId="9114" xr:uid="{195FCFE1-D48E-4CB3-8B8E-859C9F462B54}"/>
    <cellStyle name="SAPBEXexcCritical5 5 2 4 5 2" xfId="20472" xr:uid="{2802691F-C64E-4749-88C8-6E918593528B}"/>
    <cellStyle name="SAPBEXexcCritical5 5 2 4 6" xfId="13248" xr:uid="{CE167340-6C00-43AD-9378-132B8105D1EF}"/>
    <cellStyle name="SAPBEXexcCritical5 5 2 5" xfId="2077" xr:uid="{0BC5E29A-2979-4A39-93CD-D97108189737}"/>
    <cellStyle name="SAPBEXexcCritical5 5 2 5 2" xfId="7027" xr:uid="{B4B8A5BB-5404-4232-8D83-621D0EAAB1F8}"/>
    <cellStyle name="SAPBEXexcCritical5 5 2 5 2 2" xfId="18408" xr:uid="{AA864C07-5021-4CAA-B6B3-76F9B45F0A58}"/>
    <cellStyle name="SAPBEXexcCritical5 5 2 5 3" xfId="9633" xr:uid="{B7E0C022-3664-44C6-BF65-B459C6101E72}"/>
    <cellStyle name="SAPBEXexcCritical5 5 2 5 3 2" xfId="20988" xr:uid="{ECD3F843-6C5C-4418-B3A7-5CA1FDBD3ADB}"/>
    <cellStyle name="SAPBEXexcCritical5 5 2 5 4" xfId="13506" xr:uid="{EF7308F8-ADE4-4B0A-8A8D-5DFFDB77F77D}"/>
    <cellStyle name="SAPBEXexcCritical5 5 2 6" xfId="2872" xr:uid="{D89B112B-9C55-4B14-B24F-35AAAC6BE555}"/>
    <cellStyle name="SAPBEXexcCritical5 5 2 6 2" xfId="10926" xr:uid="{E85A517F-C882-4875-9855-DFB376F18584}"/>
    <cellStyle name="SAPBEXexcCritical5 5 2 6 2 2" xfId="22278" xr:uid="{6D635D87-B9E2-471D-B1D5-0045B969C867}"/>
    <cellStyle name="SAPBEXexcCritical5 5 2 6 3" xfId="14280" xr:uid="{8030FCDA-6E01-4047-A246-99BA2B3328DB}"/>
    <cellStyle name="SAPBEXexcCritical5 5 2 7" xfId="4429" xr:uid="{6DA665F8-C71D-4B48-950C-5CA0E34C1B6D}"/>
    <cellStyle name="SAPBEXexcCritical5 5 2 7 2" xfId="15828" xr:uid="{74DB70A6-61A8-4B94-BF41-58D86770E1DF}"/>
    <cellStyle name="SAPBEXexcCritical5 5 2 8" xfId="5728" xr:uid="{5F7908CE-B5B5-45EA-AC1F-422A662FC314}"/>
    <cellStyle name="SAPBEXexcCritical5 5 2 8 2" xfId="17118" xr:uid="{3CF4EC1D-781D-44E6-92B6-D0DCD68F9BA6}"/>
    <cellStyle name="SAPBEXexcCritical5 5 2 9" xfId="8334" xr:uid="{ACB6365F-FD83-43F2-BAEE-B4A3BAB1CD45}"/>
    <cellStyle name="SAPBEXexcCritical5 5 2 9 2" xfId="19698" xr:uid="{ED636677-CE7D-4E01-8440-FC9742587B6A}"/>
    <cellStyle name="SAPBEXexcCritical5 6" xfId="342" xr:uid="{7D791B42-CE39-4010-8362-E3B362D35746}"/>
    <cellStyle name="SAPBEXexcCritical5 6 2" xfId="768" xr:uid="{4CA2B24E-C090-4071-A1AE-514DC1624B98}"/>
    <cellStyle name="SAPBEXexcCritical5 6 2 10" xfId="12217" xr:uid="{AED6D616-41B2-4DC6-ADFD-96F0ABEEA0E1}"/>
    <cellStyle name="SAPBEXexcCritical5 6 2 2" xfId="1040" xr:uid="{A725882A-0E83-4419-B016-0FF768305927}"/>
    <cellStyle name="SAPBEXexcCritical5 6 2 2 2" xfId="1556" xr:uid="{2262D5FE-49B9-423C-80E4-25316886AC1D}"/>
    <cellStyle name="SAPBEXexcCritical5 6 2 2 2 2" xfId="3649" xr:uid="{9D3A939F-7221-47AB-AEC4-15F6654295BD}"/>
    <cellStyle name="SAPBEXexcCritical5 6 2 2 2 2 2" xfId="8074" xr:uid="{C2C77351-3511-4CFF-B5BB-82DA5782A221}"/>
    <cellStyle name="SAPBEXexcCritical5 6 2 2 2 2 2 2" xfId="19441" xr:uid="{E992C5C5-9CB9-475E-8C95-0D3FD54F2439}"/>
    <cellStyle name="SAPBEXexcCritical5 6 2 2 2 2 3" xfId="10666" xr:uid="{DE552A3C-A300-4850-A268-D799ECA9CB9E}"/>
    <cellStyle name="SAPBEXexcCritical5 6 2 2 2 2 3 2" xfId="22021" xr:uid="{234AECED-E050-41BD-B949-8E497069742F}"/>
    <cellStyle name="SAPBEXexcCritical5 6 2 2 2 2 4" xfId="15055" xr:uid="{63C17D2C-CC85-4EAA-9D45-61A632AD4AD9}"/>
    <cellStyle name="SAPBEXexcCritical5 6 2 2 2 3" xfId="5468" xr:uid="{A395202B-9AB0-46A5-9C48-6994508397C1}"/>
    <cellStyle name="SAPBEXexcCritical5 6 2 2 2 3 2" xfId="11959" xr:uid="{E4FD817E-4D4E-4526-8C38-99199731EBF0}"/>
    <cellStyle name="SAPBEXexcCritical5 6 2 2 2 3 2 2" xfId="23311" xr:uid="{BCDCA813-78E1-49C6-9EAA-0366DACB78AC}"/>
    <cellStyle name="SAPBEXexcCritical5 6 2 2 2 3 3" xfId="16861" xr:uid="{6C013ABB-4809-419A-B5D2-A7A2AE7A4A5C}"/>
    <cellStyle name="SAPBEXexcCritical5 6 2 2 2 4" xfId="6767" xr:uid="{A5B59D6F-32D7-4EE1-A0C5-BEC8F9194C9C}"/>
    <cellStyle name="SAPBEXexcCritical5 6 2 2 2 4 2" xfId="18151" xr:uid="{681D2BFC-DB55-49E3-85D7-6D4E14A3B848}"/>
    <cellStyle name="SAPBEXexcCritical5 6 2 2 2 5" xfId="9373" xr:uid="{6007BE1C-4B19-4F3D-9F41-CE6D23C6A521}"/>
    <cellStyle name="SAPBEXexcCritical5 6 2 2 2 5 2" xfId="20731" xr:uid="{2317317F-DBDC-4051-A912-CD5BAA35415F}"/>
    <cellStyle name="SAPBEXexcCritical5 6 2 2 2 6" xfId="12991" xr:uid="{ACD66F1D-2913-48A1-80FD-E7CC703A28D3}"/>
    <cellStyle name="SAPBEXexcCritical5 6 2 2 3" xfId="2336" xr:uid="{1587B821-34D1-4C0E-B272-B3E0AC528C78}"/>
    <cellStyle name="SAPBEXexcCritical5 6 2 2 3 2" xfId="4169" xr:uid="{12AF56CE-9A24-4F37-90DF-C21A68E2B45A}"/>
    <cellStyle name="SAPBEXexcCritical5 6 2 2 3 2 2" xfId="15571" xr:uid="{908FC67D-CF88-46E4-8EB6-3F7547C8D51D}"/>
    <cellStyle name="SAPBEXexcCritical5 6 2 2 3 3" xfId="7558" xr:uid="{4867C330-2BD4-4E60-AE64-15A7AF91F8A3}"/>
    <cellStyle name="SAPBEXexcCritical5 6 2 2 3 3 2" xfId="18925" xr:uid="{6D1EAD56-D078-4817-BAA5-46D329422AF9}"/>
    <cellStyle name="SAPBEXexcCritical5 6 2 2 3 4" xfId="10150" xr:uid="{FB771F44-F24F-4D47-ABF1-DA8A84907A1B}"/>
    <cellStyle name="SAPBEXexcCritical5 6 2 2 3 4 2" xfId="21505" xr:uid="{12A8F7E4-912A-462E-BF57-FA96947B4862}"/>
    <cellStyle name="SAPBEXexcCritical5 6 2 2 3 5" xfId="13765" xr:uid="{1ACFC4DB-F5D3-4BCF-9756-BF6BCE847B81}"/>
    <cellStyle name="SAPBEXexcCritical5 6 2 2 4" xfId="3131" xr:uid="{578888B5-E7DA-4377-B17E-DA8535FCBF2A}"/>
    <cellStyle name="SAPBEXexcCritical5 6 2 2 4 2" xfId="11443" xr:uid="{82C40159-6428-47AE-9F6F-0D3C2F01C20C}"/>
    <cellStyle name="SAPBEXexcCritical5 6 2 2 4 2 2" xfId="22795" xr:uid="{454D55EB-ABC8-4B10-A9BC-17B0DD0D3D77}"/>
    <cellStyle name="SAPBEXexcCritical5 6 2 2 4 3" xfId="14539" xr:uid="{58AB7CAE-81B7-4DC5-B236-4EBDE6ABF3C9}"/>
    <cellStyle name="SAPBEXexcCritical5 6 2 2 5" xfId="4688" xr:uid="{CA2FA072-6CB1-49D5-B226-ED4886681FFE}"/>
    <cellStyle name="SAPBEXexcCritical5 6 2 2 5 2" xfId="16087" xr:uid="{86B173BC-719E-4C28-99A5-88691885BD3E}"/>
    <cellStyle name="SAPBEXexcCritical5 6 2 2 6" xfId="5987" xr:uid="{2687886F-6072-4308-9FEC-2C88538E4212}"/>
    <cellStyle name="SAPBEXexcCritical5 6 2 2 6 2" xfId="17377" xr:uid="{42FBAF90-96CC-4EE8-A775-0168A3B77AA5}"/>
    <cellStyle name="SAPBEXexcCritical5 6 2 2 7" xfId="8593" xr:uid="{D664523F-E125-42DF-ADF2-A4D6AEE6B9BC}"/>
    <cellStyle name="SAPBEXexcCritical5 6 2 2 7 2" xfId="19957" xr:uid="{7DE63A87-594E-4B56-AC4B-641DD517BABE}"/>
    <cellStyle name="SAPBEXexcCritical5 6 2 2 8" xfId="12475" xr:uid="{B7E8C655-9B3F-454E-9D0B-0712A69F4219}"/>
    <cellStyle name="SAPBEXexcCritical5 6 2 3" xfId="1298" xr:uid="{22830F7A-EEA1-471A-96B4-A95B14641766}"/>
    <cellStyle name="SAPBEXexcCritical5 6 2 3 2" xfId="2607" xr:uid="{AB22DA39-EFBC-4970-9479-DD0FB3393FB0}"/>
    <cellStyle name="SAPBEXexcCritical5 6 2 3 2 2" xfId="7816" xr:uid="{8F6ADB9C-C658-41D8-BB7E-2AE3F687D86A}"/>
    <cellStyle name="SAPBEXexcCritical5 6 2 3 2 2 2" xfId="19183" xr:uid="{4A84A6BE-E397-4851-8D66-BFD456FA9B1C}"/>
    <cellStyle name="SAPBEXexcCritical5 6 2 3 2 3" xfId="10408" xr:uid="{488EF26B-6145-4989-9BC5-7FADB86D13EB}"/>
    <cellStyle name="SAPBEXexcCritical5 6 2 3 2 3 2" xfId="21763" xr:uid="{ACF6A49A-08AF-4426-AD05-0818B3469457}"/>
    <cellStyle name="SAPBEXexcCritical5 6 2 3 2 4" xfId="14023" xr:uid="{2A4BB086-639D-4794-BB80-A32D18D7E3B8}"/>
    <cellStyle name="SAPBEXexcCritical5 6 2 3 3" xfId="3391" xr:uid="{23E6543A-1259-4929-B016-64A995759CE0}"/>
    <cellStyle name="SAPBEXexcCritical5 6 2 3 3 2" xfId="11701" xr:uid="{3189C063-CD56-4FB0-9973-81F5E34EBDCF}"/>
    <cellStyle name="SAPBEXexcCritical5 6 2 3 3 2 2" xfId="23053" xr:uid="{7ACDFC69-FFD4-4C40-A5D4-4F290D127CAC}"/>
    <cellStyle name="SAPBEXexcCritical5 6 2 3 3 3" xfId="14797" xr:uid="{C9697236-E88B-4C6B-8312-F44E9F5B7D8F}"/>
    <cellStyle name="SAPBEXexcCritical5 6 2 3 4" xfId="4949" xr:uid="{A16CD9C1-A072-43A7-B2A3-A96AFF1EF8C9}"/>
    <cellStyle name="SAPBEXexcCritical5 6 2 3 4 2" xfId="16345" xr:uid="{D88C8A61-43E3-4AB7-AA4E-9D01B59FBBDF}"/>
    <cellStyle name="SAPBEXexcCritical5 6 2 3 5" xfId="6248" xr:uid="{E78764C3-9B62-4F98-BE6C-35FCBD7C648C}"/>
    <cellStyle name="SAPBEXexcCritical5 6 2 3 5 2" xfId="17635" xr:uid="{49FBC03B-8B83-42FF-9B4A-70CBFD1472DB}"/>
    <cellStyle name="SAPBEXexcCritical5 6 2 3 6" xfId="8854" xr:uid="{7FF0AE8E-DCD0-486A-AE25-5DED56ABE0E5}"/>
    <cellStyle name="SAPBEXexcCritical5 6 2 3 6 2" xfId="20215" xr:uid="{24BA5F70-6478-48DF-8D2D-896164907DAA}"/>
    <cellStyle name="SAPBEXexcCritical5 6 2 3 7" xfId="12733" xr:uid="{8F8FE0D2-B6F5-4169-8767-FB998E4CA375}"/>
    <cellStyle name="SAPBEXexcCritical5 6 2 4" xfId="1817" xr:uid="{F5E0A2F5-51DC-4B82-932B-5026072178AA}"/>
    <cellStyle name="SAPBEXexcCritical5 6 2 4 2" xfId="3911" xr:uid="{E509E8B8-E83E-48C5-981F-9A04DDC1EFC7}"/>
    <cellStyle name="SAPBEXexcCritical5 6 2 4 2 2" xfId="7300" xr:uid="{7EAB45F5-1C71-4402-AC82-2760BF5D7CC0}"/>
    <cellStyle name="SAPBEXexcCritical5 6 2 4 2 2 2" xfId="18667" xr:uid="{F1FDE3DB-BB22-469A-89E5-FDD3CA7F2D9D}"/>
    <cellStyle name="SAPBEXexcCritical5 6 2 4 2 3" xfId="9892" xr:uid="{267A4879-3087-45F1-88DD-F044402B825E}"/>
    <cellStyle name="SAPBEXexcCritical5 6 2 4 2 3 2" xfId="21247" xr:uid="{C6DE1720-AC8D-4677-84CE-E103FC9281FA}"/>
    <cellStyle name="SAPBEXexcCritical5 6 2 4 2 4" xfId="15313" xr:uid="{68B2AFE7-1314-4529-A277-6987060736F8}"/>
    <cellStyle name="SAPBEXexcCritical5 6 2 4 3" xfId="5210" xr:uid="{5FEB438A-A9F0-4C0F-ACD3-553798CA32A5}"/>
    <cellStyle name="SAPBEXexcCritical5 6 2 4 3 2" xfId="11185" xr:uid="{04BB54C6-C0FB-4F8E-B6B1-5C7EA5234700}"/>
    <cellStyle name="SAPBEXexcCritical5 6 2 4 3 2 2" xfId="22537" xr:uid="{137D0725-CA4D-4157-880B-D80C7B16743B}"/>
    <cellStyle name="SAPBEXexcCritical5 6 2 4 3 3" xfId="16603" xr:uid="{2468B12C-9601-4AB0-8A65-34D772618681}"/>
    <cellStyle name="SAPBEXexcCritical5 6 2 4 4" xfId="6509" xr:uid="{89D7F8FC-E175-47D1-BB90-E0EA1E790DFA}"/>
    <cellStyle name="SAPBEXexcCritical5 6 2 4 4 2" xfId="17893" xr:uid="{7B37E26E-1444-43F6-A382-8969AC66D648}"/>
    <cellStyle name="SAPBEXexcCritical5 6 2 4 5" xfId="9115" xr:uid="{DEEF42F5-7EC1-40BB-9200-5049933B5AD3}"/>
    <cellStyle name="SAPBEXexcCritical5 6 2 4 5 2" xfId="20473" xr:uid="{BAE03467-EF07-43C8-987D-CFEB95B40538}"/>
    <cellStyle name="SAPBEXexcCritical5 6 2 4 6" xfId="13249" xr:uid="{9F4E9340-87A9-4CCD-B0C1-38BCC0B760E5}"/>
    <cellStyle name="SAPBEXexcCritical5 6 2 5" xfId="2078" xr:uid="{6D396C89-6DD5-4615-8785-4AE80FDC3856}"/>
    <cellStyle name="SAPBEXexcCritical5 6 2 5 2" xfId="7028" xr:uid="{0375B4CB-1BFF-4D85-8B7D-2B38C235F635}"/>
    <cellStyle name="SAPBEXexcCritical5 6 2 5 2 2" xfId="18409" xr:uid="{2D81869F-E010-482B-9C67-3848325774F2}"/>
    <cellStyle name="SAPBEXexcCritical5 6 2 5 3" xfId="9634" xr:uid="{61FAB4C8-7FCF-4B85-A1DD-5293F1DD6B90}"/>
    <cellStyle name="SAPBEXexcCritical5 6 2 5 3 2" xfId="20989" xr:uid="{6B3A2A29-99B5-428B-84C3-F3239AB39FD3}"/>
    <cellStyle name="SAPBEXexcCritical5 6 2 5 4" xfId="13507" xr:uid="{70031E9A-2627-46A5-8971-0E7E097B93B9}"/>
    <cellStyle name="SAPBEXexcCritical5 6 2 6" xfId="2873" xr:uid="{3A181BD8-C2CD-4DAC-8A70-6105C3381A24}"/>
    <cellStyle name="SAPBEXexcCritical5 6 2 6 2" xfId="10927" xr:uid="{92345B33-102A-4922-8757-0AD092FB087B}"/>
    <cellStyle name="SAPBEXexcCritical5 6 2 6 2 2" xfId="22279" xr:uid="{0AD92014-DCD8-41D4-9C77-72DE8C634BDF}"/>
    <cellStyle name="SAPBEXexcCritical5 6 2 6 3" xfId="14281" xr:uid="{9E117D6F-5E8A-4B29-931D-F4556E65A81A}"/>
    <cellStyle name="SAPBEXexcCritical5 6 2 7" xfId="4430" xr:uid="{FE6FEC40-15A2-428D-AE68-A8CBAFC5CA17}"/>
    <cellStyle name="SAPBEXexcCritical5 6 2 7 2" xfId="15829" xr:uid="{2DEFB4AC-BD18-4C28-86C4-B9DA806954FF}"/>
    <cellStyle name="SAPBEXexcCritical5 6 2 8" xfId="5729" xr:uid="{ED2C0CB1-29DC-4854-9F39-16D3A8E90167}"/>
    <cellStyle name="SAPBEXexcCritical5 6 2 8 2" xfId="17119" xr:uid="{A08013CB-0FC5-4F67-84D3-982D254E5CFD}"/>
    <cellStyle name="SAPBEXexcCritical5 6 2 9" xfId="8335" xr:uid="{3BBCD42C-A272-4526-9E3F-6302E4452E56}"/>
    <cellStyle name="SAPBEXexcCritical5 6 2 9 2" xfId="19699" xr:uid="{680E2964-ED8C-44A9-802C-27C1AF9C1BA5}"/>
    <cellStyle name="SAPBEXexcCritical5 7" xfId="763" xr:uid="{DD6313E0-4276-4729-8DCC-E6CEF215471D}"/>
    <cellStyle name="SAPBEXexcCritical5 7 10" xfId="12212" xr:uid="{BE2B9604-CCC8-48C5-8A7A-AF6F641F5439}"/>
    <cellStyle name="SAPBEXexcCritical5 7 2" xfId="1035" xr:uid="{A919D6D2-094E-4A0B-80EF-B5A50A018721}"/>
    <cellStyle name="SAPBEXexcCritical5 7 2 2" xfId="1551" xr:uid="{1E1B9D79-2843-4DC5-AAAB-55A15883EC6B}"/>
    <cellStyle name="SAPBEXexcCritical5 7 2 2 2" xfId="3644" xr:uid="{E5798124-BFE6-4D70-9EB5-1A4E3D952304}"/>
    <cellStyle name="SAPBEXexcCritical5 7 2 2 2 2" xfId="8069" xr:uid="{A88670F0-B909-4070-9D9A-BBA6F0A03438}"/>
    <cellStyle name="SAPBEXexcCritical5 7 2 2 2 2 2" xfId="19436" xr:uid="{ACBDEA7F-78F9-4CBE-A3FC-B4AACD4A6214}"/>
    <cellStyle name="SAPBEXexcCritical5 7 2 2 2 3" xfId="10661" xr:uid="{88F89895-A981-4523-BE23-D33F8FC1300C}"/>
    <cellStyle name="SAPBEXexcCritical5 7 2 2 2 3 2" xfId="22016" xr:uid="{7061A48B-33A8-4159-AF75-C1914E7AE966}"/>
    <cellStyle name="SAPBEXexcCritical5 7 2 2 2 4" xfId="15050" xr:uid="{8484141A-6E90-4268-800F-D97A573A1328}"/>
    <cellStyle name="SAPBEXexcCritical5 7 2 2 3" xfId="5463" xr:uid="{EF5D7691-2CF3-4DEF-B97E-6D17FDA9A9CB}"/>
    <cellStyle name="SAPBEXexcCritical5 7 2 2 3 2" xfId="11954" xr:uid="{0A06D63B-5A7C-41A9-954F-B430221CCE80}"/>
    <cellStyle name="SAPBEXexcCritical5 7 2 2 3 2 2" xfId="23306" xr:uid="{1F733465-4A4C-4EF5-B59C-A2C60273492B}"/>
    <cellStyle name="SAPBEXexcCritical5 7 2 2 3 3" xfId="16856" xr:uid="{859B21D0-AFA8-4055-A072-E9AC4D5A1D09}"/>
    <cellStyle name="SAPBEXexcCritical5 7 2 2 4" xfId="6762" xr:uid="{70BE8906-6786-49E4-93D7-1D855685BE48}"/>
    <cellStyle name="SAPBEXexcCritical5 7 2 2 4 2" xfId="18146" xr:uid="{40E466EB-539F-4AB4-BBCC-68259CC46B30}"/>
    <cellStyle name="SAPBEXexcCritical5 7 2 2 5" xfId="9368" xr:uid="{EAAEAFCA-3F05-4870-97E6-C06551582B9C}"/>
    <cellStyle name="SAPBEXexcCritical5 7 2 2 5 2" xfId="20726" xr:uid="{18EFB038-4ACC-4D46-9B9A-BB9AC1C6865C}"/>
    <cellStyle name="SAPBEXexcCritical5 7 2 2 6" xfId="12986" xr:uid="{319DAA95-D86A-4CF7-9A9A-303C9FFBFE3D}"/>
    <cellStyle name="SAPBEXexcCritical5 7 2 3" xfId="2331" xr:uid="{B73E31D1-DED4-4479-AF93-1CC3D1DEA7A0}"/>
    <cellStyle name="SAPBEXexcCritical5 7 2 3 2" xfId="4164" xr:uid="{8313E204-9201-4D35-8EB9-C7E1244F3807}"/>
    <cellStyle name="SAPBEXexcCritical5 7 2 3 2 2" xfId="15566" xr:uid="{186F0E0D-3EC7-409E-947B-C5AC45C36AB6}"/>
    <cellStyle name="SAPBEXexcCritical5 7 2 3 3" xfId="7553" xr:uid="{A731DDD6-24F6-494E-A45F-93B512808FCE}"/>
    <cellStyle name="SAPBEXexcCritical5 7 2 3 3 2" xfId="18920" xr:uid="{6A721255-F0A7-465D-89A5-72A68AA27D3D}"/>
    <cellStyle name="SAPBEXexcCritical5 7 2 3 4" xfId="10145" xr:uid="{D7BB7D96-2A74-4996-83A2-C2694FBAC291}"/>
    <cellStyle name="SAPBEXexcCritical5 7 2 3 4 2" xfId="21500" xr:uid="{1226268B-A01A-46CF-B1B8-223B94E08064}"/>
    <cellStyle name="SAPBEXexcCritical5 7 2 3 5" xfId="13760" xr:uid="{6A55F989-6CC9-47B4-9C38-077165017425}"/>
    <cellStyle name="SAPBEXexcCritical5 7 2 4" xfId="3126" xr:uid="{06261E6D-C6A8-42B8-B87A-D10180EBF992}"/>
    <cellStyle name="SAPBEXexcCritical5 7 2 4 2" xfId="11438" xr:uid="{B376CDE0-171C-43AD-B1C7-2CC7E10A91D2}"/>
    <cellStyle name="SAPBEXexcCritical5 7 2 4 2 2" xfId="22790" xr:uid="{4C98A77E-4910-4177-AB93-CB6226E4AC62}"/>
    <cellStyle name="SAPBEXexcCritical5 7 2 4 3" xfId="14534" xr:uid="{5FD6EE02-313B-4B94-9A4A-C1FBD1FB378B}"/>
    <cellStyle name="SAPBEXexcCritical5 7 2 5" xfId="4683" xr:uid="{67D466D9-A8E8-4FA2-8B31-EB7C2EB163FC}"/>
    <cellStyle name="SAPBEXexcCritical5 7 2 5 2" xfId="16082" xr:uid="{FA366497-9111-4FF3-B2F8-2CC788E5EB37}"/>
    <cellStyle name="SAPBEXexcCritical5 7 2 6" xfId="5982" xr:uid="{F2533D75-D618-48F7-9C21-87278EF7C6EB}"/>
    <cellStyle name="SAPBEXexcCritical5 7 2 6 2" xfId="17372" xr:uid="{41A13683-3C1E-4E80-811B-7FCFEED5A9FA}"/>
    <cellStyle name="SAPBEXexcCritical5 7 2 7" xfId="8588" xr:uid="{D97FBA60-013D-4208-B21B-E42CDE182C26}"/>
    <cellStyle name="SAPBEXexcCritical5 7 2 7 2" xfId="19952" xr:uid="{51E59886-D87C-4E59-A197-3293676F30E4}"/>
    <cellStyle name="SAPBEXexcCritical5 7 2 8" xfId="12470" xr:uid="{6BB1C537-A938-43A0-A64E-3F84932D58BB}"/>
    <cellStyle name="SAPBEXexcCritical5 7 3" xfId="1293" xr:uid="{5D9C1109-7C3C-4711-8254-64A4584DC298}"/>
    <cellStyle name="SAPBEXexcCritical5 7 3 2" xfId="2602" xr:uid="{18655688-CCBE-447E-B0BE-801BD7AAF890}"/>
    <cellStyle name="SAPBEXexcCritical5 7 3 2 2" xfId="7811" xr:uid="{B123159C-4A57-4AE2-88A7-4A653539C1A8}"/>
    <cellStyle name="SAPBEXexcCritical5 7 3 2 2 2" xfId="19178" xr:uid="{7C713ED8-8D3E-4A15-BCD7-6CAA8E03CBB0}"/>
    <cellStyle name="SAPBEXexcCritical5 7 3 2 3" xfId="10403" xr:uid="{A2CF3D1F-A69D-44EC-B938-EC0F0E554FDF}"/>
    <cellStyle name="SAPBEXexcCritical5 7 3 2 3 2" xfId="21758" xr:uid="{61B47F93-065A-48AB-97F3-5A377BC22674}"/>
    <cellStyle name="SAPBEXexcCritical5 7 3 2 4" xfId="14018" xr:uid="{3FF66180-8EC5-48CF-84F2-609C15D28F36}"/>
    <cellStyle name="SAPBEXexcCritical5 7 3 3" xfId="3386" xr:uid="{834ACE87-E2E7-47C9-A6DA-7A2798D25CB6}"/>
    <cellStyle name="SAPBEXexcCritical5 7 3 3 2" xfId="11696" xr:uid="{F1E05E01-710C-4AE7-B14A-A79AE510BC6C}"/>
    <cellStyle name="SAPBEXexcCritical5 7 3 3 2 2" xfId="23048" xr:uid="{CDA3C498-318C-4B36-B2DC-98FCD1CC0240}"/>
    <cellStyle name="SAPBEXexcCritical5 7 3 3 3" xfId="14792" xr:uid="{F1386036-FFE4-4B00-BE39-76013E8DD270}"/>
    <cellStyle name="SAPBEXexcCritical5 7 3 4" xfId="4944" xr:uid="{979C22FC-CAE7-47BF-8575-7D264814EA5F}"/>
    <cellStyle name="SAPBEXexcCritical5 7 3 4 2" xfId="16340" xr:uid="{E84883AA-6875-494D-AAE8-DAFE0FF57AE0}"/>
    <cellStyle name="SAPBEXexcCritical5 7 3 5" xfId="6243" xr:uid="{61C6A756-2961-4937-B03E-C287754E90FC}"/>
    <cellStyle name="SAPBEXexcCritical5 7 3 5 2" xfId="17630" xr:uid="{66C8A1A5-1B94-44E0-B049-CD85A775B501}"/>
    <cellStyle name="SAPBEXexcCritical5 7 3 6" xfId="8849" xr:uid="{077B745A-DF3B-4E04-A0FA-645A4910089A}"/>
    <cellStyle name="SAPBEXexcCritical5 7 3 6 2" xfId="20210" xr:uid="{821BDAEE-1CBB-4A28-AF2E-0AE6F3D7BFC0}"/>
    <cellStyle name="SAPBEXexcCritical5 7 3 7" xfId="12728" xr:uid="{EBECB537-10BE-4D45-B19B-84BA0412848F}"/>
    <cellStyle name="SAPBEXexcCritical5 7 4" xfId="1812" xr:uid="{97E22CFB-1B87-4576-B79C-040FF91DA287}"/>
    <cellStyle name="SAPBEXexcCritical5 7 4 2" xfId="3906" xr:uid="{8987748E-A521-4550-BC4C-534CB2E7D4F8}"/>
    <cellStyle name="SAPBEXexcCritical5 7 4 2 2" xfId="7295" xr:uid="{E7D32254-E692-4C09-A747-12B3C927FCF5}"/>
    <cellStyle name="SAPBEXexcCritical5 7 4 2 2 2" xfId="18662" xr:uid="{D868AC68-FEAC-43CA-9BC7-F122F4C41628}"/>
    <cellStyle name="SAPBEXexcCritical5 7 4 2 3" xfId="9887" xr:uid="{452BECC0-77FF-4EB4-B7F6-6A05DBAB5EB7}"/>
    <cellStyle name="SAPBEXexcCritical5 7 4 2 3 2" xfId="21242" xr:uid="{BD52E1E4-9A22-4B26-9DF4-4F82D925D7D9}"/>
    <cellStyle name="SAPBEXexcCritical5 7 4 2 4" xfId="15308" xr:uid="{00E28592-6C02-48A1-9403-66DC54FC60FA}"/>
    <cellStyle name="SAPBEXexcCritical5 7 4 3" xfId="5205" xr:uid="{83B07FDE-BA80-45C0-AA0D-8BB6DAFB3A40}"/>
    <cellStyle name="SAPBEXexcCritical5 7 4 3 2" xfId="11180" xr:uid="{A809485E-64EA-49C3-94FE-66C62FCAEF8D}"/>
    <cellStyle name="SAPBEXexcCritical5 7 4 3 2 2" xfId="22532" xr:uid="{A720F824-A8E9-4182-AD53-7858F6CF31FB}"/>
    <cellStyle name="SAPBEXexcCritical5 7 4 3 3" xfId="16598" xr:uid="{04B314A6-C01B-4DEE-9E7E-437C58C6C824}"/>
    <cellStyle name="SAPBEXexcCritical5 7 4 4" xfId="6504" xr:uid="{EE401ECA-55FF-4FE8-9ADA-5C83FD7D1B96}"/>
    <cellStyle name="SAPBEXexcCritical5 7 4 4 2" xfId="17888" xr:uid="{F2424CA0-35D1-45DB-90C9-C03ECD44D272}"/>
    <cellStyle name="SAPBEXexcCritical5 7 4 5" xfId="9110" xr:uid="{6DD2D137-9725-4686-B9FA-C4CC3F0DEFE0}"/>
    <cellStyle name="SAPBEXexcCritical5 7 4 5 2" xfId="20468" xr:uid="{AE8F4E7D-0C51-4F37-B4B9-5D0F2A278A10}"/>
    <cellStyle name="SAPBEXexcCritical5 7 4 6" xfId="13244" xr:uid="{AA6DC58C-AAD3-46F0-9D4C-9D68D234E1B6}"/>
    <cellStyle name="SAPBEXexcCritical5 7 5" xfId="2073" xr:uid="{849E3DEC-823C-44D9-87A6-EE2F47E60A70}"/>
    <cellStyle name="SAPBEXexcCritical5 7 5 2" xfId="7023" xr:uid="{6C442800-4DA2-464F-AB31-3E75DB2989C7}"/>
    <cellStyle name="SAPBEXexcCritical5 7 5 2 2" xfId="18404" xr:uid="{CF9DE970-DC52-4C7F-89E9-5209BC71DEFB}"/>
    <cellStyle name="SAPBEXexcCritical5 7 5 3" xfId="9629" xr:uid="{E5E04CF9-1718-401A-B1DC-EA2D8A958AE2}"/>
    <cellStyle name="SAPBEXexcCritical5 7 5 3 2" xfId="20984" xr:uid="{D82DBA4E-3CBC-4EBB-B05C-19F00557C6E5}"/>
    <cellStyle name="SAPBEXexcCritical5 7 5 4" xfId="13502" xr:uid="{2EF96626-AD2B-4045-9F5A-21A86AF0E882}"/>
    <cellStyle name="SAPBEXexcCritical5 7 6" xfId="2868" xr:uid="{3DB8FE65-7E87-4FC2-9BEE-E0635A28C60C}"/>
    <cellStyle name="SAPBEXexcCritical5 7 6 2" xfId="10922" xr:uid="{5E5A7170-227B-48AE-891F-58F796020FAA}"/>
    <cellStyle name="SAPBEXexcCritical5 7 6 2 2" xfId="22274" xr:uid="{099CC44C-8306-47F3-8F06-C0347E6E0DEF}"/>
    <cellStyle name="SAPBEXexcCritical5 7 6 3" xfId="14276" xr:uid="{406ADC89-4C9F-4D87-88B8-6FC990B448BB}"/>
    <cellStyle name="SAPBEXexcCritical5 7 7" xfId="4425" xr:uid="{32FE0FB0-2315-4774-9352-81419376D0EB}"/>
    <cellStyle name="SAPBEXexcCritical5 7 7 2" xfId="15824" xr:uid="{E59F0761-AF43-4433-A3F5-4985AFDF517B}"/>
    <cellStyle name="SAPBEXexcCritical5 7 8" xfId="5724" xr:uid="{C9E18BF3-7510-44D9-B691-92E3F856ED44}"/>
    <cellStyle name="SAPBEXexcCritical5 7 8 2" xfId="17114" xr:uid="{D8C79218-AC2F-420D-B8A0-3384E59FF7B8}"/>
    <cellStyle name="SAPBEXexcCritical5 7 9" xfId="8330" xr:uid="{861AF95C-7385-49A0-AEBB-5AC09A86B8CD}"/>
    <cellStyle name="SAPBEXexcCritical5 7 9 2" xfId="19694" xr:uid="{B5406404-FFB8-4796-A2B5-DDBBAC2F2078}"/>
    <cellStyle name="SAPBEXexcCritical6" xfId="343" xr:uid="{5B0336B6-4C70-4FF6-88F3-F58D6F96976F}"/>
    <cellStyle name="SAPBEXexcCritical6 2" xfId="344" xr:uid="{19C68CC5-D4B3-4315-97A3-75AF88E2FE8F}"/>
    <cellStyle name="SAPBEXexcCritical6 2 2" xfId="770" xr:uid="{A67DFA24-A107-443D-84FA-39C685D1DB85}"/>
    <cellStyle name="SAPBEXexcCritical6 2 2 10" xfId="12219" xr:uid="{8EC9A615-01E5-47C8-AB5C-A976FD6A9A14}"/>
    <cellStyle name="SAPBEXexcCritical6 2 2 2" xfId="1042" xr:uid="{0DB0298E-FAD0-4210-845B-CB07EDB7E6AB}"/>
    <cellStyle name="SAPBEXexcCritical6 2 2 2 2" xfId="1558" xr:uid="{188D3D7C-1368-41A0-990B-E0288CA08F99}"/>
    <cellStyle name="SAPBEXexcCritical6 2 2 2 2 2" xfId="3651" xr:uid="{7ABAC806-6177-4012-BFF2-3732ED727470}"/>
    <cellStyle name="SAPBEXexcCritical6 2 2 2 2 2 2" xfId="8076" xr:uid="{8B519F6F-01EE-4BE5-9350-D62BDFC2040E}"/>
    <cellStyle name="SAPBEXexcCritical6 2 2 2 2 2 2 2" xfId="19443" xr:uid="{79B0E1AD-58C1-462B-ABE5-5CC73AEEA08E}"/>
    <cellStyle name="SAPBEXexcCritical6 2 2 2 2 2 3" xfId="10668" xr:uid="{ACBC4B6D-EABB-4E9A-9C7C-4361C6AD7C3E}"/>
    <cellStyle name="SAPBEXexcCritical6 2 2 2 2 2 3 2" xfId="22023" xr:uid="{0583489F-C71A-4A9F-8497-52C969201158}"/>
    <cellStyle name="SAPBEXexcCritical6 2 2 2 2 2 4" xfId="15057" xr:uid="{1687E214-7126-4377-881D-3E4FA749ADEB}"/>
    <cellStyle name="SAPBEXexcCritical6 2 2 2 2 3" xfId="5470" xr:uid="{03716D76-EB24-4BA1-9E86-51C83DDF91C3}"/>
    <cellStyle name="SAPBEXexcCritical6 2 2 2 2 3 2" xfId="11961" xr:uid="{4C63779B-8665-4F39-A294-1CFFDA0E1F9E}"/>
    <cellStyle name="SAPBEXexcCritical6 2 2 2 2 3 2 2" xfId="23313" xr:uid="{CE444B52-495D-474F-BFA3-BF4C2FDAE013}"/>
    <cellStyle name="SAPBEXexcCritical6 2 2 2 2 3 3" xfId="16863" xr:uid="{542FC37D-187A-43D4-9FBD-B1781819992D}"/>
    <cellStyle name="SAPBEXexcCritical6 2 2 2 2 4" xfId="6769" xr:uid="{F717C0AB-70F3-46EA-820A-02A5CBE4B4AD}"/>
    <cellStyle name="SAPBEXexcCritical6 2 2 2 2 4 2" xfId="18153" xr:uid="{0F473148-1C35-4BED-908F-E9796F35D7B4}"/>
    <cellStyle name="SAPBEXexcCritical6 2 2 2 2 5" xfId="9375" xr:uid="{778A8BD7-2F1F-469E-A430-7E2C0D0BB85D}"/>
    <cellStyle name="SAPBEXexcCritical6 2 2 2 2 5 2" xfId="20733" xr:uid="{5EF6F7FF-F4F7-447D-86DF-DE79E448FEEC}"/>
    <cellStyle name="SAPBEXexcCritical6 2 2 2 2 6" xfId="12993" xr:uid="{5090831E-5AAC-444D-85D0-747A927F6AB8}"/>
    <cellStyle name="SAPBEXexcCritical6 2 2 2 3" xfId="2338" xr:uid="{EE6AEF0A-3579-4AD4-B188-3DA84F4DD7B4}"/>
    <cellStyle name="SAPBEXexcCritical6 2 2 2 3 2" xfId="4171" xr:uid="{1D5CA5B4-18F1-4C8D-A862-F2AD2C5525DD}"/>
    <cellStyle name="SAPBEXexcCritical6 2 2 2 3 2 2" xfId="15573" xr:uid="{3738D7D5-B2E2-4FC4-9FEA-8726006D5EC2}"/>
    <cellStyle name="SAPBEXexcCritical6 2 2 2 3 3" xfId="7560" xr:uid="{15E5661F-8173-4803-BC98-7B7D3EDD0D95}"/>
    <cellStyle name="SAPBEXexcCritical6 2 2 2 3 3 2" xfId="18927" xr:uid="{25B33DFE-FE9C-4F65-A2DB-52550A664F14}"/>
    <cellStyle name="SAPBEXexcCritical6 2 2 2 3 4" xfId="10152" xr:uid="{369037A1-FCD7-4CEA-848C-2CE6BD33A2D2}"/>
    <cellStyle name="SAPBEXexcCritical6 2 2 2 3 4 2" xfId="21507" xr:uid="{E6706847-2979-4182-9E77-B88D1370DE9F}"/>
    <cellStyle name="SAPBEXexcCritical6 2 2 2 3 5" xfId="13767" xr:uid="{D184118B-E6CD-457C-8F72-4417317545F2}"/>
    <cellStyle name="SAPBEXexcCritical6 2 2 2 4" xfId="3133" xr:uid="{7385BFEC-B2E5-4B74-959D-85A2E22D2FE2}"/>
    <cellStyle name="SAPBEXexcCritical6 2 2 2 4 2" xfId="11445" xr:uid="{97311FDE-976B-4E9E-9012-E63E6AE11C9A}"/>
    <cellStyle name="SAPBEXexcCritical6 2 2 2 4 2 2" xfId="22797" xr:uid="{978F9BD4-E372-499E-8A11-908D519FDF13}"/>
    <cellStyle name="SAPBEXexcCritical6 2 2 2 4 3" xfId="14541" xr:uid="{1AD34152-9E2C-418D-9AE5-F46B335A1228}"/>
    <cellStyle name="SAPBEXexcCritical6 2 2 2 5" xfId="4690" xr:uid="{3E31952C-09AC-4C91-9FB7-44D4E66652A7}"/>
    <cellStyle name="SAPBEXexcCritical6 2 2 2 5 2" xfId="16089" xr:uid="{CA21F0AF-62D4-444E-8E15-E0A12720FC1F}"/>
    <cellStyle name="SAPBEXexcCritical6 2 2 2 6" xfId="5989" xr:uid="{F6FA23AA-584A-4E91-A96D-EF4184D3D3C4}"/>
    <cellStyle name="SAPBEXexcCritical6 2 2 2 6 2" xfId="17379" xr:uid="{8F482C57-ED52-499B-B976-5AF86E19608E}"/>
    <cellStyle name="SAPBEXexcCritical6 2 2 2 7" xfId="8595" xr:uid="{AC43A5E9-0372-4F91-B7BE-2A9D23DD28F4}"/>
    <cellStyle name="SAPBEXexcCritical6 2 2 2 7 2" xfId="19959" xr:uid="{95284BB4-4756-4896-AB89-95290C849E6F}"/>
    <cellStyle name="SAPBEXexcCritical6 2 2 2 8" xfId="12477" xr:uid="{8AFCE3AF-5F83-4C2A-8EDD-B9076B081463}"/>
    <cellStyle name="SAPBEXexcCritical6 2 2 3" xfId="1300" xr:uid="{066E7A93-053E-47A0-93D9-C6D6E4612348}"/>
    <cellStyle name="SAPBEXexcCritical6 2 2 3 2" xfId="2609" xr:uid="{7DBCFDD0-516B-494F-8B4B-13F6947CFDFF}"/>
    <cellStyle name="SAPBEXexcCritical6 2 2 3 2 2" xfId="7818" xr:uid="{86AB4FFA-D639-4793-B046-CE5837B36873}"/>
    <cellStyle name="SAPBEXexcCritical6 2 2 3 2 2 2" xfId="19185" xr:uid="{067F4836-6C95-43E3-9922-789B0D45EDF9}"/>
    <cellStyle name="SAPBEXexcCritical6 2 2 3 2 3" xfId="10410" xr:uid="{F244B46D-5A65-4997-B8F9-DFE731A333CF}"/>
    <cellStyle name="SAPBEXexcCritical6 2 2 3 2 3 2" xfId="21765" xr:uid="{F53DAC0F-ABDB-423E-A5F7-F483445052DD}"/>
    <cellStyle name="SAPBEXexcCritical6 2 2 3 2 4" xfId="14025" xr:uid="{CE05C5D6-E02E-4902-9B7D-D68E035D0264}"/>
    <cellStyle name="SAPBEXexcCritical6 2 2 3 3" xfId="3393" xr:uid="{D23B469C-E0F5-441F-9121-081E6554EACC}"/>
    <cellStyle name="SAPBEXexcCritical6 2 2 3 3 2" xfId="11703" xr:uid="{FB68DB08-D62A-4DC8-8897-BA929E37FE77}"/>
    <cellStyle name="SAPBEXexcCritical6 2 2 3 3 2 2" xfId="23055" xr:uid="{A5DE8305-C017-43EC-89F4-0A5221F69FD5}"/>
    <cellStyle name="SAPBEXexcCritical6 2 2 3 3 3" xfId="14799" xr:uid="{8FF55B82-4EE5-4B86-9236-1C1C3949FE41}"/>
    <cellStyle name="SAPBEXexcCritical6 2 2 3 4" xfId="4951" xr:uid="{48209D76-4696-4874-B938-DC349E8124CD}"/>
    <cellStyle name="SAPBEXexcCritical6 2 2 3 4 2" xfId="16347" xr:uid="{C9D7C6F7-FB4C-4C47-882D-47E29B2B4364}"/>
    <cellStyle name="SAPBEXexcCritical6 2 2 3 5" xfId="6250" xr:uid="{522C689E-2736-4C87-9595-ABCB20440D4A}"/>
    <cellStyle name="SAPBEXexcCritical6 2 2 3 5 2" xfId="17637" xr:uid="{343D640E-BD3F-49AD-8AFC-CB1207DD00DE}"/>
    <cellStyle name="SAPBEXexcCritical6 2 2 3 6" xfId="8856" xr:uid="{F2CCDB09-372E-44DC-B921-77333F2B2BE1}"/>
    <cellStyle name="SAPBEXexcCritical6 2 2 3 6 2" xfId="20217" xr:uid="{19B5C625-1EAF-4A8F-A713-FAD334C2DB34}"/>
    <cellStyle name="SAPBEXexcCritical6 2 2 3 7" xfId="12735" xr:uid="{1D82730A-B00F-4B10-B163-108F680D6593}"/>
    <cellStyle name="SAPBEXexcCritical6 2 2 4" xfId="1819" xr:uid="{BAFCB1BB-223E-4373-B6D6-540BE6D4F397}"/>
    <cellStyle name="SAPBEXexcCritical6 2 2 4 2" xfId="3913" xr:uid="{C9932AA4-722C-4448-B94A-3DA206EB59C6}"/>
    <cellStyle name="SAPBEXexcCritical6 2 2 4 2 2" xfId="7302" xr:uid="{65BE4470-D709-4960-A961-5AAE5231887E}"/>
    <cellStyle name="SAPBEXexcCritical6 2 2 4 2 2 2" xfId="18669" xr:uid="{BFBE291F-34A8-47DC-B1A9-B77EE7BE693F}"/>
    <cellStyle name="SAPBEXexcCritical6 2 2 4 2 3" xfId="9894" xr:uid="{48CCD1D4-EEAC-4842-9874-2281577BE1D9}"/>
    <cellStyle name="SAPBEXexcCritical6 2 2 4 2 3 2" xfId="21249" xr:uid="{5B27DAA9-6C1A-4BBC-8AE2-7FF116E09C57}"/>
    <cellStyle name="SAPBEXexcCritical6 2 2 4 2 4" xfId="15315" xr:uid="{F9058D22-4B4C-44F4-9D43-1E9235305477}"/>
    <cellStyle name="SAPBEXexcCritical6 2 2 4 3" xfId="5212" xr:uid="{8CE6CB02-09EF-4E4F-87BB-82E1CD9B3893}"/>
    <cellStyle name="SAPBEXexcCritical6 2 2 4 3 2" xfId="11187" xr:uid="{5253E01A-2291-4628-9DC7-E9FAD833F19C}"/>
    <cellStyle name="SAPBEXexcCritical6 2 2 4 3 2 2" xfId="22539" xr:uid="{E6787BD3-19B0-4399-80D3-CA46F18E82E1}"/>
    <cellStyle name="SAPBEXexcCritical6 2 2 4 3 3" xfId="16605" xr:uid="{3A5CFBA0-E572-4BA0-9059-0BCBA893E702}"/>
    <cellStyle name="SAPBEXexcCritical6 2 2 4 4" xfId="6511" xr:uid="{9EA0EF31-F4D2-45DF-919B-50D7164377B5}"/>
    <cellStyle name="SAPBEXexcCritical6 2 2 4 4 2" xfId="17895" xr:uid="{87CF08C0-64C1-4768-965E-C7753A2FE366}"/>
    <cellStyle name="SAPBEXexcCritical6 2 2 4 5" xfId="9117" xr:uid="{1FFF7CB7-0149-4DEA-805E-3766A2136B06}"/>
    <cellStyle name="SAPBEXexcCritical6 2 2 4 5 2" xfId="20475" xr:uid="{FB73ECE9-F21C-40EF-AED4-7FEC0981D0FF}"/>
    <cellStyle name="SAPBEXexcCritical6 2 2 4 6" xfId="13251" xr:uid="{757DD722-A1E9-475A-A993-097AD8F8E660}"/>
    <cellStyle name="SAPBEXexcCritical6 2 2 5" xfId="2080" xr:uid="{991CA9B6-5496-4B11-BB01-3072CDC23741}"/>
    <cellStyle name="SAPBEXexcCritical6 2 2 5 2" xfId="7030" xr:uid="{7F2982DC-E032-4518-B0F4-2A043A180DE5}"/>
    <cellStyle name="SAPBEXexcCritical6 2 2 5 2 2" xfId="18411" xr:uid="{819E84D2-50E2-4315-96CA-5507FB649806}"/>
    <cellStyle name="SAPBEXexcCritical6 2 2 5 3" xfId="9636" xr:uid="{96C79F9B-3684-4446-B576-C8598A3313F7}"/>
    <cellStyle name="SAPBEXexcCritical6 2 2 5 3 2" xfId="20991" xr:uid="{C3EEB385-2BE6-4C4A-BF20-9D973CF6C440}"/>
    <cellStyle name="SAPBEXexcCritical6 2 2 5 4" xfId="13509" xr:uid="{B6005192-AF43-43D2-9E6D-FEEC3792D8CF}"/>
    <cellStyle name="SAPBEXexcCritical6 2 2 6" xfId="2875" xr:uid="{13B1ADB1-93DD-4387-8620-AA8595913F10}"/>
    <cellStyle name="SAPBEXexcCritical6 2 2 6 2" xfId="10929" xr:uid="{D5EA9297-8D5F-4A73-92A0-037ADFBC3FFB}"/>
    <cellStyle name="SAPBEXexcCritical6 2 2 6 2 2" xfId="22281" xr:uid="{72EB454B-BD77-4A9E-9915-CF3248956F7B}"/>
    <cellStyle name="SAPBEXexcCritical6 2 2 6 3" xfId="14283" xr:uid="{496A138F-A048-4C78-883A-0B4DD2D1FD76}"/>
    <cellStyle name="SAPBEXexcCritical6 2 2 7" xfId="4432" xr:uid="{AC0ED7B5-5D84-48B7-BB8C-9BB8E8982B2B}"/>
    <cellStyle name="SAPBEXexcCritical6 2 2 7 2" xfId="15831" xr:uid="{E5822380-396A-4389-8351-448F5CAC4FA4}"/>
    <cellStyle name="SAPBEXexcCritical6 2 2 8" xfId="5731" xr:uid="{189947E5-95F1-4014-86FF-BE7AF4F5B51B}"/>
    <cellStyle name="SAPBEXexcCritical6 2 2 8 2" xfId="17121" xr:uid="{69025B8C-CFF9-460B-887C-F2755EC9D3C4}"/>
    <cellStyle name="SAPBEXexcCritical6 2 2 9" xfId="8337" xr:uid="{986D3854-6D53-4AB1-8ACD-6C778D9C2950}"/>
    <cellStyle name="SAPBEXexcCritical6 2 2 9 2" xfId="19701" xr:uid="{85FCE830-580A-40B0-9B1E-0993E0E6796F}"/>
    <cellStyle name="SAPBEXexcCritical6 3" xfId="345" xr:uid="{1730E896-75CA-47AB-A4C0-86D6177380B1}"/>
    <cellStyle name="SAPBEXexcCritical6 3 2" xfId="771" xr:uid="{F965D103-9F52-4FA9-97FE-C64F679D3429}"/>
    <cellStyle name="SAPBEXexcCritical6 3 2 10" xfId="12220" xr:uid="{EC7ECD2A-4C65-4AE0-A90B-09FA022F051B}"/>
    <cellStyle name="SAPBEXexcCritical6 3 2 2" xfId="1043" xr:uid="{05E1A7DF-8623-4BC5-96FE-8EDDCF5265E6}"/>
    <cellStyle name="SAPBEXexcCritical6 3 2 2 2" xfId="1559" xr:uid="{AFA95905-B61D-4DF4-BE21-65D7936832B1}"/>
    <cellStyle name="SAPBEXexcCritical6 3 2 2 2 2" xfId="3652" xr:uid="{10EC8E30-EFA3-4D97-BCE2-B6E001B37889}"/>
    <cellStyle name="SAPBEXexcCritical6 3 2 2 2 2 2" xfId="8077" xr:uid="{B4DE1578-1A2A-4DB6-B726-432D715FCDDD}"/>
    <cellStyle name="SAPBEXexcCritical6 3 2 2 2 2 2 2" xfId="19444" xr:uid="{C329AB34-02A8-46F6-A72F-D91774A23C09}"/>
    <cellStyle name="SAPBEXexcCritical6 3 2 2 2 2 3" xfId="10669" xr:uid="{5A987D89-BAC6-4EB8-87C1-DF01516B9836}"/>
    <cellStyle name="SAPBEXexcCritical6 3 2 2 2 2 3 2" xfId="22024" xr:uid="{AA281A6E-04A6-423C-911F-FC67752F9695}"/>
    <cellStyle name="SAPBEXexcCritical6 3 2 2 2 2 4" xfId="15058" xr:uid="{E27C26EB-0C4F-4DD3-A027-270A036050B1}"/>
    <cellStyle name="SAPBEXexcCritical6 3 2 2 2 3" xfId="5471" xr:uid="{63AAD609-751C-4A5F-9F69-5E67825D743C}"/>
    <cellStyle name="SAPBEXexcCritical6 3 2 2 2 3 2" xfId="11962" xr:uid="{E42A0CCE-FE19-4475-A2A2-5CE09F13FDE0}"/>
    <cellStyle name="SAPBEXexcCritical6 3 2 2 2 3 2 2" xfId="23314" xr:uid="{C8C4BC87-8F43-4524-886E-AA93C6ADE982}"/>
    <cellStyle name="SAPBEXexcCritical6 3 2 2 2 3 3" xfId="16864" xr:uid="{644338E2-E9E7-4704-AA96-8F2438BB709D}"/>
    <cellStyle name="SAPBEXexcCritical6 3 2 2 2 4" xfId="6770" xr:uid="{D74FC158-7D88-4D77-9BF9-EBDE53F59F87}"/>
    <cellStyle name="SAPBEXexcCritical6 3 2 2 2 4 2" xfId="18154" xr:uid="{F558E2EE-EA13-4D78-BCD5-45369B41D7FD}"/>
    <cellStyle name="SAPBEXexcCritical6 3 2 2 2 5" xfId="9376" xr:uid="{CC59FB2F-95B0-4056-A6E5-C2C3AE90B0B5}"/>
    <cellStyle name="SAPBEXexcCritical6 3 2 2 2 5 2" xfId="20734" xr:uid="{5FC9765A-5B03-4EF3-A3B7-BD5787A07D04}"/>
    <cellStyle name="SAPBEXexcCritical6 3 2 2 2 6" xfId="12994" xr:uid="{ED0DE123-3920-4CAD-A3C2-6F02FAC27590}"/>
    <cellStyle name="SAPBEXexcCritical6 3 2 2 3" xfId="2339" xr:uid="{3B3A1B94-3816-46B7-B07D-BEFA94FCE026}"/>
    <cellStyle name="SAPBEXexcCritical6 3 2 2 3 2" xfId="4172" xr:uid="{D7892137-E468-4A9F-9D0C-BD88FCED0E4C}"/>
    <cellStyle name="SAPBEXexcCritical6 3 2 2 3 2 2" xfId="15574" xr:uid="{6B456CEA-6841-44FA-958D-56DBF10A8044}"/>
    <cellStyle name="SAPBEXexcCritical6 3 2 2 3 3" xfId="7561" xr:uid="{0C0F5935-5358-4979-935B-977FF12B0265}"/>
    <cellStyle name="SAPBEXexcCritical6 3 2 2 3 3 2" xfId="18928" xr:uid="{A81F50C9-82CF-47B9-976C-20B946A3E5A4}"/>
    <cellStyle name="SAPBEXexcCritical6 3 2 2 3 4" xfId="10153" xr:uid="{EB5B2A3D-7C3F-4D4F-92D5-A4080C9056E2}"/>
    <cellStyle name="SAPBEXexcCritical6 3 2 2 3 4 2" xfId="21508" xr:uid="{BF8BEB4D-6E22-4B70-9CB1-4330386B05E8}"/>
    <cellStyle name="SAPBEXexcCritical6 3 2 2 3 5" xfId="13768" xr:uid="{234151CE-D9CD-41CC-8E99-F59347202C56}"/>
    <cellStyle name="SAPBEXexcCritical6 3 2 2 4" xfId="3134" xr:uid="{83A2DC19-54B7-4182-B4B2-D0E17F62309B}"/>
    <cellStyle name="SAPBEXexcCritical6 3 2 2 4 2" xfId="11446" xr:uid="{65CCB278-8CB6-4311-8BFF-0BD5BEDDBD4C}"/>
    <cellStyle name="SAPBEXexcCritical6 3 2 2 4 2 2" xfId="22798" xr:uid="{44C33E09-6E7D-438E-A54D-9606A887C41C}"/>
    <cellStyle name="SAPBEXexcCritical6 3 2 2 4 3" xfId="14542" xr:uid="{C6D5C8CF-06CF-43F3-A1DC-60EFA343F0CF}"/>
    <cellStyle name="SAPBEXexcCritical6 3 2 2 5" xfId="4691" xr:uid="{7E3411E5-2BDE-4A0C-80FA-4226FE928AFD}"/>
    <cellStyle name="SAPBEXexcCritical6 3 2 2 5 2" xfId="16090" xr:uid="{D3D6B6B5-A868-4CAC-90F8-FCF240F0DD12}"/>
    <cellStyle name="SAPBEXexcCritical6 3 2 2 6" xfId="5990" xr:uid="{AF3B7BC5-D17F-4C44-A458-88FE1EA3B046}"/>
    <cellStyle name="SAPBEXexcCritical6 3 2 2 6 2" xfId="17380" xr:uid="{9C0E0FC8-E042-466F-BE3A-1F72B5A5BC2B}"/>
    <cellStyle name="SAPBEXexcCritical6 3 2 2 7" xfId="8596" xr:uid="{651AB93D-1E5F-4E7A-B3E6-74975E05ABA1}"/>
    <cellStyle name="SAPBEXexcCritical6 3 2 2 7 2" xfId="19960" xr:uid="{91DBF5FF-14EA-48A0-BD7D-FBDE05341CB1}"/>
    <cellStyle name="SAPBEXexcCritical6 3 2 2 8" xfId="12478" xr:uid="{143DE3E1-1A86-4946-AE16-3E452586E9C7}"/>
    <cellStyle name="SAPBEXexcCritical6 3 2 3" xfId="1301" xr:uid="{8C4BFDD7-D483-49DB-B68E-E764DD135850}"/>
    <cellStyle name="SAPBEXexcCritical6 3 2 3 2" xfId="2610" xr:uid="{B88E22D6-2367-486D-91D7-A2510F00787B}"/>
    <cellStyle name="SAPBEXexcCritical6 3 2 3 2 2" xfId="7819" xr:uid="{9B5A969D-14EC-469D-AFA6-C0E1D4157E54}"/>
    <cellStyle name="SAPBEXexcCritical6 3 2 3 2 2 2" xfId="19186" xr:uid="{0CFF8F2C-6445-49FA-967B-5C117114AE04}"/>
    <cellStyle name="SAPBEXexcCritical6 3 2 3 2 3" xfId="10411" xr:uid="{8BFD3E31-5D3C-4126-82EE-BE052536662B}"/>
    <cellStyle name="SAPBEXexcCritical6 3 2 3 2 3 2" xfId="21766" xr:uid="{40E66237-586D-4E8D-BD21-0D0A685661C2}"/>
    <cellStyle name="SAPBEXexcCritical6 3 2 3 2 4" xfId="14026" xr:uid="{BAC1F1D7-F329-4A54-95E4-D4CC78FCBB29}"/>
    <cellStyle name="SAPBEXexcCritical6 3 2 3 3" xfId="3394" xr:uid="{D33D9AE4-43B6-427C-B34A-5C73E94837B1}"/>
    <cellStyle name="SAPBEXexcCritical6 3 2 3 3 2" xfId="11704" xr:uid="{1296D9C2-BAE4-4F03-93C6-403FF83D2383}"/>
    <cellStyle name="SAPBEXexcCritical6 3 2 3 3 2 2" xfId="23056" xr:uid="{06D03467-AFC9-45A8-BC9A-7DF65C03E699}"/>
    <cellStyle name="SAPBEXexcCritical6 3 2 3 3 3" xfId="14800" xr:uid="{309F07CE-4F55-44DD-AD6E-1664880AC242}"/>
    <cellStyle name="SAPBEXexcCritical6 3 2 3 4" xfId="4952" xr:uid="{16304C58-FF9D-4A5B-B6F9-4B4ED44FA838}"/>
    <cellStyle name="SAPBEXexcCritical6 3 2 3 4 2" xfId="16348" xr:uid="{C0A0EF6A-FEB9-4D7E-8D8E-EF41D550FAA6}"/>
    <cellStyle name="SAPBEXexcCritical6 3 2 3 5" xfId="6251" xr:uid="{55C91067-FAAA-4C11-B9C0-5DEF64681755}"/>
    <cellStyle name="SAPBEXexcCritical6 3 2 3 5 2" xfId="17638" xr:uid="{8C944381-A33A-4923-B391-19B22A30349F}"/>
    <cellStyle name="SAPBEXexcCritical6 3 2 3 6" xfId="8857" xr:uid="{49F9DA59-E9D4-4613-B6DC-7447C288DA95}"/>
    <cellStyle name="SAPBEXexcCritical6 3 2 3 6 2" xfId="20218" xr:uid="{AD3253B2-6B82-4F02-AA79-FD2A40E22847}"/>
    <cellStyle name="SAPBEXexcCritical6 3 2 3 7" xfId="12736" xr:uid="{9C67363F-5BF2-4418-A7B3-97CE2432223B}"/>
    <cellStyle name="SAPBEXexcCritical6 3 2 4" xfId="1820" xr:uid="{63A24D79-A4C8-4BF3-91B9-76AD147ACC61}"/>
    <cellStyle name="SAPBEXexcCritical6 3 2 4 2" xfId="3914" xr:uid="{4D00CC68-6A26-46DC-A9BF-23B9DF3E6811}"/>
    <cellStyle name="SAPBEXexcCritical6 3 2 4 2 2" xfId="7303" xr:uid="{5E5A6778-12F5-4786-B26C-0EED8DB46CB8}"/>
    <cellStyle name="SAPBEXexcCritical6 3 2 4 2 2 2" xfId="18670" xr:uid="{863A63EC-493C-474F-9251-E71D5DE40274}"/>
    <cellStyle name="SAPBEXexcCritical6 3 2 4 2 3" xfId="9895" xr:uid="{928F40AC-9E99-4BF9-9DAB-E36AB545591D}"/>
    <cellStyle name="SAPBEXexcCritical6 3 2 4 2 3 2" xfId="21250" xr:uid="{F9F51952-7677-4AAE-BE85-1C6A6E0236AA}"/>
    <cellStyle name="SAPBEXexcCritical6 3 2 4 2 4" xfId="15316" xr:uid="{1C65117E-282B-41E8-9327-C52D4515969E}"/>
    <cellStyle name="SAPBEXexcCritical6 3 2 4 3" xfId="5213" xr:uid="{282E36EC-FB13-45E2-A812-65A5414773D0}"/>
    <cellStyle name="SAPBEXexcCritical6 3 2 4 3 2" xfId="11188" xr:uid="{601E7507-9762-4A17-9C5D-7C6F220E8F4F}"/>
    <cellStyle name="SAPBEXexcCritical6 3 2 4 3 2 2" xfId="22540" xr:uid="{9CE7E5FE-EDE1-4148-AD41-39D4904EE97F}"/>
    <cellStyle name="SAPBEXexcCritical6 3 2 4 3 3" xfId="16606" xr:uid="{C367BDF7-3603-4C60-BD71-AB7725F0A094}"/>
    <cellStyle name="SAPBEXexcCritical6 3 2 4 4" xfId="6512" xr:uid="{17D300FE-E42F-46E8-8BF5-4C8DA508AE13}"/>
    <cellStyle name="SAPBEXexcCritical6 3 2 4 4 2" xfId="17896" xr:uid="{5B5D931B-EA5F-4FF9-9191-497EDF4AF6EB}"/>
    <cellStyle name="SAPBEXexcCritical6 3 2 4 5" xfId="9118" xr:uid="{3C0A5161-BC6F-4FE0-AD14-0FE916BD5190}"/>
    <cellStyle name="SAPBEXexcCritical6 3 2 4 5 2" xfId="20476" xr:uid="{F310264C-BB70-47B1-979C-DC607118C50C}"/>
    <cellStyle name="SAPBEXexcCritical6 3 2 4 6" xfId="13252" xr:uid="{6D96E54A-6AC5-4B8C-BFE2-741F8A17B640}"/>
    <cellStyle name="SAPBEXexcCritical6 3 2 5" xfId="2081" xr:uid="{561F7474-7CCF-416E-9F7E-A7F1A43FA603}"/>
    <cellStyle name="SAPBEXexcCritical6 3 2 5 2" xfId="7031" xr:uid="{AF376AAF-C460-4C0A-B6B3-C234D7EAD19F}"/>
    <cellStyle name="SAPBEXexcCritical6 3 2 5 2 2" xfId="18412" xr:uid="{F582E386-2D68-4A2F-A1FC-806E113260B0}"/>
    <cellStyle name="SAPBEXexcCritical6 3 2 5 3" xfId="9637" xr:uid="{E427CF25-2BA8-4CD7-9B1B-2C8CEDD9AF95}"/>
    <cellStyle name="SAPBEXexcCritical6 3 2 5 3 2" xfId="20992" xr:uid="{EB3A9874-A08A-495B-B49D-D767E8538F47}"/>
    <cellStyle name="SAPBEXexcCritical6 3 2 5 4" xfId="13510" xr:uid="{19CFC21C-F7EC-4C99-9C46-1432F90DF921}"/>
    <cellStyle name="SAPBEXexcCritical6 3 2 6" xfId="2876" xr:uid="{EAA1E56B-4D54-4572-AA1F-7B5473D712A0}"/>
    <cellStyle name="SAPBEXexcCritical6 3 2 6 2" xfId="10930" xr:uid="{9A9C3DEA-07BE-4548-A76E-375C8F7EACB6}"/>
    <cellStyle name="SAPBEXexcCritical6 3 2 6 2 2" xfId="22282" xr:uid="{BCD6F4DB-C09C-46B6-8E88-28464B12D753}"/>
    <cellStyle name="SAPBEXexcCritical6 3 2 6 3" xfId="14284" xr:uid="{162AA321-F385-4C9D-9F00-2BF7E9EFDBC5}"/>
    <cellStyle name="SAPBEXexcCritical6 3 2 7" xfId="4433" xr:uid="{A60B7C44-A31E-401B-AEA8-B0A535E58D2F}"/>
    <cellStyle name="SAPBEXexcCritical6 3 2 7 2" xfId="15832" xr:uid="{E67C5412-126C-4CDE-A646-D96CD19198D3}"/>
    <cellStyle name="SAPBEXexcCritical6 3 2 8" xfId="5732" xr:uid="{3C65968E-F721-43D8-B84F-1642C7B9E84A}"/>
    <cellStyle name="SAPBEXexcCritical6 3 2 8 2" xfId="17122" xr:uid="{C336C12E-D607-4D58-A2BF-5C3DB0A821F3}"/>
    <cellStyle name="SAPBEXexcCritical6 3 2 9" xfId="8338" xr:uid="{AE4E5424-9FAB-464D-8931-DF2360390582}"/>
    <cellStyle name="SAPBEXexcCritical6 3 2 9 2" xfId="19702" xr:uid="{569F84F0-1554-4F23-8E53-26FB60BB1862}"/>
    <cellStyle name="SAPBEXexcCritical6 4" xfId="346" xr:uid="{FE11A7E7-8728-47BE-84ED-7B41B50D89FC}"/>
    <cellStyle name="SAPBEXexcCritical6 4 2" xfId="772" xr:uid="{AEAF8B4F-B9D0-4134-944E-6E57E4E2EA55}"/>
    <cellStyle name="SAPBEXexcCritical6 4 2 10" xfId="12221" xr:uid="{1EA675D7-73AB-4E41-AB05-19BB42DB4ED2}"/>
    <cellStyle name="SAPBEXexcCritical6 4 2 2" xfId="1044" xr:uid="{84B90E7F-832B-4234-8D18-E087DD49680D}"/>
    <cellStyle name="SAPBEXexcCritical6 4 2 2 2" xfId="1560" xr:uid="{A8747729-FDB8-4714-94DD-58A0F416E8CB}"/>
    <cellStyle name="SAPBEXexcCritical6 4 2 2 2 2" xfId="3653" xr:uid="{FF40C391-071B-40EF-9B07-C657423A452C}"/>
    <cellStyle name="SAPBEXexcCritical6 4 2 2 2 2 2" xfId="8078" xr:uid="{E0DA0E8A-E8D0-4525-9483-487D47AC4F7B}"/>
    <cellStyle name="SAPBEXexcCritical6 4 2 2 2 2 2 2" xfId="19445" xr:uid="{37534696-F8CF-46FE-9C71-3245C9B1982B}"/>
    <cellStyle name="SAPBEXexcCritical6 4 2 2 2 2 3" xfId="10670" xr:uid="{89BC9AFC-A1CB-4E49-98EC-35BA7FA1F64C}"/>
    <cellStyle name="SAPBEXexcCritical6 4 2 2 2 2 3 2" xfId="22025" xr:uid="{8DC49B60-0864-4965-9C70-88622F076AB4}"/>
    <cellStyle name="SAPBEXexcCritical6 4 2 2 2 2 4" xfId="15059" xr:uid="{59BBD4FB-D2B3-44E7-B059-842C4F0C3944}"/>
    <cellStyle name="SAPBEXexcCritical6 4 2 2 2 3" xfId="5472" xr:uid="{413D2C1E-0C7D-4C08-98D0-ECB622E734F9}"/>
    <cellStyle name="SAPBEXexcCritical6 4 2 2 2 3 2" xfId="11963" xr:uid="{13B98882-50FD-4B83-86CB-B96422E6D23D}"/>
    <cellStyle name="SAPBEXexcCritical6 4 2 2 2 3 2 2" xfId="23315" xr:uid="{32563B82-F62E-49CD-BBF3-66701344B482}"/>
    <cellStyle name="SAPBEXexcCritical6 4 2 2 2 3 3" xfId="16865" xr:uid="{4378C17A-F732-4412-8A61-0C95F11DDD18}"/>
    <cellStyle name="SAPBEXexcCritical6 4 2 2 2 4" xfId="6771" xr:uid="{39A8228F-5D43-4F31-BF7A-962F54895A6C}"/>
    <cellStyle name="SAPBEXexcCritical6 4 2 2 2 4 2" xfId="18155" xr:uid="{E296A950-0274-4DA4-873A-917FFFF450DA}"/>
    <cellStyle name="SAPBEXexcCritical6 4 2 2 2 5" xfId="9377" xr:uid="{BC9B95A3-CBDA-4AF3-B784-1D9076CF9174}"/>
    <cellStyle name="SAPBEXexcCritical6 4 2 2 2 5 2" xfId="20735" xr:uid="{D5DB875F-6771-4C38-A156-2D8B63AD05E9}"/>
    <cellStyle name="SAPBEXexcCritical6 4 2 2 2 6" xfId="12995" xr:uid="{3BC72036-A030-48C5-AB57-3A89564DA3A2}"/>
    <cellStyle name="SAPBEXexcCritical6 4 2 2 3" xfId="2340" xr:uid="{12DBB96E-15AF-4842-85CA-BEADBD3E40EB}"/>
    <cellStyle name="SAPBEXexcCritical6 4 2 2 3 2" xfId="4173" xr:uid="{D7F857EF-6DEB-49B3-95E1-73304EB25B8F}"/>
    <cellStyle name="SAPBEXexcCritical6 4 2 2 3 2 2" xfId="15575" xr:uid="{B5C1776B-2FBF-48D6-B50C-699DCC1F6796}"/>
    <cellStyle name="SAPBEXexcCritical6 4 2 2 3 3" xfId="7562" xr:uid="{F88B3433-5F2E-4393-AECA-F370C43120C2}"/>
    <cellStyle name="SAPBEXexcCritical6 4 2 2 3 3 2" xfId="18929" xr:uid="{7DCC41A1-209B-4532-95D4-4C673E2FAC8D}"/>
    <cellStyle name="SAPBEXexcCritical6 4 2 2 3 4" xfId="10154" xr:uid="{89FE439B-270F-41D4-8415-9388C47BC5E7}"/>
    <cellStyle name="SAPBEXexcCritical6 4 2 2 3 4 2" xfId="21509" xr:uid="{6EECB28D-5F05-4555-9874-BAD067FDA9FE}"/>
    <cellStyle name="SAPBEXexcCritical6 4 2 2 3 5" xfId="13769" xr:uid="{086C127F-0481-4931-9D2E-3A7742D11E8B}"/>
    <cellStyle name="SAPBEXexcCritical6 4 2 2 4" xfId="3135" xr:uid="{A72C7A9E-8D77-4169-A669-99F6667D321C}"/>
    <cellStyle name="SAPBEXexcCritical6 4 2 2 4 2" xfId="11447" xr:uid="{4687C14C-5A3F-4A6C-B9DE-5596559CC2E0}"/>
    <cellStyle name="SAPBEXexcCritical6 4 2 2 4 2 2" xfId="22799" xr:uid="{C5F62A47-56BD-4EE4-8D90-B764C0B77371}"/>
    <cellStyle name="SAPBEXexcCritical6 4 2 2 4 3" xfId="14543" xr:uid="{ADFD28D9-FCD0-4372-94CA-DDC7825081CB}"/>
    <cellStyle name="SAPBEXexcCritical6 4 2 2 5" xfId="4692" xr:uid="{8D2D4D67-A184-46C7-923F-0216B20818A3}"/>
    <cellStyle name="SAPBEXexcCritical6 4 2 2 5 2" xfId="16091" xr:uid="{53FC1571-7F46-4545-9C9C-19D989C355C0}"/>
    <cellStyle name="SAPBEXexcCritical6 4 2 2 6" xfId="5991" xr:uid="{E0302A45-AA14-4138-A1F1-D25D811A0453}"/>
    <cellStyle name="SAPBEXexcCritical6 4 2 2 6 2" xfId="17381" xr:uid="{39F8FFE6-618E-4939-8CF6-3B27794A2AC1}"/>
    <cellStyle name="SAPBEXexcCritical6 4 2 2 7" xfId="8597" xr:uid="{0516CE2D-4D33-43FF-8D81-7CA58B352023}"/>
    <cellStyle name="SAPBEXexcCritical6 4 2 2 7 2" xfId="19961" xr:uid="{FF1C76C4-7694-4AD4-8173-63B1258B70F6}"/>
    <cellStyle name="SAPBEXexcCritical6 4 2 2 8" xfId="12479" xr:uid="{BAF481D6-32BC-40FC-922A-644BE8DBAFA0}"/>
    <cellStyle name="SAPBEXexcCritical6 4 2 3" xfId="1302" xr:uid="{B22C2B41-0738-4ECA-9F3F-C2D2095B0C16}"/>
    <cellStyle name="SAPBEXexcCritical6 4 2 3 2" xfId="2611" xr:uid="{4AB84302-8C1E-4341-AD7F-8875EBF2D41F}"/>
    <cellStyle name="SAPBEXexcCritical6 4 2 3 2 2" xfId="7820" xr:uid="{21A18630-7B96-44D4-BF26-D9E075ECFF1C}"/>
    <cellStyle name="SAPBEXexcCritical6 4 2 3 2 2 2" xfId="19187" xr:uid="{64F50C1A-B905-460C-B783-6568C2C8B9A8}"/>
    <cellStyle name="SAPBEXexcCritical6 4 2 3 2 3" xfId="10412" xr:uid="{F85E1227-0F78-4DD5-8B53-66C77B5ED21A}"/>
    <cellStyle name="SAPBEXexcCritical6 4 2 3 2 3 2" xfId="21767" xr:uid="{5CE1FE18-52E0-4967-9722-99708DBA4516}"/>
    <cellStyle name="SAPBEXexcCritical6 4 2 3 2 4" xfId="14027" xr:uid="{04F553E8-E9DC-4466-A9D9-876B94013E58}"/>
    <cellStyle name="SAPBEXexcCritical6 4 2 3 3" xfId="3395" xr:uid="{540AD951-F32D-44B8-9159-964495AA1F17}"/>
    <cellStyle name="SAPBEXexcCritical6 4 2 3 3 2" xfId="11705" xr:uid="{EB1C416C-AF0C-462B-B216-48305198E438}"/>
    <cellStyle name="SAPBEXexcCritical6 4 2 3 3 2 2" xfId="23057" xr:uid="{21081E41-2402-430A-B5AD-1923B42E2118}"/>
    <cellStyle name="SAPBEXexcCritical6 4 2 3 3 3" xfId="14801" xr:uid="{A0DCA6BB-B72E-4E7A-90B8-E99AAE4B3775}"/>
    <cellStyle name="SAPBEXexcCritical6 4 2 3 4" xfId="4953" xr:uid="{F9EE9D2B-0EFC-48E4-917B-8B123A57DB5F}"/>
    <cellStyle name="SAPBEXexcCritical6 4 2 3 4 2" xfId="16349" xr:uid="{9C60B5FE-E28A-4DB4-9719-1A5AFBD8D4FC}"/>
    <cellStyle name="SAPBEXexcCritical6 4 2 3 5" xfId="6252" xr:uid="{1FAC06A6-D6D1-42E2-B778-280B2C319BC3}"/>
    <cellStyle name="SAPBEXexcCritical6 4 2 3 5 2" xfId="17639" xr:uid="{BDDCA485-F2A5-43EB-9E01-BB78A082EE38}"/>
    <cellStyle name="SAPBEXexcCritical6 4 2 3 6" xfId="8858" xr:uid="{82EC9175-1DC4-4F92-8E9B-FDB3A2D5F4B1}"/>
    <cellStyle name="SAPBEXexcCritical6 4 2 3 6 2" xfId="20219" xr:uid="{6EF1E534-4E95-4011-98B0-65D8D96C74F7}"/>
    <cellStyle name="SAPBEXexcCritical6 4 2 3 7" xfId="12737" xr:uid="{9EA86D24-1774-4827-9841-B93537DA9CC9}"/>
    <cellStyle name="SAPBEXexcCritical6 4 2 4" xfId="1821" xr:uid="{3985BA79-4E10-419F-9503-96E60D140ADF}"/>
    <cellStyle name="SAPBEXexcCritical6 4 2 4 2" xfId="3915" xr:uid="{6B3D3B89-42DF-4B4B-B3A5-513F48AC6FB1}"/>
    <cellStyle name="SAPBEXexcCritical6 4 2 4 2 2" xfId="7304" xr:uid="{001B4E6C-D4C7-4AAC-8F97-079F10430DCC}"/>
    <cellStyle name="SAPBEXexcCritical6 4 2 4 2 2 2" xfId="18671" xr:uid="{307AF490-DBD3-4B2D-924A-A7CBF31F7078}"/>
    <cellStyle name="SAPBEXexcCritical6 4 2 4 2 3" xfId="9896" xr:uid="{7E5E7F1F-AD67-4FFD-A4A6-135296320BD2}"/>
    <cellStyle name="SAPBEXexcCritical6 4 2 4 2 3 2" xfId="21251" xr:uid="{34653396-DBA4-4251-ABE0-2C8327B29DFE}"/>
    <cellStyle name="SAPBEXexcCritical6 4 2 4 2 4" xfId="15317" xr:uid="{0336CDC5-4831-45EC-9DEA-13F6359F7A88}"/>
    <cellStyle name="SAPBEXexcCritical6 4 2 4 3" xfId="5214" xr:uid="{8968DA06-4D0E-471F-AFA4-AD548BAE1D1B}"/>
    <cellStyle name="SAPBEXexcCritical6 4 2 4 3 2" xfId="11189" xr:uid="{D68886EB-B00F-45F8-BEF3-C5DF9FF887F3}"/>
    <cellStyle name="SAPBEXexcCritical6 4 2 4 3 2 2" xfId="22541" xr:uid="{EB962C4A-4DFA-474E-A593-90E84C831378}"/>
    <cellStyle name="SAPBEXexcCritical6 4 2 4 3 3" xfId="16607" xr:uid="{2D4CB91F-AC53-4BF4-95B3-FC1602A6C834}"/>
    <cellStyle name="SAPBEXexcCritical6 4 2 4 4" xfId="6513" xr:uid="{99D7C423-ECA6-4404-8327-F06D9239031D}"/>
    <cellStyle name="SAPBEXexcCritical6 4 2 4 4 2" xfId="17897" xr:uid="{5F3A5C95-B240-4193-8832-5019F59FC90D}"/>
    <cellStyle name="SAPBEXexcCritical6 4 2 4 5" xfId="9119" xr:uid="{E8E93B37-3845-4D53-BFD4-E9E85A5F7FC5}"/>
    <cellStyle name="SAPBEXexcCritical6 4 2 4 5 2" xfId="20477" xr:uid="{EC452B6A-EBF4-4EC6-BA7C-1B44F63D5156}"/>
    <cellStyle name="SAPBEXexcCritical6 4 2 4 6" xfId="13253" xr:uid="{6B107FD8-2F84-46FD-8889-7873F6C33A3B}"/>
    <cellStyle name="SAPBEXexcCritical6 4 2 5" xfId="2082" xr:uid="{CF685F39-0AC5-40C7-9415-939DDE42873F}"/>
    <cellStyle name="SAPBEXexcCritical6 4 2 5 2" xfId="7032" xr:uid="{C448BC8D-76D5-4BF9-B845-A71BEDF83758}"/>
    <cellStyle name="SAPBEXexcCritical6 4 2 5 2 2" xfId="18413" xr:uid="{6B37CB83-28BD-40DB-85CF-CC6FCF16E984}"/>
    <cellStyle name="SAPBEXexcCritical6 4 2 5 3" xfId="9638" xr:uid="{28492E49-755B-44EA-9A59-F8B1FAAB4378}"/>
    <cellStyle name="SAPBEXexcCritical6 4 2 5 3 2" xfId="20993" xr:uid="{747604F8-C321-4C1F-9AC3-A72E9FE0B557}"/>
    <cellStyle name="SAPBEXexcCritical6 4 2 5 4" xfId="13511" xr:uid="{409FD329-5246-43EF-B646-6C21DB0F7821}"/>
    <cellStyle name="SAPBEXexcCritical6 4 2 6" xfId="2877" xr:uid="{4ECA62E3-B84E-4C64-869A-D833B9D9F4FA}"/>
    <cellStyle name="SAPBEXexcCritical6 4 2 6 2" xfId="10931" xr:uid="{2AE3ADFC-66C6-4616-89A5-E575659C43E5}"/>
    <cellStyle name="SAPBEXexcCritical6 4 2 6 2 2" xfId="22283" xr:uid="{6E45FE10-77B1-4338-BB56-907532692D74}"/>
    <cellStyle name="SAPBEXexcCritical6 4 2 6 3" xfId="14285" xr:uid="{AFBFD5E0-7C45-452D-9659-FD298C9DE99A}"/>
    <cellStyle name="SAPBEXexcCritical6 4 2 7" xfId="4434" xr:uid="{58275726-33F9-4FFC-BED7-26877A9C6575}"/>
    <cellStyle name="SAPBEXexcCritical6 4 2 7 2" xfId="15833" xr:uid="{C111B465-6D4A-4CB3-88D7-0F17F2879905}"/>
    <cellStyle name="SAPBEXexcCritical6 4 2 8" xfId="5733" xr:uid="{08C2140D-E4EB-4E98-9062-C575A0D4E97A}"/>
    <cellStyle name="SAPBEXexcCritical6 4 2 8 2" xfId="17123" xr:uid="{C1372C56-2F0D-4B07-BC3C-34315A934485}"/>
    <cellStyle name="SAPBEXexcCritical6 4 2 9" xfId="8339" xr:uid="{16409E5D-3BA1-432C-BAE1-E564E67F019C}"/>
    <cellStyle name="SAPBEXexcCritical6 4 2 9 2" xfId="19703" xr:uid="{F1CA8AC8-1FBC-4695-B4E6-4C79FF5CFEC6}"/>
    <cellStyle name="SAPBEXexcCritical6 5" xfId="347" xr:uid="{837819B0-096C-4B56-8BC5-7D5A4B26E212}"/>
    <cellStyle name="SAPBEXexcCritical6 5 2" xfId="773" xr:uid="{BC0EDA60-F541-416C-B8E9-08DE14E41D88}"/>
    <cellStyle name="SAPBEXexcCritical6 5 2 10" xfId="12222" xr:uid="{716ACE0F-66F7-4F56-AFD3-0E98A193815E}"/>
    <cellStyle name="SAPBEXexcCritical6 5 2 2" xfId="1045" xr:uid="{94DCF89B-9B66-481D-BB8D-56DA99F24A7E}"/>
    <cellStyle name="SAPBEXexcCritical6 5 2 2 2" xfId="1561" xr:uid="{A66FAE69-2BF4-4BC6-A0CB-3E8259CCBA17}"/>
    <cellStyle name="SAPBEXexcCritical6 5 2 2 2 2" xfId="3654" xr:uid="{2D8BDDD3-5A0B-4CFE-AC25-CF22DEDD342D}"/>
    <cellStyle name="SAPBEXexcCritical6 5 2 2 2 2 2" xfId="8079" xr:uid="{750F51B7-6CBD-48F5-AB11-1F7792168B1D}"/>
    <cellStyle name="SAPBEXexcCritical6 5 2 2 2 2 2 2" xfId="19446" xr:uid="{6B4933F1-F114-454B-B79E-314580DE079A}"/>
    <cellStyle name="SAPBEXexcCritical6 5 2 2 2 2 3" xfId="10671" xr:uid="{4E8975A2-4CC9-48F7-B3D9-FF5CCAE607A7}"/>
    <cellStyle name="SAPBEXexcCritical6 5 2 2 2 2 3 2" xfId="22026" xr:uid="{4A195B4B-8D44-4889-87BB-46553AE2DDAB}"/>
    <cellStyle name="SAPBEXexcCritical6 5 2 2 2 2 4" xfId="15060" xr:uid="{D4741A36-5527-4638-AFC9-97B9B682A5E1}"/>
    <cellStyle name="SAPBEXexcCritical6 5 2 2 2 3" xfId="5473" xr:uid="{B3EB6D77-7DB8-47BB-A733-CE234945F2B8}"/>
    <cellStyle name="SAPBEXexcCritical6 5 2 2 2 3 2" xfId="11964" xr:uid="{40AF5BFF-E578-4811-B505-14371A491116}"/>
    <cellStyle name="SAPBEXexcCritical6 5 2 2 2 3 2 2" xfId="23316" xr:uid="{FC1CCC3C-A99B-45DD-81A1-8CC3698704D0}"/>
    <cellStyle name="SAPBEXexcCritical6 5 2 2 2 3 3" xfId="16866" xr:uid="{08373E7B-47E4-4044-B2D8-D5152D1B0FB0}"/>
    <cellStyle name="SAPBEXexcCritical6 5 2 2 2 4" xfId="6772" xr:uid="{6F7A2F07-B157-47E2-AD0E-DE46CEEEC6EC}"/>
    <cellStyle name="SAPBEXexcCritical6 5 2 2 2 4 2" xfId="18156" xr:uid="{87B248BF-77F5-4753-B6E9-23E44A1331F3}"/>
    <cellStyle name="SAPBEXexcCritical6 5 2 2 2 5" xfId="9378" xr:uid="{DC29E58A-EB40-4E8C-8091-76084AC6A52F}"/>
    <cellStyle name="SAPBEXexcCritical6 5 2 2 2 5 2" xfId="20736" xr:uid="{F263695F-0EA4-4003-9EE1-8B9B36E6EDDE}"/>
    <cellStyle name="SAPBEXexcCritical6 5 2 2 2 6" xfId="12996" xr:uid="{68D0A0BE-0160-4431-8C79-4DE0773EA6E0}"/>
    <cellStyle name="SAPBEXexcCritical6 5 2 2 3" xfId="2341" xr:uid="{E6A8D711-D650-40D1-BAC4-9D310A6B73E3}"/>
    <cellStyle name="SAPBEXexcCritical6 5 2 2 3 2" xfId="4174" xr:uid="{D90C4AAA-0DBA-4E10-ACD3-6EA0F6F3D432}"/>
    <cellStyle name="SAPBEXexcCritical6 5 2 2 3 2 2" xfId="15576" xr:uid="{F3013F0D-DB96-4918-8237-2CF4EFFC5D80}"/>
    <cellStyle name="SAPBEXexcCritical6 5 2 2 3 3" xfId="7563" xr:uid="{286CB0BA-8975-4DA4-A608-AB8C4CA2007F}"/>
    <cellStyle name="SAPBEXexcCritical6 5 2 2 3 3 2" xfId="18930" xr:uid="{C7D4301A-D3AC-491D-B672-F22E8FE74A7E}"/>
    <cellStyle name="SAPBEXexcCritical6 5 2 2 3 4" xfId="10155" xr:uid="{4B86E9AE-F06D-4075-8A27-2B372C4F4ECD}"/>
    <cellStyle name="SAPBEXexcCritical6 5 2 2 3 4 2" xfId="21510" xr:uid="{F3144840-2119-4935-ACA5-AB0DB4E8FDC7}"/>
    <cellStyle name="SAPBEXexcCritical6 5 2 2 3 5" xfId="13770" xr:uid="{8C3FF7DC-CD64-40BD-A019-E5785E7093C0}"/>
    <cellStyle name="SAPBEXexcCritical6 5 2 2 4" xfId="3136" xr:uid="{F81500DF-F5D4-4FE7-9A5F-22244154C60B}"/>
    <cellStyle name="SAPBEXexcCritical6 5 2 2 4 2" xfId="11448" xr:uid="{3DE74B9B-1D7C-41FE-875D-4A82EB6B454F}"/>
    <cellStyle name="SAPBEXexcCritical6 5 2 2 4 2 2" xfId="22800" xr:uid="{99B111FB-BB11-48EF-B7A4-416A55973D3A}"/>
    <cellStyle name="SAPBEXexcCritical6 5 2 2 4 3" xfId="14544" xr:uid="{2C9E2F63-3F76-466E-B736-310B5583AD26}"/>
    <cellStyle name="SAPBEXexcCritical6 5 2 2 5" xfId="4693" xr:uid="{0ADD518E-A743-4AFF-BC0B-9E300FE50100}"/>
    <cellStyle name="SAPBEXexcCritical6 5 2 2 5 2" xfId="16092" xr:uid="{9C339AEB-9097-47B6-A935-7AF41B36060E}"/>
    <cellStyle name="SAPBEXexcCritical6 5 2 2 6" xfId="5992" xr:uid="{73408480-852E-4F09-B35E-40BBF75B46D7}"/>
    <cellStyle name="SAPBEXexcCritical6 5 2 2 6 2" xfId="17382" xr:uid="{9DE80592-FACD-4C35-9B8C-115CC8019B39}"/>
    <cellStyle name="SAPBEXexcCritical6 5 2 2 7" xfId="8598" xr:uid="{44551A04-C112-4725-B12B-2AA2BC42386B}"/>
    <cellStyle name="SAPBEXexcCritical6 5 2 2 7 2" xfId="19962" xr:uid="{58F41192-10FC-41B0-A1A9-CFC53515D1D6}"/>
    <cellStyle name="SAPBEXexcCritical6 5 2 2 8" xfId="12480" xr:uid="{4E3503CA-EA36-4338-B112-2D028A0AB98B}"/>
    <cellStyle name="SAPBEXexcCritical6 5 2 3" xfId="1303" xr:uid="{7A3BC1A8-2302-4EC2-8899-829CF1BFB3D8}"/>
    <cellStyle name="SAPBEXexcCritical6 5 2 3 2" xfId="2612" xr:uid="{35E4E26D-40EF-4184-9100-2748AF3106AA}"/>
    <cellStyle name="SAPBEXexcCritical6 5 2 3 2 2" xfId="7821" xr:uid="{58D60C0C-4D04-4918-A89B-D98DE1C7FC23}"/>
    <cellStyle name="SAPBEXexcCritical6 5 2 3 2 2 2" xfId="19188" xr:uid="{C1B4D0FE-1B90-4759-88F9-6CF63E9A3132}"/>
    <cellStyle name="SAPBEXexcCritical6 5 2 3 2 3" xfId="10413" xr:uid="{59C41AF7-2C99-4569-AD0D-44753D877C7B}"/>
    <cellStyle name="SAPBEXexcCritical6 5 2 3 2 3 2" xfId="21768" xr:uid="{0FE1CBAD-6C37-4574-81BE-674573E5C08C}"/>
    <cellStyle name="SAPBEXexcCritical6 5 2 3 2 4" xfId="14028" xr:uid="{A3D16091-8871-42C5-83E1-D2F80B6339F8}"/>
    <cellStyle name="SAPBEXexcCritical6 5 2 3 3" xfId="3396" xr:uid="{330B7453-DB94-4FBC-9F06-E4D696F66C02}"/>
    <cellStyle name="SAPBEXexcCritical6 5 2 3 3 2" xfId="11706" xr:uid="{E5919BAD-6170-46E2-BD21-78BEBAAC13FD}"/>
    <cellStyle name="SAPBEXexcCritical6 5 2 3 3 2 2" xfId="23058" xr:uid="{9B4B0118-46C9-47F7-9B92-ED6392B159C1}"/>
    <cellStyle name="SAPBEXexcCritical6 5 2 3 3 3" xfId="14802" xr:uid="{2CAE9FD3-5EA0-45BE-AA23-7D1BBEB3AC83}"/>
    <cellStyle name="SAPBEXexcCritical6 5 2 3 4" xfId="4954" xr:uid="{669F09FE-9BB8-4752-950B-A3D1542A9667}"/>
    <cellStyle name="SAPBEXexcCritical6 5 2 3 4 2" xfId="16350" xr:uid="{8DC78CC8-B1B2-4C21-85FE-DC9991B66E38}"/>
    <cellStyle name="SAPBEXexcCritical6 5 2 3 5" xfId="6253" xr:uid="{55E2083C-A6E2-436A-B7E1-30017FBE8870}"/>
    <cellStyle name="SAPBEXexcCritical6 5 2 3 5 2" xfId="17640" xr:uid="{217EB1AD-BC43-4CC0-812F-F367AF397CDB}"/>
    <cellStyle name="SAPBEXexcCritical6 5 2 3 6" xfId="8859" xr:uid="{385ED1F8-9C3F-4115-B861-FD61B3F0CCC6}"/>
    <cellStyle name="SAPBEXexcCritical6 5 2 3 6 2" xfId="20220" xr:uid="{8BEE031F-EC40-4E1B-8B22-D4239C5F3503}"/>
    <cellStyle name="SAPBEXexcCritical6 5 2 3 7" xfId="12738" xr:uid="{4FB3244F-8A61-4D16-B0A8-E90C974E8044}"/>
    <cellStyle name="SAPBEXexcCritical6 5 2 4" xfId="1822" xr:uid="{DB0927A6-6638-4680-A147-818E7B288B5F}"/>
    <cellStyle name="SAPBEXexcCritical6 5 2 4 2" xfId="3916" xr:uid="{B535621D-F799-4AA1-AE03-4478C8E204CA}"/>
    <cellStyle name="SAPBEXexcCritical6 5 2 4 2 2" xfId="7305" xr:uid="{A8B6510F-7342-46AE-8AD6-C3B4DFF78D50}"/>
    <cellStyle name="SAPBEXexcCritical6 5 2 4 2 2 2" xfId="18672" xr:uid="{B80FF15D-C784-4481-B6CD-3CC16AEE097D}"/>
    <cellStyle name="SAPBEXexcCritical6 5 2 4 2 3" xfId="9897" xr:uid="{D5C60A70-2C9B-41E4-99EA-511720C32C3C}"/>
    <cellStyle name="SAPBEXexcCritical6 5 2 4 2 3 2" xfId="21252" xr:uid="{96C816C1-9A2D-4A50-9F0D-D7FE90502F8D}"/>
    <cellStyle name="SAPBEXexcCritical6 5 2 4 2 4" xfId="15318" xr:uid="{94991FB7-286B-4456-BCDC-4937E9AEDAD1}"/>
    <cellStyle name="SAPBEXexcCritical6 5 2 4 3" xfId="5215" xr:uid="{8E4ED9D2-D2F6-4C27-AB7B-8F341E8532F1}"/>
    <cellStyle name="SAPBEXexcCritical6 5 2 4 3 2" xfId="11190" xr:uid="{0553A77C-348D-4222-89E9-1378D8EC9C43}"/>
    <cellStyle name="SAPBEXexcCritical6 5 2 4 3 2 2" xfId="22542" xr:uid="{27BA8E1A-B42D-4153-8610-BC02B749B24E}"/>
    <cellStyle name="SAPBEXexcCritical6 5 2 4 3 3" xfId="16608" xr:uid="{F2D6CEEF-7CFF-42A7-9494-2DC0894EAA41}"/>
    <cellStyle name="SAPBEXexcCritical6 5 2 4 4" xfId="6514" xr:uid="{B2BBA752-5C47-4B4A-843C-AC3869C40CF7}"/>
    <cellStyle name="SAPBEXexcCritical6 5 2 4 4 2" xfId="17898" xr:uid="{B6C8B008-8F76-4EC1-BB47-8E381EAAA1F2}"/>
    <cellStyle name="SAPBEXexcCritical6 5 2 4 5" xfId="9120" xr:uid="{B81CCC28-8E19-4D72-8E9A-AEB9F3DACA04}"/>
    <cellStyle name="SAPBEXexcCritical6 5 2 4 5 2" xfId="20478" xr:uid="{BEF5E2AB-F5C6-4077-9DAB-DE333A7210DF}"/>
    <cellStyle name="SAPBEXexcCritical6 5 2 4 6" xfId="13254" xr:uid="{0DAF300B-E69E-43E7-A4C1-AA5E6E56257D}"/>
    <cellStyle name="SAPBEXexcCritical6 5 2 5" xfId="2083" xr:uid="{7D3F4EA3-3F1F-4DFF-8F6F-E551734C9BCF}"/>
    <cellStyle name="SAPBEXexcCritical6 5 2 5 2" xfId="7033" xr:uid="{D725656E-4D27-46DD-A7CD-2634AD64F387}"/>
    <cellStyle name="SAPBEXexcCritical6 5 2 5 2 2" xfId="18414" xr:uid="{D14F7454-53DC-4631-9B4D-375DC32C0C1A}"/>
    <cellStyle name="SAPBEXexcCritical6 5 2 5 3" xfId="9639" xr:uid="{E7189CFF-4E3C-4786-BEF1-818A207055B2}"/>
    <cellStyle name="SAPBEXexcCritical6 5 2 5 3 2" xfId="20994" xr:uid="{5936DF89-CC95-4985-B843-F0938B413612}"/>
    <cellStyle name="SAPBEXexcCritical6 5 2 5 4" xfId="13512" xr:uid="{26F487B9-FE00-4A2B-A7BD-BD1A2DAA5B1D}"/>
    <cellStyle name="SAPBEXexcCritical6 5 2 6" xfId="2878" xr:uid="{FA743516-672D-4169-AAC0-8D9D5EE301DC}"/>
    <cellStyle name="SAPBEXexcCritical6 5 2 6 2" xfId="10932" xr:uid="{BFAF59BD-337C-4806-8E35-752A81969C65}"/>
    <cellStyle name="SAPBEXexcCritical6 5 2 6 2 2" xfId="22284" xr:uid="{E74730A1-5A7B-409E-A82E-0D354E785707}"/>
    <cellStyle name="SAPBEXexcCritical6 5 2 6 3" xfId="14286" xr:uid="{CCDD0A96-1C74-4EF0-9173-7030451D6826}"/>
    <cellStyle name="SAPBEXexcCritical6 5 2 7" xfId="4435" xr:uid="{E370D1E6-987A-45E8-AC42-E7C9BC126483}"/>
    <cellStyle name="SAPBEXexcCritical6 5 2 7 2" xfId="15834" xr:uid="{9D08841D-A9AF-46EB-9CFD-3AEFF08BFB28}"/>
    <cellStyle name="SAPBEXexcCritical6 5 2 8" xfId="5734" xr:uid="{39E9A7B1-BEB6-4262-9000-8A8A87E623BC}"/>
    <cellStyle name="SAPBEXexcCritical6 5 2 8 2" xfId="17124" xr:uid="{5B5E55BC-6B11-4D29-B624-F38FFECD330F}"/>
    <cellStyle name="SAPBEXexcCritical6 5 2 9" xfId="8340" xr:uid="{C7D8CA2E-1CF1-4698-BD75-1EFFD9B9655B}"/>
    <cellStyle name="SAPBEXexcCritical6 5 2 9 2" xfId="19704" xr:uid="{B3C8FCD8-92A6-4E8F-A088-8DA604377FE4}"/>
    <cellStyle name="SAPBEXexcCritical6 6" xfId="348" xr:uid="{9A8F3C1F-FA0A-4A51-B614-4C6B27462123}"/>
    <cellStyle name="SAPBEXexcCritical6 6 2" xfId="774" xr:uid="{8002AA81-9DB1-4336-BE33-15B4807C8D5C}"/>
    <cellStyle name="SAPBEXexcCritical6 6 2 10" xfId="12223" xr:uid="{C370D5C4-BBF6-475E-90EA-BFC8DF463243}"/>
    <cellStyle name="SAPBEXexcCritical6 6 2 2" xfId="1046" xr:uid="{65E3A815-A0E0-4D5F-B728-F68BB62DC662}"/>
    <cellStyle name="SAPBEXexcCritical6 6 2 2 2" xfId="1562" xr:uid="{E935E430-AFAF-46E1-A45C-5F1B919D446E}"/>
    <cellStyle name="SAPBEXexcCritical6 6 2 2 2 2" xfId="3655" xr:uid="{FC3977C9-2608-41B7-B54E-A51AD8E43A27}"/>
    <cellStyle name="SAPBEXexcCritical6 6 2 2 2 2 2" xfId="8080" xr:uid="{9E49D694-07D5-4273-BA9D-AAEAF26E0548}"/>
    <cellStyle name="SAPBEXexcCritical6 6 2 2 2 2 2 2" xfId="19447" xr:uid="{5ED50082-24E3-401C-B588-A800535B79FD}"/>
    <cellStyle name="SAPBEXexcCritical6 6 2 2 2 2 3" xfId="10672" xr:uid="{1CE633D8-CBCC-4528-B292-81EAAF6E03C5}"/>
    <cellStyle name="SAPBEXexcCritical6 6 2 2 2 2 3 2" xfId="22027" xr:uid="{04FFE045-047E-4A78-AE78-6F64BB14A152}"/>
    <cellStyle name="SAPBEXexcCritical6 6 2 2 2 2 4" xfId="15061" xr:uid="{1FDA9604-CE91-4262-8242-966057054575}"/>
    <cellStyle name="SAPBEXexcCritical6 6 2 2 2 3" xfId="5474" xr:uid="{B9D2CF6D-3CA6-4889-862B-821A9EC5543C}"/>
    <cellStyle name="SAPBEXexcCritical6 6 2 2 2 3 2" xfId="11965" xr:uid="{80E92949-FE2E-4D9E-9D91-650019E4AEDB}"/>
    <cellStyle name="SAPBEXexcCritical6 6 2 2 2 3 2 2" xfId="23317" xr:uid="{A6E9F903-346E-4820-B482-CB65DAE7EE33}"/>
    <cellStyle name="SAPBEXexcCritical6 6 2 2 2 3 3" xfId="16867" xr:uid="{BD2D4AEC-A8B6-49AB-83FA-9710427774A3}"/>
    <cellStyle name="SAPBEXexcCritical6 6 2 2 2 4" xfId="6773" xr:uid="{CE3D596B-4EE1-4141-B094-17B6B4B40D58}"/>
    <cellStyle name="SAPBEXexcCritical6 6 2 2 2 4 2" xfId="18157" xr:uid="{2A5952EF-9968-43FE-8599-5710B8243ACD}"/>
    <cellStyle name="SAPBEXexcCritical6 6 2 2 2 5" xfId="9379" xr:uid="{DA8D6CB1-2D11-40A5-B48B-470FA1D18EE0}"/>
    <cellStyle name="SAPBEXexcCritical6 6 2 2 2 5 2" xfId="20737" xr:uid="{DF5A8494-F2CB-4813-B72F-BA1F49024F7D}"/>
    <cellStyle name="SAPBEXexcCritical6 6 2 2 2 6" xfId="12997" xr:uid="{39138EF5-B539-49E3-8879-040994F10FBA}"/>
    <cellStyle name="SAPBEXexcCritical6 6 2 2 3" xfId="2342" xr:uid="{A0FA6B83-9B4D-495D-95E1-86FB27E31AFF}"/>
    <cellStyle name="SAPBEXexcCritical6 6 2 2 3 2" xfId="4175" xr:uid="{D0B39810-2F6D-4877-A53D-FE5D573CCB20}"/>
    <cellStyle name="SAPBEXexcCritical6 6 2 2 3 2 2" xfId="15577" xr:uid="{DF97A9E7-E96F-4AC7-A286-6C1E86591423}"/>
    <cellStyle name="SAPBEXexcCritical6 6 2 2 3 3" xfId="7564" xr:uid="{6AEDB086-1E16-4A8E-A374-92A7AE883D98}"/>
    <cellStyle name="SAPBEXexcCritical6 6 2 2 3 3 2" xfId="18931" xr:uid="{67D0AB3B-76A4-4011-BB13-CCBF15C2A953}"/>
    <cellStyle name="SAPBEXexcCritical6 6 2 2 3 4" xfId="10156" xr:uid="{24A1D066-202B-41FF-8198-DB156B344E64}"/>
    <cellStyle name="SAPBEXexcCritical6 6 2 2 3 4 2" xfId="21511" xr:uid="{699B50AC-F3DC-46F1-8C55-91CA3EC50D98}"/>
    <cellStyle name="SAPBEXexcCritical6 6 2 2 3 5" xfId="13771" xr:uid="{180B9F4E-7280-4E03-9493-EA0BB03A6EBD}"/>
    <cellStyle name="SAPBEXexcCritical6 6 2 2 4" xfId="3137" xr:uid="{1D6145D2-B220-4CF3-8D17-BA32AE4572A6}"/>
    <cellStyle name="SAPBEXexcCritical6 6 2 2 4 2" xfId="11449" xr:uid="{37F3C8F9-DE6E-4DE7-8F24-CEAF4EECE87B}"/>
    <cellStyle name="SAPBEXexcCritical6 6 2 2 4 2 2" xfId="22801" xr:uid="{2B7925FC-200C-4538-9560-08A58C43B2D8}"/>
    <cellStyle name="SAPBEXexcCritical6 6 2 2 4 3" xfId="14545" xr:uid="{7BB9B9B7-3FE6-4684-BBB2-B2BA3ECFA328}"/>
    <cellStyle name="SAPBEXexcCritical6 6 2 2 5" xfId="4694" xr:uid="{B1D1D603-619E-4922-82F2-F6CA63C6F62F}"/>
    <cellStyle name="SAPBEXexcCritical6 6 2 2 5 2" xfId="16093" xr:uid="{D45C3664-A921-4BF3-90FE-EAE2D60C8937}"/>
    <cellStyle name="SAPBEXexcCritical6 6 2 2 6" xfId="5993" xr:uid="{46EDCD4C-2CF8-456E-97D9-EDFB78D110B8}"/>
    <cellStyle name="SAPBEXexcCritical6 6 2 2 6 2" xfId="17383" xr:uid="{58854038-14A7-4E04-A0C8-EC4A745DB7B5}"/>
    <cellStyle name="SAPBEXexcCritical6 6 2 2 7" xfId="8599" xr:uid="{58D0C5EA-5B94-4A6D-800D-01A54CB7DA80}"/>
    <cellStyle name="SAPBEXexcCritical6 6 2 2 7 2" xfId="19963" xr:uid="{EF6304E6-D91C-47F2-B70C-80D6AF428A7F}"/>
    <cellStyle name="SAPBEXexcCritical6 6 2 2 8" xfId="12481" xr:uid="{3011A869-8936-4E7B-B23F-14E6E0D91969}"/>
    <cellStyle name="SAPBEXexcCritical6 6 2 3" xfId="1304" xr:uid="{5AB14CB5-AFC1-4652-BD79-EF66B1E995BD}"/>
    <cellStyle name="SAPBEXexcCritical6 6 2 3 2" xfId="2613" xr:uid="{3C9869E3-62C9-4ABB-95AC-0B39A3A4867F}"/>
    <cellStyle name="SAPBEXexcCritical6 6 2 3 2 2" xfId="7822" xr:uid="{B12CC4C1-9EF2-4989-8AF8-7F2CC95D6B9C}"/>
    <cellStyle name="SAPBEXexcCritical6 6 2 3 2 2 2" xfId="19189" xr:uid="{1F813491-3A93-488F-92C9-4647936B66E5}"/>
    <cellStyle name="SAPBEXexcCritical6 6 2 3 2 3" xfId="10414" xr:uid="{A29E2D76-5880-4915-BDA8-7723C121332A}"/>
    <cellStyle name="SAPBEXexcCritical6 6 2 3 2 3 2" xfId="21769" xr:uid="{B9705B2B-B8BF-4FDC-9854-1902B1443E1B}"/>
    <cellStyle name="SAPBEXexcCritical6 6 2 3 2 4" xfId="14029" xr:uid="{5A792B4E-DEF9-46F7-BE35-ACBD3D7DE84D}"/>
    <cellStyle name="SAPBEXexcCritical6 6 2 3 3" xfId="3397" xr:uid="{2CA71D91-707F-46A1-A851-7CF9D0C84ED3}"/>
    <cellStyle name="SAPBEXexcCritical6 6 2 3 3 2" xfId="11707" xr:uid="{9FE5EF21-23FD-48BE-B576-16635EAAAF6A}"/>
    <cellStyle name="SAPBEXexcCritical6 6 2 3 3 2 2" xfId="23059" xr:uid="{1FBBD135-2C8C-47B3-B0CA-87530D4039D4}"/>
    <cellStyle name="SAPBEXexcCritical6 6 2 3 3 3" xfId="14803" xr:uid="{FB9AAD5D-7A80-4379-86F2-6E2ADEA0628B}"/>
    <cellStyle name="SAPBEXexcCritical6 6 2 3 4" xfId="4955" xr:uid="{7CBBBDAE-2455-4D3E-A860-0B6D6ED40596}"/>
    <cellStyle name="SAPBEXexcCritical6 6 2 3 4 2" xfId="16351" xr:uid="{679FA645-3E1E-4B56-93B9-A1E2FE0CE6A0}"/>
    <cellStyle name="SAPBEXexcCritical6 6 2 3 5" xfId="6254" xr:uid="{99D1ABB4-8ECE-4A9D-BC16-8B498185428C}"/>
    <cellStyle name="SAPBEXexcCritical6 6 2 3 5 2" xfId="17641" xr:uid="{AA636574-85AD-4E3B-88D3-37BCC02E261D}"/>
    <cellStyle name="SAPBEXexcCritical6 6 2 3 6" xfId="8860" xr:uid="{3BAD8A50-0BE8-472F-8D80-8174B1639A59}"/>
    <cellStyle name="SAPBEXexcCritical6 6 2 3 6 2" xfId="20221" xr:uid="{38533AC2-191E-4CE0-88BC-D19C8AF0C803}"/>
    <cellStyle name="SAPBEXexcCritical6 6 2 3 7" xfId="12739" xr:uid="{AE9B3F22-D66C-42BC-8383-268C34C311FD}"/>
    <cellStyle name="SAPBEXexcCritical6 6 2 4" xfId="1823" xr:uid="{DFBE04B4-C723-48DA-AE48-B14768E77028}"/>
    <cellStyle name="SAPBEXexcCritical6 6 2 4 2" xfId="3917" xr:uid="{00081785-DC1F-475E-83F0-FD235E888003}"/>
    <cellStyle name="SAPBEXexcCritical6 6 2 4 2 2" xfId="7306" xr:uid="{95E40D3C-A432-477D-BDFE-CD27AC83A4E4}"/>
    <cellStyle name="SAPBEXexcCritical6 6 2 4 2 2 2" xfId="18673" xr:uid="{7305441A-E0A9-4542-A625-EAD563AF56E8}"/>
    <cellStyle name="SAPBEXexcCritical6 6 2 4 2 3" xfId="9898" xr:uid="{517EAD05-068C-4602-A61C-CE03718250CA}"/>
    <cellStyle name="SAPBEXexcCritical6 6 2 4 2 3 2" xfId="21253" xr:uid="{7ACED2C2-8062-4AAA-B0EF-870F4348B6B1}"/>
    <cellStyle name="SAPBEXexcCritical6 6 2 4 2 4" xfId="15319" xr:uid="{E43A5F61-250C-4193-A255-DED2D57057E5}"/>
    <cellStyle name="SAPBEXexcCritical6 6 2 4 3" xfId="5216" xr:uid="{11EF18E4-DAFB-4438-BAB0-6FC2B45C02F6}"/>
    <cellStyle name="SAPBEXexcCritical6 6 2 4 3 2" xfId="11191" xr:uid="{BEA26E87-1094-4631-B327-EA889ABD036C}"/>
    <cellStyle name="SAPBEXexcCritical6 6 2 4 3 2 2" xfId="22543" xr:uid="{215E82B2-6E57-43D2-9E21-3FFCC7C1F4A4}"/>
    <cellStyle name="SAPBEXexcCritical6 6 2 4 3 3" xfId="16609" xr:uid="{D1E2C60A-A470-4625-A3B0-C38A83093FBC}"/>
    <cellStyle name="SAPBEXexcCritical6 6 2 4 4" xfId="6515" xr:uid="{CB49F5EE-8808-4A54-8F4A-132F861B03A3}"/>
    <cellStyle name="SAPBEXexcCritical6 6 2 4 4 2" xfId="17899" xr:uid="{0EEAB1A0-6DB8-4C5B-98BD-E50E88F55A27}"/>
    <cellStyle name="SAPBEXexcCritical6 6 2 4 5" xfId="9121" xr:uid="{59A53D97-EB21-4010-9097-956B2540AA92}"/>
    <cellStyle name="SAPBEXexcCritical6 6 2 4 5 2" xfId="20479" xr:uid="{423C06C2-8D86-4F63-8DA4-A03967F256FE}"/>
    <cellStyle name="SAPBEXexcCritical6 6 2 4 6" xfId="13255" xr:uid="{07FBA6F6-8B25-47C9-AFD1-8B64B9CAF372}"/>
    <cellStyle name="SAPBEXexcCritical6 6 2 5" xfId="2084" xr:uid="{E7F7CCA5-BC5F-4070-9A52-C5B0270BA33A}"/>
    <cellStyle name="SAPBEXexcCritical6 6 2 5 2" xfId="7034" xr:uid="{8C32DBE8-7519-4B33-BA92-5943AB5316FB}"/>
    <cellStyle name="SAPBEXexcCritical6 6 2 5 2 2" xfId="18415" xr:uid="{BFB4250D-F6FC-4378-96E5-0994E6AFC1CB}"/>
    <cellStyle name="SAPBEXexcCritical6 6 2 5 3" xfId="9640" xr:uid="{02D55E72-57D3-47A1-B40A-F5F8977DFF83}"/>
    <cellStyle name="SAPBEXexcCritical6 6 2 5 3 2" xfId="20995" xr:uid="{EF499B18-60A2-451A-85B1-929877BADD25}"/>
    <cellStyle name="SAPBEXexcCritical6 6 2 5 4" xfId="13513" xr:uid="{AC29E71F-A555-4E13-BB34-227C127C7002}"/>
    <cellStyle name="SAPBEXexcCritical6 6 2 6" xfId="2879" xr:uid="{C8C3F47F-9E5C-41D4-B7E4-798D25F870F0}"/>
    <cellStyle name="SAPBEXexcCritical6 6 2 6 2" xfId="10933" xr:uid="{E6E92B2B-6E63-450E-9A39-E80C4488CC8A}"/>
    <cellStyle name="SAPBEXexcCritical6 6 2 6 2 2" xfId="22285" xr:uid="{04E9BC06-C2F9-4637-BAF3-6A547959D590}"/>
    <cellStyle name="SAPBEXexcCritical6 6 2 6 3" xfId="14287" xr:uid="{4E0AEBCA-534A-489C-9C3E-B2AB0CABD358}"/>
    <cellStyle name="SAPBEXexcCritical6 6 2 7" xfId="4436" xr:uid="{2B8D361B-E481-4187-81EC-2DEB9B2B6CAE}"/>
    <cellStyle name="SAPBEXexcCritical6 6 2 7 2" xfId="15835" xr:uid="{F5103FF8-22A8-43F8-AEF6-5EB21A499064}"/>
    <cellStyle name="SAPBEXexcCritical6 6 2 8" xfId="5735" xr:uid="{1A1B5C52-C372-4598-9F26-38DB81E1D601}"/>
    <cellStyle name="SAPBEXexcCritical6 6 2 8 2" xfId="17125" xr:uid="{6B6F1EEF-6266-4FA1-946E-1457558DFDF2}"/>
    <cellStyle name="SAPBEXexcCritical6 6 2 9" xfId="8341" xr:uid="{8108F426-0BEB-4E06-8BBD-7C1DF37BC50A}"/>
    <cellStyle name="SAPBEXexcCritical6 6 2 9 2" xfId="19705" xr:uid="{15CBBE57-ABDC-4DA8-ACA2-89545504FC4D}"/>
    <cellStyle name="SAPBEXexcCritical6 7" xfId="769" xr:uid="{637B8C04-6B7D-4BB2-BDDA-E2525BCD91CF}"/>
    <cellStyle name="SAPBEXexcCritical6 7 10" xfId="12218" xr:uid="{34713BE4-2F84-473E-BB8D-6B35195DC50D}"/>
    <cellStyle name="SAPBEXexcCritical6 7 2" xfId="1041" xr:uid="{2CF124A2-D52F-48AE-9A54-BA4264D2D3D0}"/>
    <cellStyle name="SAPBEXexcCritical6 7 2 2" xfId="1557" xr:uid="{45BD201C-5C39-4335-A384-DA30BEFE5CB3}"/>
    <cellStyle name="SAPBEXexcCritical6 7 2 2 2" xfId="3650" xr:uid="{336582DD-B273-4A85-99DA-ED8163BC8BAC}"/>
    <cellStyle name="SAPBEXexcCritical6 7 2 2 2 2" xfId="8075" xr:uid="{02B92107-94C5-4DFA-8321-86AECECDC8A7}"/>
    <cellStyle name="SAPBEXexcCritical6 7 2 2 2 2 2" xfId="19442" xr:uid="{6EB95F6C-3455-4937-9AD0-732970B79D19}"/>
    <cellStyle name="SAPBEXexcCritical6 7 2 2 2 3" xfId="10667" xr:uid="{77A9CCCE-E15D-4923-91A0-68ED023EB5C6}"/>
    <cellStyle name="SAPBEXexcCritical6 7 2 2 2 3 2" xfId="22022" xr:uid="{2C544B0F-43A9-4623-8C98-A32123C740F6}"/>
    <cellStyle name="SAPBEXexcCritical6 7 2 2 2 4" xfId="15056" xr:uid="{0E3141D6-D44B-4F07-AA04-86740C0D537C}"/>
    <cellStyle name="SAPBEXexcCritical6 7 2 2 3" xfId="5469" xr:uid="{9C568603-1CB6-4AA6-BCB3-61FBF85D7004}"/>
    <cellStyle name="SAPBEXexcCritical6 7 2 2 3 2" xfId="11960" xr:uid="{387D9C47-ABDD-409E-A5FC-E1F680B8801A}"/>
    <cellStyle name="SAPBEXexcCritical6 7 2 2 3 2 2" xfId="23312" xr:uid="{C436CFE9-C8C7-4FCA-847F-1DD78F0B2E1F}"/>
    <cellStyle name="SAPBEXexcCritical6 7 2 2 3 3" xfId="16862" xr:uid="{FCC290CF-A208-4F8F-9093-EFA0CD8B5E67}"/>
    <cellStyle name="SAPBEXexcCritical6 7 2 2 4" xfId="6768" xr:uid="{CB9DA5F5-26A2-48DD-8FB1-E9C6C672C8A0}"/>
    <cellStyle name="SAPBEXexcCritical6 7 2 2 4 2" xfId="18152" xr:uid="{BCB6CCA8-ECDF-4B34-8B1F-B1CE99042A04}"/>
    <cellStyle name="SAPBEXexcCritical6 7 2 2 5" xfId="9374" xr:uid="{628B85BC-E4B1-456B-9AE7-67467E3975D5}"/>
    <cellStyle name="SAPBEXexcCritical6 7 2 2 5 2" xfId="20732" xr:uid="{3739AAB7-7A8C-49E4-B50D-CD1DDFED032E}"/>
    <cellStyle name="SAPBEXexcCritical6 7 2 2 6" xfId="12992" xr:uid="{38198BD8-5372-4502-91A7-3DB66A110FF1}"/>
    <cellStyle name="SAPBEXexcCritical6 7 2 3" xfId="2337" xr:uid="{33821346-35B4-4A75-8916-40F40208694E}"/>
    <cellStyle name="SAPBEXexcCritical6 7 2 3 2" xfId="4170" xr:uid="{44DC0F51-29CD-4CFB-A6F0-64987605DE3E}"/>
    <cellStyle name="SAPBEXexcCritical6 7 2 3 2 2" xfId="15572" xr:uid="{70BDD958-CEED-43D9-8A8C-AB36D2F53F9C}"/>
    <cellStyle name="SAPBEXexcCritical6 7 2 3 3" xfId="7559" xr:uid="{B4A06A79-92AD-4A30-A779-CE52E3D30C25}"/>
    <cellStyle name="SAPBEXexcCritical6 7 2 3 3 2" xfId="18926" xr:uid="{475169AD-E320-4B5A-9AAB-577A0A7ABFDC}"/>
    <cellStyle name="SAPBEXexcCritical6 7 2 3 4" xfId="10151" xr:uid="{B3B6AC9F-35A5-4384-892E-36A37B2DD209}"/>
    <cellStyle name="SAPBEXexcCritical6 7 2 3 4 2" xfId="21506" xr:uid="{F229A988-B5DF-44FF-B10E-CBC8A82017D9}"/>
    <cellStyle name="SAPBEXexcCritical6 7 2 3 5" xfId="13766" xr:uid="{4B533C59-9EFC-46BF-B604-F669A4F836BE}"/>
    <cellStyle name="SAPBEXexcCritical6 7 2 4" xfId="3132" xr:uid="{F1E78509-4F28-47D3-A773-F70AB9C45869}"/>
    <cellStyle name="SAPBEXexcCritical6 7 2 4 2" xfId="11444" xr:uid="{04D1E23A-C53B-4B8C-AC11-F46516596CA8}"/>
    <cellStyle name="SAPBEXexcCritical6 7 2 4 2 2" xfId="22796" xr:uid="{CFA32303-D5E9-4E3F-88F8-2C5AF7F7E162}"/>
    <cellStyle name="SAPBEXexcCritical6 7 2 4 3" xfId="14540" xr:uid="{29F6A593-14BD-43F5-A86F-232811113FB0}"/>
    <cellStyle name="SAPBEXexcCritical6 7 2 5" xfId="4689" xr:uid="{C03C1497-0C20-40C6-8757-FE261A6A6DFB}"/>
    <cellStyle name="SAPBEXexcCritical6 7 2 5 2" xfId="16088" xr:uid="{37BB7416-3CAD-4FCC-9448-18B10A82C0A7}"/>
    <cellStyle name="SAPBEXexcCritical6 7 2 6" xfId="5988" xr:uid="{93D5BEB0-FFC5-4AB7-A8D9-BD4DEF1C6E40}"/>
    <cellStyle name="SAPBEXexcCritical6 7 2 6 2" xfId="17378" xr:uid="{4681B675-680D-4232-807F-12F681C1B763}"/>
    <cellStyle name="SAPBEXexcCritical6 7 2 7" xfId="8594" xr:uid="{112C526B-D748-4353-BB58-64F12A0F9184}"/>
    <cellStyle name="SAPBEXexcCritical6 7 2 7 2" xfId="19958" xr:uid="{487A3D5C-1ED8-457A-8B30-A39AEA668702}"/>
    <cellStyle name="SAPBEXexcCritical6 7 2 8" xfId="12476" xr:uid="{8EAABD63-8A6A-4293-9A99-133B98DBBA55}"/>
    <cellStyle name="SAPBEXexcCritical6 7 3" xfId="1299" xr:uid="{48DB17C6-B4D5-4C27-BA36-A66DE1FAC13B}"/>
    <cellStyle name="SAPBEXexcCritical6 7 3 2" xfId="2608" xr:uid="{4DB523BC-FAFE-4A2F-90F6-B433E0BEE188}"/>
    <cellStyle name="SAPBEXexcCritical6 7 3 2 2" xfId="7817" xr:uid="{20FDED58-DCC0-4401-A602-A37D01175789}"/>
    <cellStyle name="SAPBEXexcCritical6 7 3 2 2 2" xfId="19184" xr:uid="{8DAD79AE-4304-4C6F-8DA6-E53389D7135B}"/>
    <cellStyle name="SAPBEXexcCritical6 7 3 2 3" xfId="10409" xr:uid="{D290E797-2698-432F-B3E1-04ADE375FE54}"/>
    <cellStyle name="SAPBEXexcCritical6 7 3 2 3 2" xfId="21764" xr:uid="{888A9278-0A17-4C23-9A92-2F74C938D1A8}"/>
    <cellStyle name="SAPBEXexcCritical6 7 3 2 4" xfId="14024" xr:uid="{4C02E1A7-3A01-438B-B3E2-9111DA737C6E}"/>
    <cellStyle name="SAPBEXexcCritical6 7 3 3" xfId="3392" xr:uid="{07F4F044-6712-44A1-A88B-89D19CF39E7E}"/>
    <cellStyle name="SAPBEXexcCritical6 7 3 3 2" xfId="11702" xr:uid="{C2EDFF5E-8E33-4F24-9C18-12B449B8A66D}"/>
    <cellStyle name="SAPBEXexcCritical6 7 3 3 2 2" xfId="23054" xr:uid="{713A0997-73A0-4CFB-809A-6606BF93E547}"/>
    <cellStyle name="SAPBEXexcCritical6 7 3 3 3" xfId="14798" xr:uid="{73E7E6FB-7D57-41CA-AEE5-00ED7E6B2D8C}"/>
    <cellStyle name="SAPBEXexcCritical6 7 3 4" xfId="4950" xr:uid="{E70EAC1D-8CDA-4E0B-8130-09FF4CF270F9}"/>
    <cellStyle name="SAPBEXexcCritical6 7 3 4 2" xfId="16346" xr:uid="{073F8880-30E7-40F9-ACF7-5D611759B2C3}"/>
    <cellStyle name="SAPBEXexcCritical6 7 3 5" xfId="6249" xr:uid="{E5563D43-D1D3-4FFF-979D-DD253A0A3504}"/>
    <cellStyle name="SAPBEXexcCritical6 7 3 5 2" xfId="17636" xr:uid="{D3E8868C-C139-4A4A-92B4-8C98CE110FA6}"/>
    <cellStyle name="SAPBEXexcCritical6 7 3 6" xfId="8855" xr:uid="{86A7586D-1E3A-4564-8BA9-49C2BFB878CB}"/>
    <cellStyle name="SAPBEXexcCritical6 7 3 6 2" xfId="20216" xr:uid="{A4E6280D-EE64-4045-8E0A-9924DA18DFD0}"/>
    <cellStyle name="SAPBEXexcCritical6 7 3 7" xfId="12734" xr:uid="{679A6F50-699E-418C-8F61-9830E65363C6}"/>
    <cellStyle name="SAPBEXexcCritical6 7 4" xfId="1818" xr:uid="{E9E422BF-384A-41C1-8826-820ED094466E}"/>
    <cellStyle name="SAPBEXexcCritical6 7 4 2" xfId="3912" xr:uid="{84A4B002-3EB3-4341-A169-7DCD3C397DDA}"/>
    <cellStyle name="SAPBEXexcCritical6 7 4 2 2" xfId="7301" xr:uid="{D63844C3-B055-4841-A50B-0934C0234A5D}"/>
    <cellStyle name="SAPBEXexcCritical6 7 4 2 2 2" xfId="18668" xr:uid="{265F57E3-EE4C-4D49-9FFA-FA46621DEC23}"/>
    <cellStyle name="SAPBEXexcCritical6 7 4 2 3" xfId="9893" xr:uid="{954AD544-FFF3-4A1D-AD5B-A38FF681AA8A}"/>
    <cellStyle name="SAPBEXexcCritical6 7 4 2 3 2" xfId="21248" xr:uid="{32A09600-83E1-4209-A10B-2831195FAD9E}"/>
    <cellStyle name="SAPBEXexcCritical6 7 4 2 4" xfId="15314" xr:uid="{51425713-677A-4E10-8718-53D351D5827E}"/>
    <cellStyle name="SAPBEXexcCritical6 7 4 3" xfId="5211" xr:uid="{DBDEEEFD-362C-45F7-AE9A-B695D810221B}"/>
    <cellStyle name="SAPBEXexcCritical6 7 4 3 2" xfId="11186" xr:uid="{94893637-9BE7-4945-9A2A-78A51448C8FB}"/>
    <cellStyle name="SAPBEXexcCritical6 7 4 3 2 2" xfId="22538" xr:uid="{1CF56E79-1F0A-43D2-8BB1-16E0D08651F2}"/>
    <cellStyle name="SAPBEXexcCritical6 7 4 3 3" xfId="16604" xr:uid="{02A0019D-C899-4B5F-87AC-EAB93F761EBE}"/>
    <cellStyle name="SAPBEXexcCritical6 7 4 4" xfId="6510" xr:uid="{404B2AF3-3342-4296-9FFE-02EA04678A3F}"/>
    <cellStyle name="SAPBEXexcCritical6 7 4 4 2" xfId="17894" xr:uid="{00FD5969-0B9E-4DEA-9B1C-1D5CD2105F61}"/>
    <cellStyle name="SAPBEXexcCritical6 7 4 5" xfId="9116" xr:uid="{810B1D77-13C7-439D-8F73-78E0DE53B1F0}"/>
    <cellStyle name="SAPBEXexcCritical6 7 4 5 2" xfId="20474" xr:uid="{58C583E2-EEB6-4FB3-B6C5-2A750861E249}"/>
    <cellStyle name="SAPBEXexcCritical6 7 4 6" xfId="13250" xr:uid="{83E4AECA-4EE8-4B02-B12D-9D19325B4D51}"/>
    <cellStyle name="SAPBEXexcCritical6 7 5" xfId="2079" xr:uid="{22FD215E-08C7-4DB1-8DA7-2809832902E7}"/>
    <cellStyle name="SAPBEXexcCritical6 7 5 2" xfId="7029" xr:uid="{609F818C-79CE-47E0-BDDC-34FFCF51F129}"/>
    <cellStyle name="SAPBEXexcCritical6 7 5 2 2" xfId="18410" xr:uid="{25B91DD7-6B28-453E-92D9-CE65A010FB04}"/>
    <cellStyle name="SAPBEXexcCritical6 7 5 3" xfId="9635" xr:uid="{5B9B5576-3DE4-43CE-A36E-93399B6F53AF}"/>
    <cellStyle name="SAPBEXexcCritical6 7 5 3 2" xfId="20990" xr:uid="{6E9224E9-23B9-4C64-90F9-85529BF44D98}"/>
    <cellStyle name="SAPBEXexcCritical6 7 5 4" xfId="13508" xr:uid="{89797D19-0A6A-44AC-B19F-A54A9C2C3CAE}"/>
    <cellStyle name="SAPBEXexcCritical6 7 6" xfId="2874" xr:uid="{60E44B3E-38D8-4875-B53A-7DBA38F728E4}"/>
    <cellStyle name="SAPBEXexcCritical6 7 6 2" xfId="10928" xr:uid="{B5556B7B-AE9A-4F3B-A55D-3F44CEB138D4}"/>
    <cellStyle name="SAPBEXexcCritical6 7 6 2 2" xfId="22280" xr:uid="{BC676257-8261-4807-925F-1273BA593FEF}"/>
    <cellStyle name="SAPBEXexcCritical6 7 6 3" xfId="14282" xr:uid="{C47D8B45-E768-467B-A45E-D14A4A4E7B38}"/>
    <cellStyle name="SAPBEXexcCritical6 7 7" xfId="4431" xr:uid="{84704F08-C3D6-48CD-B9BE-21759F47158E}"/>
    <cellStyle name="SAPBEXexcCritical6 7 7 2" xfId="15830" xr:uid="{50971DDD-D853-446B-A540-91E1A981A64A}"/>
    <cellStyle name="SAPBEXexcCritical6 7 8" xfId="5730" xr:uid="{080292AC-6BD1-4088-8CF1-0E1D555B5BC2}"/>
    <cellStyle name="SAPBEXexcCritical6 7 8 2" xfId="17120" xr:uid="{882EE2D4-ED32-4AC7-9EE3-2C3D33CA2008}"/>
    <cellStyle name="SAPBEXexcCritical6 7 9" xfId="8336" xr:uid="{30FCFE82-2072-4044-B6E5-C14CF75E41C7}"/>
    <cellStyle name="SAPBEXexcCritical6 7 9 2" xfId="19700" xr:uid="{D996E165-7F69-486B-AD27-56B8C4A1A798}"/>
    <cellStyle name="SAPBEXexcGood1" xfId="349" xr:uid="{0801AD93-83BB-4E50-92C4-18BA1FD20A8E}"/>
    <cellStyle name="SAPBEXexcGood1 2" xfId="350" xr:uid="{208277E1-0B15-4977-8BCA-FABB29D54709}"/>
    <cellStyle name="SAPBEXexcGood1 2 2" xfId="776" xr:uid="{23195F3A-EEE9-4DDE-9EEC-7340AB3244F2}"/>
    <cellStyle name="SAPBEXexcGood1 2 2 10" xfId="12225" xr:uid="{52C87FF4-CDE4-40C0-8012-564CCE7D4E43}"/>
    <cellStyle name="SAPBEXexcGood1 2 2 2" xfId="1048" xr:uid="{ECAE5A7C-8A8D-4AD7-8D8C-DE72891E8E62}"/>
    <cellStyle name="SAPBEXexcGood1 2 2 2 2" xfId="1564" xr:uid="{2AFCC82D-D856-47A9-BB78-6F855932F2DA}"/>
    <cellStyle name="SAPBEXexcGood1 2 2 2 2 2" xfId="3657" xr:uid="{A38D96F7-AB60-4761-A2B6-11A5C2755197}"/>
    <cellStyle name="SAPBEXexcGood1 2 2 2 2 2 2" xfId="8082" xr:uid="{9147FB54-D9A9-4B9C-9399-C43154C4BDF2}"/>
    <cellStyle name="SAPBEXexcGood1 2 2 2 2 2 2 2" xfId="19449" xr:uid="{FB39DEB4-ABA1-40AD-81B2-6000220823ED}"/>
    <cellStyle name="SAPBEXexcGood1 2 2 2 2 2 3" xfId="10674" xr:uid="{04FEDCE4-F76E-4656-AD41-41AAD271BAFE}"/>
    <cellStyle name="SAPBEXexcGood1 2 2 2 2 2 3 2" xfId="22029" xr:uid="{C775D691-5730-400F-80BA-87B900D820B4}"/>
    <cellStyle name="SAPBEXexcGood1 2 2 2 2 2 4" xfId="15063" xr:uid="{27B3AD7F-9635-4EF8-BA4C-9AB27E2556E4}"/>
    <cellStyle name="SAPBEXexcGood1 2 2 2 2 3" xfId="5476" xr:uid="{97BAF27A-2E4C-41BE-B9A7-AD2206653EBB}"/>
    <cellStyle name="SAPBEXexcGood1 2 2 2 2 3 2" xfId="11967" xr:uid="{BEF0CBBF-0B71-4101-8FBC-E9BA7D9B21C8}"/>
    <cellStyle name="SAPBEXexcGood1 2 2 2 2 3 2 2" xfId="23319" xr:uid="{A0876DCF-AC4E-4C36-B99C-D94EA714A51D}"/>
    <cellStyle name="SAPBEXexcGood1 2 2 2 2 3 3" xfId="16869" xr:uid="{00CA241D-174A-4851-895C-043FFF5A5504}"/>
    <cellStyle name="SAPBEXexcGood1 2 2 2 2 4" xfId="6775" xr:uid="{889031D1-40BA-4FE3-BF4A-00326BBEFC61}"/>
    <cellStyle name="SAPBEXexcGood1 2 2 2 2 4 2" xfId="18159" xr:uid="{BC987A1B-2449-4F33-B396-E0868DE6B1CB}"/>
    <cellStyle name="SAPBEXexcGood1 2 2 2 2 5" xfId="9381" xr:uid="{BE63BC23-6A05-4050-B5D9-3F2DFF7B3762}"/>
    <cellStyle name="SAPBEXexcGood1 2 2 2 2 5 2" xfId="20739" xr:uid="{872C65A6-D9D6-483A-8E53-CF167C9787DD}"/>
    <cellStyle name="SAPBEXexcGood1 2 2 2 2 6" xfId="12999" xr:uid="{A244A07D-8D17-4B80-9656-135B375BD3B9}"/>
    <cellStyle name="SAPBEXexcGood1 2 2 2 3" xfId="2344" xr:uid="{06629A61-6B6E-4065-B4E5-302C91EEEFED}"/>
    <cellStyle name="SAPBEXexcGood1 2 2 2 3 2" xfId="4177" xr:uid="{C7254D8A-FEE3-4B6D-AA4E-32BD9F1F2049}"/>
    <cellStyle name="SAPBEXexcGood1 2 2 2 3 2 2" xfId="15579" xr:uid="{12686EF6-D43F-4FDF-A183-B3133C98A2F9}"/>
    <cellStyle name="SAPBEXexcGood1 2 2 2 3 3" xfId="7566" xr:uid="{D33ED2E5-69A0-4925-ADC3-F7CE3F91717D}"/>
    <cellStyle name="SAPBEXexcGood1 2 2 2 3 3 2" xfId="18933" xr:uid="{13DE4D78-35A5-4AAE-808C-8EDE1A9B9B98}"/>
    <cellStyle name="SAPBEXexcGood1 2 2 2 3 4" xfId="10158" xr:uid="{B33FE0F1-D413-4F0D-A4DB-0676A1444989}"/>
    <cellStyle name="SAPBEXexcGood1 2 2 2 3 4 2" xfId="21513" xr:uid="{9EE0E24E-AAEC-4F42-815A-7BFE36336351}"/>
    <cellStyle name="SAPBEXexcGood1 2 2 2 3 5" xfId="13773" xr:uid="{448104C4-096B-4112-81D1-FAC2C1AD64C1}"/>
    <cellStyle name="SAPBEXexcGood1 2 2 2 4" xfId="3139" xr:uid="{C7BCC5E1-B487-481F-90B5-E73063F34C41}"/>
    <cellStyle name="SAPBEXexcGood1 2 2 2 4 2" xfId="11451" xr:uid="{377B982D-5398-4857-9F78-990CB83D02A3}"/>
    <cellStyle name="SAPBEXexcGood1 2 2 2 4 2 2" xfId="22803" xr:uid="{7CE3844F-F410-414F-BD86-5CC9C4C55E1D}"/>
    <cellStyle name="SAPBEXexcGood1 2 2 2 4 3" xfId="14547" xr:uid="{A1A9BF21-8633-4201-AA44-4E3747D5E7FF}"/>
    <cellStyle name="SAPBEXexcGood1 2 2 2 5" xfId="4696" xr:uid="{BCE35F59-521F-4B7A-A04F-D5D7E9BA9E3F}"/>
    <cellStyle name="SAPBEXexcGood1 2 2 2 5 2" xfId="16095" xr:uid="{96323163-9C21-4329-A798-556E9F11BF42}"/>
    <cellStyle name="SAPBEXexcGood1 2 2 2 6" xfId="5995" xr:uid="{E9AF72F3-AB49-442B-B468-DFE2DF041891}"/>
    <cellStyle name="SAPBEXexcGood1 2 2 2 6 2" xfId="17385" xr:uid="{C123E82D-86C0-4F1B-88FB-D832074B4A01}"/>
    <cellStyle name="SAPBEXexcGood1 2 2 2 7" xfId="8601" xr:uid="{51E1B46D-AEA6-4B0E-80F7-3E94D20A80C1}"/>
    <cellStyle name="SAPBEXexcGood1 2 2 2 7 2" xfId="19965" xr:uid="{596E429A-BECB-4EF6-8F64-13D976653ACB}"/>
    <cellStyle name="SAPBEXexcGood1 2 2 2 8" xfId="12483" xr:uid="{46E94BDE-54AB-44F4-BD7C-5BD66210B287}"/>
    <cellStyle name="SAPBEXexcGood1 2 2 3" xfId="1306" xr:uid="{9CB564F8-F1F2-4E9D-A473-8620D7C1F66D}"/>
    <cellStyle name="SAPBEXexcGood1 2 2 3 2" xfId="2615" xr:uid="{0881FCE3-A522-4D37-8D32-72137F56B9E6}"/>
    <cellStyle name="SAPBEXexcGood1 2 2 3 2 2" xfId="7824" xr:uid="{B48C2DA5-D7D6-4998-8618-FFBD23688679}"/>
    <cellStyle name="SAPBEXexcGood1 2 2 3 2 2 2" xfId="19191" xr:uid="{1A0B19DF-6EB3-4471-BD64-EBB6A3517F06}"/>
    <cellStyle name="SAPBEXexcGood1 2 2 3 2 3" xfId="10416" xr:uid="{92AFD69B-BA1B-41D4-A735-BD82F1B0331D}"/>
    <cellStyle name="SAPBEXexcGood1 2 2 3 2 3 2" xfId="21771" xr:uid="{EC695280-4512-4609-9A04-0BC55679D4D2}"/>
    <cellStyle name="SAPBEXexcGood1 2 2 3 2 4" xfId="14031" xr:uid="{7B4DCA18-5924-4784-8683-B503E2C2C3F9}"/>
    <cellStyle name="SAPBEXexcGood1 2 2 3 3" xfId="3399" xr:uid="{B08BB076-C9A0-40A7-B0DF-32C408F12C4A}"/>
    <cellStyle name="SAPBEXexcGood1 2 2 3 3 2" xfId="11709" xr:uid="{B03391E6-A01B-4F65-9EAF-FE3CB62BDCE5}"/>
    <cellStyle name="SAPBEXexcGood1 2 2 3 3 2 2" xfId="23061" xr:uid="{B2420665-2905-4F55-B65C-CF362C751B6F}"/>
    <cellStyle name="SAPBEXexcGood1 2 2 3 3 3" xfId="14805" xr:uid="{3CC14AF4-CF14-463B-AB45-372E87D752BC}"/>
    <cellStyle name="SAPBEXexcGood1 2 2 3 4" xfId="4957" xr:uid="{1102833F-CB2C-4F8B-A6EA-A9C4F85AD54B}"/>
    <cellStyle name="SAPBEXexcGood1 2 2 3 4 2" xfId="16353" xr:uid="{D136D95F-D67E-4D71-AFAB-9C231D6B4425}"/>
    <cellStyle name="SAPBEXexcGood1 2 2 3 5" xfId="6256" xr:uid="{817D7228-8345-4671-AFE5-9E8C7B9DC003}"/>
    <cellStyle name="SAPBEXexcGood1 2 2 3 5 2" xfId="17643" xr:uid="{B2C1E007-2CA5-46A8-A00B-F2807F86922C}"/>
    <cellStyle name="SAPBEXexcGood1 2 2 3 6" xfId="8862" xr:uid="{EEF7090A-88B2-4255-9609-051C21A0C832}"/>
    <cellStyle name="SAPBEXexcGood1 2 2 3 6 2" xfId="20223" xr:uid="{A318A6DC-4AFA-4C30-A50E-4071D5A5B751}"/>
    <cellStyle name="SAPBEXexcGood1 2 2 3 7" xfId="12741" xr:uid="{4A0E2A64-4666-482F-9AD1-8A9680C93CDC}"/>
    <cellStyle name="SAPBEXexcGood1 2 2 4" xfId="1825" xr:uid="{2B9A5540-0CDE-4B6C-BEB2-31FDF5F58C5C}"/>
    <cellStyle name="SAPBEXexcGood1 2 2 4 2" xfId="3919" xr:uid="{8FAF9DEE-1C04-4C39-9743-F0283D7DEA37}"/>
    <cellStyle name="SAPBEXexcGood1 2 2 4 2 2" xfId="7308" xr:uid="{B48C58B9-3312-4C01-9377-0A70C7024010}"/>
    <cellStyle name="SAPBEXexcGood1 2 2 4 2 2 2" xfId="18675" xr:uid="{596B4361-C2D4-4970-B647-1819A332E38F}"/>
    <cellStyle name="SAPBEXexcGood1 2 2 4 2 3" xfId="9900" xr:uid="{77630A7E-F94D-4291-9E1D-CF4343AF2B44}"/>
    <cellStyle name="SAPBEXexcGood1 2 2 4 2 3 2" xfId="21255" xr:uid="{75770A32-D768-4882-AB8F-A7672A2D1FC9}"/>
    <cellStyle name="SAPBEXexcGood1 2 2 4 2 4" xfId="15321" xr:uid="{C5CB1C3B-15E1-43EA-B5A8-1564C0C707DD}"/>
    <cellStyle name="SAPBEXexcGood1 2 2 4 3" xfId="5218" xr:uid="{E50B436A-2739-4E9F-9951-7384337D1ADE}"/>
    <cellStyle name="SAPBEXexcGood1 2 2 4 3 2" xfId="11193" xr:uid="{45B50709-A5B4-4029-AFD9-11D903B1AD11}"/>
    <cellStyle name="SAPBEXexcGood1 2 2 4 3 2 2" xfId="22545" xr:uid="{F7AA76AD-3F0A-4D33-8476-F218B87C4EDD}"/>
    <cellStyle name="SAPBEXexcGood1 2 2 4 3 3" xfId="16611" xr:uid="{54A5BF8E-235F-4816-855C-888C5992F54C}"/>
    <cellStyle name="SAPBEXexcGood1 2 2 4 4" xfId="6517" xr:uid="{21F32CDC-B89C-48C1-AF4D-9C89D38A0CDF}"/>
    <cellStyle name="SAPBEXexcGood1 2 2 4 4 2" xfId="17901" xr:uid="{466B3929-FB82-474C-B644-25C2B490E652}"/>
    <cellStyle name="SAPBEXexcGood1 2 2 4 5" xfId="9123" xr:uid="{5AADE03E-4113-469D-8C85-D0AE00927280}"/>
    <cellStyle name="SAPBEXexcGood1 2 2 4 5 2" xfId="20481" xr:uid="{FE7EBBD8-B993-4D1A-B088-ED822406EF05}"/>
    <cellStyle name="SAPBEXexcGood1 2 2 4 6" xfId="13257" xr:uid="{40382614-FA93-46C4-947C-6174978C9FA8}"/>
    <cellStyle name="SAPBEXexcGood1 2 2 5" xfId="2086" xr:uid="{130076FD-91C2-4515-A1A2-DED71BA51853}"/>
    <cellStyle name="SAPBEXexcGood1 2 2 5 2" xfId="7036" xr:uid="{88FED713-5A17-4ED4-AD92-85EC9D68A4CC}"/>
    <cellStyle name="SAPBEXexcGood1 2 2 5 2 2" xfId="18417" xr:uid="{1D081234-312B-454C-AB4B-D501CF4672D8}"/>
    <cellStyle name="SAPBEXexcGood1 2 2 5 3" xfId="9642" xr:uid="{C9C8AA53-6902-41E6-A301-5D673EFAE7D7}"/>
    <cellStyle name="SAPBEXexcGood1 2 2 5 3 2" xfId="20997" xr:uid="{720A2AB7-4E4E-4E96-A56E-6AD438A6ED34}"/>
    <cellStyle name="SAPBEXexcGood1 2 2 5 4" xfId="13515" xr:uid="{CE4B6200-DC60-4EF4-B579-617C388E8218}"/>
    <cellStyle name="SAPBEXexcGood1 2 2 6" xfId="2881" xr:uid="{3592A1B1-0D36-4163-BA11-7C58E68FCBA6}"/>
    <cellStyle name="SAPBEXexcGood1 2 2 6 2" xfId="10935" xr:uid="{E85458B4-ECE9-43F0-B674-2AA5849BE79B}"/>
    <cellStyle name="SAPBEXexcGood1 2 2 6 2 2" xfId="22287" xr:uid="{98AF6E07-0AA7-4385-A8B0-A55117C058ED}"/>
    <cellStyle name="SAPBEXexcGood1 2 2 6 3" xfId="14289" xr:uid="{624A3047-F3C7-4785-9174-AD111A6241F0}"/>
    <cellStyle name="SAPBEXexcGood1 2 2 7" xfId="4438" xr:uid="{E96D2DF7-B86A-4D2E-92A7-BEF3DA832DBC}"/>
    <cellStyle name="SAPBEXexcGood1 2 2 7 2" xfId="15837" xr:uid="{1A575CF6-E0D6-46E5-B08D-FA895FAA7CAF}"/>
    <cellStyle name="SAPBEXexcGood1 2 2 8" xfId="5737" xr:uid="{6D41005B-D966-4345-B1D1-A765C64223A8}"/>
    <cellStyle name="SAPBEXexcGood1 2 2 8 2" xfId="17127" xr:uid="{2B60FE2A-2F15-4CEC-9E59-2FEA3D866CF1}"/>
    <cellStyle name="SAPBEXexcGood1 2 2 9" xfId="8343" xr:uid="{99B0974E-DB0D-4F3F-9BB2-DD0BF7CFA154}"/>
    <cellStyle name="SAPBEXexcGood1 2 2 9 2" xfId="19707" xr:uid="{DE9E169F-5079-48AB-B450-FF5519A7D6C6}"/>
    <cellStyle name="SAPBEXexcGood1 3" xfId="351" xr:uid="{4FE0AEC6-BC35-4B4D-987A-CFCEAC992E8D}"/>
    <cellStyle name="SAPBEXexcGood1 3 2" xfId="777" xr:uid="{38308BA5-DA54-478D-B96F-6C1231B010A9}"/>
    <cellStyle name="SAPBEXexcGood1 3 2 10" xfId="12226" xr:uid="{B22E5B45-4FF0-42C5-BF84-581D028DD07E}"/>
    <cellStyle name="SAPBEXexcGood1 3 2 2" xfId="1049" xr:uid="{9B5DCF71-143C-4EF5-BB6E-F4C90509C107}"/>
    <cellStyle name="SAPBEXexcGood1 3 2 2 2" xfId="1565" xr:uid="{64A27DB0-6C08-4E27-9178-A5C34066C85D}"/>
    <cellStyle name="SAPBEXexcGood1 3 2 2 2 2" xfId="3658" xr:uid="{457E6EF4-0A5E-44DB-AC7E-9CD6195FAF01}"/>
    <cellStyle name="SAPBEXexcGood1 3 2 2 2 2 2" xfId="8083" xr:uid="{72DD25D3-4C5D-4E56-BBAE-CEFD2B0E40BA}"/>
    <cellStyle name="SAPBEXexcGood1 3 2 2 2 2 2 2" xfId="19450" xr:uid="{57C8F7C9-C2EC-405B-9EDE-D47346315E4E}"/>
    <cellStyle name="SAPBEXexcGood1 3 2 2 2 2 3" xfId="10675" xr:uid="{DF1826B9-70E0-46CA-9351-78D130EB37D9}"/>
    <cellStyle name="SAPBEXexcGood1 3 2 2 2 2 3 2" xfId="22030" xr:uid="{3F6DB23F-E940-4C68-8607-F166C5CA4F78}"/>
    <cellStyle name="SAPBEXexcGood1 3 2 2 2 2 4" xfId="15064" xr:uid="{67FA21E1-F6F0-48E6-9377-2A2A8E02E96D}"/>
    <cellStyle name="SAPBEXexcGood1 3 2 2 2 3" xfId="5477" xr:uid="{3C90615F-F9DA-4B57-ADA1-0DBBADC055F9}"/>
    <cellStyle name="SAPBEXexcGood1 3 2 2 2 3 2" xfId="11968" xr:uid="{039A4516-89D2-4D81-B8A5-C532E33EC69A}"/>
    <cellStyle name="SAPBEXexcGood1 3 2 2 2 3 2 2" xfId="23320" xr:uid="{33C2296F-5248-4BEE-A788-63D6CE4E8008}"/>
    <cellStyle name="SAPBEXexcGood1 3 2 2 2 3 3" xfId="16870" xr:uid="{887B9E04-F111-40D8-9D1A-506BA1D9A6B1}"/>
    <cellStyle name="SAPBEXexcGood1 3 2 2 2 4" xfId="6776" xr:uid="{4A0F051A-7A51-4505-8F31-3FE67B924782}"/>
    <cellStyle name="SAPBEXexcGood1 3 2 2 2 4 2" xfId="18160" xr:uid="{780150A9-7E37-45AF-9A78-A5D05F6B5896}"/>
    <cellStyle name="SAPBEXexcGood1 3 2 2 2 5" xfId="9382" xr:uid="{4DBF7758-9EB7-4484-9316-2BC3B7FDE845}"/>
    <cellStyle name="SAPBEXexcGood1 3 2 2 2 5 2" xfId="20740" xr:uid="{A3910627-1678-42BF-BF19-AF335FE81463}"/>
    <cellStyle name="SAPBEXexcGood1 3 2 2 2 6" xfId="13000" xr:uid="{8596FE15-371E-40D8-A7BD-EE2741C910DD}"/>
    <cellStyle name="SAPBEXexcGood1 3 2 2 3" xfId="2345" xr:uid="{D01BDAAC-B3A8-4414-A962-DEE63ED647DF}"/>
    <cellStyle name="SAPBEXexcGood1 3 2 2 3 2" xfId="4178" xr:uid="{949F32AF-C3BB-44A3-B629-48A16535B27C}"/>
    <cellStyle name="SAPBEXexcGood1 3 2 2 3 2 2" xfId="15580" xr:uid="{1580531F-DC0B-48C6-8AB0-200F4F366568}"/>
    <cellStyle name="SAPBEXexcGood1 3 2 2 3 3" xfId="7567" xr:uid="{5CF12E39-BC96-400A-BE3E-E251BC8D337A}"/>
    <cellStyle name="SAPBEXexcGood1 3 2 2 3 3 2" xfId="18934" xr:uid="{E15E0A1B-FE16-4AC5-8C6F-30E0A602D123}"/>
    <cellStyle name="SAPBEXexcGood1 3 2 2 3 4" xfId="10159" xr:uid="{895DBEF4-C754-4760-98F7-AFA5EC2A4736}"/>
    <cellStyle name="SAPBEXexcGood1 3 2 2 3 4 2" xfId="21514" xr:uid="{C62AADD0-5AEC-47AB-AD81-55F4F53FB901}"/>
    <cellStyle name="SAPBEXexcGood1 3 2 2 3 5" xfId="13774" xr:uid="{31D92AFC-CEEE-44B8-8D8F-D6106110F931}"/>
    <cellStyle name="SAPBEXexcGood1 3 2 2 4" xfId="3140" xr:uid="{38C35DB1-D15C-44F2-8ADE-1E24C33272AB}"/>
    <cellStyle name="SAPBEXexcGood1 3 2 2 4 2" xfId="11452" xr:uid="{758A7A41-633D-4543-AAFC-005D238A4B7C}"/>
    <cellStyle name="SAPBEXexcGood1 3 2 2 4 2 2" xfId="22804" xr:uid="{639F2812-ECD7-46D6-88D8-D693680D7A00}"/>
    <cellStyle name="SAPBEXexcGood1 3 2 2 4 3" xfId="14548" xr:uid="{B167123A-D719-42D1-B3F0-F830E8240F3A}"/>
    <cellStyle name="SAPBEXexcGood1 3 2 2 5" xfId="4697" xr:uid="{B8534D2E-691E-4FC0-B4B8-68310F0DD073}"/>
    <cellStyle name="SAPBEXexcGood1 3 2 2 5 2" xfId="16096" xr:uid="{71B9B385-37F7-4F74-8F1E-8F8F2D9DA34A}"/>
    <cellStyle name="SAPBEXexcGood1 3 2 2 6" xfId="5996" xr:uid="{ACA9FE76-DC8E-477C-A73B-766F0E608844}"/>
    <cellStyle name="SAPBEXexcGood1 3 2 2 6 2" xfId="17386" xr:uid="{44669BC8-9A14-434B-A600-56C4E2136BC3}"/>
    <cellStyle name="SAPBEXexcGood1 3 2 2 7" xfId="8602" xr:uid="{57517B03-3862-4EB0-91BC-3D2149BC3DEE}"/>
    <cellStyle name="SAPBEXexcGood1 3 2 2 7 2" xfId="19966" xr:uid="{80C5090E-5483-4B33-AFFC-86828D3AB96A}"/>
    <cellStyle name="SAPBEXexcGood1 3 2 2 8" xfId="12484" xr:uid="{C5EB971B-A388-4D21-9E66-B0E8C9B3D83F}"/>
    <cellStyle name="SAPBEXexcGood1 3 2 3" xfId="1307" xr:uid="{9B1B5E16-8EEA-4353-A01F-55A9C82F3629}"/>
    <cellStyle name="SAPBEXexcGood1 3 2 3 2" xfId="2616" xr:uid="{F8F4B794-DEB9-4D86-8CCE-19532F7C166C}"/>
    <cellStyle name="SAPBEXexcGood1 3 2 3 2 2" xfId="7825" xr:uid="{69EB33BA-33E0-4A6A-AF34-F76933964AEC}"/>
    <cellStyle name="SAPBEXexcGood1 3 2 3 2 2 2" xfId="19192" xr:uid="{11580781-9871-427A-9C3F-0B400C1F42AC}"/>
    <cellStyle name="SAPBEXexcGood1 3 2 3 2 3" xfId="10417" xr:uid="{CBE11702-F464-48FE-8EF8-5D74B8318895}"/>
    <cellStyle name="SAPBEXexcGood1 3 2 3 2 3 2" xfId="21772" xr:uid="{8C1B1F72-C965-4B9B-94D4-4B23EEB1E2B7}"/>
    <cellStyle name="SAPBEXexcGood1 3 2 3 2 4" xfId="14032" xr:uid="{5A1BEE20-D5A8-4FF6-AEA2-FE44B2FD902C}"/>
    <cellStyle name="SAPBEXexcGood1 3 2 3 3" xfId="3400" xr:uid="{416F3BA9-5C6A-4DC2-BE6D-60B1BAC68E36}"/>
    <cellStyle name="SAPBEXexcGood1 3 2 3 3 2" xfId="11710" xr:uid="{895C7CC4-39A7-4696-85F8-B508FC2333CE}"/>
    <cellStyle name="SAPBEXexcGood1 3 2 3 3 2 2" xfId="23062" xr:uid="{B0755D3E-A63D-47F7-A911-18A976BCEE86}"/>
    <cellStyle name="SAPBEXexcGood1 3 2 3 3 3" xfId="14806" xr:uid="{E8D36745-D6E0-4D4D-950D-05ABDBC7F7D3}"/>
    <cellStyle name="SAPBEXexcGood1 3 2 3 4" xfId="4958" xr:uid="{B8958BC5-BADC-42CF-8F8F-B6B546661C95}"/>
    <cellStyle name="SAPBEXexcGood1 3 2 3 4 2" xfId="16354" xr:uid="{C081103A-682A-4D2C-A395-A8ECC922F9A2}"/>
    <cellStyle name="SAPBEXexcGood1 3 2 3 5" xfId="6257" xr:uid="{FA9A187D-C892-4F3A-A9DA-7638E31F9838}"/>
    <cellStyle name="SAPBEXexcGood1 3 2 3 5 2" xfId="17644" xr:uid="{756AB259-9248-4319-B204-01B82219F46D}"/>
    <cellStyle name="SAPBEXexcGood1 3 2 3 6" xfId="8863" xr:uid="{336CF621-82FE-4050-A9DF-EDEA6542B2D1}"/>
    <cellStyle name="SAPBEXexcGood1 3 2 3 6 2" xfId="20224" xr:uid="{16925E94-53E2-4B0F-8525-D856FFA009DF}"/>
    <cellStyle name="SAPBEXexcGood1 3 2 3 7" xfId="12742" xr:uid="{A23ABE9D-E2A5-4E46-B6C2-100CD457407C}"/>
    <cellStyle name="SAPBEXexcGood1 3 2 4" xfId="1826" xr:uid="{2D6E29D5-BCFA-44AA-B94E-C6F61852B6BB}"/>
    <cellStyle name="SAPBEXexcGood1 3 2 4 2" xfId="3920" xr:uid="{8EC1217A-6E84-4943-B7A7-21E0E8C5917E}"/>
    <cellStyle name="SAPBEXexcGood1 3 2 4 2 2" xfId="7309" xr:uid="{6F1D3789-272C-47CA-910E-16388515FC36}"/>
    <cellStyle name="SAPBEXexcGood1 3 2 4 2 2 2" xfId="18676" xr:uid="{5303BB35-104F-4DA0-BD9E-A648C33DA2B0}"/>
    <cellStyle name="SAPBEXexcGood1 3 2 4 2 3" xfId="9901" xr:uid="{19509DDD-5138-4C1B-AA40-90F58E9A7883}"/>
    <cellStyle name="SAPBEXexcGood1 3 2 4 2 3 2" xfId="21256" xr:uid="{012DDA26-3E6E-49F8-BC73-839909C207A9}"/>
    <cellStyle name="SAPBEXexcGood1 3 2 4 2 4" xfId="15322" xr:uid="{AFD37838-0D01-4920-B193-2F4DE1F4A49D}"/>
    <cellStyle name="SAPBEXexcGood1 3 2 4 3" xfId="5219" xr:uid="{01E2A769-7A23-4838-9747-8BCEFAEB2D49}"/>
    <cellStyle name="SAPBEXexcGood1 3 2 4 3 2" xfId="11194" xr:uid="{AE86E6C4-47BA-4920-8ABC-2D4E0DCE28AB}"/>
    <cellStyle name="SAPBEXexcGood1 3 2 4 3 2 2" xfId="22546" xr:uid="{2E29786A-1D2F-416E-B8C3-3BF325A253D0}"/>
    <cellStyle name="SAPBEXexcGood1 3 2 4 3 3" xfId="16612" xr:uid="{6AA23673-5C2C-4CB9-8A7C-D2D940E8A0B7}"/>
    <cellStyle name="SAPBEXexcGood1 3 2 4 4" xfId="6518" xr:uid="{3D71B465-C681-4AC8-9780-CA75F4434BC8}"/>
    <cellStyle name="SAPBEXexcGood1 3 2 4 4 2" xfId="17902" xr:uid="{6093857D-FE3F-46C3-89D8-04A2D1241C4A}"/>
    <cellStyle name="SAPBEXexcGood1 3 2 4 5" xfId="9124" xr:uid="{22507B11-8AA8-4939-8C41-16992DE7D0EA}"/>
    <cellStyle name="SAPBEXexcGood1 3 2 4 5 2" xfId="20482" xr:uid="{6F0AAF77-22DE-48CC-8D59-374C0CD50BEB}"/>
    <cellStyle name="SAPBEXexcGood1 3 2 4 6" xfId="13258" xr:uid="{9D389EEA-2EA0-45E2-A894-6FC5608E1661}"/>
    <cellStyle name="SAPBEXexcGood1 3 2 5" xfId="2087" xr:uid="{74F04E60-5731-4BA0-9405-2FED35DE635D}"/>
    <cellStyle name="SAPBEXexcGood1 3 2 5 2" xfId="7037" xr:uid="{3A0C4A79-F3B1-42C9-B0BC-577AE93DBE98}"/>
    <cellStyle name="SAPBEXexcGood1 3 2 5 2 2" xfId="18418" xr:uid="{9A73BC7E-D6A1-4FFB-956E-A4AB9F046B39}"/>
    <cellStyle name="SAPBEXexcGood1 3 2 5 3" xfId="9643" xr:uid="{0DA77B76-02F3-44C4-B6D3-0515AA6AD325}"/>
    <cellStyle name="SAPBEXexcGood1 3 2 5 3 2" xfId="20998" xr:uid="{318590BA-C9DE-42BB-A9CC-6FE6DE09F418}"/>
    <cellStyle name="SAPBEXexcGood1 3 2 5 4" xfId="13516" xr:uid="{96CDAB13-BD46-4A8B-9A36-DD46B5F8D0C7}"/>
    <cellStyle name="SAPBEXexcGood1 3 2 6" xfId="2882" xr:uid="{DC36B1E0-2BEE-47CD-ABA8-FAC92FDF488E}"/>
    <cellStyle name="SAPBEXexcGood1 3 2 6 2" xfId="10936" xr:uid="{2306324A-7745-4DBC-8F49-CD63A2792F48}"/>
    <cellStyle name="SAPBEXexcGood1 3 2 6 2 2" xfId="22288" xr:uid="{8F9D39D0-E28D-4D50-97BC-E920B4B00A47}"/>
    <cellStyle name="SAPBEXexcGood1 3 2 6 3" xfId="14290" xr:uid="{8D1C9984-0BB6-4EFA-BC30-12FA73FDDFFA}"/>
    <cellStyle name="SAPBEXexcGood1 3 2 7" xfId="4439" xr:uid="{B9BF7AA7-E3EA-470B-ABE6-C4D7BCD23C55}"/>
    <cellStyle name="SAPBEXexcGood1 3 2 7 2" xfId="15838" xr:uid="{B2BD0960-046F-4642-AD73-4D706E272715}"/>
    <cellStyle name="SAPBEXexcGood1 3 2 8" xfId="5738" xr:uid="{5BD25587-0A6C-4189-93C0-6BF23C51D650}"/>
    <cellStyle name="SAPBEXexcGood1 3 2 8 2" xfId="17128" xr:uid="{64D8420C-9BB8-44E4-9A75-6515817FC3D4}"/>
    <cellStyle name="SAPBEXexcGood1 3 2 9" xfId="8344" xr:uid="{E0331401-5A1D-4807-9D3D-0635612F5678}"/>
    <cellStyle name="SAPBEXexcGood1 3 2 9 2" xfId="19708" xr:uid="{0CC4517D-6A5A-4635-A253-31737B911F89}"/>
    <cellStyle name="SAPBEXexcGood1 4" xfId="352" xr:uid="{2779A752-6401-4FE3-96E4-590EB9267715}"/>
    <cellStyle name="SAPBEXexcGood1 4 2" xfId="778" xr:uid="{0B55FA3C-3175-4FB1-AA39-E8C31F433A8D}"/>
    <cellStyle name="SAPBEXexcGood1 4 2 10" xfId="12227" xr:uid="{B9E91D29-433E-4B9B-A15E-F5650942AAF2}"/>
    <cellStyle name="SAPBEXexcGood1 4 2 2" xfId="1050" xr:uid="{B3CAEBDC-60D2-4556-87D2-CE5B588E10A1}"/>
    <cellStyle name="SAPBEXexcGood1 4 2 2 2" xfId="1566" xr:uid="{4C1AF3AB-7352-475B-98D9-E1E1208E2DCD}"/>
    <cellStyle name="SAPBEXexcGood1 4 2 2 2 2" xfId="3659" xr:uid="{AB76EC1D-F4BB-479A-AE9D-C62AE24194F2}"/>
    <cellStyle name="SAPBEXexcGood1 4 2 2 2 2 2" xfId="8084" xr:uid="{893396DD-F3BD-4FAE-98FB-9890E2CBD9A7}"/>
    <cellStyle name="SAPBEXexcGood1 4 2 2 2 2 2 2" xfId="19451" xr:uid="{23FC78B1-A5E7-4C3F-B005-5AB8BAF991EB}"/>
    <cellStyle name="SAPBEXexcGood1 4 2 2 2 2 3" xfId="10676" xr:uid="{1D23598A-CFE0-4280-8AD2-D26ABE9C1E1F}"/>
    <cellStyle name="SAPBEXexcGood1 4 2 2 2 2 3 2" xfId="22031" xr:uid="{5A27C7B2-D042-4EDD-B6CD-4B8D4814BE8E}"/>
    <cellStyle name="SAPBEXexcGood1 4 2 2 2 2 4" xfId="15065" xr:uid="{AA29C935-8465-42B9-9337-1A360F175082}"/>
    <cellStyle name="SAPBEXexcGood1 4 2 2 2 3" xfId="5478" xr:uid="{39B955D4-10E6-4C04-8AE3-4BEBC7D5969B}"/>
    <cellStyle name="SAPBEXexcGood1 4 2 2 2 3 2" xfId="11969" xr:uid="{36187CBB-EA6C-4E69-9467-CEC2AC2C0A67}"/>
    <cellStyle name="SAPBEXexcGood1 4 2 2 2 3 2 2" xfId="23321" xr:uid="{067CFBC2-4183-46E8-955B-43D5CC0645A6}"/>
    <cellStyle name="SAPBEXexcGood1 4 2 2 2 3 3" xfId="16871" xr:uid="{80FFA8E0-3B24-4698-AF56-07C9E751DAF2}"/>
    <cellStyle name="SAPBEXexcGood1 4 2 2 2 4" xfId="6777" xr:uid="{0584D603-3449-4BA1-8C4F-D5A25C5DC2E8}"/>
    <cellStyle name="SAPBEXexcGood1 4 2 2 2 4 2" xfId="18161" xr:uid="{404FD5F1-45D6-41AB-9F87-29EAD86E03FC}"/>
    <cellStyle name="SAPBEXexcGood1 4 2 2 2 5" xfId="9383" xr:uid="{6D279019-1422-42F7-9BDF-08C6689213EB}"/>
    <cellStyle name="SAPBEXexcGood1 4 2 2 2 5 2" xfId="20741" xr:uid="{B41F744C-DB48-49DC-AE46-57FFC76A9BCF}"/>
    <cellStyle name="SAPBEXexcGood1 4 2 2 2 6" xfId="13001" xr:uid="{7A17C519-8CF5-4D2A-B89F-C577811F775D}"/>
    <cellStyle name="SAPBEXexcGood1 4 2 2 3" xfId="2346" xr:uid="{8F409AC3-F4C5-49A3-9813-2C658EB97634}"/>
    <cellStyle name="SAPBEXexcGood1 4 2 2 3 2" xfId="4179" xr:uid="{9868B2F4-1A70-42D7-9729-203D6614BEFB}"/>
    <cellStyle name="SAPBEXexcGood1 4 2 2 3 2 2" xfId="15581" xr:uid="{29FC59B7-09A6-455D-9205-E2554DE2CD89}"/>
    <cellStyle name="SAPBEXexcGood1 4 2 2 3 3" xfId="7568" xr:uid="{A0BD3001-341F-4E0F-BEC3-788613AD0034}"/>
    <cellStyle name="SAPBEXexcGood1 4 2 2 3 3 2" xfId="18935" xr:uid="{41541203-1E78-4DD9-868D-6E5C813D8296}"/>
    <cellStyle name="SAPBEXexcGood1 4 2 2 3 4" xfId="10160" xr:uid="{5E086F7F-A02C-4F84-B3C4-BCB771E3A096}"/>
    <cellStyle name="SAPBEXexcGood1 4 2 2 3 4 2" xfId="21515" xr:uid="{98AA28E3-9E07-4089-88A4-53C060F91DFA}"/>
    <cellStyle name="SAPBEXexcGood1 4 2 2 3 5" xfId="13775" xr:uid="{121C1B1D-529C-41CF-BBDA-3708DAD96CDE}"/>
    <cellStyle name="SAPBEXexcGood1 4 2 2 4" xfId="3141" xr:uid="{DAD02556-BAA7-4D9E-BDFD-E781DBC89CAD}"/>
    <cellStyle name="SAPBEXexcGood1 4 2 2 4 2" xfId="11453" xr:uid="{F2D359F6-1CEE-481F-81CD-5F7BDB9BF29C}"/>
    <cellStyle name="SAPBEXexcGood1 4 2 2 4 2 2" xfId="22805" xr:uid="{A0764BBB-0BDB-4A2B-B7EA-98F1E55178E8}"/>
    <cellStyle name="SAPBEXexcGood1 4 2 2 4 3" xfId="14549" xr:uid="{F35D4162-48E1-453A-B48D-B68BFEE26C5D}"/>
    <cellStyle name="SAPBEXexcGood1 4 2 2 5" xfId="4698" xr:uid="{F3805CC4-6142-4A71-8DF3-52D62218976A}"/>
    <cellStyle name="SAPBEXexcGood1 4 2 2 5 2" xfId="16097" xr:uid="{6C4A9B43-D370-4A76-9D15-DD6CD4651299}"/>
    <cellStyle name="SAPBEXexcGood1 4 2 2 6" xfId="5997" xr:uid="{F1B9EABD-AD09-42BE-8C99-A9E03E2B0EAB}"/>
    <cellStyle name="SAPBEXexcGood1 4 2 2 6 2" xfId="17387" xr:uid="{6C886B16-F25C-40C8-86C3-FC9DF063F158}"/>
    <cellStyle name="SAPBEXexcGood1 4 2 2 7" xfId="8603" xr:uid="{BB5E617F-163B-4F19-BB2A-E822F8E7879F}"/>
    <cellStyle name="SAPBEXexcGood1 4 2 2 7 2" xfId="19967" xr:uid="{41AEE64E-B83B-411D-AAFB-2DBB350786C6}"/>
    <cellStyle name="SAPBEXexcGood1 4 2 2 8" xfId="12485" xr:uid="{2CE97EBA-9A00-4239-A41D-78C0117114D8}"/>
    <cellStyle name="SAPBEXexcGood1 4 2 3" xfId="1308" xr:uid="{253A9008-09EF-4BAF-845A-40D34C2B5E0B}"/>
    <cellStyle name="SAPBEXexcGood1 4 2 3 2" xfId="2617" xr:uid="{7ECC31F4-CCD7-4302-920A-DC008CB8E00E}"/>
    <cellStyle name="SAPBEXexcGood1 4 2 3 2 2" xfId="7826" xr:uid="{4303E421-BBF3-4593-8AFA-C8BD07C0088B}"/>
    <cellStyle name="SAPBEXexcGood1 4 2 3 2 2 2" xfId="19193" xr:uid="{52EEB97C-D9E5-4A62-BC4E-56D5C0ABF9A3}"/>
    <cellStyle name="SAPBEXexcGood1 4 2 3 2 3" xfId="10418" xr:uid="{95017B7B-91BE-49C5-A126-865ED3CDEAEC}"/>
    <cellStyle name="SAPBEXexcGood1 4 2 3 2 3 2" xfId="21773" xr:uid="{FD033080-5CED-4D9E-96AE-96D48D148FDC}"/>
    <cellStyle name="SAPBEXexcGood1 4 2 3 2 4" xfId="14033" xr:uid="{F78DFF8D-4A52-4D62-8CBD-4D5056D32D39}"/>
    <cellStyle name="SAPBEXexcGood1 4 2 3 3" xfId="3401" xr:uid="{BE217EAD-7B13-42AD-9699-69CF50F4BD2A}"/>
    <cellStyle name="SAPBEXexcGood1 4 2 3 3 2" xfId="11711" xr:uid="{A7AD2B12-8687-4845-A1EE-D315D67F8432}"/>
    <cellStyle name="SAPBEXexcGood1 4 2 3 3 2 2" xfId="23063" xr:uid="{067CE267-3935-4F96-8936-F98008A1F302}"/>
    <cellStyle name="SAPBEXexcGood1 4 2 3 3 3" xfId="14807" xr:uid="{AE5E68E8-E363-49A5-86B6-3F729DAF978A}"/>
    <cellStyle name="SAPBEXexcGood1 4 2 3 4" xfId="4959" xr:uid="{CE6E3757-B983-4F1B-AE2D-AA143A68EE2F}"/>
    <cellStyle name="SAPBEXexcGood1 4 2 3 4 2" xfId="16355" xr:uid="{ABFA1CF9-9024-4453-9DD9-DC83B3B0DEE4}"/>
    <cellStyle name="SAPBEXexcGood1 4 2 3 5" xfId="6258" xr:uid="{2610AF59-CC45-46B2-A75A-9039AFDF18E4}"/>
    <cellStyle name="SAPBEXexcGood1 4 2 3 5 2" xfId="17645" xr:uid="{A67E6122-EF2A-4842-9228-362AEFC27CE2}"/>
    <cellStyle name="SAPBEXexcGood1 4 2 3 6" xfId="8864" xr:uid="{303EA872-A83E-4043-84E8-3AF40F858807}"/>
    <cellStyle name="SAPBEXexcGood1 4 2 3 6 2" xfId="20225" xr:uid="{A1EFF927-B50E-4F33-A1E3-1726099CECEE}"/>
    <cellStyle name="SAPBEXexcGood1 4 2 3 7" xfId="12743" xr:uid="{885CF687-4958-45EF-9517-F5E5D5754321}"/>
    <cellStyle name="SAPBEXexcGood1 4 2 4" xfId="1827" xr:uid="{B831B5FE-3934-481D-8754-C1231E9D83AA}"/>
    <cellStyle name="SAPBEXexcGood1 4 2 4 2" xfId="3921" xr:uid="{928FE9BD-F4CC-4437-A991-ADA29AA65502}"/>
    <cellStyle name="SAPBEXexcGood1 4 2 4 2 2" xfId="7310" xr:uid="{AF52CBBD-6E96-4E58-A0B0-A9F4AF2076E0}"/>
    <cellStyle name="SAPBEXexcGood1 4 2 4 2 2 2" xfId="18677" xr:uid="{3349D588-D034-40BB-A880-9C0E2C4061E5}"/>
    <cellStyle name="SAPBEXexcGood1 4 2 4 2 3" xfId="9902" xr:uid="{F1BC1712-0EFF-4318-AB92-DAA4F3326108}"/>
    <cellStyle name="SAPBEXexcGood1 4 2 4 2 3 2" xfId="21257" xr:uid="{650CC9E5-8079-4B57-8924-8D055F617284}"/>
    <cellStyle name="SAPBEXexcGood1 4 2 4 2 4" xfId="15323" xr:uid="{055CC4C2-5A35-4694-A837-F41A8A79E837}"/>
    <cellStyle name="SAPBEXexcGood1 4 2 4 3" xfId="5220" xr:uid="{87625718-F861-4D79-92C1-6DB397CA152B}"/>
    <cellStyle name="SAPBEXexcGood1 4 2 4 3 2" xfId="11195" xr:uid="{8FC10C71-3B1A-4B61-B5B6-1A82540A7ED3}"/>
    <cellStyle name="SAPBEXexcGood1 4 2 4 3 2 2" xfId="22547" xr:uid="{746EA128-142F-423A-98E8-DD3E1E8AFA73}"/>
    <cellStyle name="SAPBEXexcGood1 4 2 4 3 3" xfId="16613" xr:uid="{C635C829-9D31-4966-ABA1-C6393982B98F}"/>
    <cellStyle name="SAPBEXexcGood1 4 2 4 4" xfId="6519" xr:uid="{92628131-93BC-4350-9CAD-BB9AAA882038}"/>
    <cellStyle name="SAPBEXexcGood1 4 2 4 4 2" xfId="17903" xr:uid="{04ABA84A-8C4C-490B-9C09-A1505CD0D68B}"/>
    <cellStyle name="SAPBEXexcGood1 4 2 4 5" xfId="9125" xr:uid="{5B41AA0A-0046-44F8-BD3D-09FCCC6AD88C}"/>
    <cellStyle name="SAPBEXexcGood1 4 2 4 5 2" xfId="20483" xr:uid="{53CA69B5-1580-4D2C-AD35-6E5712F97E05}"/>
    <cellStyle name="SAPBEXexcGood1 4 2 4 6" xfId="13259" xr:uid="{DE4DA993-7DF2-4209-B88B-1DFCA2B38435}"/>
    <cellStyle name="SAPBEXexcGood1 4 2 5" xfId="2088" xr:uid="{357C2024-2E92-4DB5-8E78-6646F7B24097}"/>
    <cellStyle name="SAPBEXexcGood1 4 2 5 2" xfId="7038" xr:uid="{FE6AE88B-4259-4FD3-9027-15AF47B3AA49}"/>
    <cellStyle name="SAPBEXexcGood1 4 2 5 2 2" xfId="18419" xr:uid="{59B059E1-AE34-4413-9E3B-769D38CCD402}"/>
    <cellStyle name="SAPBEXexcGood1 4 2 5 3" xfId="9644" xr:uid="{263385A7-B36F-4C35-BDDA-28DD732151D9}"/>
    <cellStyle name="SAPBEXexcGood1 4 2 5 3 2" xfId="20999" xr:uid="{FE433F2F-22DC-46F4-939E-36B9D1D3D1DD}"/>
    <cellStyle name="SAPBEXexcGood1 4 2 5 4" xfId="13517" xr:uid="{A07F8B03-E64E-4F16-89BD-AD2400BB861C}"/>
    <cellStyle name="SAPBEXexcGood1 4 2 6" xfId="2883" xr:uid="{ED81171B-5DED-4538-B364-866E642C5ECD}"/>
    <cellStyle name="SAPBEXexcGood1 4 2 6 2" xfId="10937" xr:uid="{5022E7C2-6979-49BD-9DBF-BC7651C85B78}"/>
    <cellStyle name="SAPBEXexcGood1 4 2 6 2 2" xfId="22289" xr:uid="{01712DA6-CEBC-431C-8CA0-01DCFC9E6577}"/>
    <cellStyle name="SAPBEXexcGood1 4 2 6 3" xfId="14291" xr:uid="{35F2011B-B756-4E66-8FEC-86BE0D752985}"/>
    <cellStyle name="SAPBEXexcGood1 4 2 7" xfId="4440" xr:uid="{25E9CB06-555E-453B-9CC8-4C18E74686BC}"/>
    <cellStyle name="SAPBEXexcGood1 4 2 7 2" xfId="15839" xr:uid="{C4CA1578-1F82-495E-BEA0-C80C007EB33B}"/>
    <cellStyle name="SAPBEXexcGood1 4 2 8" xfId="5739" xr:uid="{F8635655-B623-49DD-B0D8-577971132797}"/>
    <cellStyle name="SAPBEXexcGood1 4 2 8 2" xfId="17129" xr:uid="{EBC2CEEF-A864-4121-956D-3E92720FAC73}"/>
    <cellStyle name="SAPBEXexcGood1 4 2 9" xfId="8345" xr:uid="{6EEA1F04-5E91-4F02-94D0-AE0FE4F3AEE7}"/>
    <cellStyle name="SAPBEXexcGood1 4 2 9 2" xfId="19709" xr:uid="{F8FBD82D-7F72-4244-B22D-D033527C5AF1}"/>
    <cellStyle name="SAPBEXexcGood1 5" xfId="353" xr:uid="{56B3C11C-788C-45CE-8CE2-D2CA021BC39C}"/>
    <cellStyle name="SAPBEXexcGood1 5 2" xfId="779" xr:uid="{23CC16AF-86A9-418C-9304-0E96253A3BC9}"/>
    <cellStyle name="SAPBEXexcGood1 5 2 10" xfId="12228" xr:uid="{E54B1EB1-F2EC-423D-AFA7-39ED3DB25059}"/>
    <cellStyle name="SAPBEXexcGood1 5 2 2" xfId="1051" xr:uid="{67F5CC39-482A-447A-B26D-9328FEBB584A}"/>
    <cellStyle name="SAPBEXexcGood1 5 2 2 2" xfId="1567" xr:uid="{6AA60AB6-570E-4070-86D7-7D65E437356F}"/>
    <cellStyle name="SAPBEXexcGood1 5 2 2 2 2" xfId="3660" xr:uid="{2218804D-F04C-4094-AA63-8878EB38F788}"/>
    <cellStyle name="SAPBEXexcGood1 5 2 2 2 2 2" xfId="8085" xr:uid="{4AB34D9A-DF1D-43F9-B539-E51EB422CBA1}"/>
    <cellStyle name="SAPBEXexcGood1 5 2 2 2 2 2 2" xfId="19452" xr:uid="{021498C4-00E4-4CBB-A47B-6BB62519A693}"/>
    <cellStyle name="SAPBEXexcGood1 5 2 2 2 2 3" xfId="10677" xr:uid="{8683EFC0-5DC1-4529-892C-424A4D9671A0}"/>
    <cellStyle name="SAPBEXexcGood1 5 2 2 2 2 3 2" xfId="22032" xr:uid="{D094D4E2-DE78-4CE2-8EF8-C4DB26680F13}"/>
    <cellStyle name="SAPBEXexcGood1 5 2 2 2 2 4" xfId="15066" xr:uid="{270969F2-4996-4657-A03B-FBB5184715C0}"/>
    <cellStyle name="SAPBEXexcGood1 5 2 2 2 3" xfId="5479" xr:uid="{235D9BB5-7CFB-4FE8-B9D2-2321374D5370}"/>
    <cellStyle name="SAPBEXexcGood1 5 2 2 2 3 2" xfId="11970" xr:uid="{5AEB5EA6-4D26-41A0-AD03-07F3563FBB6C}"/>
    <cellStyle name="SAPBEXexcGood1 5 2 2 2 3 2 2" xfId="23322" xr:uid="{BE036E78-E219-4B3C-9D83-F830C34A91C8}"/>
    <cellStyle name="SAPBEXexcGood1 5 2 2 2 3 3" xfId="16872" xr:uid="{2C972EFC-20B7-4F57-AD01-02E4A1CD86DF}"/>
    <cellStyle name="SAPBEXexcGood1 5 2 2 2 4" xfId="6778" xr:uid="{323CC35F-70DA-4549-96C4-A949A206173E}"/>
    <cellStyle name="SAPBEXexcGood1 5 2 2 2 4 2" xfId="18162" xr:uid="{D773DB0F-4442-4AB6-95C9-16D0EC89C359}"/>
    <cellStyle name="SAPBEXexcGood1 5 2 2 2 5" xfId="9384" xr:uid="{4A572B0B-50EC-4231-8CD0-773895BDAA82}"/>
    <cellStyle name="SAPBEXexcGood1 5 2 2 2 5 2" xfId="20742" xr:uid="{F49D9C23-4A22-42D8-B15E-69A159524CAD}"/>
    <cellStyle name="SAPBEXexcGood1 5 2 2 2 6" xfId="13002" xr:uid="{0E1135D3-DF86-4277-B138-DCF51D63DE87}"/>
    <cellStyle name="SAPBEXexcGood1 5 2 2 3" xfId="2347" xr:uid="{8B8FA250-FE7E-4BA3-9CD5-AEB97E8325F5}"/>
    <cellStyle name="SAPBEXexcGood1 5 2 2 3 2" xfId="4180" xr:uid="{447AD564-4B0A-4E18-9F41-CA463B1BF9C3}"/>
    <cellStyle name="SAPBEXexcGood1 5 2 2 3 2 2" xfId="15582" xr:uid="{16ABACDE-270B-42A7-A58C-C7C6764BFE91}"/>
    <cellStyle name="SAPBEXexcGood1 5 2 2 3 3" xfId="7569" xr:uid="{06D85E6C-686A-47B9-95C2-0FDDCD4C615F}"/>
    <cellStyle name="SAPBEXexcGood1 5 2 2 3 3 2" xfId="18936" xr:uid="{796A4533-D269-4D16-A29B-0A7D9598EF6B}"/>
    <cellStyle name="SAPBEXexcGood1 5 2 2 3 4" xfId="10161" xr:uid="{751C79CD-B9C0-4D9B-A97F-47882EEBCD28}"/>
    <cellStyle name="SAPBEXexcGood1 5 2 2 3 4 2" xfId="21516" xr:uid="{399281CD-274C-466F-B859-491E8F6549A7}"/>
    <cellStyle name="SAPBEXexcGood1 5 2 2 3 5" xfId="13776" xr:uid="{A4195A65-E7F2-4104-B9B6-EE952E28E4EA}"/>
    <cellStyle name="SAPBEXexcGood1 5 2 2 4" xfId="3142" xr:uid="{BF2326BC-B9BF-4273-BDF3-5FD499402AB3}"/>
    <cellStyle name="SAPBEXexcGood1 5 2 2 4 2" xfId="11454" xr:uid="{115DCB3B-DFF1-4B6D-8FB6-F453334119E8}"/>
    <cellStyle name="SAPBEXexcGood1 5 2 2 4 2 2" xfId="22806" xr:uid="{40483AF3-332C-45A7-BD8D-A34C36713E64}"/>
    <cellStyle name="SAPBEXexcGood1 5 2 2 4 3" xfId="14550" xr:uid="{7C488FBC-A072-400F-BD98-4390BAA9CBD5}"/>
    <cellStyle name="SAPBEXexcGood1 5 2 2 5" xfId="4699" xr:uid="{ED5B16DA-EA70-42A8-8A55-8AC661B9F52F}"/>
    <cellStyle name="SAPBEXexcGood1 5 2 2 5 2" xfId="16098" xr:uid="{C8BB3D75-7012-4918-AD2D-9FDEDD9D4109}"/>
    <cellStyle name="SAPBEXexcGood1 5 2 2 6" xfId="5998" xr:uid="{1EFCE368-DBB9-43E4-A6A8-89A0B8310EDA}"/>
    <cellStyle name="SAPBEXexcGood1 5 2 2 6 2" xfId="17388" xr:uid="{0D93C3F7-7D99-4797-9A24-CC4F587CE3D2}"/>
    <cellStyle name="SAPBEXexcGood1 5 2 2 7" xfId="8604" xr:uid="{C48B7D77-700F-4DA9-8A52-B1D26F218743}"/>
    <cellStyle name="SAPBEXexcGood1 5 2 2 7 2" xfId="19968" xr:uid="{CF853E6C-4834-4158-BFC4-8C2C0C9B96D3}"/>
    <cellStyle name="SAPBEXexcGood1 5 2 2 8" xfId="12486" xr:uid="{A7D6B023-764C-4229-81B5-B4D676D92A79}"/>
    <cellStyle name="SAPBEXexcGood1 5 2 3" xfId="1309" xr:uid="{F087ED4A-DFDB-4B92-AE89-99A497479A34}"/>
    <cellStyle name="SAPBEXexcGood1 5 2 3 2" xfId="2618" xr:uid="{F38D1718-D236-419A-8182-552BD5EA8A80}"/>
    <cellStyle name="SAPBEXexcGood1 5 2 3 2 2" xfId="7827" xr:uid="{A10046C7-6BD6-4D27-B843-499FEFDADC80}"/>
    <cellStyle name="SAPBEXexcGood1 5 2 3 2 2 2" xfId="19194" xr:uid="{C32E1FB4-AEE9-4259-B045-095F44E6DBD2}"/>
    <cellStyle name="SAPBEXexcGood1 5 2 3 2 3" xfId="10419" xr:uid="{F132C984-1931-4544-8157-E0157F9F49CE}"/>
    <cellStyle name="SAPBEXexcGood1 5 2 3 2 3 2" xfId="21774" xr:uid="{467A996A-C8E8-4F90-A10F-E0BE1C7E2CAB}"/>
    <cellStyle name="SAPBEXexcGood1 5 2 3 2 4" xfId="14034" xr:uid="{8E8D8A8B-D0B2-4B61-995B-23946C8AA2C9}"/>
    <cellStyle name="SAPBEXexcGood1 5 2 3 3" xfId="3402" xr:uid="{935907A7-ED25-49D4-AFAB-BBFB9EE1B989}"/>
    <cellStyle name="SAPBEXexcGood1 5 2 3 3 2" xfId="11712" xr:uid="{C6CB96A7-727C-404C-B717-271AAB922760}"/>
    <cellStyle name="SAPBEXexcGood1 5 2 3 3 2 2" xfId="23064" xr:uid="{99C92BBB-3174-4461-B8D7-CCF206BCCC1A}"/>
    <cellStyle name="SAPBEXexcGood1 5 2 3 3 3" xfId="14808" xr:uid="{FFBD6C32-A6F5-4645-B8B5-C3DCBBCD70B7}"/>
    <cellStyle name="SAPBEXexcGood1 5 2 3 4" xfId="4960" xr:uid="{6A7AF847-0D60-4862-905D-0D1164EFDCE2}"/>
    <cellStyle name="SAPBEXexcGood1 5 2 3 4 2" xfId="16356" xr:uid="{C97D5999-529C-43DE-A735-FDBE6A1CD668}"/>
    <cellStyle name="SAPBEXexcGood1 5 2 3 5" xfId="6259" xr:uid="{3CFE4581-97DB-41BD-B801-F5DA8029B2E4}"/>
    <cellStyle name="SAPBEXexcGood1 5 2 3 5 2" xfId="17646" xr:uid="{F5F1A160-04D4-4528-861D-D7B311FFD2C8}"/>
    <cellStyle name="SAPBEXexcGood1 5 2 3 6" xfId="8865" xr:uid="{93400681-40D6-4ABD-A2FB-FA4DAB55D875}"/>
    <cellStyle name="SAPBEXexcGood1 5 2 3 6 2" xfId="20226" xr:uid="{5357CEF5-6D80-4FA6-9824-7374F7E0AAE8}"/>
    <cellStyle name="SAPBEXexcGood1 5 2 3 7" xfId="12744" xr:uid="{0CA4FB2D-C256-4076-80DF-B3FC5BC13058}"/>
    <cellStyle name="SAPBEXexcGood1 5 2 4" xfId="1828" xr:uid="{4C026740-1B40-421C-928C-492FD28B50EB}"/>
    <cellStyle name="SAPBEXexcGood1 5 2 4 2" xfId="3922" xr:uid="{30CE638A-36D3-4E9D-A1E2-0E85B31751E9}"/>
    <cellStyle name="SAPBEXexcGood1 5 2 4 2 2" xfId="7311" xr:uid="{AED2FB71-8D54-4732-9DA2-A1D5AA046C87}"/>
    <cellStyle name="SAPBEXexcGood1 5 2 4 2 2 2" xfId="18678" xr:uid="{2A9999C2-04DD-4DAC-B0A8-D1C4E191B398}"/>
    <cellStyle name="SAPBEXexcGood1 5 2 4 2 3" xfId="9903" xr:uid="{4752BD04-24A3-4410-9323-469D803621B3}"/>
    <cellStyle name="SAPBEXexcGood1 5 2 4 2 3 2" xfId="21258" xr:uid="{226C79FC-E0B6-4D04-A56C-0EB2E6B6F642}"/>
    <cellStyle name="SAPBEXexcGood1 5 2 4 2 4" xfId="15324" xr:uid="{C22ADD79-36CB-4E10-B725-CABEF1FC0FAF}"/>
    <cellStyle name="SAPBEXexcGood1 5 2 4 3" xfId="5221" xr:uid="{3AC4458B-C4D0-4E5E-8C7A-9929698CFA6E}"/>
    <cellStyle name="SAPBEXexcGood1 5 2 4 3 2" xfId="11196" xr:uid="{F5543BB4-BF35-464D-8707-D36D0677FE6D}"/>
    <cellStyle name="SAPBEXexcGood1 5 2 4 3 2 2" xfId="22548" xr:uid="{CD128E10-760C-4007-8309-921374CB751E}"/>
    <cellStyle name="SAPBEXexcGood1 5 2 4 3 3" xfId="16614" xr:uid="{30F2BF50-F08B-4AEE-86CF-EA9644538F8E}"/>
    <cellStyle name="SAPBEXexcGood1 5 2 4 4" xfId="6520" xr:uid="{43F18072-EE6F-4D70-903C-D2A17BC56A2C}"/>
    <cellStyle name="SAPBEXexcGood1 5 2 4 4 2" xfId="17904" xr:uid="{5166484D-E9BA-4B93-9087-90E1F59409E0}"/>
    <cellStyle name="SAPBEXexcGood1 5 2 4 5" xfId="9126" xr:uid="{09B7E345-36D4-4560-BF3B-D1C2BCC33216}"/>
    <cellStyle name="SAPBEXexcGood1 5 2 4 5 2" xfId="20484" xr:uid="{55C7A3C8-5F5B-4EAA-8DA5-A260FE050587}"/>
    <cellStyle name="SAPBEXexcGood1 5 2 4 6" xfId="13260" xr:uid="{D5DFBCEB-8795-4F73-AE72-2ACDF7CAA6B9}"/>
    <cellStyle name="SAPBEXexcGood1 5 2 5" xfId="2089" xr:uid="{20A3E82C-5834-463F-8180-12F1B66E85EC}"/>
    <cellStyle name="SAPBEXexcGood1 5 2 5 2" xfId="7039" xr:uid="{61C9B34B-3275-4AD8-B8CB-54E127DCD644}"/>
    <cellStyle name="SAPBEXexcGood1 5 2 5 2 2" xfId="18420" xr:uid="{3B0A2508-6CBA-4FEB-944A-6E282E186D24}"/>
    <cellStyle name="SAPBEXexcGood1 5 2 5 3" xfId="9645" xr:uid="{8A5DE7CB-20D5-4B83-B4C4-725170157D7B}"/>
    <cellStyle name="SAPBEXexcGood1 5 2 5 3 2" xfId="21000" xr:uid="{142A1CA8-966D-4DC8-9DA9-B2513874312D}"/>
    <cellStyle name="SAPBEXexcGood1 5 2 5 4" xfId="13518" xr:uid="{F66821A8-0FC9-49FE-BF7F-26B4C3FF5DDA}"/>
    <cellStyle name="SAPBEXexcGood1 5 2 6" xfId="2884" xr:uid="{8661BCE4-3F32-4E6B-96F3-BE25C9F4117D}"/>
    <cellStyle name="SAPBEXexcGood1 5 2 6 2" xfId="10938" xr:uid="{E07326AD-EF19-45C6-A69C-C45B917EDB55}"/>
    <cellStyle name="SAPBEXexcGood1 5 2 6 2 2" xfId="22290" xr:uid="{DE38DFE1-8BDD-42C2-B6F2-90813581651E}"/>
    <cellStyle name="SAPBEXexcGood1 5 2 6 3" xfId="14292" xr:uid="{3A59A435-61DA-4C51-9136-C15F9973E701}"/>
    <cellStyle name="SAPBEXexcGood1 5 2 7" xfId="4441" xr:uid="{29445E91-33B5-4FB1-8E9C-8388140119D7}"/>
    <cellStyle name="SAPBEXexcGood1 5 2 7 2" xfId="15840" xr:uid="{A217C00E-2C17-43E0-A43B-8AE12D183CB5}"/>
    <cellStyle name="SAPBEXexcGood1 5 2 8" xfId="5740" xr:uid="{72777ED0-B59B-4301-BAEB-ACE47DC984DA}"/>
    <cellStyle name="SAPBEXexcGood1 5 2 8 2" xfId="17130" xr:uid="{8109AD44-EAD0-4721-9489-38E00E2ED1A4}"/>
    <cellStyle name="SAPBEXexcGood1 5 2 9" xfId="8346" xr:uid="{A36831CC-BE55-4129-B935-5F78B0D1337B}"/>
    <cellStyle name="SAPBEXexcGood1 5 2 9 2" xfId="19710" xr:uid="{0EBFB0A9-4FB5-44D9-8545-39915149892B}"/>
    <cellStyle name="SAPBEXexcGood1 6" xfId="354" xr:uid="{D4AD4350-BBFA-477C-A822-29FCEEF6CE5B}"/>
    <cellStyle name="SAPBEXexcGood1 6 2" xfId="780" xr:uid="{0211A1BB-AB31-4475-93D3-3241A7E37FF9}"/>
    <cellStyle name="SAPBEXexcGood1 6 2 10" xfId="12229" xr:uid="{0AB341E7-54C9-46E6-9704-C041F7856435}"/>
    <cellStyle name="SAPBEXexcGood1 6 2 2" xfId="1052" xr:uid="{50977731-CE6C-4FC9-A6EB-BCC2604AE1C1}"/>
    <cellStyle name="SAPBEXexcGood1 6 2 2 2" xfId="1568" xr:uid="{7C7FC740-26B1-48BD-8CD3-A80D2A7951DF}"/>
    <cellStyle name="SAPBEXexcGood1 6 2 2 2 2" xfId="3661" xr:uid="{7092861A-590E-40F9-BE63-599973E1C69A}"/>
    <cellStyle name="SAPBEXexcGood1 6 2 2 2 2 2" xfId="8086" xr:uid="{0A267B2C-900C-4BF2-A5E4-839BEE2C1E5C}"/>
    <cellStyle name="SAPBEXexcGood1 6 2 2 2 2 2 2" xfId="19453" xr:uid="{C3ACFA6D-E2AA-4B50-97C2-CF0B186289B3}"/>
    <cellStyle name="SAPBEXexcGood1 6 2 2 2 2 3" xfId="10678" xr:uid="{84A86947-2466-423B-9956-E1550AF641AF}"/>
    <cellStyle name="SAPBEXexcGood1 6 2 2 2 2 3 2" xfId="22033" xr:uid="{7891D354-9FD8-4597-8F3C-B583DF622C91}"/>
    <cellStyle name="SAPBEXexcGood1 6 2 2 2 2 4" xfId="15067" xr:uid="{D149BC22-56EB-4871-8520-560D6CFB7E2E}"/>
    <cellStyle name="SAPBEXexcGood1 6 2 2 2 3" xfId="5480" xr:uid="{E302AB03-DDF8-4553-B18E-C68FF3DD7076}"/>
    <cellStyle name="SAPBEXexcGood1 6 2 2 2 3 2" xfId="11971" xr:uid="{C71FABA2-4F4D-4875-8510-E050A49D486C}"/>
    <cellStyle name="SAPBEXexcGood1 6 2 2 2 3 2 2" xfId="23323" xr:uid="{6965BA8D-97D6-488B-8FF6-C8956000A047}"/>
    <cellStyle name="SAPBEXexcGood1 6 2 2 2 3 3" xfId="16873" xr:uid="{98464DDB-DFAD-4EB2-84A8-FD89847397A6}"/>
    <cellStyle name="SAPBEXexcGood1 6 2 2 2 4" xfId="6779" xr:uid="{1611FE66-BA0F-4B03-B051-C5D3B8E107B0}"/>
    <cellStyle name="SAPBEXexcGood1 6 2 2 2 4 2" xfId="18163" xr:uid="{4A90D786-9638-4968-B5EF-57C910476DC0}"/>
    <cellStyle name="SAPBEXexcGood1 6 2 2 2 5" xfId="9385" xr:uid="{C34E334C-3811-48EE-A250-3DC9E066DAEB}"/>
    <cellStyle name="SAPBEXexcGood1 6 2 2 2 5 2" xfId="20743" xr:uid="{B87AA0BE-016B-4351-A9AC-65EF585EBF35}"/>
    <cellStyle name="SAPBEXexcGood1 6 2 2 2 6" xfId="13003" xr:uid="{D59A1CE0-82CC-48F3-9BBD-895F299985E5}"/>
    <cellStyle name="SAPBEXexcGood1 6 2 2 3" xfId="2348" xr:uid="{B2DFBCF2-9DF3-47F0-8B29-363042A99F7F}"/>
    <cellStyle name="SAPBEXexcGood1 6 2 2 3 2" xfId="4181" xr:uid="{62FCE2EE-8260-4C96-B909-E7FED85BFC97}"/>
    <cellStyle name="SAPBEXexcGood1 6 2 2 3 2 2" xfId="15583" xr:uid="{473EC764-F04C-4BC0-BB56-5F72D078165B}"/>
    <cellStyle name="SAPBEXexcGood1 6 2 2 3 3" xfId="7570" xr:uid="{3DADE766-2178-447E-91C9-1F7AAEF2FEE2}"/>
    <cellStyle name="SAPBEXexcGood1 6 2 2 3 3 2" xfId="18937" xr:uid="{455B89F5-4543-4BAF-978F-1EB5DC1DC7C5}"/>
    <cellStyle name="SAPBEXexcGood1 6 2 2 3 4" xfId="10162" xr:uid="{7298D49A-419A-425B-A074-F7BE405C7427}"/>
    <cellStyle name="SAPBEXexcGood1 6 2 2 3 4 2" xfId="21517" xr:uid="{16360DB0-7DD1-4F7A-9956-4394ECBB01F5}"/>
    <cellStyle name="SAPBEXexcGood1 6 2 2 3 5" xfId="13777" xr:uid="{F8CB33CE-6B45-45BB-A7B1-0A6EB39F8BCB}"/>
    <cellStyle name="SAPBEXexcGood1 6 2 2 4" xfId="3143" xr:uid="{193D8574-044C-4386-9B79-4B3582F0FD42}"/>
    <cellStyle name="SAPBEXexcGood1 6 2 2 4 2" xfId="11455" xr:uid="{DD676996-BA8D-4039-A3BE-6D3F1BCE2C37}"/>
    <cellStyle name="SAPBEXexcGood1 6 2 2 4 2 2" xfId="22807" xr:uid="{C3E18788-CD83-48DA-ADA6-BAF693E49337}"/>
    <cellStyle name="SAPBEXexcGood1 6 2 2 4 3" xfId="14551" xr:uid="{93FD53C6-F03F-4DC2-987E-8D15C96DC233}"/>
    <cellStyle name="SAPBEXexcGood1 6 2 2 5" xfId="4700" xr:uid="{25368511-000E-4464-B3BF-093DC04B1D73}"/>
    <cellStyle name="SAPBEXexcGood1 6 2 2 5 2" xfId="16099" xr:uid="{4F1EF6D7-05FC-4DA6-9E51-4E05AD14EBC1}"/>
    <cellStyle name="SAPBEXexcGood1 6 2 2 6" xfId="5999" xr:uid="{FBF037D1-E5BC-4411-A6FC-7DDE25B40D5E}"/>
    <cellStyle name="SAPBEXexcGood1 6 2 2 6 2" xfId="17389" xr:uid="{366635CF-6C1C-491C-9631-0E99C3185D7F}"/>
    <cellStyle name="SAPBEXexcGood1 6 2 2 7" xfId="8605" xr:uid="{CA9B0AA2-D07E-490B-B873-7A545FF48927}"/>
    <cellStyle name="SAPBEXexcGood1 6 2 2 7 2" xfId="19969" xr:uid="{F08361AD-CC99-461A-AAC7-E19742B73DE1}"/>
    <cellStyle name="SAPBEXexcGood1 6 2 2 8" xfId="12487" xr:uid="{D65D606D-D82B-43B6-9294-688CF14B1703}"/>
    <cellStyle name="SAPBEXexcGood1 6 2 3" xfId="1310" xr:uid="{782A0CAA-B224-42A1-A5CE-B372E992BB84}"/>
    <cellStyle name="SAPBEXexcGood1 6 2 3 2" xfId="2619" xr:uid="{B99CABCE-FDA9-433B-9038-ECCBABA7590D}"/>
    <cellStyle name="SAPBEXexcGood1 6 2 3 2 2" xfId="7828" xr:uid="{FED80DF5-4095-41B8-B2E3-01613DD4AB69}"/>
    <cellStyle name="SAPBEXexcGood1 6 2 3 2 2 2" xfId="19195" xr:uid="{832576F9-3666-4F69-9CE3-03980A9533C9}"/>
    <cellStyle name="SAPBEXexcGood1 6 2 3 2 3" xfId="10420" xr:uid="{98F9E6FD-F3E2-437B-B6C7-71CEC8F6FA3B}"/>
    <cellStyle name="SAPBEXexcGood1 6 2 3 2 3 2" xfId="21775" xr:uid="{689C69D5-BC2E-48BD-A615-99439C7C4E94}"/>
    <cellStyle name="SAPBEXexcGood1 6 2 3 2 4" xfId="14035" xr:uid="{E7593E25-DFB5-4051-BC85-C9198DA7C3EE}"/>
    <cellStyle name="SAPBEXexcGood1 6 2 3 3" xfId="3403" xr:uid="{9ABCBE6B-F2BE-4168-9112-BEF63116B6B5}"/>
    <cellStyle name="SAPBEXexcGood1 6 2 3 3 2" xfId="11713" xr:uid="{18542CA9-3B89-4224-A983-FE59DFFCC5A9}"/>
    <cellStyle name="SAPBEXexcGood1 6 2 3 3 2 2" xfId="23065" xr:uid="{8140873A-5CE2-49D8-9A55-703A83225568}"/>
    <cellStyle name="SAPBEXexcGood1 6 2 3 3 3" xfId="14809" xr:uid="{BB644030-7C82-4ACD-8C9C-7F927198E591}"/>
    <cellStyle name="SAPBEXexcGood1 6 2 3 4" xfId="4961" xr:uid="{98BB24F3-43DB-4DD4-BEB1-CE955C3A7CF8}"/>
    <cellStyle name="SAPBEXexcGood1 6 2 3 4 2" xfId="16357" xr:uid="{95FAF6FB-BF46-4386-9087-A4E7E4FAAF42}"/>
    <cellStyle name="SAPBEXexcGood1 6 2 3 5" xfId="6260" xr:uid="{554F247C-D91A-4E4E-8B15-3DCDEEC55D26}"/>
    <cellStyle name="SAPBEXexcGood1 6 2 3 5 2" xfId="17647" xr:uid="{3C945945-910F-496D-B6AD-199C6308C913}"/>
    <cellStyle name="SAPBEXexcGood1 6 2 3 6" xfId="8866" xr:uid="{F42D4F25-C38C-4856-8DB3-1B66AB809188}"/>
    <cellStyle name="SAPBEXexcGood1 6 2 3 6 2" xfId="20227" xr:uid="{8ED520CE-45C4-4149-8B48-9940F82695D6}"/>
    <cellStyle name="SAPBEXexcGood1 6 2 3 7" xfId="12745" xr:uid="{9ED57922-C38A-4074-870B-C5B8A3FB0C8B}"/>
    <cellStyle name="SAPBEXexcGood1 6 2 4" xfId="1829" xr:uid="{9813067D-615F-4E99-A080-BA860C6E9A34}"/>
    <cellStyle name="SAPBEXexcGood1 6 2 4 2" xfId="3923" xr:uid="{E5C50FE5-7467-4502-8650-3DF860BBAF97}"/>
    <cellStyle name="SAPBEXexcGood1 6 2 4 2 2" xfId="7312" xr:uid="{0C836BBA-3E87-44DD-970D-097D86387F65}"/>
    <cellStyle name="SAPBEXexcGood1 6 2 4 2 2 2" xfId="18679" xr:uid="{342242D3-4C2F-4792-B99E-01D8198F0D39}"/>
    <cellStyle name="SAPBEXexcGood1 6 2 4 2 3" xfId="9904" xr:uid="{E9A60E3F-9C9B-4764-AF75-D84943CDCBAD}"/>
    <cellStyle name="SAPBEXexcGood1 6 2 4 2 3 2" xfId="21259" xr:uid="{9CA7747C-624B-4069-8F65-00FA6D16A1EC}"/>
    <cellStyle name="SAPBEXexcGood1 6 2 4 2 4" xfId="15325" xr:uid="{4F39CEB3-CC18-4FE7-94C3-96048EB8DC1E}"/>
    <cellStyle name="SAPBEXexcGood1 6 2 4 3" xfId="5222" xr:uid="{E3512DCC-3765-4FBB-AD4D-2ABB4E036E1E}"/>
    <cellStyle name="SAPBEXexcGood1 6 2 4 3 2" xfId="11197" xr:uid="{D74DBBA1-9812-425F-8648-6FBA28EFC617}"/>
    <cellStyle name="SAPBEXexcGood1 6 2 4 3 2 2" xfId="22549" xr:uid="{6FEBEFA4-6124-4E39-9AC2-F6973E907838}"/>
    <cellStyle name="SAPBEXexcGood1 6 2 4 3 3" xfId="16615" xr:uid="{B70BE60E-BA23-4B34-9915-6338989601AA}"/>
    <cellStyle name="SAPBEXexcGood1 6 2 4 4" xfId="6521" xr:uid="{8CF89891-DBB0-416F-8516-432CA347A98A}"/>
    <cellStyle name="SAPBEXexcGood1 6 2 4 4 2" xfId="17905" xr:uid="{BA167C3B-256A-4F81-B05E-FE0E51E342F8}"/>
    <cellStyle name="SAPBEXexcGood1 6 2 4 5" xfId="9127" xr:uid="{98504DF8-A1D2-4674-8B39-8BFDB637B28D}"/>
    <cellStyle name="SAPBEXexcGood1 6 2 4 5 2" xfId="20485" xr:uid="{7215C48F-8E9B-4D72-ABB9-B930E58E9654}"/>
    <cellStyle name="SAPBEXexcGood1 6 2 4 6" xfId="13261" xr:uid="{F5207920-9401-46D5-81ED-0B6D5F1DCD0C}"/>
    <cellStyle name="SAPBEXexcGood1 6 2 5" xfId="2090" xr:uid="{4537CBE3-7EA8-4727-9106-E1DDB34CEA79}"/>
    <cellStyle name="SAPBEXexcGood1 6 2 5 2" xfId="7040" xr:uid="{2EA4CD6E-B9F3-43B0-A42B-0D1CFA03EFA1}"/>
    <cellStyle name="SAPBEXexcGood1 6 2 5 2 2" xfId="18421" xr:uid="{2A905274-B86D-4C86-88A9-25EF0593BC53}"/>
    <cellStyle name="SAPBEXexcGood1 6 2 5 3" xfId="9646" xr:uid="{BB0033A5-0C56-4507-9953-A71B782E254E}"/>
    <cellStyle name="SAPBEXexcGood1 6 2 5 3 2" xfId="21001" xr:uid="{B7DCF9E3-D9AD-40ED-AC3B-9536DE4B0A51}"/>
    <cellStyle name="SAPBEXexcGood1 6 2 5 4" xfId="13519" xr:uid="{57C42229-3B16-4A17-B62A-EF1F5179E60D}"/>
    <cellStyle name="SAPBEXexcGood1 6 2 6" xfId="2885" xr:uid="{09B63712-DBB8-47FB-8816-BCAF01DF27E0}"/>
    <cellStyle name="SAPBEXexcGood1 6 2 6 2" xfId="10939" xr:uid="{59AE2564-9D0B-404F-8340-5AC9FF86C790}"/>
    <cellStyle name="SAPBEXexcGood1 6 2 6 2 2" xfId="22291" xr:uid="{2833136C-F9D5-4BBF-B136-72F1E25C6614}"/>
    <cellStyle name="SAPBEXexcGood1 6 2 6 3" xfId="14293" xr:uid="{DE766DA3-DC3E-4274-B23F-B1FFB0B7FAE8}"/>
    <cellStyle name="SAPBEXexcGood1 6 2 7" xfId="4442" xr:uid="{8375CCEF-5F89-4A21-9D82-7391610AECEE}"/>
    <cellStyle name="SAPBEXexcGood1 6 2 7 2" xfId="15841" xr:uid="{B5FE0214-E110-439B-A2EC-547E2B5EFB57}"/>
    <cellStyle name="SAPBEXexcGood1 6 2 8" xfId="5741" xr:uid="{A56D0BAD-7D86-436F-B339-F3C7C25D2A5A}"/>
    <cellStyle name="SAPBEXexcGood1 6 2 8 2" xfId="17131" xr:uid="{5F3E2BF5-4CDA-4578-A71B-3D83D02CF444}"/>
    <cellStyle name="SAPBEXexcGood1 6 2 9" xfId="8347" xr:uid="{5745FCE3-A141-4607-AD89-DBBC58335179}"/>
    <cellStyle name="SAPBEXexcGood1 6 2 9 2" xfId="19711" xr:uid="{2EDF8368-907C-4F18-9E28-7B4241A90A4E}"/>
    <cellStyle name="SAPBEXexcGood1 7" xfId="775" xr:uid="{45180318-A293-407D-A268-3269886894A9}"/>
    <cellStyle name="SAPBEXexcGood1 7 10" xfId="12224" xr:uid="{9B8CBDE4-89F9-47ED-A5C6-DA27740684D5}"/>
    <cellStyle name="SAPBEXexcGood1 7 2" xfId="1047" xr:uid="{CAC57220-79E0-4914-B0FC-5AF7FF94C40D}"/>
    <cellStyle name="SAPBEXexcGood1 7 2 2" xfId="1563" xr:uid="{1D525986-74E9-495A-A542-1B2BF6A45BF3}"/>
    <cellStyle name="SAPBEXexcGood1 7 2 2 2" xfId="3656" xr:uid="{C565D80A-E33B-4725-BEB1-67DFD83AD7F2}"/>
    <cellStyle name="SAPBEXexcGood1 7 2 2 2 2" xfId="8081" xr:uid="{20367548-EF81-43F0-952D-84E0FEF47D95}"/>
    <cellStyle name="SAPBEXexcGood1 7 2 2 2 2 2" xfId="19448" xr:uid="{D605074A-0740-478A-9C85-9407DC86DFEA}"/>
    <cellStyle name="SAPBEXexcGood1 7 2 2 2 3" xfId="10673" xr:uid="{4D792BF3-1528-4365-AFE3-1B988B316F7C}"/>
    <cellStyle name="SAPBEXexcGood1 7 2 2 2 3 2" xfId="22028" xr:uid="{531FB6F8-4362-46F7-B303-4AA238890000}"/>
    <cellStyle name="SAPBEXexcGood1 7 2 2 2 4" xfId="15062" xr:uid="{D7B1FB4B-9CAC-4B68-BE17-CFB5EE854FFE}"/>
    <cellStyle name="SAPBEXexcGood1 7 2 2 3" xfId="5475" xr:uid="{5EA2C997-09BB-4B61-BFE7-123CCA73D554}"/>
    <cellStyle name="SAPBEXexcGood1 7 2 2 3 2" xfId="11966" xr:uid="{8F6AA39C-72AB-4C0E-A122-B83EB550536B}"/>
    <cellStyle name="SAPBEXexcGood1 7 2 2 3 2 2" xfId="23318" xr:uid="{E08D78A0-414F-4B21-A09B-50B67ACEA03B}"/>
    <cellStyle name="SAPBEXexcGood1 7 2 2 3 3" xfId="16868" xr:uid="{E53E4BAD-DFEF-4FB6-8C0A-78DD883E5BC7}"/>
    <cellStyle name="SAPBEXexcGood1 7 2 2 4" xfId="6774" xr:uid="{4AE1B135-FBCF-4311-85AE-004391B418FD}"/>
    <cellStyle name="SAPBEXexcGood1 7 2 2 4 2" xfId="18158" xr:uid="{99B0E3F5-DD45-4950-A9CD-AF88D3E137AF}"/>
    <cellStyle name="SAPBEXexcGood1 7 2 2 5" xfId="9380" xr:uid="{58FFF490-72BB-4707-9B23-286C8FAE53F2}"/>
    <cellStyle name="SAPBEXexcGood1 7 2 2 5 2" xfId="20738" xr:uid="{AB2C8B2C-A404-4D36-B3CE-AC2A6F5A41ED}"/>
    <cellStyle name="SAPBEXexcGood1 7 2 2 6" xfId="12998" xr:uid="{F603535B-5339-4EB9-90C7-4E3A3BC89772}"/>
    <cellStyle name="SAPBEXexcGood1 7 2 3" xfId="2343" xr:uid="{CADE6D21-2B2C-4C21-BDFF-0358D8833C65}"/>
    <cellStyle name="SAPBEXexcGood1 7 2 3 2" xfId="4176" xr:uid="{0EB90C63-6D44-4C48-A4AE-F832F3E58D3C}"/>
    <cellStyle name="SAPBEXexcGood1 7 2 3 2 2" xfId="15578" xr:uid="{7D142189-A6BB-4ED7-B500-CA2904F3E9A4}"/>
    <cellStyle name="SAPBEXexcGood1 7 2 3 3" xfId="7565" xr:uid="{1436DB1D-942C-4E72-873A-6F99CCD4BCA7}"/>
    <cellStyle name="SAPBEXexcGood1 7 2 3 3 2" xfId="18932" xr:uid="{3F18DD9E-0693-4EFE-AFD0-9DE210F1FE80}"/>
    <cellStyle name="SAPBEXexcGood1 7 2 3 4" xfId="10157" xr:uid="{28E4C01B-1075-42AE-8A15-4428733A38B2}"/>
    <cellStyle name="SAPBEXexcGood1 7 2 3 4 2" xfId="21512" xr:uid="{9A6D4032-70D1-4EB5-B930-A3DC3410AB33}"/>
    <cellStyle name="SAPBEXexcGood1 7 2 3 5" xfId="13772" xr:uid="{383AF91F-81DA-4025-B202-093FFBC1984D}"/>
    <cellStyle name="SAPBEXexcGood1 7 2 4" xfId="3138" xr:uid="{B3745B2B-FDCB-41D9-A69D-6D2D0E037672}"/>
    <cellStyle name="SAPBEXexcGood1 7 2 4 2" xfId="11450" xr:uid="{AEDB0C16-4A5A-458B-B77E-745E48212654}"/>
    <cellStyle name="SAPBEXexcGood1 7 2 4 2 2" xfId="22802" xr:uid="{EAF3BAC6-7EDF-4614-A359-5716682E763D}"/>
    <cellStyle name="SAPBEXexcGood1 7 2 4 3" xfId="14546" xr:uid="{4A624B2F-E40C-4515-9630-CA07E97F8D9D}"/>
    <cellStyle name="SAPBEXexcGood1 7 2 5" xfId="4695" xr:uid="{46362BC4-9896-477E-9750-C812905264DD}"/>
    <cellStyle name="SAPBEXexcGood1 7 2 5 2" xfId="16094" xr:uid="{26A12D8E-8B5B-4E2D-9BE9-81F40D25C6BB}"/>
    <cellStyle name="SAPBEXexcGood1 7 2 6" xfId="5994" xr:uid="{FDD0E439-7A75-4B72-9FAF-4971804CAD44}"/>
    <cellStyle name="SAPBEXexcGood1 7 2 6 2" xfId="17384" xr:uid="{2D7DDACF-E8D2-46F4-A85F-16C0B81E9ED9}"/>
    <cellStyle name="SAPBEXexcGood1 7 2 7" xfId="8600" xr:uid="{DA6A1029-BC60-462D-8B85-1ED383F0880F}"/>
    <cellStyle name="SAPBEXexcGood1 7 2 7 2" xfId="19964" xr:uid="{744D1913-32B1-41C6-A381-B2B7A6BAB688}"/>
    <cellStyle name="SAPBEXexcGood1 7 2 8" xfId="12482" xr:uid="{B95227FB-A331-45FC-AF0E-DCDFAE8669B5}"/>
    <cellStyle name="SAPBEXexcGood1 7 3" xfId="1305" xr:uid="{53313592-90ED-4B47-B6E1-AD29916B27C8}"/>
    <cellStyle name="SAPBEXexcGood1 7 3 2" xfId="2614" xr:uid="{76280DB0-CF64-40F4-A593-EB28873CAC4F}"/>
    <cellStyle name="SAPBEXexcGood1 7 3 2 2" xfId="7823" xr:uid="{A8740F2D-A6B0-4CDB-9D40-9B00D33D32A2}"/>
    <cellStyle name="SAPBEXexcGood1 7 3 2 2 2" xfId="19190" xr:uid="{CE699B4A-72DE-4582-BE44-F1C0EF6564F9}"/>
    <cellStyle name="SAPBEXexcGood1 7 3 2 3" xfId="10415" xr:uid="{20E89893-4D07-49AC-A475-8195E814AF43}"/>
    <cellStyle name="SAPBEXexcGood1 7 3 2 3 2" xfId="21770" xr:uid="{83B6756E-DFD3-4F84-99BF-4E0030030024}"/>
    <cellStyle name="SAPBEXexcGood1 7 3 2 4" xfId="14030" xr:uid="{19D97679-C198-4954-859A-86C7DB32FE3A}"/>
    <cellStyle name="SAPBEXexcGood1 7 3 3" xfId="3398" xr:uid="{85523D4C-1B1E-4576-883A-6D884F4C86CA}"/>
    <cellStyle name="SAPBEXexcGood1 7 3 3 2" xfId="11708" xr:uid="{58DED3AD-5502-4C02-B780-2E374F3BC73C}"/>
    <cellStyle name="SAPBEXexcGood1 7 3 3 2 2" xfId="23060" xr:uid="{E0E956C3-4F71-4962-83D9-2FE1F0D27149}"/>
    <cellStyle name="SAPBEXexcGood1 7 3 3 3" xfId="14804" xr:uid="{BE90C1EE-FE31-4F03-AFCD-BE7607F35778}"/>
    <cellStyle name="SAPBEXexcGood1 7 3 4" xfId="4956" xr:uid="{8E5C5410-D72A-4E5F-89DF-9D45795D0F91}"/>
    <cellStyle name="SAPBEXexcGood1 7 3 4 2" xfId="16352" xr:uid="{335FE023-E45B-494D-8BBC-D3F06C1FB3DC}"/>
    <cellStyle name="SAPBEXexcGood1 7 3 5" xfId="6255" xr:uid="{9E308B19-C303-430D-BB61-363477DAC772}"/>
    <cellStyle name="SAPBEXexcGood1 7 3 5 2" xfId="17642" xr:uid="{CECBD18F-57FE-4C1E-9DE2-649090C97887}"/>
    <cellStyle name="SAPBEXexcGood1 7 3 6" xfId="8861" xr:uid="{0A4BF3A4-D129-445E-81BA-26EB5F4A28B4}"/>
    <cellStyle name="SAPBEXexcGood1 7 3 6 2" xfId="20222" xr:uid="{DB0D0116-C27E-40CA-A18A-55C9A55F2B15}"/>
    <cellStyle name="SAPBEXexcGood1 7 3 7" xfId="12740" xr:uid="{8B58776C-6A41-4EE2-8BF4-5FE49C46FD02}"/>
    <cellStyle name="SAPBEXexcGood1 7 4" xfId="1824" xr:uid="{E114B8DD-A0B3-43CA-B54F-9E0B5D7C8541}"/>
    <cellStyle name="SAPBEXexcGood1 7 4 2" xfId="3918" xr:uid="{8062C312-E571-451D-BCD3-387ABF5147A4}"/>
    <cellStyle name="SAPBEXexcGood1 7 4 2 2" xfId="7307" xr:uid="{834D77D9-69D6-4AB5-82EC-9FD905B985D3}"/>
    <cellStyle name="SAPBEXexcGood1 7 4 2 2 2" xfId="18674" xr:uid="{E3655443-2681-4801-9118-BFA8B8631606}"/>
    <cellStyle name="SAPBEXexcGood1 7 4 2 3" xfId="9899" xr:uid="{FBC32E37-DD3C-4809-AE9D-3A9BE1DE6323}"/>
    <cellStyle name="SAPBEXexcGood1 7 4 2 3 2" xfId="21254" xr:uid="{5CB12C96-B96C-4E82-9350-281CF035F241}"/>
    <cellStyle name="SAPBEXexcGood1 7 4 2 4" xfId="15320" xr:uid="{D00A0F6A-735E-4AF8-8BFC-6AB864A20595}"/>
    <cellStyle name="SAPBEXexcGood1 7 4 3" xfId="5217" xr:uid="{2A32F816-19E4-4AA0-8208-CA6E10EB0143}"/>
    <cellStyle name="SAPBEXexcGood1 7 4 3 2" xfId="11192" xr:uid="{27A0DBAF-402F-405F-9EF8-2B1004D68483}"/>
    <cellStyle name="SAPBEXexcGood1 7 4 3 2 2" xfId="22544" xr:uid="{D8F319B7-9D48-4A30-8CAC-722E3A5E7191}"/>
    <cellStyle name="SAPBEXexcGood1 7 4 3 3" xfId="16610" xr:uid="{7E18C54D-F380-4F7A-B848-F2686B8BBE09}"/>
    <cellStyle name="SAPBEXexcGood1 7 4 4" xfId="6516" xr:uid="{5ED7B3A8-9724-4B3C-BCF6-AE634E94B3AD}"/>
    <cellStyle name="SAPBEXexcGood1 7 4 4 2" xfId="17900" xr:uid="{4102855B-07E5-48F9-A1BF-55CE0FDB5968}"/>
    <cellStyle name="SAPBEXexcGood1 7 4 5" xfId="9122" xr:uid="{7DD01270-0E20-44A6-B48F-93174090CADB}"/>
    <cellStyle name="SAPBEXexcGood1 7 4 5 2" xfId="20480" xr:uid="{0B6CC3EC-DFC3-41A0-8994-678966431745}"/>
    <cellStyle name="SAPBEXexcGood1 7 4 6" xfId="13256" xr:uid="{ADD0D8A0-4056-4A97-82B0-E07FBEEE3CD8}"/>
    <cellStyle name="SAPBEXexcGood1 7 5" xfId="2085" xr:uid="{855D8420-306D-416B-B661-016F457AF4DD}"/>
    <cellStyle name="SAPBEXexcGood1 7 5 2" xfId="7035" xr:uid="{5427B1FD-BE36-49E6-945E-BA100625E29C}"/>
    <cellStyle name="SAPBEXexcGood1 7 5 2 2" xfId="18416" xr:uid="{1E2DDF07-2DB1-4FC1-8F99-20D99AB58C6E}"/>
    <cellStyle name="SAPBEXexcGood1 7 5 3" xfId="9641" xr:uid="{FF24656F-CF3A-44A5-AB07-D0E2D2CDD272}"/>
    <cellStyle name="SAPBEXexcGood1 7 5 3 2" xfId="20996" xr:uid="{260527F9-EE18-4527-8B7C-7A330B650264}"/>
    <cellStyle name="SAPBEXexcGood1 7 5 4" xfId="13514" xr:uid="{7990B77D-4F2A-43DF-AE30-C2CFD4C63427}"/>
    <cellStyle name="SAPBEXexcGood1 7 6" xfId="2880" xr:uid="{1A21F16C-190A-43EE-8600-4767F2ED35D2}"/>
    <cellStyle name="SAPBEXexcGood1 7 6 2" xfId="10934" xr:uid="{689C062A-6FD8-42B5-B085-5C2785C91B9F}"/>
    <cellStyle name="SAPBEXexcGood1 7 6 2 2" xfId="22286" xr:uid="{6F7051F1-B63B-4CFD-8191-35E9E2E2A894}"/>
    <cellStyle name="SAPBEXexcGood1 7 6 3" xfId="14288" xr:uid="{8D5BB173-3F2C-4116-96D2-752ACF9B6720}"/>
    <cellStyle name="SAPBEXexcGood1 7 7" xfId="4437" xr:uid="{97F73BCE-752F-452C-B73A-CA5FFA38CD08}"/>
    <cellStyle name="SAPBEXexcGood1 7 7 2" xfId="15836" xr:uid="{7B5430CD-B4D0-48B0-9827-031D64E8F209}"/>
    <cellStyle name="SAPBEXexcGood1 7 8" xfId="5736" xr:uid="{5F66F242-CDC9-418F-9F4E-A05B8DD1D053}"/>
    <cellStyle name="SAPBEXexcGood1 7 8 2" xfId="17126" xr:uid="{243CD6A1-E26F-49D9-91F7-0E5937C7C06E}"/>
    <cellStyle name="SAPBEXexcGood1 7 9" xfId="8342" xr:uid="{39B4CBFA-D53B-49D8-B15B-FCB7C037B500}"/>
    <cellStyle name="SAPBEXexcGood1 7 9 2" xfId="19706" xr:uid="{4EC27DEC-4E76-4979-8A1E-27CB29D86D00}"/>
    <cellStyle name="SAPBEXexcGood2" xfId="355" xr:uid="{07206660-0424-4097-8A23-D8AA51BA76AF}"/>
    <cellStyle name="SAPBEXexcGood2 2" xfId="356" xr:uid="{EDBCAB58-A6F6-4C49-9843-18E16CE01693}"/>
    <cellStyle name="SAPBEXexcGood2 2 2" xfId="782" xr:uid="{26CD94C2-0D80-49CE-A6F3-44E176310C03}"/>
    <cellStyle name="SAPBEXexcGood2 2 2 10" xfId="12231" xr:uid="{FA523E29-541E-4950-AF2B-F5A017D5FEC1}"/>
    <cellStyle name="SAPBEXexcGood2 2 2 2" xfId="1054" xr:uid="{9280B0CA-6B16-411A-82C9-8272215D4096}"/>
    <cellStyle name="SAPBEXexcGood2 2 2 2 2" xfId="1570" xr:uid="{26702324-839E-434A-97F0-F51B30A15A61}"/>
    <cellStyle name="SAPBEXexcGood2 2 2 2 2 2" xfId="3663" xr:uid="{9536E871-3D5A-4625-A322-30306A566D5F}"/>
    <cellStyle name="SAPBEXexcGood2 2 2 2 2 2 2" xfId="8088" xr:uid="{F136B34B-C6A7-46E0-8134-1945259AA721}"/>
    <cellStyle name="SAPBEXexcGood2 2 2 2 2 2 2 2" xfId="19455" xr:uid="{BE549C02-A50E-44DD-9A9E-EF5DB1BE6C2D}"/>
    <cellStyle name="SAPBEXexcGood2 2 2 2 2 2 3" xfId="10680" xr:uid="{A84B7B2B-C4C4-4A76-8644-19BD7578F8FE}"/>
    <cellStyle name="SAPBEXexcGood2 2 2 2 2 2 3 2" xfId="22035" xr:uid="{2C2249EC-1CE4-482B-A89A-75B08005D7E6}"/>
    <cellStyle name="SAPBEXexcGood2 2 2 2 2 2 4" xfId="15069" xr:uid="{669CB0EA-1339-4DB7-A19E-0BCD1E1C70F7}"/>
    <cellStyle name="SAPBEXexcGood2 2 2 2 2 3" xfId="5482" xr:uid="{B9D78D48-ECA3-4404-A4BC-938A8580F28B}"/>
    <cellStyle name="SAPBEXexcGood2 2 2 2 2 3 2" xfId="11973" xr:uid="{024E7BFD-E2D9-4AD1-8B26-3F2607309357}"/>
    <cellStyle name="SAPBEXexcGood2 2 2 2 2 3 2 2" xfId="23325" xr:uid="{77253A2A-6A99-48E8-9331-A27160723AEE}"/>
    <cellStyle name="SAPBEXexcGood2 2 2 2 2 3 3" xfId="16875" xr:uid="{B4490EF5-C816-41A5-852E-643DC3875858}"/>
    <cellStyle name="SAPBEXexcGood2 2 2 2 2 4" xfId="6781" xr:uid="{E8D68543-D1C6-4CDC-82B3-6194763CA29C}"/>
    <cellStyle name="SAPBEXexcGood2 2 2 2 2 4 2" xfId="18165" xr:uid="{F87C1962-E0B3-4D03-AE42-A8674DFC178B}"/>
    <cellStyle name="SAPBEXexcGood2 2 2 2 2 5" xfId="9387" xr:uid="{5AC9EF99-C90F-403E-8833-DA4D8FD8D303}"/>
    <cellStyle name="SAPBEXexcGood2 2 2 2 2 5 2" xfId="20745" xr:uid="{BF4FF927-7E6A-4AF0-AAE9-466D206C0076}"/>
    <cellStyle name="SAPBEXexcGood2 2 2 2 2 6" xfId="13005" xr:uid="{3CBB2587-541E-4C52-AA1C-CAE178D5557B}"/>
    <cellStyle name="SAPBEXexcGood2 2 2 2 3" xfId="2350" xr:uid="{721716C8-8F76-4247-8F4E-B65C045F7C8B}"/>
    <cellStyle name="SAPBEXexcGood2 2 2 2 3 2" xfId="4183" xr:uid="{0D5BC89E-E293-4C9E-AB93-74D5B438ADB6}"/>
    <cellStyle name="SAPBEXexcGood2 2 2 2 3 2 2" xfId="15585" xr:uid="{E79A03E1-9305-4107-AB8C-E24DD4BE880B}"/>
    <cellStyle name="SAPBEXexcGood2 2 2 2 3 3" xfId="7572" xr:uid="{87856100-C75A-4AB6-83FA-02686D03A16E}"/>
    <cellStyle name="SAPBEXexcGood2 2 2 2 3 3 2" xfId="18939" xr:uid="{A53F8349-D340-45FE-85B8-11BD9239185D}"/>
    <cellStyle name="SAPBEXexcGood2 2 2 2 3 4" xfId="10164" xr:uid="{6237F994-380E-42B6-9220-A47C0D98C4DC}"/>
    <cellStyle name="SAPBEXexcGood2 2 2 2 3 4 2" xfId="21519" xr:uid="{2AD4CA68-1409-4B0F-815A-99F765A3530C}"/>
    <cellStyle name="SAPBEXexcGood2 2 2 2 3 5" xfId="13779" xr:uid="{4DC4319F-DDD3-4414-8A20-43198EE641DA}"/>
    <cellStyle name="SAPBEXexcGood2 2 2 2 4" xfId="3145" xr:uid="{D53AB4E7-E57B-4712-A0FA-C496FEC381A9}"/>
    <cellStyle name="SAPBEXexcGood2 2 2 2 4 2" xfId="11457" xr:uid="{E266A3CD-EF33-4F8B-9502-69B6DB7B33CE}"/>
    <cellStyle name="SAPBEXexcGood2 2 2 2 4 2 2" xfId="22809" xr:uid="{EB024E78-960D-4E86-B6E2-2637935E0EC9}"/>
    <cellStyle name="SAPBEXexcGood2 2 2 2 4 3" xfId="14553" xr:uid="{9C78C965-E63C-41DF-A5EF-04FD7681ACD9}"/>
    <cellStyle name="SAPBEXexcGood2 2 2 2 5" xfId="4702" xr:uid="{0248A065-AF72-463F-BFC1-FE672A13CA06}"/>
    <cellStyle name="SAPBEXexcGood2 2 2 2 5 2" xfId="16101" xr:uid="{5F3F3A97-CF13-48AC-9855-A2DA8C9BEFC2}"/>
    <cellStyle name="SAPBEXexcGood2 2 2 2 6" xfId="6001" xr:uid="{B3C8ACB3-45C7-4742-90BB-F725CBBC49AD}"/>
    <cellStyle name="SAPBEXexcGood2 2 2 2 6 2" xfId="17391" xr:uid="{5B629546-9607-4B22-8E52-EA4F1A71E48C}"/>
    <cellStyle name="SAPBEXexcGood2 2 2 2 7" xfId="8607" xr:uid="{EDCBD151-10D4-4A30-8ADA-1E7596788264}"/>
    <cellStyle name="SAPBEXexcGood2 2 2 2 7 2" xfId="19971" xr:uid="{CDA58A60-3855-495D-8DCC-599E40D9A1BF}"/>
    <cellStyle name="SAPBEXexcGood2 2 2 2 8" xfId="12489" xr:uid="{4E1D42A8-053C-4D79-BA76-5C4C353ACB33}"/>
    <cellStyle name="SAPBEXexcGood2 2 2 3" xfId="1312" xr:uid="{D149984E-D660-4A04-9FDC-A3FABA3BA3CF}"/>
    <cellStyle name="SAPBEXexcGood2 2 2 3 2" xfId="2621" xr:uid="{09CEC1DE-E677-4DFD-A4CB-8DD367A95D4E}"/>
    <cellStyle name="SAPBEXexcGood2 2 2 3 2 2" xfId="7830" xr:uid="{15596FD2-1A3D-48D3-AD1F-E8EFD7909A2F}"/>
    <cellStyle name="SAPBEXexcGood2 2 2 3 2 2 2" xfId="19197" xr:uid="{7C8647E7-9D9C-4515-BD8C-D8B79F127C24}"/>
    <cellStyle name="SAPBEXexcGood2 2 2 3 2 3" xfId="10422" xr:uid="{6C7B92B3-EE17-44C4-8998-6954B05E59B6}"/>
    <cellStyle name="SAPBEXexcGood2 2 2 3 2 3 2" xfId="21777" xr:uid="{BA5021B1-E650-499F-931D-597443D57F27}"/>
    <cellStyle name="SAPBEXexcGood2 2 2 3 2 4" xfId="14037" xr:uid="{BB9E67E4-0383-4BEA-8682-D5F3767871AA}"/>
    <cellStyle name="SAPBEXexcGood2 2 2 3 3" xfId="3405" xr:uid="{85608BE4-EA47-4693-8D5C-6CA53B01A299}"/>
    <cellStyle name="SAPBEXexcGood2 2 2 3 3 2" xfId="11715" xr:uid="{DF09E77B-58AA-4084-9FBA-B7B4176FE0E6}"/>
    <cellStyle name="SAPBEXexcGood2 2 2 3 3 2 2" xfId="23067" xr:uid="{293E1A68-386C-4562-9B54-358F44DC9467}"/>
    <cellStyle name="SAPBEXexcGood2 2 2 3 3 3" xfId="14811" xr:uid="{2829A73B-A1FB-4168-86BA-7F295818C317}"/>
    <cellStyle name="SAPBEXexcGood2 2 2 3 4" xfId="4963" xr:uid="{0B8F1D00-1757-4376-8BC1-7E9AA536EBB3}"/>
    <cellStyle name="SAPBEXexcGood2 2 2 3 4 2" xfId="16359" xr:uid="{7063CA0A-B20B-499F-8233-3ABC4DB10FBA}"/>
    <cellStyle name="SAPBEXexcGood2 2 2 3 5" xfId="6262" xr:uid="{210B03BD-A973-46B5-A53D-1B750E5DF789}"/>
    <cellStyle name="SAPBEXexcGood2 2 2 3 5 2" xfId="17649" xr:uid="{B1E96E7E-E3FA-4AD2-BFA0-3B2038C73F38}"/>
    <cellStyle name="SAPBEXexcGood2 2 2 3 6" xfId="8868" xr:uid="{7D0A1D77-9D5A-46AF-8563-F45458616786}"/>
    <cellStyle name="SAPBEXexcGood2 2 2 3 6 2" xfId="20229" xr:uid="{8F4729C9-9E58-48D6-8630-01290D664AF6}"/>
    <cellStyle name="SAPBEXexcGood2 2 2 3 7" xfId="12747" xr:uid="{1CEE1F9B-1CC5-421E-BE93-31F162D12FA7}"/>
    <cellStyle name="SAPBEXexcGood2 2 2 4" xfId="1831" xr:uid="{3A8A601F-6E4D-4C0F-BDAA-5E1779261E34}"/>
    <cellStyle name="SAPBEXexcGood2 2 2 4 2" xfId="3925" xr:uid="{CA1E6E9A-F5F3-44E2-9A16-A9E06EB198BD}"/>
    <cellStyle name="SAPBEXexcGood2 2 2 4 2 2" xfId="7314" xr:uid="{A5983826-4B07-4B35-9E2D-12E3FE95AEAD}"/>
    <cellStyle name="SAPBEXexcGood2 2 2 4 2 2 2" xfId="18681" xr:uid="{71C1727A-140A-4D88-B456-92C109A5CF36}"/>
    <cellStyle name="SAPBEXexcGood2 2 2 4 2 3" xfId="9906" xr:uid="{1A80B855-0165-4A6E-B72D-1DE0798812E6}"/>
    <cellStyle name="SAPBEXexcGood2 2 2 4 2 3 2" xfId="21261" xr:uid="{E1EA6791-71BB-4428-B52C-E1044B146761}"/>
    <cellStyle name="SAPBEXexcGood2 2 2 4 2 4" xfId="15327" xr:uid="{673FC5A1-3013-41B9-B31A-AFD9218C4E5C}"/>
    <cellStyle name="SAPBEXexcGood2 2 2 4 3" xfId="5224" xr:uid="{6311C8E7-9570-42B1-8E7C-8AD5B302A454}"/>
    <cellStyle name="SAPBEXexcGood2 2 2 4 3 2" xfId="11199" xr:uid="{FB6CDE56-EFD8-4294-A4EF-7442FF4EA9CB}"/>
    <cellStyle name="SAPBEXexcGood2 2 2 4 3 2 2" xfId="22551" xr:uid="{BB568086-C419-42DE-A1FC-0BE57E6E8E3C}"/>
    <cellStyle name="SAPBEXexcGood2 2 2 4 3 3" xfId="16617" xr:uid="{DAB59403-5B18-4E44-A87F-B792511264D0}"/>
    <cellStyle name="SAPBEXexcGood2 2 2 4 4" xfId="6523" xr:uid="{9104A047-81F4-4824-919F-1BDF59124345}"/>
    <cellStyle name="SAPBEXexcGood2 2 2 4 4 2" xfId="17907" xr:uid="{32ED10B2-9F5F-4165-AB37-1213B4ACE6C3}"/>
    <cellStyle name="SAPBEXexcGood2 2 2 4 5" xfId="9129" xr:uid="{48C18A5C-DF86-453F-BDD5-FADA8498B315}"/>
    <cellStyle name="SAPBEXexcGood2 2 2 4 5 2" xfId="20487" xr:uid="{DD888E63-C326-4F9F-9883-923A85BE0346}"/>
    <cellStyle name="SAPBEXexcGood2 2 2 4 6" xfId="13263" xr:uid="{E3764B04-9C46-4427-982E-AD1CB818D2AD}"/>
    <cellStyle name="SAPBEXexcGood2 2 2 5" xfId="2092" xr:uid="{2483CD85-3C68-4851-8B48-7B0053468F00}"/>
    <cellStyle name="SAPBEXexcGood2 2 2 5 2" xfId="7042" xr:uid="{1716AD5B-A8F8-4A74-AF3E-FC691EC27001}"/>
    <cellStyle name="SAPBEXexcGood2 2 2 5 2 2" xfId="18423" xr:uid="{1087B929-3ED4-41D4-870E-1CCF48DF2EB2}"/>
    <cellStyle name="SAPBEXexcGood2 2 2 5 3" xfId="9648" xr:uid="{36148121-511F-4CA2-9F36-A011AAB779CA}"/>
    <cellStyle name="SAPBEXexcGood2 2 2 5 3 2" xfId="21003" xr:uid="{3EF9480C-C5A9-4674-BB92-821609A9439F}"/>
    <cellStyle name="SAPBEXexcGood2 2 2 5 4" xfId="13521" xr:uid="{8F048BE6-055F-4901-972D-DB807C63B3B6}"/>
    <cellStyle name="SAPBEXexcGood2 2 2 6" xfId="2887" xr:uid="{1EB06D52-60F9-47E6-BFF0-0B880BF9E9B7}"/>
    <cellStyle name="SAPBEXexcGood2 2 2 6 2" xfId="10941" xr:uid="{D84643CB-9B08-43EC-B9F6-1AF55CAFC791}"/>
    <cellStyle name="SAPBEXexcGood2 2 2 6 2 2" xfId="22293" xr:uid="{E952C85F-6A29-42DD-88D8-DF0109C60783}"/>
    <cellStyle name="SAPBEXexcGood2 2 2 6 3" xfId="14295" xr:uid="{13F80176-D1C6-4B7B-989C-880E92F1DD4C}"/>
    <cellStyle name="SAPBEXexcGood2 2 2 7" xfId="4444" xr:uid="{61B6331D-2A22-4236-BDAB-4D0535787903}"/>
    <cellStyle name="SAPBEXexcGood2 2 2 7 2" xfId="15843" xr:uid="{48754CD5-B8BA-498B-AED1-9CCDA1C49ED1}"/>
    <cellStyle name="SAPBEXexcGood2 2 2 8" xfId="5743" xr:uid="{6597398C-F3D0-421D-82A5-895C3CB75450}"/>
    <cellStyle name="SAPBEXexcGood2 2 2 8 2" xfId="17133" xr:uid="{14A6DB6F-5D1B-4EEC-945E-E54FAFF8F550}"/>
    <cellStyle name="SAPBEXexcGood2 2 2 9" xfId="8349" xr:uid="{8B8D4737-61D9-47F9-8E16-821115475860}"/>
    <cellStyle name="SAPBEXexcGood2 2 2 9 2" xfId="19713" xr:uid="{CE64B0DD-22CB-456B-A91C-D4D3CE8F7B00}"/>
    <cellStyle name="SAPBEXexcGood2 3" xfId="357" xr:uid="{F39F5F21-8226-4270-A3F4-414C7366A9DB}"/>
    <cellStyle name="SAPBEXexcGood2 3 2" xfId="783" xr:uid="{382F5FF7-46C4-4C96-8C55-1D29D875285E}"/>
    <cellStyle name="SAPBEXexcGood2 3 2 10" xfId="12232" xr:uid="{1D9B4D56-D7E1-4BA8-B48B-95351AD727C1}"/>
    <cellStyle name="SAPBEXexcGood2 3 2 2" xfId="1055" xr:uid="{FC093C0E-F8B5-4DF4-B3B7-9D5F36EF00D2}"/>
    <cellStyle name="SAPBEXexcGood2 3 2 2 2" xfId="1571" xr:uid="{02A0E6B7-B294-467A-92A0-DBD7EC5D3AC3}"/>
    <cellStyle name="SAPBEXexcGood2 3 2 2 2 2" xfId="3664" xr:uid="{2456B07C-7B7B-4F0F-851B-F687722C1958}"/>
    <cellStyle name="SAPBEXexcGood2 3 2 2 2 2 2" xfId="8089" xr:uid="{DD101A21-BA0B-4F40-92C1-C48FDFFB8A9B}"/>
    <cellStyle name="SAPBEXexcGood2 3 2 2 2 2 2 2" xfId="19456" xr:uid="{FB911F54-DAB4-4063-BDDC-1EAF1EEB1E01}"/>
    <cellStyle name="SAPBEXexcGood2 3 2 2 2 2 3" xfId="10681" xr:uid="{5BFE9B35-7A90-4589-B6C7-BA611425D7D9}"/>
    <cellStyle name="SAPBEXexcGood2 3 2 2 2 2 3 2" xfId="22036" xr:uid="{8A623DAE-4074-4C08-B715-DE0A90EDC8C2}"/>
    <cellStyle name="SAPBEXexcGood2 3 2 2 2 2 4" xfId="15070" xr:uid="{DF901960-CE02-4CBF-A4FB-1304C096346C}"/>
    <cellStyle name="SAPBEXexcGood2 3 2 2 2 3" xfId="5483" xr:uid="{B7B64522-EE54-42E4-B5D2-0E47314563E5}"/>
    <cellStyle name="SAPBEXexcGood2 3 2 2 2 3 2" xfId="11974" xr:uid="{60F11D12-1ACE-4817-8F63-116E186A25C5}"/>
    <cellStyle name="SAPBEXexcGood2 3 2 2 2 3 2 2" xfId="23326" xr:uid="{AED83398-F006-4698-AD56-CD7A7B1E0C77}"/>
    <cellStyle name="SAPBEXexcGood2 3 2 2 2 3 3" xfId="16876" xr:uid="{90924405-EE74-49C5-891C-053ECB52F8C8}"/>
    <cellStyle name="SAPBEXexcGood2 3 2 2 2 4" xfId="6782" xr:uid="{AA945667-13D0-4627-A074-E493CC9778C6}"/>
    <cellStyle name="SAPBEXexcGood2 3 2 2 2 4 2" xfId="18166" xr:uid="{5DE63043-3F38-47DB-BCBC-D2D0553CFB5A}"/>
    <cellStyle name="SAPBEXexcGood2 3 2 2 2 5" xfId="9388" xr:uid="{7592DAFC-49FB-4C5B-95B3-DC60AFD1B78C}"/>
    <cellStyle name="SAPBEXexcGood2 3 2 2 2 5 2" xfId="20746" xr:uid="{55671441-640F-4448-BF5B-DE3BCD17AB32}"/>
    <cellStyle name="SAPBEXexcGood2 3 2 2 2 6" xfId="13006" xr:uid="{6E4AE17B-A34D-4442-9B7D-7859F91021C2}"/>
    <cellStyle name="SAPBEXexcGood2 3 2 2 3" xfId="2351" xr:uid="{A0DA2E66-316E-4B3F-927C-E01B7738E6DA}"/>
    <cellStyle name="SAPBEXexcGood2 3 2 2 3 2" xfId="4184" xr:uid="{E695D45C-B6E7-4067-8478-D62592E558C9}"/>
    <cellStyle name="SAPBEXexcGood2 3 2 2 3 2 2" xfId="15586" xr:uid="{29D2CE97-A992-4933-9F67-876CCAF6A15A}"/>
    <cellStyle name="SAPBEXexcGood2 3 2 2 3 3" xfId="7573" xr:uid="{484BADA2-D935-4966-96BE-8B4A362BEAF7}"/>
    <cellStyle name="SAPBEXexcGood2 3 2 2 3 3 2" xfId="18940" xr:uid="{71053A54-CCB9-447D-B884-53E6E66A9CC4}"/>
    <cellStyle name="SAPBEXexcGood2 3 2 2 3 4" xfId="10165" xr:uid="{511ABF25-7C07-457C-81D8-C72951EF241A}"/>
    <cellStyle name="SAPBEXexcGood2 3 2 2 3 4 2" xfId="21520" xr:uid="{867D8489-31EF-4176-AEB8-8CCDAA0CD40F}"/>
    <cellStyle name="SAPBEXexcGood2 3 2 2 3 5" xfId="13780" xr:uid="{132C7738-3156-4E80-8EDA-FDCB52E108DE}"/>
    <cellStyle name="SAPBEXexcGood2 3 2 2 4" xfId="3146" xr:uid="{F76BEFC6-0BCE-48E7-8F46-17BC8E13D62F}"/>
    <cellStyle name="SAPBEXexcGood2 3 2 2 4 2" xfId="11458" xr:uid="{169A9741-7F8D-40EF-93CC-45FFA99104CC}"/>
    <cellStyle name="SAPBEXexcGood2 3 2 2 4 2 2" xfId="22810" xr:uid="{1EB464D5-AB3B-47E1-9E7F-D999E671666B}"/>
    <cellStyle name="SAPBEXexcGood2 3 2 2 4 3" xfId="14554" xr:uid="{9BBE7F91-B8D6-487E-8349-65418BE1C768}"/>
    <cellStyle name="SAPBEXexcGood2 3 2 2 5" xfId="4703" xr:uid="{3B0D9B24-B1AC-4237-9AD9-A71BF955B27E}"/>
    <cellStyle name="SAPBEXexcGood2 3 2 2 5 2" xfId="16102" xr:uid="{E0EB02C5-0FFB-4CB4-AB10-1E296BB1BD01}"/>
    <cellStyle name="SAPBEXexcGood2 3 2 2 6" xfId="6002" xr:uid="{F6673448-42E9-4E16-B6D2-78214244BB75}"/>
    <cellStyle name="SAPBEXexcGood2 3 2 2 6 2" xfId="17392" xr:uid="{71409505-E6B6-4996-81D1-EC265D882592}"/>
    <cellStyle name="SAPBEXexcGood2 3 2 2 7" xfId="8608" xr:uid="{95E067E1-58B1-4708-A02F-3EBB6A26450F}"/>
    <cellStyle name="SAPBEXexcGood2 3 2 2 7 2" xfId="19972" xr:uid="{06C4F14C-3C56-4F75-9242-EE34D59EED88}"/>
    <cellStyle name="SAPBEXexcGood2 3 2 2 8" xfId="12490" xr:uid="{8D6D5769-E47F-4296-8918-8677F13B13A0}"/>
    <cellStyle name="SAPBEXexcGood2 3 2 3" xfId="1313" xr:uid="{AB681775-71CB-4317-B472-35AB985099BA}"/>
    <cellStyle name="SAPBEXexcGood2 3 2 3 2" xfId="2622" xr:uid="{0AA9504B-3A40-4BC9-85E2-C661326B88A5}"/>
    <cellStyle name="SAPBEXexcGood2 3 2 3 2 2" xfId="7831" xr:uid="{13A4C34A-CEAC-4032-88E0-EEDC2C71910F}"/>
    <cellStyle name="SAPBEXexcGood2 3 2 3 2 2 2" xfId="19198" xr:uid="{91B7F705-4B2A-4912-8447-D4A584BB6B41}"/>
    <cellStyle name="SAPBEXexcGood2 3 2 3 2 3" xfId="10423" xr:uid="{FB3196AA-8A2D-405E-9489-9D378D7FCB9F}"/>
    <cellStyle name="SAPBEXexcGood2 3 2 3 2 3 2" xfId="21778" xr:uid="{1C1140E8-2C79-4DD5-A8BC-1419DBFE9373}"/>
    <cellStyle name="SAPBEXexcGood2 3 2 3 2 4" xfId="14038" xr:uid="{00BF6045-0D8B-476B-A526-ED45ECD06B25}"/>
    <cellStyle name="SAPBEXexcGood2 3 2 3 3" xfId="3406" xr:uid="{53B115B1-F495-4E21-A559-CF8284D5A131}"/>
    <cellStyle name="SAPBEXexcGood2 3 2 3 3 2" xfId="11716" xr:uid="{B0E2C6AD-178B-4B59-AD33-1333DC2AD539}"/>
    <cellStyle name="SAPBEXexcGood2 3 2 3 3 2 2" xfId="23068" xr:uid="{20166DA7-588F-429F-A7D1-5EA53A1034DA}"/>
    <cellStyle name="SAPBEXexcGood2 3 2 3 3 3" xfId="14812" xr:uid="{76259076-EFFA-4975-97B5-56FFE7447FCD}"/>
    <cellStyle name="SAPBEXexcGood2 3 2 3 4" xfId="4964" xr:uid="{400DA75C-C8BF-4AD6-A3BB-557A17FBA44F}"/>
    <cellStyle name="SAPBEXexcGood2 3 2 3 4 2" xfId="16360" xr:uid="{9805DCB7-237A-4D48-96F3-6F4728910531}"/>
    <cellStyle name="SAPBEXexcGood2 3 2 3 5" xfId="6263" xr:uid="{6A64D233-19C3-4D6D-AF91-6C488D25E1E9}"/>
    <cellStyle name="SAPBEXexcGood2 3 2 3 5 2" xfId="17650" xr:uid="{C7A17810-D5B3-4473-AE36-B273A243FB5F}"/>
    <cellStyle name="SAPBEXexcGood2 3 2 3 6" xfId="8869" xr:uid="{40023173-A0C9-425C-BA43-88502F353BA8}"/>
    <cellStyle name="SAPBEXexcGood2 3 2 3 6 2" xfId="20230" xr:uid="{85507180-15CB-43CE-8760-635EA23272CD}"/>
    <cellStyle name="SAPBEXexcGood2 3 2 3 7" xfId="12748" xr:uid="{97F15517-3EE3-477A-8298-2A34A9A4197F}"/>
    <cellStyle name="SAPBEXexcGood2 3 2 4" xfId="1832" xr:uid="{23D23977-96A3-4616-AC00-C239A035BA23}"/>
    <cellStyle name="SAPBEXexcGood2 3 2 4 2" xfId="3926" xr:uid="{D0D49808-6342-4C11-AFB4-D56CC5D9E20D}"/>
    <cellStyle name="SAPBEXexcGood2 3 2 4 2 2" xfId="7315" xr:uid="{5A7458A6-AE5E-40D3-B968-B4309332F8FE}"/>
    <cellStyle name="SAPBEXexcGood2 3 2 4 2 2 2" xfId="18682" xr:uid="{37A8DFD6-0E5D-41AF-8E70-ED69A13E51EC}"/>
    <cellStyle name="SAPBEXexcGood2 3 2 4 2 3" xfId="9907" xr:uid="{44027C4C-166B-49D0-945C-9B00C73ED519}"/>
    <cellStyle name="SAPBEXexcGood2 3 2 4 2 3 2" xfId="21262" xr:uid="{FDC10E54-C2BA-4D8D-9582-E6CE30598859}"/>
    <cellStyle name="SAPBEXexcGood2 3 2 4 2 4" xfId="15328" xr:uid="{4283986E-C642-4FA4-A6FA-ACBF92D36537}"/>
    <cellStyle name="SAPBEXexcGood2 3 2 4 3" xfId="5225" xr:uid="{D2825ABD-DD58-4C0E-A6DC-E1974EEFFAC5}"/>
    <cellStyle name="SAPBEXexcGood2 3 2 4 3 2" xfId="11200" xr:uid="{E477A9FB-B872-4373-A2A1-CC8CCD7D134D}"/>
    <cellStyle name="SAPBEXexcGood2 3 2 4 3 2 2" xfId="22552" xr:uid="{4AA41CDF-94FE-4219-AA04-BB58FB6845DB}"/>
    <cellStyle name="SAPBEXexcGood2 3 2 4 3 3" xfId="16618" xr:uid="{609350C2-535C-4037-8DA1-5FE38342C2E8}"/>
    <cellStyle name="SAPBEXexcGood2 3 2 4 4" xfId="6524" xr:uid="{F229016C-CF7C-44EE-9DDD-C4608DE09D45}"/>
    <cellStyle name="SAPBEXexcGood2 3 2 4 4 2" xfId="17908" xr:uid="{F216459C-E6D3-4BA3-91CB-D48D456D5E63}"/>
    <cellStyle name="SAPBEXexcGood2 3 2 4 5" xfId="9130" xr:uid="{9F413DB9-EBE0-4E40-9997-65A956CA121E}"/>
    <cellStyle name="SAPBEXexcGood2 3 2 4 5 2" xfId="20488" xr:uid="{8C54A073-F422-4B5F-8EDB-E104706ED015}"/>
    <cellStyle name="SAPBEXexcGood2 3 2 4 6" xfId="13264" xr:uid="{0861A0D9-9E17-4C22-A421-F68E67378BDA}"/>
    <cellStyle name="SAPBEXexcGood2 3 2 5" xfId="2093" xr:uid="{2D76523B-9B2A-4D67-A78D-894D88DED63E}"/>
    <cellStyle name="SAPBEXexcGood2 3 2 5 2" xfId="7043" xr:uid="{96FD0627-552D-4C3A-8CF2-07220A6D53E6}"/>
    <cellStyle name="SAPBEXexcGood2 3 2 5 2 2" xfId="18424" xr:uid="{42C9D824-5DB8-4DE9-A717-5F795DFC706E}"/>
    <cellStyle name="SAPBEXexcGood2 3 2 5 3" xfId="9649" xr:uid="{B2FF57E8-BDAD-4193-8A81-8EA920B4A7E3}"/>
    <cellStyle name="SAPBEXexcGood2 3 2 5 3 2" xfId="21004" xr:uid="{54C91A51-CA2B-4618-827B-62C0FBCF712B}"/>
    <cellStyle name="SAPBEXexcGood2 3 2 5 4" xfId="13522" xr:uid="{999A73C7-0EA6-40F8-BFA1-76ADC671AE0A}"/>
    <cellStyle name="SAPBEXexcGood2 3 2 6" xfId="2888" xr:uid="{A138A741-AFFD-48F0-96F0-D691A85A4346}"/>
    <cellStyle name="SAPBEXexcGood2 3 2 6 2" xfId="10942" xr:uid="{C21A6E27-4C92-43D8-B7EF-73236CC05766}"/>
    <cellStyle name="SAPBEXexcGood2 3 2 6 2 2" xfId="22294" xr:uid="{7F87954D-3E77-42D0-96D1-DB5CA89060D5}"/>
    <cellStyle name="SAPBEXexcGood2 3 2 6 3" xfId="14296" xr:uid="{41294015-1C85-4B7D-A6B3-3C5080DF8578}"/>
    <cellStyle name="SAPBEXexcGood2 3 2 7" xfId="4445" xr:uid="{C3669C13-CCBC-4CE4-8B7D-63A473E8D3BF}"/>
    <cellStyle name="SAPBEXexcGood2 3 2 7 2" xfId="15844" xr:uid="{3E75D645-00B6-4340-92CC-E7449AF32F6D}"/>
    <cellStyle name="SAPBEXexcGood2 3 2 8" xfId="5744" xr:uid="{5ED1BD1E-7672-422B-AF4E-E98F27B9EDA8}"/>
    <cellStyle name="SAPBEXexcGood2 3 2 8 2" xfId="17134" xr:uid="{7EB2AC3A-8574-4634-8083-84918DF3D9C2}"/>
    <cellStyle name="SAPBEXexcGood2 3 2 9" xfId="8350" xr:uid="{5BF6CCD5-E474-479A-B176-8CE67546534A}"/>
    <cellStyle name="SAPBEXexcGood2 3 2 9 2" xfId="19714" xr:uid="{55CA5365-1185-4BDE-9553-C0991897E316}"/>
    <cellStyle name="SAPBEXexcGood2 4" xfId="358" xr:uid="{6DFD47D2-579F-4F8D-83EC-F98CF1DA8011}"/>
    <cellStyle name="SAPBEXexcGood2 4 2" xfId="784" xr:uid="{0B40B267-5D11-4CD2-ADD2-6E13ECCCB29A}"/>
    <cellStyle name="SAPBEXexcGood2 4 2 10" xfId="12233" xr:uid="{F4D97E07-F7BD-4EF7-8134-209598E6A47D}"/>
    <cellStyle name="SAPBEXexcGood2 4 2 2" xfId="1056" xr:uid="{A4FBC016-5955-4D26-8C80-A5034A057EF9}"/>
    <cellStyle name="SAPBEXexcGood2 4 2 2 2" xfId="1572" xr:uid="{35402955-C22C-4055-BD22-82F8F6F5153F}"/>
    <cellStyle name="SAPBEXexcGood2 4 2 2 2 2" xfId="3665" xr:uid="{840327FD-8093-4A8F-A1C3-CF54EF16AA4D}"/>
    <cellStyle name="SAPBEXexcGood2 4 2 2 2 2 2" xfId="8090" xr:uid="{6F9E7152-0B64-4703-A893-A43CAB240732}"/>
    <cellStyle name="SAPBEXexcGood2 4 2 2 2 2 2 2" xfId="19457" xr:uid="{843B0A37-7B6A-479C-B3FF-15B35BF72F5C}"/>
    <cellStyle name="SAPBEXexcGood2 4 2 2 2 2 3" xfId="10682" xr:uid="{4D3CEFCB-29B3-41CD-B9BD-B688B5900696}"/>
    <cellStyle name="SAPBEXexcGood2 4 2 2 2 2 3 2" xfId="22037" xr:uid="{AF502086-5D23-477F-A516-03F089673458}"/>
    <cellStyle name="SAPBEXexcGood2 4 2 2 2 2 4" xfId="15071" xr:uid="{85D9C107-F819-409E-B875-A30E5DE69ADE}"/>
    <cellStyle name="SAPBEXexcGood2 4 2 2 2 3" xfId="5484" xr:uid="{A96EA7B4-8D2C-4207-ADF6-5FF16743330F}"/>
    <cellStyle name="SAPBEXexcGood2 4 2 2 2 3 2" xfId="11975" xr:uid="{9F538F7E-D56D-433E-B7F5-7B20D10A4641}"/>
    <cellStyle name="SAPBEXexcGood2 4 2 2 2 3 2 2" xfId="23327" xr:uid="{24C4B198-C28A-4E40-9B05-ABE065073FB3}"/>
    <cellStyle name="SAPBEXexcGood2 4 2 2 2 3 3" xfId="16877" xr:uid="{E0671A2C-D1A3-4610-8C5F-F44D25462B66}"/>
    <cellStyle name="SAPBEXexcGood2 4 2 2 2 4" xfId="6783" xr:uid="{11589CB9-2303-4F72-88E1-95B5382EAAFF}"/>
    <cellStyle name="SAPBEXexcGood2 4 2 2 2 4 2" xfId="18167" xr:uid="{3BC6CA5E-E1A6-49D4-A0EE-B642E8604C41}"/>
    <cellStyle name="SAPBEXexcGood2 4 2 2 2 5" xfId="9389" xr:uid="{E23EC595-9451-4D44-BF93-C3D19DE34E7C}"/>
    <cellStyle name="SAPBEXexcGood2 4 2 2 2 5 2" xfId="20747" xr:uid="{CBB9F21A-6C8C-445A-9ADD-887D5564C638}"/>
    <cellStyle name="SAPBEXexcGood2 4 2 2 2 6" xfId="13007" xr:uid="{E792C710-FD68-4C6E-AA3E-AFCB27AA2524}"/>
    <cellStyle name="SAPBEXexcGood2 4 2 2 3" xfId="2352" xr:uid="{915D301F-7F61-4698-A897-73D7CBDC722C}"/>
    <cellStyle name="SAPBEXexcGood2 4 2 2 3 2" xfId="4185" xr:uid="{47C8D9C2-64F4-4165-97A1-A38BCED460CD}"/>
    <cellStyle name="SAPBEXexcGood2 4 2 2 3 2 2" xfId="15587" xr:uid="{210B45FB-DB93-4F65-B81A-3D4883652B17}"/>
    <cellStyle name="SAPBEXexcGood2 4 2 2 3 3" xfId="7574" xr:uid="{43E0D092-86EB-4455-B1D3-770573EF7AE6}"/>
    <cellStyle name="SAPBEXexcGood2 4 2 2 3 3 2" xfId="18941" xr:uid="{305F0EF6-FE40-4B91-BA05-A989FA9ABA9B}"/>
    <cellStyle name="SAPBEXexcGood2 4 2 2 3 4" xfId="10166" xr:uid="{90FCDA0C-5FD8-460F-9C5E-509FF384A9DD}"/>
    <cellStyle name="SAPBEXexcGood2 4 2 2 3 4 2" xfId="21521" xr:uid="{DC78F3C4-1283-4632-B26B-49092C48FD55}"/>
    <cellStyle name="SAPBEXexcGood2 4 2 2 3 5" xfId="13781" xr:uid="{7D1B6438-5AC7-4204-A467-713F50B41236}"/>
    <cellStyle name="SAPBEXexcGood2 4 2 2 4" xfId="3147" xr:uid="{76647B10-A8CE-4722-8F80-E8142619D023}"/>
    <cellStyle name="SAPBEXexcGood2 4 2 2 4 2" xfId="11459" xr:uid="{BC87054D-C0ED-4BB3-AC7E-CAB8BB24BA05}"/>
    <cellStyle name="SAPBEXexcGood2 4 2 2 4 2 2" xfId="22811" xr:uid="{16CCE3CE-7ECF-425C-A2B6-4813B7CF33A2}"/>
    <cellStyle name="SAPBEXexcGood2 4 2 2 4 3" xfId="14555" xr:uid="{B9F42017-CF33-4A0F-A990-3243BAE6EC1F}"/>
    <cellStyle name="SAPBEXexcGood2 4 2 2 5" xfId="4704" xr:uid="{C0A57EFC-22FD-4636-8007-8BB28A11E72A}"/>
    <cellStyle name="SAPBEXexcGood2 4 2 2 5 2" xfId="16103" xr:uid="{8C2B1510-AC0C-4761-87B6-95515D2D8F53}"/>
    <cellStyle name="SAPBEXexcGood2 4 2 2 6" xfId="6003" xr:uid="{91B31D5C-8607-43F0-8938-D9109CBCE714}"/>
    <cellStyle name="SAPBEXexcGood2 4 2 2 6 2" xfId="17393" xr:uid="{24A5BEDF-3279-4F04-A989-D117D31B59FF}"/>
    <cellStyle name="SAPBEXexcGood2 4 2 2 7" xfId="8609" xr:uid="{F6A20FDA-A892-4C61-BAB9-E30FABE491B6}"/>
    <cellStyle name="SAPBEXexcGood2 4 2 2 7 2" xfId="19973" xr:uid="{4541E6BA-2719-4CDF-9C93-FEEBDAC038F9}"/>
    <cellStyle name="SAPBEXexcGood2 4 2 2 8" xfId="12491" xr:uid="{7997E1D0-D126-404C-8ED9-FFEB545ED849}"/>
    <cellStyle name="SAPBEXexcGood2 4 2 3" xfId="1314" xr:uid="{A7DC0F04-C9AB-4585-9EA2-83DC75B7A967}"/>
    <cellStyle name="SAPBEXexcGood2 4 2 3 2" xfId="2623" xr:uid="{10C4AE24-FFA6-44A5-A0C3-4CDD4B8F835D}"/>
    <cellStyle name="SAPBEXexcGood2 4 2 3 2 2" xfId="7832" xr:uid="{890E247E-A899-4F7B-9696-27905A93FD06}"/>
    <cellStyle name="SAPBEXexcGood2 4 2 3 2 2 2" xfId="19199" xr:uid="{7FBEACE1-2F9A-49AC-B569-CD0A21CD3758}"/>
    <cellStyle name="SAPBEXexcGood2 4 2 3 2 3" xfId="10424" xr:uid="{5B0FFD5B-5BE5-4770-9BFB-2424DB15F4D6}"/>
    <cellStyle name="SAPBEXexcGood2 4 2 3 2 3 2" xfId="21779" xr:uid="{A041A89A-BFD1-4002-AF2A-9657FF8B5AEE}"/>
    <cellStyle name="SAPBEXexcGood2 4 2 3 2 4" xfId="14039" xr:uid="{45B72115-E634-444D-B114-1D9E7A31CF11}"/>
    <cellStyle name="SAPBEXexcGood2 4 2 3 3" xfId="3407" xr:uid="{E43A3691-7251-43BE-AEAB-EEE3E650A5E3}"/>
    <cellStyle name="SAPBEXexcGood2 4 2 3 3 2" xfId="11717" xr:uid="{7287ED18-940C-4498-A66E-8760D057FAFB}"/>
    <cellStyle name="SAPBEXexcGood2 4 2 3 3 2 2" xfId="23069" xr:uid="{88A99C2C-468D-4CE7-83DF-F7916CC3B960}"/>
    <cellStyle name="SAPBEXexcGood2 4 2 3 3 3" xfId="14813" xr:uid="{F3CCFCAB-2D5C-426C-A190-4E25D7840ACD}"/>
    <cellStyle name="SAPBEXexcGood2 4 2 3 4" xfId="4965" xr:uid="{D2562117-C0AD-4C64-99F9-39B8917D187C}"/>
    <cellStyle name="SAPBEXexcGood2 4 2 3 4 2" xfId="16361" xr:uid="{18A73946-8240-4B76-A076-6A088653FCC1}"/>
    <cellStyle name="SAPBEXexcGood2 4 2 3 5" xfId="6264" xr:uid="{22092054-F8BF-4E14-943B-25598A9F5807}"/>
    <cellStyle name="SAPBEXexcGood2 4 2 3 5 2" xfId="17651" xr:uid="{7E47D2F8-95BC-412E-B80E-FE6B2C605365}"/>
    <cellStyle name="SAPBEXexcGood2 4 2 3 6" xfId="8870" xr:uid="{389EC023-9EC7-425B-8C4C-F95094196553}"/>
    <cellStyle name="SAPBEXexcGood2 4 2 3 6 2" xfId="20231" xr:uid="{07E1585C-2072-4BB6-8282-67A12ED2379F}"/>
    <cellStyle name="SAPBEXexcGood2 4 2 3 7" xfId="12749" xr:uid="{149A2348-E025-48C4-8588-13BB3FBBF0E8}"/>
    <cellStyle name="SAPBEXexcGood2 4 2 4" xfId="1833" xr:uid="{8A0A36A4-7CFD-4450-972F-59A5476D4C75}"/>
    <cellStyle name="SAPBEXexcGood2 4 2 4 2" xfId="3927" xr:uid="{E0D0DC58-5828-46AB-AD04-2F14365D5979}"/>
    <cellStyle name="SAPBEXexcGood2 4 2 4 2 2" xfId="7316" xr:uid="{E13879F5-F77B-403C-AD50-FEC5BAFD46E7}"/>
    <cellStyle name="SAPBEXexcGood2 4 2 4 2 2 2" xfId="18683" xr:uid="{5F04D2E8-3191-4699-B005-E8993D9EA3CB}"/>
    <cellStyle name="SAPBEXexcGood2 4 2 4 2 3" xfId="9908" xr:uid="{4DB2DAEC-C81F-4777-9DE2-44FA8FE5BC38}"/>
    <cellStyle name="SAPBEXexcGood2 4 2 4 2 3 2" xfId="21263" xr:uid="{2C26475C-9C12-4AAC-813E-6AEF0D4C5257}"/>
    <cellStyle name="SAPBEXexcGood2 4 2 4 2 4" xfId="15329" xr:uid="{5FA38022-B899-4C31-9AA4-99F0ED134EBF}"/>
    <cellStyle name="SAPBEXexcGood2 4 2 4 3" xfId="5226" xr:uid="{4B4C338A-2481-4C51-ACF9-7F368FF51578}"/>
    <cellStyle name="SAPBEXexcGood2 4 2 4 3 2" xfId="11201" xr:uid="{4E65E566-7BD9-44EC-9BF4-F613E4D3E414}"/>
    <cellStyle name="SAPBEXexcGood2 4 2 4 3 2 2" xfId="22553" xr:uid="{E04C0A14-6160-4E2D-AB38-563A14912A4E}"/>
    <cellStyle name="SAPBEXexcGood2 4 2 4 3 3" xfId="16619" xr:uid="{19CA930C-263B-461D-96C3-8DDEC8963B43}"/>
    <cellStyle name="SAPBEXexcGood2 4 2 4 4" xfId="6525" xr:uid="{BC29A760-8138-4FFE-AE05-346712317D1E}"/>
    <cellStyle name="SAPBEXexcGood2 4 2 4 4 2" xfId="17909" xr:uid="{93804789-D80D-41F6-8305-2A4E261706EF}"/>
    <cellStyle name="SAPBEXexcGood2 4 2 4 5" xfId="9131" xr:uid="{C1D08BCC-2A9F-4ECC-9B2C-0EC21446A066}"/>
    <cellStyle name="SAPBEXexcGood2 4 2 4 5 2" xfId="20489" xr:uid="{03BD284E-D8E7-4B4D-B81F-195F36EDFBF9}"/>
    <cellStyle name="SAPBEXexcGood2 4 2 4 6" xfId="13265" xr:uid="{31D63289-79A9-4A58-9C25-E7FCA578F7B1}"/>
    <cellStyle name="SAPBEXexcGood2 4 2 5" xfId="2094" xr:uid="{6A5A3417-3165-4770-B6EF-74B5E84572AC}"/>
    <cellStyle name="SAPBEXexcGood2 4 2 5 2" xfId="7044" xr:uid="{4764BCEF-5240-452E-9536-F5BED5049375}"/>
    <cellStyle name="SAPBEXexcGood2 4 2 5 2 2" xfId="18425" xr:uid="{BD19176B-F36E-40BE-AEF8-27843C4CB481}"/>
    <cellStyle name="SAPBEXexcGood2 4 2 5 3" xfId="9650" xr:uid="{CD214F1D-B00E-473B-8B85-EB15274FBDD3}"/>
    <cellStyle name="SAPBEXexcGood2 4 2 5 3 2" xfId="21005" xr:uid="{491F5765-22A4-496E-A8C8-5D1C3781A241}"/>
    <cellStyle name="SAPBEXexcGood2 4 2 5 4" xfId="13523" xr:uid="{440B0B6A-DE5F-4140-A293-F3E4045E8EC1}"/>
    <cellStyle name="SAPBEXexcGood2 4 2 6" xfId="2889" xr:uid="{DC7E8540-8FC2-4185-9A1C-6965E8D97426}"/>
    <cellStyle name="SAPBEXexcGood2 4 2 6 2" xfId="10943" xr:uid="{8BD03D5B-685F-4BD6-8251-78B521F67623}"/>
    <cellStyle name="SAPBEXexcGood2 4 2 6 2 2" xfId="22295" xr:uid="{0FD26E9E-8B75-49E0-974F-BECE9EFA0B44}"/>
    <cellStyle name="SAPBEXexcGood2 4 2 6 3" xfId="14297" xr:uid="{561625AF-7465-4A9B-9268-5EBB8AF90A72}"/>
    <cellStyle name="SAPBEXexcGood2 4 2 7" xfId="4446" xr:uid="{8D5B2055-4AD1-467C-A8CE-584DA8EA944E}"/>
    <cellStyle name="SAPBEXexcGood2 4 2 7 2" xfId="15845" xr:uid="{B3029311-A0AD-48E1-83B1-2AEB2726D21C}"/>
    <cellStyle name="SAPBEXexcGood2 4 2 8" xfId="5745" xr:uid="{93EBEDD6-21C7-47C2-8AB4-9BBCB5307F9A}"/>
    <cellStyle name="SAPBEXexcGood2 4 2 8 2" xfId="17135" xr:uid="{003D1807-8BB9-4EBA-B0FF-23EF42FB7EC2}"/>
    <cellStyle name="SAPBEXexcGood2 4 2 9" xfId="8351" xr:uid="{6900D0B7-2CEF-4CDC-A60C-B529F9CABE5B}"/>
    <cellStyle name="SAPBEXexcGood2 4 2 9 2" xfId="19715" xr:uid="{8ADA1E32-F3F4-4E56-BBAC-880C8EB0001B}"/>
    <cellStyle name="SAPBEXexcGood2 5" xfId="359" xr:uid="{12668BB8-1338-45E6-B116-EA0F9760B6E9}"/>
    <cellStyle name="SAPBEXexcGood2 5 2" xfId="785" xr:uid="{3E01C8DC-2245-40B2-AF8A-DC185878BCBB}"/>
    <cellStyle name="SAPBEXexcGood2 5 2 10" xfId="12234" xr:uid="{116F3AA2-3C05-4721-A104-E9E6A6A9BB37}"/>
    <cellStyle name="SAPBEXexcGood2 5 2 2" xfId="1057" xr:uid="{C0C56426-EAC7-43D0-987E-D6A8614E5DC2}"/>
    <cellStyle name="SAPBEXexcGood2 5 2 2 2" xfId="1573" xr:uid="{43C87E7C-58E5-4905-86DB-7E86EA2C91F3}"/>
    <cellStyle name="SAPBEXexcGood2 5 2 2 2 2" xfId="3666" xr:uid="{1EEDBEAE-C093-4DF7-8196-7790259DB27F}"/>
    <cellStyle name="SAPBEXexcGood2 5 2 2 2 2 2" xfId="8091" xr:uid="{A0E0358B-52E3-483A-A2DE-15CA66B71F6D}"/>
    <cellStyle name="SAPBEXexcGood2 5 2 2 2 2 2 2" xfId="19458" xr:uid="{45D57DDA-F599-46B2-8240-635317A97032}"/>
    <cellStyle name="SAPBEXexcGood2 5 2 2 2 2 3" xfId="10683" xr:uid="{FE0AED83-5B89-4A37-B06A-9B95D0FB1A83}"/>
    <cellStyle name="SAPBEXexcGood2 5 2 2 2 2 3 2" xfId="22038" xr:uid="{D8D3719A-9198-47F1-A577-34980661E0E9}"/>
    <cellStyle name="SAPBEXexcGood2 5 2 2 2 2 4" xfId="15072" xr:uid="{C82E4CB0-7FE9-447A-9492-5C015D6D2F9F}"/>
    <cellStyle name="SAPBEXexcGood2 5 2 2 2 3" xfId="5485" xr:uid="{74C5275B-BD03-4446-8C98-C17F94126A7D}"/>
    <cellStyle name="SAPBEXexcGood2 5 2 2 2 3 2" xfId="11976" xr:uid="{CEC62B2A-320A-46AB-8F0E-3BC6EFEB579F}"/>
    <cellStyle name="SAPBEXexcGood2 5 2 2 2 3 2 2" xfId="23328" xr:uid="{6EABF514-2FEA-486A-B1EE-FF37085C0E19}"/>
    <cellStyle name="SAPBEXexcGood2 5 2 2 2 3 3" xfId="16878" xr:uid="{1174D2E7-25AF-477A-A4AF-B42D3541C945}"/>
    <cellStyle name="SAPBEXexcGood2 5 2 2 2 4" xfId="6784" xr:uid="{6699CB58-0629-492D-B620-5EFD6D2503F6}"/>
    <cellStyle name="SAPBEXexcGood2 5 2 2 2 4 2" xfId="18168" xr:uid="{9E097FDF-668D-48E2-873F-6D8858CFFA9C}"/>
    <cellStyle name="SAPBEXexcGood2 5 2 2 2 5" xfId="9390" xr:uid="{A7E5C2AE-6DD3-4C79-B4B7-5EA84D1E8E2E}"/>
    <cellStyle name="SAPBEXexcGood2 5 2 2 2 5 2" xfId="20748" xr:uid="{FF21848C-9756-4640-A4DD-EF7EE3A153BA}"/>
    <cellStyle name="SAPBEXexcGood2 5 2 2 2 6" xfId="13008" xr:uid="{41AA4814-60A8-4C66-8AE8-AD8F180CA335}"/>
    <cellStyle name="SAPBEXexcGood2 5 2 2 3" xfId="2353" xr:uid="{3A0401A1-E14B-41F9-BF97-7C308012DE45}"/>
    <cellStyle name="SAPBEXexcGood2 5 2 2 3 2" xfId="4186" xr:uid="{A92E59EE-2EE9-40F1-A675-476FED52EA20}"/>
    <cellStyle name="SAPBEXexcGood2 5 2 2 3 2 2" xfId="15588" xr:uid="{F5326820-AED0-43DD-B7AF-113A5AFD768D}"/>
    <cellStyle name="SAPBEXexcGood2 5 2 2 3 3" xfId="7575" xr:uid="{B40BE028-9A5B-46DA-BAFD-AAC5BDDB8D5F}"/>
    <cellStyle name="SAPBEXexcGood2 5 2 2 3 3 2" xfId="18942" xr:uid="{1B69E78D-D867-4A43-8520-972B00FEDC00}"/>
    <cellStyle name="SAPBEXexcGood2 5 2 2 3 4" xfId="10167" xr:uid="{F9A5194A-76B3-4F56-AACC-BB78AAE00247}"/>
    <cellStyle name="SAPBEXexcGood2 5 2 2 3 4 2" xfId="21522" xr:uid="{9F81D321-EBEA-4974-82BA-BDAA65593781}"/>
    <cellStyle name="SAPBEXexcGood2 5 2 2 3 5" xfId="13782" xr:uid="{978CE5E7-3C5C-46CE-895A-02931B74CD47}"/>
    <cellStyle name="SAPBEXexcGood2 5 2 2 4" xfId="3148" xr:uid="{18B3F36A-84B4-4789-B21F-B398E9AF44A5}"/>
    <cellStyle name="SAPBEXexcGood2 5 2 2 4 2" xfId="11460" xr:uid="{C5DFBF73-0109-49E7-BEAF-44712038F77A}"/>
    <cellStyle name="SAPBEXexcGood2 5 2 2 4 2 2" xfId="22812" xr:uid="{58B5B15D-A4FB-4FCE-90CB-70469D134114}"/>
    <cellStyle name="SAPBEXexcGood2 5 2 2 4 3" xfId="14556" xr:uid="{8334B696-FCBF-46F8-99FB-1EABF80035DA}"/>
    <cellStyle name="SAPBEXexcGood2 5 2 2 5" xfId="4705" xr:uid="{5ACA3E15-2ACF-414A-9D78-6B5059C2F073}"/>
    <cellStyle name="SAPBEXexcGood2 5 2 2 5 2" xfId="16104" xr:uid="{99FA71D5-AF70-449C-B0E8-261ABB23B821}"/>
    <cellStyle name="SAPBEXexcGood2 5 2 2 6" xfId="6004" xr:uid="{CF78A743-3ACE-4946-BCAD-6F41ECB2DA50}"/>
    <cellStyle name="SAPBEXexcGood2 5 2 2 6 2" xfId="17394" xr:uid="{84121559-FF5B-41AD-8AEB-11387A144A9F}"/>
    <cellStyle name="SAPBEXexcGood2 5 2 2 7" xfId="8610" xr:uid="{60F58D5E-75D3-49FA-8A04-E9520DD7B31F}"/>
    <cellStyle name="SAPBEXexcGood2 5 2 2 7 2" xfId="19974" xr:uid="{F5F2F5CF-51E0-48EB-9F7F-994C6C508B26}"/>
    <cellStyle name="SAPBEXexcGood2 5 2 2 8" xfId="12492" xr:uid="{13985F12-354C-4177-81F9-124DAC3D8A13}"/>
    <cellStyle name="SAPBEXexcGood2 5 2 3" xfId="1315" xr:uid="{412B7DA2-0FB1-4C3E-990F-AA361D56AB9C}"/>
    <cellStyle name="SAPBEXexcGood2 5 2 3 2" xfId="2624" xr:uid="{FE7B1415-E535-42B1-90B6-BB6081D30FE1}"/>
    <cellStyle name="SAPBEXexcGood2 5 2 3 2 2" xfId="7833" xr:uid="{CF7FF4E3-0062-4F14-881F-96BEC686F802}"/>
    <cellStyle name="SAPBEXexcGood2 5 2 3 2 2 2" xfId="19200" xr:uid="{4F21DBFB-E167-4ED2-8338-EF74D973D4E7}"/>
    <cellStyle name="SAPBEXexcGood2 5 2 3 2 3" xfId="10425" xr:uid="{D82078C1-B264-4178-8C56-8AB2EFE1C5CF}"/>
    <cellStyle name="SAPBEXexcGood2 5 2 3 2 3 2" xfId="21780" xr:uid="{D038811B-13E0-4502-8F27-BA8C134C8AB4}"/>
    <cellStyle name="SAPBEXexcGood2 5 2 3 2 4" xfId="14040" xr:uid="{57C221B4-8FF9-46E3-857A-AC1394C36C0F}"/>
    <cellStyle name="SAPBEXexcGood2 5 2 3 3" xfId="3408" xr:uid="{3BA0F10C-317A-4445-B0F8-2849B1F83139}"/>
    <cellStyle name="SAPBEXexcGood2 5 2 3 3 2" xfId="11718" xr:uid="{FF9CEAED-106E-4CD6-B99B-89265950CA0A}"/>
    <cellStyle name="SAPBEXexcGood2 5 2 3 3 2 2" xfId="23070" xr:uid="{38018730-5395-4F56-924B-A3AC23E39A89}"/>
    <cellStyle name="SAPBEXexcGood2 5 2 3 3 3" xfId="14814" xr:uid="{8FB37AA6-2D59-4576-80BA-0911E4BB6CEA}"/>
    <cellStyle name="SAPBEXexcGood2 5 2 3 4" xfId="4966" xr:uid="{9CF6F172-780A-4CC3-A9E5-406833DD6190}"/>
    <cellStyle name="SAPBEXexcGood2 5 2 3 4 2" xfId="16362" xr:uid="{A8E654E4-16A9-4293-A765-025E8E4B75C6}"/>
    <cellStyle name="SAPBEXexcGood2 5 2 3 5" xfId="6265" xr:uid="{2D40E88E-3803-4317-B707-AB19E21DFC7C}"/>
    <cellStyle name="SAPBEXexcGood2 5 2 3 5 2" xfId="17652" xr:uid="{622D3E4D-E3A3-40F8-92AF-707CF96B067D}"/>
    <cellStyle name="SAPBEXexcGood2 5 2 3 6" xfId="8871" xr:uid="{78BD052A-2D47-4DB6-92F5-A6CFD4BEDCB2}"/>
    <cellStyle name="SAPBEXexcGood2 5 2 3 6 2" xfId="20232" xr:uid="{8924C753-3E17-4492-87FD-120361B101FD}"/>
    <cellStyle name="SAPBEXexcGood2 5 2 3 7" xfId="12750" xr:uid="{6E9E8AF0-5537-49E1-9825-630B13B2D3A0}"/>
    <cellStyle name="SAPBEXexcGood2 5 2 4" xfId="1834" xr:uid="{D935B134-6F9C-4833-9AA4-CD9CD73F5A1D}"/>
    <cellStyle name="SAPBEXexcGood2 5 2 4 2" xfId="3928" xr:uid="{DEE0CBF1-7DDB-4950-B4F8-BAC64AD20FAD}"/>
    <cellStyle name="SAPBEXexcGood2 5 2 4 2 2" xfId="7317" xr:uid="{085C6CFC-1285-4AF6-B363-5292657171D4}"/>
    <cellStyle name="SAPBEXexcGood2 5 2 4 2 2 2" xfId="18684" xr:uid="{9B6EC96E-28B8-486A-A2CE-8350B1AC5AF8}"/>
    <cellStyle name="SAPBEXexcGood2 5 2 4 2 3" xfId="9909" xr:uid="{7847DD35-907D-456A-9BC5-B5745DC48438}"/>
    <cellStyle name="SAPBEXexcGood2 5 2 4 2 3 2" xfId="21264" xr:uid="{B59E1F7E-3B43-4C57-8D50-44FDB4EB8D1A}"/>
    <cellStyle name="SAPBEXexcGood2 5 2 4 2 4" xfId="15330" xr:uid="{0BE655A5-6AE1-497A-AB30-8205E00299F3}"/>
    <cellStyle name="SAPBEXexcGood2 5 2 4 3" xfId="5227" xr:uid="{C8F62FF1-F7D9-4507-9978-5DF4460668CB}"/>
    <cellStyle name="SAPBEXexcGood2 5 2 4 3 2" xfId="11202" xr:uid="{505B9C73-398C-4FDD-8A53-97829F9FA180}"/>
    <cellStyle name="SAPBEXexcGood2 5 2 4 3 2 2" xfId="22554" xr:uid="{AEF01118-A832-4E68-BD9C-F2F5601F0184}"/>
    <cellStyle name="SAPBEXexcGood2 5 2 4 3 3" xfId="16620" xr:uid="{349467F4-819C-4FC7-837F-E3A664FED9D0}"/>
    <cellStyle name="SAPBEXexcGood2 5 2 4 4" xfId="6526" xr:uid="{44D16A12-7E95-43F2-B038-69932FEF0C06}"/>
    <cellStyle name="SAPBEXexcGood2 5 2 4 4 2" xfId="17910" xr:uid="{D037C414-FEC9-40E6-A6F4-CEB4D25DF55D}"/>
    <cellStyle name="SAPBEXexcGood2 5 2 4 5" xfId="9132" xr:uid="{8A1B95FA-13FE-4069-9351-94B62D8DE334}"/>
    <cellStyle name="SAPBEXexcGood2 5 2 4 5 2" xfId="20490" xr:uid="{3C22EC3D-9C07-427D-9E3B-C3A6F8D39813}"/>
    <cellStyle name="SAPBEXexcGood2 5 2 4 6" xfId="13266" xr:uid="{B9CB94FC-6B11-4794-B5B1-E953CD5C966B}"/>
    <cellStyle name="SAPBEXexcGood2 5 2 5" xfId="2095" xr:uid="{A682C307-D1E2-4C1A-8121-174B22805ECC}"/>
    <cellStyle name="SAPBEXexcGood2 5 2 5 2" xfId="7045" xr:uid="{36048AC1-F69C-421D-B4CB-02D8F03F59AF}"/>
    <cellStyle name="SAPBEXexcGood2 5 2 5 2 2" xfId="18426" xr:uid="{1402E125-AD72-409F-845E-877DAD3650A1}"/>
    <cellStyle name="SAPBEXexcGood2 5 2 5 3" xfId="9651" xr:uid="{34D986C8-1A8E-46E9-8AEF-B46AFCB9BFEF}"/>
    <cellStyle name="SAPBEXexcGood2 5 2 5 3 2" xfId="21006" xr:uid="{2F6B100A-D57B-4AAC-A639-88C377F13419}"/>
    <cellStyle name="SAPBEXexcGood2 5 2 5 4" xfId="13524" xr:uid="{6C1D9C16-3CE5-47F2-B330-0889E961C996}"/>
    <cellStyle name="SAPBEXexcGood2 5 2 6" xfId="2890" xr:uid="{B597A256-46AC-4E97-9F58-D5D0436375C0}"/>
    <cellStyle name="SAPBEXexcGood2 5 2 6 2" xfId="10944" xr:uid="{03BF2AD1-500C-4DF4-9DFD-FC278269A4AD}"/>
    <cellStyle name="SAPBEXexcGood2 5 2 6 2 2" xfId="22296" xr:uid="{79CB515D-15E8-499C-BB74-3934FB4E170F}"/>
    <cellStyle name="SAPBEXexcGood2 5 2 6 3" xfId="14298" xr:uid="{AA490DBD-2F4A-4992-A2E9-6B27A5488E01}"/>
    <cellStyle name="SAPBEXexcGood2 5 2 7" xfId="4447" xr:uid="{E2F58755-A3AD-47D6-A415-CA45F61F8034}"/>
    <cellStyle name="SAPBEXexcGood2 5 2 7 2" xfId="15846" xr:uid="{F5371AB0-5034-4C09-B4F8-FD9C3AF17BDB}"/>
    <cellStyle name="SAPBEXexcGood2 5 2 8" xfId="5746" xr:uid="{1633602E-987B-4A64-AD60-F3866430D112}"/>
    <cellStyle name="SAPBEXexcGood2 5 2 8 2" xfId="17136" xr:uid="{D615E327-C067-432A-BFFC-9B042A9BFD73}"/>
    <cellStyle name="SAPBEXexcGood2 5 2 9" xfId="8352" xr:uid="{4012E2BB-0ADE-4FB8-A563-D6705C676C81}"/>
    <cellStyle name="SAPBEXexcGood2 5 2 9 2" xfId="19716" xr:uid="{0E414161-311E-4EEF-A6D9-2FED53B98768}"/>
    <cellStyle name="SAPBEXexcGood2 6" xfId="360" xr:uid="{B3925988-2525-41E4-86EE-332D8A180AFD}"/>
    <cellStyle name="SAPBEXexcGood2 6 2" xfId="786" xr:uid="{246B9953-CEC2-437F-9573-9CFC55F44A0C}"/>
    <cellStyle name="SAPBEXexcGood2 6 2 10" xfId="12235" xr:uid="{B33C0F90-092B-4DA5-BA78-FB0C481E0610}"/>
    <cellStyle name="SAPBEXexcGood2 6 2 2" xfId="1058" xr:uid="{C2754BF6-F6DA-4921-9978-17AC2BC8EC3B}"/>
    <cellStyle name="SAPBEXexcGood2 6 2 2 2" xfId="1574" xr:uid="{99A1A354-B111-4106-A13E-B8CF162D88F1}"/>
    <cellStyle name="SAPBEXexcGood2 6 2 2 2 2" xfId="3667" xr:uid="{5F5A79A0-E24C-4593-8E29-767D2B56955F}"/>
    <cellStyle name="SAPBEXexcGood2 6 2 2 2 2 2" xfId="8092" xr:uid="{90CBC366-7685-4FEC-AD80-C9F901B19DFD}"/>
    <cellStyle name="SAPBEXexcGood2 6 2 2 2 2 2 2" xfId="19459" xr:uid="{E6E0AEBC-2EB4-4C2C-8C82-59A631A9A57A}"/>
    <cellStyle name="SAPBEXexcGood2 6 2 2 2 2 3" xfId="10684" xr:uid="{E5CD538B-7E4F-47F8-B94C-A718F950D847}"/>
    <cellStyle name="SAPBEXexcGood2 6 2 2 2 2 3 2" xfId="22039" xr:uid="{B3C3697E-628D-451B-94C8-FB379E21ECBB}"/>
    <cellStyle name="SAPBEXexcGood2 6 2 2 2 2 4" xfId="15073" xr:uid="{9F3E9309-8934-476D-B1FA-D4F040779710}"/>
    <cellStyle name="SAPBEXexcGood2 6 2 2 2 3" xfId="5486" xr:uid="{AA2435D5-3B5F-4F0A-866B-7A9F55C40455}"/>
    <cellStyle name="SAPBEXexcGood2 6 2 2 2 3 2" xfId="11977" xr:uid="{1139548D-1BCC-4B15-9B64-092F07DAC154}"/>
    <cellStyle name="SAPBEXexcGood2 6 2 2 2 3 2 2" xfId="23329" xr:uid="{ACB6A14F-FE22-4501-A826-5CEC1CD10080}"/>
    <cellStyle name="SAPBEXexcGood2 6 2 2 2 3 3" xfId="16879" xr:uid="{3C7DAFC8-7DF1-4711-93AB-7A4131FC3449}"/>
    <cellStyle name="SAPBEXexcGood2 6 2 2 2 4" xfId="6785" xr:uid="{782BAC93-E909-4E09-A627-E5BA1BEA7543}"/>
    <cellStyle name="SAPBEXexcGood2 6 2 2 2 4 2" xfId="18169" xr:uid="{BCD08AC3-71D5-4FAD-8FBD-C0B2E513B278}"/>
    <cellStyle name="SAPBEXexcGood2 6 2 2 2 5" xfId="9391" xr:uid="{34714CE5-C74C-49DB-A30B-9BFE7627D814}"/>
    <cellStyle name="SAPBEXexcGood2 6 2 2 2 5 2" xfId="20749" xr:uid="{300E2A78-F848-4A2C-9916-8CAC6D947ABB}"/>
    <cellStyle name="SAPBEXexcGood2 6 2 2 2 6" xfId="13009" xr:uid="{9E1D6499-7F85-4967-AF94-25838F724F7B}"/>
    <cellStyle name="SAPBEXexcGood2 6 2 2 3" xfId="2354" xr:uid="{779EB01F-8A7E-4966-93B8-8118450D41E7}"/>
    <cellStyle name="SAPBEXexcGood2 6 2 2 3 2" xfId="4187" xr:uid="{0D54AFEE-A2AA-4E7B-8DF1-7F8244F14433}"/>
    <cellStyle name="SAPBEXexcGood2 6 2 2 3 2 2" xfId="15589" xr:uid="{D56F84B5-A837-4607-8C9A-B1B2A40CF143}"/>
    <cellStyle name="SAPBEXexcGood2 6 2 2 3 3" xfId="7576" xr:uid="{2643C689-3643-4B9B-AFAC-700B76A1FCCE}"/>
    <cellStyle name="SAPBEXexcGood2 6 2 2 3 3 2" xfId="18943" xr:uid="{A2222B9C-35DC-4039-ADAB-5620DA5B3949}"/>
    <cellStyle name="SAPBEXexcGood2 6 2 2 3 4" xfId="10168" xr:uid="{5F63690C-905F-43F5-9C72-02B650C0A52A}"/>
    <cellStyle name="SAPBEXexcGood2 6 2 2 3 4 2" xfId="21523" xr:uid="{D042A889-6659-4E63-9544-C76AD04923F0}"/>
    <cellStyle name="SAPBEXexcGood2 6 2 2 3 5" xfId="13783" xr:uid="{CA83F2B5-1531-4194-BBB4-2F6B490083BA}"/>
    <cellStyle name="SAPBEXexcGood2 6 2 2 4" xfId="3149" xr:uid="{F98465FE-A702-4928-BC56-4998810DBDDC}"/>
    <cellStyle name="SAPBEXexcGood2 6 2 2 4 2" xfId="11461" xr:uid="{9AC63DFC-1585-41CD-B7B9-E2F02B6A78B5}"/>
    <cellStyle name="SAPBEXexcGood2 6 2 2 4 2 2" xfId="22813" xr:uid="{ED1B188D-E7FF-4ED1-99A3-5CA4F5ECC4FA}"/>
    <cellStyle name="SAPBEXexcGood2 6 2 2 4 3" xfId="14557" xr:uid="{13D6805D-4E7A-4E62-BE20-ABB2145EC6E8}"/>
    <cellStyle name="SAPBEXexcGood2 6 2 2 5" xfId="4706" xr:uid="{4E97E10F-4946-412F-885A-5899C00DD9C3}"/>
    <cellStyle name="SAPBEXexcGood2 6 2 2 5 2" xfId="16105" xr:uid="{89DF9867-3CEB-4112-A2A7-0B7A17786E03}"/>
    <cellStyle name="SAPBEXexcGood2 6 2 2 6" xfId="6005" xr:uid="{00AB8C9F-11E4-46B6-B875-867E4DE81BDE}"/>
    <cellStyle name="SAPBEXexcGood2 6 2 2 6 2" xfId="17395" xr:uid="{61CC072E-6EEC-4B71-B099-7DA45041BDD3}"/>
    <cellStyle name="SAPBEXexcGood2 6 2 2 7" xfId="8611" xr:uid="{B8C73027-3034-4B00-B4D2-46B24EBA13C5}"/>
    <cellStyle name="SAPBEXexcGood2 6 2 2 7 2" xfId="19975" xr:uid="{041BBD8B-A805-4407-AF55-B31D50224E15}"/>
    <cellStyle name="SAPBEXexcGood2 6 2 2 8" xfId="12493" xr:uid="{6F4BD906-D82B-47C0-A055-2572288B526C}"/>
    <cellStyle name="SAPBEXexcGood2 6 2 3" xfId="1316" xr:uid="{D90125C4-4C55-476C-AFFA-BFBDD775009C}"/>
    <cellStyle name="SAPBEXexcGood2 6 2 3 2" xfId="2625" xr:uid="{3ADEF517-65D4-48F4-85B8-CAF023772A7E}"/>
    <cellStyle name="SAPBEXexcGood2 6 2 3 2 2" xfId="7834" xr:uid="{8BBB362F-5064-4709-85F9-B97F34820BCC}"/>
    <cellStyle name="SAPBEXexcGood2 6 2 3 2 2 2" xfId="19201" xr:uid="{CDAAE788-B8CE-4086-BF40-00DDE3CC1663}"/>
    <cellStyle name="SAPBEXexcGood2 6 2 3 2 3" xfId="10426" xr:uid="{D0577A72-F9C6-4856-B727-6BB6E687AE09}"/>
    <cellStyle name="SAPBEXexcGood2 6 2 3 2 3 2" xfId="21781" xr:uid="{BF2D1450-CC02-4C8B-B988-E5F507BE3712}"/>
    <cellStyle name="SAPBEXexcGood2 6 2 3 2 4" xfId="14041" xr:uid="{667A9F8E-9278-4E07-A9EE-E836224983D0}"/>
    <cellStyle name="SAPBEXexcGood2 6 2 3 3" xfId="3409" xr:uid="{CCB0980E-8B34-4185-8487-908647610E67}"/>
    <cellStyle name="SAPBEXexcGood2 6 2 3 3 2" xfId="11719" xr:uid="{5605FB98-A02E-416C-8059-15DFCDD2B363}"/>
    <cellStyle name="SAPBEXexcGood2 6 2 3 3 2 2" xfId="23071" xr:uid="{A357E4B3-E935-4F75-9B05-3A10DC6B1DBE}"/>
    <cellStyle name="SAPBEXexcGood2 6 2 3 3 3" xfId="14815" xr:uid="{6B7C8198-2208-455C-8922-471AC8E32C6F}"/>
    <cellStyle name="SAPBEXexcGood2 6 2 3 4" xfId="4967" xr:uid="{638A50A5-70AB-4181-9D5F-AC54EBBFF2A4}"/>
    <cellStyle name="SAPBEXexcGood2 6 2 3 4 2" xfId="16363" xr:uid="{EFEE21FF-DB99-4BE9-8912-AEF38E6A5568}"/>
    <cellStyle name="SAPBEXexcGood2 6 2 3 5" xfId="6266" xr:uid="{91BE5A60-4093-41D5-AC0E-A72CA4DFADE8}"/>
    <cellStyle name="SAPBEXexcGood2 6 2 3 5 2" xfId="17653" xr:uid="{60016DF0-ADFE-4665-BBF0-FD4F46D1D5DA}"/>
    <cellStyle name="SAPBEXexcGood2 6 2 3 6" xfId="8872" xr:uid="{D09AF571-AB9F-4957-A9F3-2E54A34910BC}"/>
    <cellStyle name="SAPBEXexcGood2 6 2 3 6 2" xfId="20233" xr:uid="{F6EE34BC-88F1-48D0-88FB-6E1C7877066D}"/>
    <cellStyle name="SAPBEXexcGood2 6 2 3 7" xfId="12751" xr:uid="{B782D0A3-25F6-4C74-AF5D-AB5AA54EF04F}"/>
    <cellStyle name="SAPBEXexcGood2 6 2 4" xfId="1835" xr:uid="{541A6A9E-2C6B-42EF-AEFE-4FF07AFA655D}"/>
    <cellStyle name="SAPBEXexcGood2 6 2 4 2" xfId="3929" xr:uid="{C50B5871-ED74-4926-9476-41E3140C9067}"/>
    <cellStyle name="SAPBEXexcGood2 6 2 4 2 2" xfId="7318" xr:uid="{CAD6C36E-8065-4C1A-B066-1AF2AA0479A1}"/>
    <cellStyle name="SAPBEXexcGood2 6 2 4 2 2 2" xfId="18685" xr:uid="{03863858-3B8D-46DD-B668-C8F18F52D136}"/>
    <cellStyle name="SAPBEXexcGood2 6 2 4 2 3" xfId="9910" xr:uid="{884E7AEA-579A-4389-B4CE-1B0F35702BD7}"/>
    <cellStyle name="SAPBEXexcGood2 6 2 4 2 3 2" xfId="21265" xr:uid="{97715568-9515-4695-985E-B3AB636B2941}"/>
    <cellStyle name="SAPBEXexcGood2 6 2 4 2 4" xfId="15331" xr:uid="{8DE88B2F-D541-4DB9-9D43-2CDCE337B99E}"/>
    <cellStyle name="SAPBEXexcGood2 6 2 4 3" xfId="5228" xr:uid="{8A060BC6-5DC7-4FE2-985E-B2B5BD1621A9}"/>
    <cellStyle name="SAPBEXexcGood2 6 2 4 3 2" xfId="11203" xr:uid="{70692D79-5CB6-435D-9D1A-2D43E13144FE}"/>
    <cellStyle name="SAPBEXexcGood2 6 2 4 3 2 2" xfId="22555" xr:uid="{4D6AE225-7F47-430D-9EB0-D88C653B7DFB}"/>
    <cellStyle name="SAPBEXexcGood2 6 2 4 3 3" xfId="16621" xr:uid="{CAC1FAC3-881A-43B5-B39A-7068C97D5B42}"/>
    <cellStyle name="SAPBEXexcGood2 6 2 4 4" xfId="6527" xr:uid="{808BBFD2-F3DF-4315-9087-B817FE2755BF}"/>
    <cellStyle name="SAPBEXexcGood2 6 2 4 4 2" xfId="17911" xr:uid="{A191492B-5891-44F0-869F-74867DAFB2E1}"/>
    <cellStyle name="SAPBEXexcGood2 6 2 4 5" xfId="9133" xr:uid="{EFB5E0A5-729D-4CEC-8774-C6EB14531A5F}"/>
    <cellStyle name="SAPBEXexcGood2 6 2 4 5 2" xfId="20491" xr:uid="{20CA001E-3E8A-4F56-B327-00E165EE9C1F}"/>
    <cellStyle name="SAPBEXexcGood2 6 2 4 6" xfId="13267" xr:uid="{5B216CFB-29CE-43B4-A3F1-FE8948F575F3}"/>
    <cellStyle name="SAPBEXexcGood2 6 2 5" xfId="2096" xr:uid="{3A869E18-C938-4C01-B1D0-916863F84189}"/>
    <cellStyle name="SAPBEXexcGood2 6 2 5 2" xfId="7046" xr:uid="{5A9DB95E-AC80-4568-B19E-D5A760E28648}"/>
    <cellStyle name="SAPBEXexcGood2 6 2 5 2 2" xfId="18427" xr:uid="{E254D1FA-2B44-46EA-91AD-8B72DFDE756F}"/>
    <cellStyle name="SAPBEXexcGood2 6 2 5 3" xfId="9652" xr:uid="{FD0152CB-56E2-4828-AFED-5271FB17FE60}"/>
    <cellStyle name="SAPBEXexcGood2 6 2 5 3 2" xfId="21007" xr:uid="{ED390FA5-0474-4CBF-8D77-D3C47F9AF888}"/>
    <cellStyle name="SAPBEXexcGood2 6 2 5 4" xfId="13525" xr:uid="{6ED69C7F-EF80-4C9B-8F44-DE3AF73A3256}"/>
    <cellStyle name="SAPBEXexcGood2 6 2 6" xfId="2891" xr:uid="{6844557D-50BF-4455-A663-BB6EE453C6ED}"/>
    <cellStyle name="SAPBEXexcGood2 6 2 6 2" xfId="10945" xr:uid="{44BA95CC-B3A2-444C-BDD9-BF6FA63342E7}"/>
    <cellStyle name="SAPBEXexcGood2 6 2 6 2 2" xfId="22297" xr:uid="{9C91E73A-10F4-4A81-9CA2-23EB2B86D39F}"/>
    <cellStyle name="SAPBEXexcGood2 6 2 6 3" xfId="14299" xr:uid="{F4D01E0E-B19A-4010-8C32-3E07B1152C25}"/>
    <cellStyle name="SAPBEXexcGood2 6 2 7" xfId="4448" xr:uid="{0669D110-D7A4-44E5-843E-589DDADA0808}"/>
    <cellStyle name="SAPBEXexcGood2 6 2 7 2" xfId="15847" xr:uid="{5D90E5C6-128A-41A4-8B2B-8D6000740A82}"/>
    <cellStyle name="SAPBEXexcGood2 6 2 8" xfId="5747" xr:uid="{AC1B528E-B46A-4541-8FFD-4DC3F07AE2D5}"/>
    <cellStyle name="SAPBEXexcGood2 6 2 8 2" xfId="17137" xr:uid="{893447E9-845B-44DA-B50E-932B1C50B64D}"/>
    <cellStyle name="SAPBEXexcGood2 6 2 9" xfId="8353" xr:uid="{8CC1B0B6-83E1-475D-BA99-FAA81FEAE37B}"/>
    <cellStyle name="SAPBEXexcGood2 6 2 9 2" xfId="19717" xr:uid="{E8BCAD15-CD8E-4F10-B5AE-419858E71444}"/>
    <cellStyle name="SAPBEXexcGood2 7" xfId="781" xr:uid="{AD3C1DA4-F6F6-4DA1-8146-9EC02D9AAC01}"/>
    <cellStyle name="SAPBEXexcGood2 7 10" xfId="12230" xr:uid="{6F6D780D-438E-4FAD-8DF3-484A8D1AD3E8}"/>
    <cellStyle name="SAPBEXexcGood2 7 2" xfId="1053" xr:uid="{B486D8D2-5057-4285-9763-AABABE2D2056}"/>
    <cellStyle name="SAPBEXexcGood2 7 2 2" xfId="1569" xr:uid="{33236591-BAB7-4FDB-93E0-DD29248101DC}"/>
    <cellStyle name="SAPBEXexcGood2 7 2 2 2" xfId="3662" xr:uid="{8E148F0B-16FE-42D7-90D2-D9D973BDA258}"/>
    <cellStyle name="SAPBEXexcGood2 7 2 2 2 2" xfId="8087" xr:uid="{028B947C-DEEA-4C25-94D2-E2866A333DEC}"/>
    <cellStyle name="SAPBEXexcGood2 7 2 2 2 2 2" xfId="19454" xr:uid="{5FEF2B73-83F5-48EB-91EA-EA29856FFF73}"/>
    <cellStyle name="SAPBEXexcGood2 7 2 2 2 3" xfId="10679" xr:uid="{D12942C7-9132-4C58-B7B2-187810E05775}"/>
    <cellStyle name="SAPBEXexcGood2 7 2 2 2 3 2" xfId="22034" xr:uid="{D676C135-B42E-4351-BA10-CEEA70887A8A}"/>
    <cellStyle name="SAPBEXexcGood2 7 2 2 2 4" xfId="15068" xr:uid="{2872A891-60CD-40F4-BBE8-D6AFB1C251D6}"/>
    <cellStyle name="SAPBEXexcGood2 7 2 2 3" xfId="5481" xr:uid="{2F77270F-607F-4019-A8F7-FEAEEFD2AAC8}"/>
    <cellStyle name="SAPBEXexcGood2 7 2 2 3 2" xfId="11972" xr:uid="{F2661208-FA28-4726-8697-4883CE5C7D78}"/>
    <cellStyle name="SAPBEXexcGood2 7 2 2 3 2 2" xfId="23324" xr:uid="{F219BAF5-ABEC-4733-AE0B-5100428D3FEA}"/>
    <cellStyle name="SAPBEXexcGood2 7 2 2 3 3" xfId="16874" xr:uid="{599FDFA7-000F-4646-9AB6-FA3D861B78E1}"/>
    <cellStyle name="SAPBEXexcGood2 7 2 2 4" xfId="6780" xr:uid="{A7EABA03-564A-4A02-9808-A26D3E5211C6}"/>
    <cellStyle name="SAPBEXexcGood2 7 2 2 4 2" xfId="18164" xr:uid="{FFFE6554-E396-49C3-9E77-B87CAB4C1C65}"/>
    <cellStyle name="SAPBEXexcGood2 7 2 2 5" xfId="9386" xr:uid="{B3C123ED-70FD-40F7-8097-157D8B7BE259}"/>
    <cellStyle name="SAPBEXexcGood2 7 2 2 5 2" xfId="20744" xr:uid="{0E93B015-3469-4F3A-9B0A-090553165337}"/>
    <cellStyle name="SAPBEXexcGood2 7 2 2 6" xfId="13004" xr:uid="{6941FE99-1A3A-4263-8881-747D9E447E4B}"/>
    <cellStyle name="SAPBEXexcGood2 7 2 3" xfId="2349" xr:uid="{300A6D2F-8F03-433A-9BDD-55BFB002F8C5}"/>
    <cellStyle name="SAPBEXexcGood2 7 2 3 2" xfId="4182" xr:uid="{3A514B72-675B-4C6B-9E4B-C92BBB1416EA}"/>
    <cellStyle name="SAPBEXexcGood2 7 2 3 2 2" xfId="15584" xr:uid="{D2B2B4A8-100F-454C-B61A-2225950D2866}"/>
    <cellStyle name="SAPBEXexcGood2 7 2 3 3" xfId="7571" xr:uid="{C9564ED5-318A-4C0E-8016-680FBB3662A5}"/>
    <cellStyle name="SAPBEXexcGood2 7 2 3 3 2" xfId="18938" xr:uid="{67DC24CB-8E04-43C2-9DF0-04ED1FE40C17}"/>
    <cellStyle name="SAPBEXexcGood2 7 2 3 4" xfId="10163" xr:uid="{780933BE-1ED8-4F01-AF24-766FABDE89CD}"/>
    <cellStyle name="SAPBEXexcGood2 7 2 3 4 2" xfId="21518" xr:uid="{EEDB6194-ACAE-4C03-BE0B-FC9C2F2655CD}"/>
    <cellStyle name="SAPBEXexcGood2 7 2 3 5" xfId="13778" xr:uid="{9E13631E-DAD8-4420-BA7A-8942AD7C202D}"/>
    <cellStyle name="SAPBEXexcGood2 7 2 4" xfId="3144" xr:uid="{9F23A399-77F4-42F8-BF67-4BBE7819C6BE}"/>
    <cellStyle name="SAPBEXexcGood2 7 2 4 2" xfId="11456" xr:uid="{607BC0CF-EADF-40D1-8454-6AE0B0458933}"/>
    <cellStyle name="SAPBEXexcGood2 7 2 4 2 2" xfId="22808" xr:uid="{B7D6BD43-47C1-4A10-AA33-502A3569EFDF}"/>
    <cellStyle name="SAPBEXexcGood2 7 2 4 3" xfId="14552" xr:uid="{BAC26999-51B4-4E91-9BB2-1F3486C164D6}"/>
    <cellStyle name="SAPBEXexcGood2 7 2 5" xfId="4701" xr:uid="{7CE9B36A-A923-4F75-A318-1443B7DD0FB3}"/>
    <cellStyle name="SAPBEXexcGood2 7 2 5 2" xfId="16100" xr:uid="{566DA3B2-D1A6-4D6F-B89D-237D6677719E}"/>
    <cellStyle name="SAPBEXexcGood2 7 2 6" xfId="6000" xr:uid="{465DC654-825C-4DD2-9BC4-D9046A10EDB6}"/>
    <cellStyle name="SAPBEXexcGood2 7 2 6 2" xfId="17390" xr:uid="{B2921BD8-96FD-4152-8641-3ABB010AAEC9}"/>
    <cellStyle name="SAPBEXexcGood2 7 2 7" xfId="8606" xr:uid="{DA7D8183-B7A0-4154-8D37-EF0D505B22F1}"/>
    <cellStyle name="SAPBEXexcGood2 7 2 7 2" xfId="19970" xr:uid="{1C83A8A6-4ABE-4032-8FE0-2CEA22C25641}"/>
    <cellStyle name="SAPBEXexcGood2 7 2 8" xfId="12488" xr:uid="{E702C1A0-47EC-4C04-87AD-1C7DED03D01A}"/>
    <cellStyle name="SAPBEXexcGood2 7 3" xfId="1311" xr:uid="{0FD93430-54C0-47E2-9252-E32C40CBFF53}"/>
    <cellStyle name="SAPBEXexcGood2 7 3 2" xfId="2620" xr:uid="{22E8FE0A-9ADC-4D79-97A4-854FF10C485D}"/>
    <cellStyle name="SAPBEXexcGood2 7 3 2 2" xfId="7829" xr:uid="{C47AFDDA-1FFF-4821-8669-529FF2A1E535}"/>
    <cellStyle name="SAPBEXexcGood2 7 3 2 2 2" xfId="19196" xr:uid="{68C02E24-F67A-43E5-A2FE-90D4890EFABF}"/>
    <cellStyle name="SAPBEXexcGood2 7 3 2 3" xfId="10421" xr:uid="{8A4902C2-5395-4728-AF90-BABEFDAE8A92}"/>
    <cellStyle name="SAPBEXexcGood2 7 3 2 3 2" xfId="21776" xr:uid="{6F98D47D-B05E-4FB9-8659-D0FF3C6D7022}"/>
    <cellStyle name="SAPBEXexcGood2 7 3 2 4" xfId="14036" xr:uid="{6562A69C-F692-4FD2-BCE9-8A5476936FFF}"/>
    <cellStyle name="SAPBEXexcGood2 7 3 3" xfId="3404" xr:uid="{5133FB0E-5386-4638-9990-645025D67479}"/>
    <cellStyle name="SAPBEXexcGood2 7 3 3 2" xfId="11714" xr:uid="{A5C6E352-5D7B-4872-8E5C-AAA44D5FC496}"/>
    <cellStyle name="SAPBEXexcGood2 7 3 3 2 2" xfId="23066" xr:uid="{50B3418E-282A-43AF-BEFB-F5715A4CC7C6}"/>
    <cellStyle name="SAPBEXexcGood2 7 3 3 3" xfId="14810" xr:uid="{E39F7155-70C9-4114-89E6-997775ECD003}"/>
    <cellStyle name="SAPBEXexcGood2 7 3 4" xfId="4962" xr:uid="{A24190AF-3956-4B4D-BC64-3665B7A9DB63}"/>
    <cellStyle name="SAPBEXexcGood2 7 3 4 2" xfId="16358" xr:uid="{FC0C1726-CE5D-4612-8C10-CA4E95866778}"/>
    <cellStyle name="SAPBEXexcGood2 7 3 5" xfId="6261" xr:uid="{E61CE643-0EF4-486E-BDC1-2AFB87523043}"/>
    <cellStyle name="SAPBEXexcGood2 7 3 5 2" xfId="17648" xr:uid="{811B6BAD-122A-4556-8E03-BE3B49D5F008}"/>
    <cellStyle name="SAPBEXexcGood2 7 3 6" xfId="8867" xr:uid="{5075D2D4-1771-4F19-9BCA-FC36F1BF2A59}"/>
    <cellStyle name="SAPBEXexcGood2 7 3 6 2" xfId="20228" xr:uid="{E21949B9-8972-47B6-AC3A-612E1EDA0388}"/>
    <cellStyle name="SAPBEXexcGood2 7 3 7" xfId="12746" xr:uid="{E8B39D11-A564-4EAD-9EC6-6C0502B7B626}"/>
    <cellStyle name="SAPBEXexcGood2 7 4" xfId="1830" xr:uid="{071E4242-8448-4C3B-81E3-8716FA651BD0}"/>
    <cellStyle name="SAPBEXexcGood2 7 4 2" xfId="3924" xr:uid="{5213F835-D633-4D41-9C86-5C37BA31893C}"/>
    <cellStyle name="SAPBEXexcGood2 7 4 2 2" xfId="7313" xr:uid="{7E779ACC-A133-42D8-B02D-57FFAB615157}"/>
    <cellStyle name="SAPBEXexcGood2 7 4 2 2 2" xfId="18680" xr:uid="{5EB9354E-A5D7-4B9E-9CAD-F967C82CFB7C}"/>
    <cellStyle name="SAPBEXexcGood2 7 4 2 3" xfId="9905" xr:uid="{A2E1E507-F65B-414C-9AEB-1E59256B9A19}"/>
    <cellStyle name="SAPBEXexcGood2 7 4 2 3 2" xfId="21260" xr:uid="{598C02DD-4CC9-46CD-9488-74101D2A1D9C}"/>
    <cellStyle name="SAPBEXexcGood2 7 4 2 4" xfId="15326" xr:uid="{CDC82390-263F-42E0-AD47-21D92BBBD354}"/>
    <cellStyle name="SAPBEXexcGood2 7 4 3" xfId="5223" xr:uid="{DBA8183C-7A4F-42C2-AB21-755F247DEAFF}"/>
    <cellStyle name="SAPBEXexcGood2 7 4 3 2" xfId="11198" xr:uid="{92C23F63-76AB-4B21-A78F-D628672B28C5}"/>
    <cellStyle name="SAPBEXexcGood2 7 4 3 2 2" xfId="22550" xr:uid="{E5AEB916-3BAC-481A-94BD-6BA6211661D6}"/>
    <cellStyle name="SAPBEXexcGood2 7 4 3 3" xfId="16616" xr:uid="{F647EB4D-BCFC-4E4A-82EC-5017B0F0D965}"/>
    <cellStyle name="SAPBEXexcGood2 7 4 4" xfId="6522" xr:uid="{D73B2FD1-6999-4CEE-A714-166B3994552B}"/>
    <cellStyle name="SAPBEXexcGood2 7 4 4 2" xfId="17906" xr:uid="{05B5B045-DE3D-4FEB-A853-74378B582A24}"/>
    <cellStyle name="SAPBEXexcGood2 7 4 5" xfId="9128" xr:uid="{1DD0E952-3312-403C-B2BD-3B2681D7A196}"/>
    <cellStyle name="SAPBEXexcGood2 7 4 5 2" xfId="20486" xr:uid="{8E4EF860-2BE7-4E7A-8EF9-80355A8467D6}"/>
    <cellStyle name="SAPBEXexcGood2 7 4 6" xfId="13262" xr:uid="{97F5DBF9-0642-4B97-84B6-05C2A200A026}"/>
    <cellStyle name="SAPBEXexcGood2 7 5" xfId="2091" xr:uid="{F791CCA2-92BD-44AB-8F4F-B68B2A196369}"/>
    <cellStyle name="SAPBEXexcGood2 7 5 2" xfId="7041" xr:uid="{CADD416E-55BE-4381-9DE0-1F0FC6AC3E0F}"/>
    <cellStyle name="SAPBEXexcGood2 7 5 2 2" xfId="18422" xr:uid="{07732A32-7715-40F1-B3E7-BCE3F28B0A55}"/>
    <cellStyle name="SAPBEXexcGood2 7 5 3" xfId="9647" xr:uid="{4E654A8E-FAB8-4522-B1E1-C353F4EC50C4}"/>
    <cellStyle name="SAPBEXexcGood2 7 5 3 2" xfId="21002" xr:uid="{941FE0D7-39C0-4F18-BACD-11D40990EBC3}"/>
    <cellStyle name="SAPBEXexcGood2 7 5 4" xfId="13520" xr:uid="{08834197-5390-4177-9D39-F099B8732AB9}"/>
    <cellStyle name="SAPBEXexcGood2 7 6" xfId="2886" xr:uid="{894C8DD6-39FE-4F1C-8073-B5E78BF46EB5}"/>
    <cellStyle name="SAPBEXexcGood2 7 6 2" xfId="10940" xr:uid="{8CABCCC9-45A6-43BF-859E-AEE70F419CDE}"/>
    <cellStyle name="SAPBEXexcGood2 7 6 2 2" xfId="22292" xr:uid="{30472787-1F58-4CAA-929D-5967E5673E6A}"/>
    <cellStyle name="SAPBEXexcGood2 7 6 3" xfId="14294" xr:uid="{33B7A04B-CBE7-4F6F-A874-9980D5D49A2E}"/>
    <cellStyle name="SAPBEXexcGood2 7 7" xfId="4443" xr:uid="{603B73A5-67B6-4791-9843-6006997CA49F}"/>
    <cellStyle name="SAPBEXexcGood2 7 7 2" xfId="15842" xr:uid="{AD53D745-8FFC-4AAC-A18D-683B7B5A466D}"/>
    <cellStyle name="SAPBEXexcGood2 7 8" xfId="5742" xr:uid="{159D4B5B-3007-4B96-95BA-0CC75141F08A}"/>
    <cellStyle name="SAPBEXexcGood2 7 8 2" xfId="17132" xr:uid="{A537E1F7-802B-47AB-82DA-CF2CDD5D9627}"/>
    <cellStyle name="SAPBEXexcGood2 7 9" xfId="8348" xr:uid="{A8F9F9B8-567D-4F3D-9D2D-77C7DE4F986A}"/>
    <cellStyle name="SAPBEXexcGood2 7 9 2" xfId="19712" xr:uid="{C9E07CC4-C2E8-4E10-B16D-218071104948}"/>
    <cellStyle name="SAPBEXexcGood3" xfId="361" xr:uid="{4DEF2287-55E9-410C-BFB8-0B108056D338}"/>
    <cellStyle name="SAPBEXexcGood3 2" xfId="362" xr:uid="{A20A5B57-E6F3-4EA8-B0BC-413B6C941A0D}"/>
    <cellStyle name="SAPBEXexcGood3 2 2" xfId="788" xr:uid="{DD14F4BC-1C60-4EF7-B298-255BF69AB379}"/>
    <cellStyle name="SAPBEXexcGood3 2 2 10" xfId="12237" xr:uid="{4354277C-8598-4203-96C5-E7223620232E}"/>
    <cellStyle name="SAPBEXexcGood3 2 2 2" xfId="1060" xr:uid="{F35E60D3-980B-4FB2-8AD0-69C9261FA096}"/>
    <cellStyle name="SAPBEXexcGood3 2 2 2 2" xfId="1576" xr:uid="{49D8E280-8D0C-4324-A161-D69A25FF9A56}"/>
    <cellStyle name="SAPBEXexcGood3 2 2 2 2 2" xfId="3669" xr:uid="{06B6982C-1508-451F-9895-FB410067D274}"/>
    <cellStyle name="SAPBEXexcGood3 2 2 2 2 2 2" xfId="8094" xr:uid="{E690B3CB-1BD1-4440-9576-C9FCAD9F581A}"/>
    <cellStyle name="SAPBEXexcGood3 2 2 2 2 2 2 2" xfId="19461" xr:uid="{7704C7A5-6D02-415C-AB38-6391877922CF}"/>
    <cellStyle name="SAPBEXexcGood3 2 2 2 2 2 3" xfId="10686" xr:uid="{22CB27CF-3E99-4C73-9A88-C1ED2FAE1191}"/>
    <cellStyle name="SAPBEXexcGood3 2 2 2 2 2 3 2" xfId="22041" xr:uid="{EA7785D7-5725-44E9-A28C-7C1BA93B86EB}"/>
    <cellStyle name="SAPBEXexcGood3 2 2 2 2 2 4" xfId="15075" xr:uid="{28868F40-E63B-4868-88DF-AD82F389D619}"/>
    <cellStyle name="SAPBEXexcGood3 2 2 2 2 3" xfId="5488" xr:uid="{5CF53FB7-2D92-49FB-8760-E8ED278EE41E}"/>
    <cellStyle name="SAPBEXexcGood3 2 2 2 2 3 2" xfId="11979" xr:uid="{11A37C6C-D0D9-4735-A04A-F7DE04465EDE}"/>
    <cellStyle name="SAPBEXexcGood3 2 2 2 2 3 2 2" xfId="23331" xr:uid="{E679726A-363E-4DD9-80F1-C622552D836E}"/>
    <cellStyle name="SAPBEXexcGood3 2 2 2 2 3 3" xfId="16881" xr:uid="{D490A6C1-66FE-4A13-AF2D-0E0163860091}"/>
    <cellStyle name="SAPBEXexcGood3 2 2 2 2 4" xfId="6787" xr:uid="{308E3ADF-6082-4086-BFA2-D5BEB5F1E005}"/>
    <cellStyle name="SAPBEXexcGood3 2 2 2 2 4 2" xfId="18171" xr:uid="{AD6CFCD2-A0C6-4E1E-A737-116017283822}"/>
    <cellStyle name="SAPBEXexcGood3 2 2 2 2 5" xfId="9393" xr:uid="{0F857F71-73CB-4676-AC1C-FF365740712F}"/>
    <cellStyle name="SAPBEXexcGood3 2 2 2 2 5 2" xfId="20751" xr:uid="{39859414-9C20-40CE-AF37-BDCB0267B4E0}"/>
    <cellStyle name="SAPBEXexcGood3 2 2 2 2 6" xfId="13011" xr:uid="{F481FCC3-8210-4D69-AA94-C563C635EC81}"/>
    <cellStyle name="SAPBEXexcGood3 2 2 2 3" xfId="2356" xr:uid="{C9DCF9E6-E5A6-468E-B174-FEF20718294A}"/>
    <cellStyle name="SAPBEXexcGood3 2 2 2 3 2" xfId="4189" xr:uid="{7629AF35-E0A5-48F3-AF6D-3132D25BFB25}"/>
    <cellStyle name="SAPBEXexcGood3 2 2 2 3 2 2" xfId="15591" xr:uid="{0F32FF59-9D7E-46EE-9396-323AA2C92FB3}"/>
    <cellStyle name="SAPBEXexcGood3 2 2 2 3 3" xfId="7578" xr:uid="{DFB581CA-EB52-430E-8CC7-22E5FD0EC25A}"/>
    <cellStyle name="SAPBEXexcGood3 2 2 2 3 3 2" xfId="18945" xr:uid="{F24C0A36-5128-4408-BE82-151565A2AF28}"/>
    <cellStyle name="SAPBEXexcGood3 2 2 2 3 4" xfId="10170" xr:uid="{91B09558-5827-45BA-A15C-1D7352FED31D}"/>
    <cellStyle name="SAPBEXexcGood3 2 2 2 3 4 2" xfId="21525" xr:uid="{67378FB9-381E-4DBF-85B7-17C472E1A91A}"/>
    <cellStyle name="SAPBEXexcGood3 2 2 2 3 5" xfId="13785" xr:uid="{32DAA0F7-87CE-47AD-99A9-58C26B325CFD}"/>
    <cellStyle name="SAPBEXexcGood3 2 2 2 4" xfId="3151" xr:uid="{D936B79C-BD9C-4049-849B-8554ADCD89B6}"/>
    <cellStyle name="SAPBEXexcGood3 2 2 2 4 2" xfId="11463" xr:uid="{2CEE9EAC-BFC9-4ABC-B06D-E7E9B5F16B0F}"/>
    <cellStyle name="SAPBEXexcGood3 2 2 2 4 2 2" xfId="22815" xr:uid="{31165185-151D-434F-A073-142454FFA9D4}"/>
    <cellStyle name="SAPBEXexcGood3 2 2 2 4 3" xfId="14559" xr:uid="{23F36FFA-310B-49DF-8FB9-D77B6176D706}"/>
    <cellStyle name="SAPBEXexcGood3 2 2 2 5" xfId="4708" xr:uid="{0315ECEA-D2FC-445C-8B66-0DADF97C7719}"/>
    <cellStyle name="SAPBEXexcGood3 2 2 2 5 2" xfId="16107" xr:uid="{7C077316-A4CB-4C4A-8B4D-34532AF43C3A}"/>
    <cellStyle name="SAPBEXexcGood3 2 2 2 6" xfId="6007" xr:uid="{E3AEC25F-86D7-4B3A-839A-56D8CEB04B75}"/>
    <cellStyle name="SAPBEXexcGood3 2 2 2 6 2" xfId="17397" xr:uid="{E295C8D8-78D5-47CA-B20B-9C537E5C996E}"/>
    <cellStyle name="SAPBEXexcGood3 2 2 2 7" xfId="8613" xr:uid="{F34FC09A-449F-4C63-B506-62D1455C8F2E}"/>
    <cellStyle name="SAPBEXexcGood3 2 2 2 7 2" xfId="19977" xr:uid="{A0DE5607-6411-4AE6-A62C-36812EAD7FE3}"/>
    <cellStyle name="SAPBEXexcGood3 2 2 2 8" xfId="12495" xr:uid="{DEB079D5-AEDA-4652-B659-6687B6D20D0D}"/>
    <cellStyle name="SAPBEXexcGood3 2 2 3" xfId="1318" xr:uid="{3F0597A8-4C33-45B0-9BE1-3379E602FBD6}"/>
    <cellStyle name="SAPBEXexcGood3 2 2 3 2" xfId="2627" xr:uid="{5103AB8B-B1B2-4803-AEF4-A1A4F2F60487}"/>
    <cellStyle name="SAPBEXexcGood3 2 2 3 2 2" xfId="7836" xr:uid="{B6AA7F13-4224-4F33-903B-599492549F5A}"/>
    <cellStyle name="SAPBEXexcGood3 2 2 3 2 2 2" xfId="19203" xr:uid="{CEEE56E3-78C7-4DEF-B1EF-D33320215658}"/>
    <cellStyle name="SAPBEXexcGood3 2 2 3 2 3" xfId="10428" xr:uid="{3D2316BB-A2D4-4C1B-A2EF-2FE895C94D38}"/>
    <cellStyle name="SAPBEXexcGood3 2 2 3 2 3 2" xfId="21783" xr:uid="{CFDEA841-EB2F-46C3-BCFE-49249BC9CBF6}"/>
    <cellStyle name="SAPBEXexcGood3 2 2 3 2 4" xfId="14043" xr:uid="{C25BDC3A-BB5A-4B6A-A5A7-3D183CB1105C}"/>
    <cellStyle name="SAPBEXexcGood3 2 2 3 3" xfId="3411" xr:uid="{01EEDC75-8F67-46F5-ADA8-D555ECF70B39}"/>
    <cellStyle name="SAPBEXexcGood3 2 2 3 3 2" xfId="11721" xr:uid="{AF357BF1-D946-4C1A-8027-9838CDD3AAD2}"/>
    <cellStyle name="SAPBEXexcGood3 2 2 3 3 2 2" xfId="23073" xr:uid="{3B07DE3C-1E6A-47B9-AB3F-DEED00E0066D}"/>
    <cellStyle name="SAPBEXexcGood3 2 2 3 3 3" xfId="14817" xr:uid="{2FDB52B6-DEE6-42AA-8CDD-3F4D95488EC5}"/>
    <cellStyle name="SAPBEXexcGood3 2 2 3 4" xfId="4969" xr:uid="{DD1C197D-6590-4E37-BF86-558570953DAB}"/>
    <cellStyle name="SAPBEXexcGood3 2 2 3 4 2" xfId="16365" xr:uid="{AA12B526-A7FF-4A9E-96F1-315A6104070C}"/>
    <cellStyle name="SAPBEXexcGood3 2 2 3 5" xfId="6268" xr:uid="{219481B6-3A07-43E0-8297-39EDC960D223}"/>
    <cellStyle name="SAPBEXexcGood3 2 2 3 5 2" xfId="17655" xr:uid="{2DABFB50-9F2E-426C-8353-D916E73D644E}"/>
    <cellStyle name="SAPBEXexcGood3 2 2 3 6" xfId="8874" xr:uid="{F4ECB50C-B0DB-4732-94F0-3DC7B10D7A29}"/>
    <cellStyle name="SAPBEXexcGood3 2 2 3 6 2" xfId="20235" xr:uid="{9A9B3772-DBE0-419B-9E0F-277EEA7F0A8C}"/>
    <cellStyle name="SAPBEXexcGood3 2 2 3 7" xfId="12753" xr:uid="{7F672A61-879C-4EFC-B43D-E7A01CDBF201}"/>
    <cellStyle name="SAPBEXexcGood3 2 2 4" xfId="1837" xr:uid="{7F06DE94-B8B6-4F8B-B767-57A5C35FB666}"/>
    <cellStyle name="SAPBEXexcGood3 2 2 4 2" xfId="3931" xr:uid="{464A0A3F-BE50-48FD-8F25-1639A8BA4700}"/>
    <cellStyle name="SAPBEXexcGood3 2 2 4 2 2" xfId="7320" xr:uid="{2C6C80A4-DD07-4611-BFF0-5F2D5D6CF860}"/>
    <cellStyle name="SAPBEXexcGood3 2 2 4 2 2 2" xfId="18687" xr:uid="{E363542C-741E-4A8A-B795-5D10B6E7623E}"/>
    <cellStyle name="SAPBEXexcGood3 2 2 4 2 3" xfId="9912" xr:uid="{21BFEFC7-F4AE-4B7A-B4C7-88DFACB5CF2D}"/>
    <cellStyle name="SAPBEXexcGood3 2 2 4 2 3 2" xfId="21267" xr:uid="{6F0145CC-0DEC-4086-9BF3-CD8E11B133CE}"/>
    <cellStyle name="SAPBEXexcGood3 2 2 4 2 4" xfId="15333" xr:uid="{5AF7E709-0309-47D0-A2BB-98C989205E6F}"/>
    <cellStyle name="SAPBEXexcGood3 2 2 4 3" xfId="5230" xr:uid="{A8958EFA-2617-493E-9219-1A7FC53BA343}"/>
    <cellStyle name="SAPBEXexcGood3 2 2 4 3 2" xfId="11205" xr:uid="{201BB1A4-6176-4632-9F9C-17BB19E5734D}"/>
    <cellStyle name="SAPBEXexcGood3 2 2 4 3 2 2" xfId="22557" xr:uid="{9850B0A5-E9B2-4D37-BEB3-97AA6B14C52C}"/>
    <cellStyle name="SAPBEXexcGood3 2 2 4 3 3" xfId="16623" xr:uid="{761B3C64-9B37-492F-B1C1-F4FAB2DD334F}"/>
    <cellStyle name="SAPBEXexcGood3 2 2 4 4" xfId="6529" xr:uid="{AE5153EA-901C-4CF6-94B0-D7DB02DB7A5B}"/>
    <cellStyle name="SAPBEXexcGood3 2 2 4 4 2" xfId="17913" xr:uid="{6014333C-6398-4B86-AD97-681426D9F1F9}"/>
    <cellStyle name="SAPBEXexcGood3 2 2 4 5" xfId="9135" xr:uid="{6A0BD681-F679-4977-BE31-A3D17F66D012}"/>
    <cellStyle name="SAPBEXexcGood3 2 2 4 5 2" xfId="20493" xr:uid="{40B5EA5B-8D06-4BDF-9BBF-2E33424887E9}"/>
    <cellStyle name="SAPBEXexcGood3 2 2 4 6" xfId="13269" xr:uid="{D4524EC3-184A-4156-8DD6-B0ACB4DB5640}"/>
    <cellStyle name="SAPBEXexcGood3 2 2 5" xfId="2098" xr:uid="{008FCDB6-3A66-49B1-A8A6-BBB21242455F}"/>
    <cellStyle name="SAPBEXexcGood3 2 2 5 2" xfId="7048" xr:uid="{44AB3BF4-0789-4210-B381-17DF60CFB86F}"/>
    <cellStyle name="SAPBEXexcGood3 2 2 5 2 2" xfId="18429" xr:uid="{C4A94B81-CC1F-449D-96B9-F47B19FDF198}"/>
    <cellStyle name="SAPBEXexcGood3 2 2 5 3" xfId="9654" xr:uid="{63B3DA2E-95B5-4476-8BBC-B69A8D438AD8}"/>
    <cellStyle name="SAPBEXexcGood3 2 2 5 3 2" xfId="21009" xr:uid="{D58A886B-36C4-4412-BFF1-9F4F36CADD11}"/>
    <cellStyle name="SAPBEXexcGood3 2 2 5 4" xfId="13527" xr:uid="{18FD82AC-A7AF-40BD-AB6F-B1699D77499C}"/>
    <cellStyle name="SAPBEXexcGood3 2 2 6" xfId="2893" xr:uid="{A58EF298-8717-4DB6-A6D9-4F0538487806}"/>
    <cellStyle name="SAPBEXexcGood3 2 2 6 2" xfId="10947" xr:uid="{4200FCF8-93D8-4726-AADB-4FB542899781}"/>
    <cellStyle name="SAPBEXexcGood3 2 2 6 2 2" xfId="22299" xr:uid="{A592A415-D735-45CE-95CC-1622C2FFEE8F}"/>
    <cellStyle name="SAPBEXexcGood3 2 2 6 3" xfId="14301" xr:uid="{AAFF2253-61F8-437B-BF71-376238EFB213}"/>
    <cellStyle name="SAPBEXexcGood3 2 2 7" xfId="4450" xr:uid="{C6B139CD-6E16-43E0-80AE-7E443E680550}"/>
    <cellStyle name="SAPBEXexcGood3 2 2 7 2" xfId="15849" xr:uid="{02F72E42-F597-48F4-B220-E85F3AAC6C2B}"/>
    <cellStyle name="SAPBEXexcGood3 2 2 8" xfId="5749" xr:uid="{D02D6F8F-6A63-4E88-9BB4-B3DD4C32A2FD}"/>
    <cellStyle name="SAPBEXexcGood3 2 2 8 2" xfId="17139" xr:uid="{243189E3-D595-41D6-AC19-321399CD151E}"/>
    <cellStyle name="SAPBEXexcGood3 2 2 9" xfId="8355" xr:uid="{1056720B-B009-4D59-9307-D325C5728864}"/>
    <cellStyle name="SAPBEXexcGood3 2 2 9 2" xfId="19719" xr:uid="{BB06AA8A-F7BE-47B5-AE7B-F208ED138901}"/>
    <cellStyle name="SAPBEXexcGood3 3" xfId="363" xr:uid="{8E1F87A8-E8A5-4357-A431-B677295193B7}"/>
    <cellStyle name="SAPBEXexcGood3 3 2" xfId="789" xr:uid="{9CF49359-3715-4F19-B12F-0AA8849D01B1}"/>
    <cellStyle name="SAPBEXexcGood3 3 2 10" xfId="12238" xr:uid="{BDC6BDA0-459B-4090-847F-06F46D7FB043}"/>
    <cellStyle name="SAPBEXexcGood3 3 2 2" xfId="1061" xr:uid="{F49181CB-9349-4D71-9B5A-D45CBE391388}"/>
    <cellStyle name="SAPBEXexcGood3 3 2 2 2" xfId="1577" xr:uid="{E93A00C3-432B-4711-8744-6291F56DDACD}"/>
    <cellStyle name="SAPBEXexcGood3 3 2 2 2 2" xfId="3670" xr:uid="{C33F732B-A573-43C7-8429-59029215037A}"/>
    <cellStyle name="SAPBEXexcGood3 3 2 2 2 2 2" xfId="8095" xr:uid="{D3DF8643-6D82-4764-AAE2-26EBA31BE14E}"/>
    <cellStyle name="SAPBEXexcGood3 3 2 2 2 2 2 2" xfId="19462" xr:uid="{88656A7F-4761-4953-B9BF-B6C654284392}"/>
    <cellStyle name="SAPBEXexcGood3 3 2 2 2 2 3" xfId="10687" xr:uid="{152436D1-FA75-4C7B-975E-614B93D52F8D}"/>
    <cellStyle name="SAPBEXexcGood3 3 2 2 2 2 3 2" xfId="22042" xr:uid="{1022306C-B84A-45ED-9695-7D6E7B0D9AA9}"/>
    <cellStyle name="SAPBEXexcGood3 3 2 2 2 2 4" xfId="15076" xr:uid="{4B20F89F-19CD-4342-B932-97E4C1B39387}"/>
    <cellStyle name="SAPBEXexcGood3 3 2 2 2 3" xfId="5489" xr:uid="{C3063420-4F21-42F8-A452-0EF243BAEB51}"/>
    <cellStyle name="SAPBEXexcGood3 3 2 2 2 3 2" xfId="11980" xr:uid="{DEBB0C8C-2117-4805-8163-F36AF36F4BE9}"/>
    <cellStyle name="SAPBEXexcGood3 3 2 2 2 3 2 2" xfId="23332" xr:uid="{E1BE6BEB-B875-4891-A545-ACE4907AAC9D}"/>
    <cellStyle name="SAPBEXexcGood3 3 2 2 2 3 3" xfId="16882" xr:uid="{21F35427-891B-45C1-BC7F-73EB2A8A2B22}"/>
    <cellStyle name="SAPBEXexcGood3 3 2 2 2 4" xfId="6788" xr:uid="{810CE867-612C-43D0-AC0C-F88B2A064F4A}"/>
    <cellStyle name="SAPBEXexcGood3 3 2 2 2 4 2" xfId="18172" xr:uid="{513C3A4C-FCF5-4A4C-93C6-F796EA3D1EE0}"/>
    <cellStyle name="SAPBEXexcGood3 3 2 2 2 5" xfId="9394" xr:uid="{E00C0B17-F5E8-48CA-8832-9B3ACECD3EDB}"/>
    <cellStyle name="SAPBEXexcGood3 3 2 2 2 5 2" xfId="20752" xr:uid="{E0D01CAF-7D96-4CC5-9883-596C9C06D2EE}"/>
    <cellStyle name="SAPBEXexcGood3 3 2 2 2 6" xfId="13012" xr:uid="{09CDC2B4-D156-4B1A-928A-E63E996E4402}"/>
    <cellStyle name="SAPBEXexcGood3 3 2 2 3" xfId="2357" xr:uid="{48136B82-786D-41C0-9B38-5C82F0AF987D}"/>
    <cellStyle name="SAPBEXexcGood3 3 2 2 3 2" xfId="4190" xr:uid="{F51DE178-DDA2-4FB0-A62B-0A6BD249BF34}"/>
    <cellStyle name="SAPBEXexcGood3 3 2 2 3 2 2" xfId="15592" xr:uid="{58D4FFAE-B020-42DA-8436-AEA70FBB26FF}"/>
    <cellStyle name="SAPBEXexcGood3 3 2 2 3 3" xfId="7579" xr:uid="{A19CB23B-583D-42F6-B0F5-C4C5216B95DB}"/>
    <cellStyle name="SAPBEXexcGood3 3 2 2 3 3 2" xfId="18946" xr:uid="{011D921D-89C7-4BDD-B4FC-E2785F036B9F}"/>
    <cellStyle name="SAPBEXexcGood3 3 2 2 3 4" xfId="10171" xr:uid="{B8960575-E620-4372-87AB-1E4128AD7142}"/>
    <cellStyle name="SAPBEXexcGood3 3 2 2 3 4 2" xfId="21526" xr:uid="{821FA464-9606-4873-AB30-724F05318F61}"/>
    <cellStyle name="SAPBEXexcGood3 3 2 2 3 5" xfId="13786" xr:uid="{D63C03F7-3983-43FB-90B0-2D57946BBAA1}"/>
    <cellStyle name="SAPBEXexcGood3 3 2 2 4" xfId="3152" xr:uid="{4D85AAB5-5ABE-45DD-A165-E20805D0DC45}"/>
    <cellStyle name="SAPBEXexcGood3 3 2 2 4 2" xfId="11464" xr:uid="{D328CACA-35BE-49D1-864D-40DA1C7847BB}"/>
    <cellStyle name="SAPBEXexcGood3 3 2 2 4 2 2" xfId="22816" xr:uid="{D9009B0D-FBB8-46A2-A2C2-2855A5896F0F}"/>
    <cellStyle name="SAPBEXexcGood3 3 2 2 4 3" xfId="14560" xr:uid="{90CF834D-30E7-4913-B091-C1BA46DE0912}"/>
    <cellStyle name="SAPBEXexcGood3 3 2 2 5" xfId="4709" xr:uid="{D4D89B66-F53E-4F14-9804-D124C1B23B42}"/>
    <cellStyle name="SAPBEXexcGood3 3 2 2 5 2" xfId="16108" xr:uid="{DDA3A2C7-C28B-4FEF-BE96-C312346D30A5}"/>
    <cellStyle name="SAPBEXexcGood3 3 2 2 6" xfId="6008" xr:uid="{822E0788-3619-43A3-90DA-0D818B05AB8F}"/>
    <cellStyle name="SAPBEXexcGood3 3 2 2 6 2" xfId="17398" xr:uid="{A07E15D4-3DBB-4A80-B94D-A11C1F617736}"/>
    <cellStyle name="SAPBEXexcGood3 3 2 2 7" xfId="8614" xr:uid="{28590B48-FF0F-4993-83A7-C03E6997D9E4}"/>
    <cellStyle name="SAPBEXexcGood3 3 2 2 7 2" xfId="19978" xr:uid="{67C914D7-4524-431C-A550-6C6F5281859A}"/>
    <cellStyle name="SAPBEXexcGood3 3 2 2 8" xfId="12496" xr:uid="{4DFCA344-A04A-4389-BCB6-B27E380E4854}"/>
    <cellStyle name="SAPBEXexcGood3 3 2 3" xfId="1319" xr:uid="{88D8FCAF-BAA0-4BC7-86B4-C32186AF9EC6}"/>
    <cellStyle name="SAPBEXexcGood3 3 2 3 2" xfId="2628" xr:uid="{D1941857-57D8-4E6D-8B67-54F7C11118F3}"/>
    <cellStyle name="SAPBEXexcGood3 3 2 3 2 2" xfId="7837" xr:uid="{0095A5F1-974C-40AF-B922-915475456E00}"/>
    <cellStyle name="SAPBEXexcGood3 3 2 3 2 2 2" xfId="19204" xr:uid="{91DA1D43-76FA-4A1C-AE85-42246B4F75D9}"/>
    <cellStyle name="SAPBEXexcGood3 3 2 3 2 3" xfId="10429" xr:uid="{BFD4F0DC-7C30-402A-87A7-1A6F0CCA2082}"/>
    <cellStyle name="SAPBEXexcGood3 3 2 3 2 3 2" xfId="21784" xr:uid="{2CE23F71-9350-4858-BEB4-A1AF6A4F9355}"/>
    <cellStyle name="SAPBEXexcGood3 3 2 3 2 4" xfId="14044" xr:uid="{EF2A0D59-7831-480B-81F4-3EC7450C9B1E}"/>
    <cellStyle name="SAPBEXexcGood3 3 2 3 3" xfId="3412" xr:uid="{5893A660-68F2-4AC3-9DAA-35C67AA33AFE}"/>
    <cellStyle name="SAPBEXexcGood3 3 2 3 3 2" xfId="11722" xr:uid="{30FD8792-0E45-415D-A398-5F0E9E0F1795}"/>
    <cellStyle name="SAPBEXexcGood3 3 2 3 3 2 2" xfId="23074" xr:uid="{0110589D-6D63-4FDD-B374-8F171808390D}"/>
    <cellStyle name="SAPBEXexcGood3 3 2 3 3 3" xfId="14818" xr:uid="{F20596AE-C8F7-4A03-9928-EC30D2C1B343}"/>
    <cellStyle name="SAPBEXexcGood3 3 2 3 4" xfId="4970" xr:uid="{6C92E422-0C81-4D7F-93B7-230DC3940492}"/>
    <cellStyle name="SAPBEXexcGood3 3 2 3 4 2" xfId="16366" xr:uid="{0D73DADE-A713-4B6C-82B1-943A5E284658}"/>
    <cellStyle name="SAPBEXexcGood3 3 2 3 5" xfId="6269" xr:uid="{B9B86227-ACC2-4777-AB41-76F8CE57242D}"/>
    <cellStyle name="SAPBEXexcGood3 3 2 3 5 2" xfId="17656" xr:uid="{D126DC7C-D44B-446F-B249-FC8C42E1BF8B}"/>
    <cellStyle name="SAPBEXexcGood3 3 2 3 6" xfId="8875" xr:uid="{CCB0D70A-A64E-4C31-AB77-0190357D2DBB}"/>
    <cellStyle name="SAPBEXexcGood3 3 2 3 6 2" xfId="20236" xr:uid="{2547DF5B-F54E-4D11-87CA-C6A3E145995A}"/>
    <cellStyle name="SAPBEXexcGood3 3 2 3 7" xfId="12754" xr:uid="{E55E491D-4051-426D-8D00-A7F31C1F3AF3}"/>
    <cellStyle name="SAPBEXexcGood3 3 2 4" xfId="1838" xr:uid="{08F7D31B-5DA8-4C46-AD70-A8AC4797AF70}"/>
    <cellStyle name="SAPBEXexcGood3 3 2 4 2" xfId="3932" xr:uid="{D8875A6A-B484-4B3D-A741-F475EF01F694}"/>
    <cellStyle name="SAPBEXexcGood3 3 2 4 2 2" xfId="7321" xr:uid="{0986BEDC-E9E4-4DF8-9C07-F5BC72EF83F3}"/>
    <cellStyle name="SAPBEXexcGood3 3 2 4 2 2 2" xfId="18688" xr:uid="{8B7699CA-9E8E-4D3A-8608-C4E2359563CC}"/>
    <cellStyle name="SAPBEXexcGood3 3 2 4 2 3" xfId="9913" xr:uid="{A084FEA2-2B76-41A5-8C88-28C33E86C4D2}"/>
    <cellStyle name="SAPBEXexcGood3 3 2 4 2 3 2" xfId="21268" xr:uid="{1D234F2D-2FC0-4674-A275-091279C04717}"/>
    <cellStyle name="SAPBEXexcGood3 3 2 4 2 4" xfId="15334" xr:uid="{78854B18-74F5-4BBF-8D0D-6CD3D6BDAF20}"/>
    <cellStyle name="SAPBEXexcGood3 3 2 4 3" xfId="5231" xr:uid="{356D7FC9-A841-4813-902D-D05B119C11EC}"/>
    <cellStyle name="SAPBEXexcGood3 3 2 4 3 2" xfId="11206" xr:uid="{A4E64843-E09B-4D1D-8C77-3504FE472A40}"/>
    <cellStyle name="SAPBEXexcGood3 3 2 4 3 2 2" xfId="22558" xr:uid="{8C5B6F72-C184-495E-B87F-647D1C9B9F54}"/>
    <cellStyle name="SAPBEXexcGood3 3 2 4 3 3" xfId="16624" xr:uid="{C1883C54-18D9-473E-BA43-A91E8822D3A7}"/>
    <cellStyle name="SAPBEXexcGood3 3 2 4 4" xfId="6530" xr:uid="{43BB75A0-DDED-47F2-A603-5405A8C3165D}"/>
    <cellStyle name="SAPBEXexcGood3 3 2 4 4 2" xfId="17914" xr:uid="{1179A8E9-3EA9-4B50-8882-B104D263C036}"/>
    <cellStyle name="SAPBEXexcGood3 3 2 4 5" xfId="9136" xr:uid="{0B855E4D-9A10-42C7-980B-ECE0E1B87ABD}"/>
    <cellStyle name="SAPBEXexcGood3 3 2 4 5 2" xfId="20494" xr:uid="{37467083-27FD-4338-BDD0-1F02338CB4D0}"/>
    <cellStyle name="SAPBEXexcGood3 3 2 4 6" xfId="13270" xr:uid="{4ADE99D6-2D68-4F2E-8485-E548AFBC2DF2}"/>
    <cellStyle name="SAPBEXexcGood3 3 2 5" xfId="2099" xr:uid="{F637A3AA-1E37-41B5-A648-5581E26D4E2F}"/>
    <cellStyle name="SAPBEXexcGood3 3 2 5 2" xfId="7049" xr:uid="{7F06234B-4552-45D8-9E77-F25872A947EB}"/>
    <cellStyle name="SAPBEXexcGood3 3 2 5 2 2" xfId="18430" xr:uid="{C3D889E1-FF51-419D-997E-C782E72856E6}"/>
    <cellStyle name="SAPBEXexcGood3 3 2 5 3" xfId="9655" xr:uid="{328A9489-A4DA-45AB-805D-50F34F6B41B9}"/>
    <cellStyle name="SAPBEXexcGood3 3 2 5 3 2" xfId="21010" xr:uid="{4C25AAC4-13FA-4851-8719-89393F738D67}"/>
    <cellStyle name="SAPBEXexcGood3 3 2 5 4" xfId="13528" xr:uid="{F044693E-A7F4-45DA-8A2E-88F6FC3177C4}"/>
    <cellStyle name="SAPBEXexcGood3 3 2 6" xfId="2894" xr:uid="{B339D139-2A87-4AF5-B2B8-A7B94FBA0E2D}"/>
    <cellStyle name="SAPBEXexcGood3 3 2 6 2" xfId="10948" xr:uid="{4FEDCFA4-8E34-4455-8D69-6330B1F01E6F}"/>
    <cellStyle name="SAPBEXexcGood3 3 2 6 2 2" xfId="22300" xr:uid="{8BB41EA3-01CF-4E62-A6A2-0C7E61F7BDBA}"/>
    <cellStyle name="SAPBEXexcGood3 3 2 6 3" xfId="14302" xr:uid="{9C3D7BC3-51CC-457D-A999-DCF143DF421C}"/>
    <cellStyle name="SAPBEXexcGood3 3 2 7" xfId="4451" xr:uid="{DAFC5CA4-D7D5-451F-B978-6427611735D1}"/>
    <cellStyle name="SAPBEXexcGood3 3 2 7 2" xfId="15850" xr:uid="{E162EB98-822C-41EB-95CE-CB4C18429417}"/>
    <cellStyle name="SAPBEXexcGood3 3 2 8" xfId="5750" xr:uid="{972EBA05-E55F-4A2E-9B76-B3FADF21726A}"/>
    <cellStyle name="SAPBEXexcGood3 3 2 8 2" xfId="17140" xr:uid="{C6DEE8C7-54EB-4C49-91D8-B5A4C72E3A07}"/>
    <cellStyle name="SAPBEXexcGood3 3 2 9" xfId="8356" xr:uid="{A399AE88-8D84-4E0A-A79A-3A9FBC922A09}"/>
    <cellStyle name="SAPBEXexcGood3 3 2 9 2" xfId="19720" xr:uid="{0060F7E9-D07F-43EA-91EB-EBE59F03AF23}"/>
    <cellStyle name="SAPBEXexcGood3 4" xfId="364" xr:uid="{A8E11F2D-569D-4D90-BDAE-6C60D7FCD1D8}"/>
    <cellStyle name="SAPBEXexcGood3 4 2" xfId="790" xr:uid="{D3A94CA9-07D6-449F-9AA4-079049BD02D4}"/>
    <cellStyle name="SAPBEXexcGood3 4 2 10" xfId="12239" xr:uid="{E2DABDCA-7407-4DAF-A6D2-82E3A60A8A9D}"/>
    <cellStyle name="SAPBEXexcGood3 4 2 2" xfId="1062" xr:uid="{314401F2-0279-4373-8DE5-285D1284FDC9}"/>
    <cellStyle name="SAPBEXexcGood3 4 2 2 2" xfId="1578" xr:uid="{81DC9C47-3F0C-4566-B811-678385AC74D4}"/>
    <cellStyle name="SAPBEXexcGood3 4 2 2 2 2" xfId="3671" xr:uid="{F89B4EA3-9D7F-4B3D-9300-FEA631EF1058}"/>
    <cellStyle name="SAPBEXexcGood3 4 2 2 2 2 2" xfId="8096" xr:uid="{7F9F01F2-9EB4-4060-ADDB-1DCA7154A9BD}"/>
    <cellStyle name="SAPBEXexcGood3 4 2 2 2 2 2 2" xfId="19463" xr:uid="{FEC79DAB-22AE-48CC-AC8E-B6E9D6FC03A0}"/>
    <cellStyle name="SAPBEXexcGood3 4 2 2 2 2 3" xfId="10688" xr:uid="{612E4DFC-CC3A-4570-B6D8-AAFC807E554F}"/>
    <cellStyle name="SAPBEXexcGood3 4 2 2 2 2 3 2" xfId="22043" xr:uid="{69980355-2BD8-4487-91A8-5948D39450B7}"/>
    <cellStyle name="SAPBEXexcGood3 4 2 2 2 2 4" xfId="15077" xr:uid="{E9EDEE6E-B3A8-433E-B4E0-D5D5D98284C8}"/>
    <cellStyle name="SAPBEXexcGood3 4 2 2 2 3" xfId="5490" xr:uid="{85B079AC-1F17-4DBB-AEA2-A7961886FC2D}"/>
    <cellStyle name="SAPBEXexcGood3 4 2 2 2 3 2" xfId="11981" xr:uid="{FA681CFC-5485-4844-B123-41796E28EBBD}"/>
    <cellStyle name="SAPBEXexcGood3 4 2 2 2 3 2 2" xfId="23333" xr:uid="{A6CF81A1-58B3-4A33-A597-57859AA5D522}"/>
    <cellStyle name="SAPBEXexcGood3 4 2 2 2 3 3" xfId="16883" xr:uid="{A120E3EA-EEDE-4864-9BD3-C090F3FBCF9A}"/>
    <cellStyle name="SAPBEXexcGood3 4 2 2 2 4" xfId="6789" xr:uid="{758BCA5C-E971-4325-86E5-1082AFE09E07}"/>
    <cellStyle name="SAPBEXexcGood3 4 2 2 2 4 2" xfId="18173" xr:uid="{313861F2-69A9-48D5-92F6-AAB4BC2FC651}"/>
    <cellStyle name="SAPBEXexcGood3 4 2 2 2 5" xfId="9395" xr:uid="{39C2EAB2-F51A-457A-B4B5-B89226629E58}"/>
    <cellStyle name="SAPBEXexcGood3 4 2 2 2 5 2" xfId="20753" xr:uid="{B6F37F9D-9890-4CC9-864F-0AF1485B1E0E}"/>
    <cellStyle name="SAPBEXexcGood3 4 2 2 2 6" xfId="13013" xr:uid="{8C46A5E6-0C67-4B01-921B-C292FC3918C2}"/>
    <cellStyle name="SAPBEXexcGood3 4 2 2 3" xfId="2358" xr:uid="{B06FE27A-EB9E-4D63-B1EF-CFEDBF306DAC}"/>
    <cellStyle name="SAPBEXexcGood3 4 2 2 3 2" xfId="4191" xr:uid="{4BA97C50-5735-4609-957D-1D7233F360D7}"/>
    <cellStyle name="SAPBEXexcGood3 4 2 2 3 2 2" xfId="15593" xr:uid="{45084701-75C3-4D6E-90EC-D2646021A645}"/>
    <cellStyle name="SAPBEXexcGood3 4 2 2 3 3" xfId="7580" xr:uid="{78762DAB-F21C-4DBB-9547-FE38F5BAC032}"/>
    <cellStyle name="SAPBEXexcGood3 4 2 2 3 3 2" xfId="18947" xr:uid="{2348A7B3-A64B-45CF-93A6-C15C2ADA9419}"/>
    <cellStyle name="SAPBEXexcGood3 4 2 2 3 4" xfId="10172" xr:uid="{9B0735C3-8604-406C-B426-8F28AFAA158F}"/>
    <cellStyle name="SAPBEXexcGood3 4 2 2 3 4 2" xfId="21527" xr:uid="{028659EC-9590-446A-9F90-509C346B3E55}"/>
    <cellStyle name="SAPBEXexcGood3 4 2 2 3 5" xfId="13787" xr:uid="{84BCF897-42C1-4D03-A2A1-1152A5822592}"/>
    <cellStyle name="SAPBEXexcGood3 4 2 2 4" xfId="3153" xr:uid="{17EA8030-FD47-4CF5-AA95-615B4AA04E2F}"/>
    <cellStyle name="SAPBEXexcGood3 4 2 2 4 2" xfId="11465" xr:uid="{273295C6-E5BD-4E97-9FFC-CAB486806824}"/>
    <cellStyle name="SAPBEXexcGood3 4 2 2 4 2 2" xfId="22817" xr:uid="{ABBE4B46-AC27-4D5E-86BB-7977885208DA}"/>
    <cellStyle name="SAPBEXexcGood3 4 2 2 4 3" xfId="14561" xr:uid="{99686399-1C23-458C-8ED4-D6AA5505148F}"/>
    <cellStyle name="SAPBEXexcGood3 4 2 2 5" xfId="4710" xr:uid="{CA30C25D-3E30-4A2D-9FA1-14A0F4157002}"/>
    <cellStyle name="SAPBEXexcGood3 4 2 2 5 2" xfId="16109" xr:uid="{5E8FCA69-1BEA-4347-91AB-2F6589E80962}"/>
    <cellStyle name="SAPBEXexcGood3 4 2 2 6" xfId="6009" xr:uid="{65609BEA-AD3C-4C59-91DD-7F492DCCACB2}"/>
    <cellStyle name="SAPBEXexcGood3 4 2 2 6 2" xfId="17399" xr:uid="{F734C685-21C5-431F-BAF0-598CEB930B1E}"/>
    <cellStyle name="SAPBEXexcGood3 4 2 2 7" xfId="8615" xr:uid="{F5B102A2-FCB0-49AF-94EA-2C69C662668B}"/>
    <cellStyle name="SAPBEXexcGood3 4 2 2 7 2" xfId="19979" xr:uid="{AFA9C05B-D010-4582-BCE6-52D5F2CB0390}"/>
    <cellStyle name="SAPBEXexcGood3 4 2 2 8" xfId="12497" xr:uid="{A6C7C3D3-8E76-475B-9018-CB6F150D9ED9}"/>
    <cellStyle name="SAPBEXexcGood3 4 2 3" xfId="1320" xr:uid="{7FD7EA91-4EBD-4477-B58E-37AA8C35EA75}"/>
    <cellStyle name="SAPBEXexcGood3 4 2 3 2" xfId="2629" xr:uid="{69F02776-940B-4A17-BAB1-626CC1A1A41D}"/>
    <cellStyle name="SAPBEXexcGood3 4 2 3 2 2" xfId="7838" xr:uid="{ACC8C2CA-4D1E-4F75-A5F0-F88DCB35E759}"/>
    <cellStyle name="SAPBEXexcGood3 4 2 3 2 2 2" xfId="19205" xr:uid="{C34C448D-9394-4A27-ACF5-A7058427212B}"/>
    <cellStyle name="SAPBEXexcGood3 4 2 3 2 3" xfId="10430" xr:uid="{BBFE4E4F-815E-4A8A-A519-AD996DA9EC84}"/>
    <cellStyle name="SAPBEXexcGood3 4 2 3 2 3 2" xfId="21785" xr:uid="{22146BB4-141D-4136-BE1D-5B56322D8010}"/>
    <cellStyle name="SAPBEXexcGood3 4 2 3 2 4" xfId="14045" xr:uid="{E5EA4409-CD7E-4752-9C50-E86FCE22961F}"/>
    <cellStyle name="SAPBEXexcGood3 4 2 3 3" xfId="3413" xr:uid="{53165C8A-DA6B-4D3F-96C6-DE6BC55971E7}"/>
    <cellStyle name="SAPBEXexcGood3 4 2 3 3 2" xfId="11723" xr:uid="{ABA495E0-35FE-4EC4-B527-9D4D69AEB6AD}"/>
    <cellStyle name="SAPBEXexcGood3 4 2 3 3 2 2" xfId="23075" xr:uid="{EE4BAD4E-56ED-4DA8-9745-69D948A3550C}"/>
    <cellStyle name="SAPBEXexcGood3 4 2 3 3 3" xfId="14819" xr:uid="{3D278FCE-DEC9-49D0-BDAA-6F5BB902F0E0}"/>
    <cellStyle name="SAPBEXexcGood3 4 2 3 4" xfId="4971" xr:uid="{E57CEE79-BA43-469C-92B8-DDDA1EB4BD1D}"/>
    <cellStyle name="SAPBEXexcGood3 4 2 3 4 2" xfId="16367" xr:uid="{647DEBBF-BB4A-49C0-88D3-32C1C8D68EAC}"/>
    <cellStyle name="SAPBEXexcGood3 4 2 3 5" xfId="6270" xr:uid="{240088D2-B047-405B-9AC9-B73CCD2C11AC}"/>
    <cellStyle name="SAPBEXexcGood3 4 2 3 5 2" xfId="17657" xr:uid="{2F65D44B-4B48-4284-A2B5-DD08FB3437C2}"/>
    <cellStyle name="SAPBEXexcGood3 4 2 3 6" xfId="8876" xr:uid="{0152EB54-ADCC-4AFA-B560-6356D8C9D767}"/>
    <cellStyle name="SAPBEXexcGood3 4 2 3 6 2" xfId="20237" xr:uid="{AA50A19D-8E96-4CAF-B3E9-89C184900BD0}"/>
    <cellStyle name="SAPBEXexcGood3 4 2 3 7" xfId="12755" xr:uid="{63BA2EE0-2E61-416C-BF0E-40EA593DF206}"/>
    <cellStyle name="SAPBEXexcGood3 4 2 4" xfId="1839" xr:uid="{E4B8AF3D-562B-4B4C-94BF-9B0DB480FBAF}"/>
    <cellStyle name="SAPBEXexcGood3 4 2 4 2" xfId="3933" xr:uid="{7D73BBB4-979C-4BBC-A0AE-E5325EB4E37D}"/>
    <cellStyle name="SAPBEXexcGood3 4 2 4 2 2" xfId="7322" xr:uid="{A246E188-672F-4FC4-9D7F-B75A78ECB22A}"/>
    <cellStyle name="SAPBEXexcGood3 4 2 4 2 2 2" xfId="18689" xr:uid="{AB07DC71-C71E-46A6-AF4E-1B7709434692}"/>
    <cellStyle name="SAPBEXexcGood3 4 2 4 2 3" xfId="9914" xr:uid="{D4803330-0872-4318-89E5-1A59AA716F4F}"/>
    <cellStyle name="SAPBEXexcGood3 4 2 4 2 3 2" xfId="21269" xr:uid="{22DA0F55-7E2B-4C00-BF1D-F89977968502}"/>
    <cellStyle name="SAPBEXexcGood3 4 2 4 2 4" xfId="15335" xr:uid="{BB46D7D5-16DD-4F17-83F8-F70943C41757}"/>
    <cellStyle name="SAPBEXexcGood3 4 2 4 3" xfId="5232" xr:uid="{738FDF3C-E860-41E6-B254-19BBB019B995}"/>
    <cellStyle name="SAPBEXexcGood3 4 2 4 3 2" xfId="11207" xr:uid="{3AE42BAD-C1C6-4CE8-BC8F-DCCB77AE3EB5}"/>
    <cellStyle name="SAPBEXexcGood3 4 2 4 3 2 2" xfId="22559" xr:uid="{8F8BB54F-5D1B-44FD-BAA4-82A0D06DECFA}"/>
    <cellStyle name="SAPBEXexcGood3 4 2 4 3 3" xfId="16625" xr:uid="{79CC6E31-EACD-41B7-86F1-C28464FE3EC2}"/>
    <cellStyle name="SAPBEXexcGood3 4 2 4 4" xfId="6531" xr:uid="{F2A2FDBD-3461-43E3-8D5C-BD935BCCDF10}"/>
    <cellStyle name="SAPBEXexcGood3 4 2 4 4 2" xfId="17915" xr:uid="{78B932B7-7149-4F85-9F7D-398E6006C134}"/>
    <cellStyle name="SAPBEXexcGood3 4 2 4 5" xfId="9137" xr:uid="{2FBABE20-1644-4125-A0F4-89B12B7A9B01}"/>
    <cellStyle name="SAPBEXexcGood3 4 2 4 5 2" xfId="20495" xr:uid="{FE3269DA-22DF-4A0A-B42D-6B37BCCDEA54}"/>
    <cellStyle name="SAPBEXexcGood3 4 2 4 6" xfId="13271" xr:uid="{9819BDAC-639D-458C-87E3-632D34290BCE}"/>
    <cellStyle name="SAPBEXexcGood3 4 2 5" xfId="2100" xr:uid="{494E3056-3D35-438C-9623-D02DA7E57C83}"/>
    <cellStyle name="SAPBEXexcGood3 4 2 5 2" xfId="7050" xr:uid="{2DC83594-8C29-4473-A4C6-0E59150721F5}"/>
    <cellStyle name="SAPBEXexcGood3 4 2 5 2 2" xfId="18431" xr:uid="{A3F6777B-8A88-4E1F-8F8C-5619588231AB}"/>
    <cellStyle name="SAPBEXexcGood3 4 2 5 3" xfId="9656" xr:uid="{FBCE521F-308E-452B-907E-8964F2629C0F}"/>
    <cellStyle name="SAPBEXexcGood3 4 2 5 3 2" xfId="21011" xr:uid="{451207C0-4C9D-4CA8-8DF3-EF3E00207D27}"/>
    <cellStyle name="SAPBEXexcGood3 4 2 5 4" xfId="13529" xr:uid="{6443E605-AF6E-4636-B1BE-A9F44647FF9B}"/>
    <cellStyle name="SAPBEXexcGood3 4 2 6" xfId="2895" xr:uid="{A13C1DDA-9EC1-45AB-99E2-F0C9E24CA4B3}"/>
    <cellStyle name="SAPBEXexcGood3 4 2 6 2" xfId="10949" xr:uid="{05B8C408-8E55-4D6D-9ACE-A7B63AE55A56}"/>
    <cellStyle name="SAPBEXexcGood3 4 2 6 2 2" xfId="22301" xr:uid="{AADB98A4-1AEE-486B-A388-4BDF01F62E10}"/>
    <cellStyle name="SAPBEXexcGood3 4 2 6 3" xfId="14303" xr:uid="{63A524C6-1E77-430A-9E0F-9DB78EBE05A4}"/>
    <cellStyle name="SAPBEXexcGood3 4 2 7" xfId="4452" xr:uid="{8684A48B-1604-41C3-A3C6-F32BF429FDFC}"/>
    <cellStyle name="SAPBEXexcGood3 4 2 7 2" xfId="15851" xr:uid="{30F0CBA4-1A3C-4968-938B-A3B2C5A76F60}"/>
    <cellStyle name="SAPBEXexcGood3 4 2 8" xfId="5751" xr:uid="{B472BA4C-88AE-4B96-8968-CCD282BFCF70}"/>
    <cellStyle name="SAPBEXexcGood3 4 2 8 2" xfId="17141" xr:uid="{2D927447-7030-42FA-BDC5-4D60E415C0F0}"/>
    <cellStyle name="SAPBEXexcGood3 4 2 9" xfId="8357" xr:uid="{EF3DB144-D252-494B-B6EC-0DB7210FC6F0}"/>
    <cellStyle name="SAPBEXexcGood3 4 2 9 2" xfId="19721" xr:uid="{7148518D-379B-4226-9E03-E6D833167ADB}"/>
    <cellStyle name="SAPBEXexcGood3 5" xfId="365" xr:uid="{7EA4F460-70B1-4788-A9DE-30BB5B7EA584}"/>
    <cellStyle name="SAPBEXexcGood3 5 2" xfId="791" xr:uid="{3AA2C06D-554A-47A9-AE45-8B18AEDEA61D}"/>
    <cellStyle name="SAPBEXexcGood3 5 2 10" xfId="12240" xr:uid="{542411A4-023B-42F5-AE2F-09DDC7E1AB23}"/>
    <cellStyle name="SAPBEXexcGood3 5 2 2" xfId="1063" xr:uid="{3D251A8B-9102-4BF8-853E-0FD92E739760}"/>
    <cellStyle name="SAPBEXexcGood3 5 2 2 2" xfId="1579" xr:uid="{0E913FA2-3CF8-4B87-A9BD-BE9917A75790}"/>
    <cellStyle name="SAPBEXexcGood3 5 2 2 2 2" xfId="3672" xr:uid="{788C55D7-E94D-4203-8620-2805D834E8C1}"/>
    <cellStyle name="SAPBEXexcGood3 5 2 2 2 2 2" xfId="8097" xr:uid="{FD2DF3BA-ED39-47F2-B339-AFDC72EEA385}"/>
    <cellStyle name="SAPBEXexcGood3 5 2 2 2 2 2 2" xfId="19464" xr:uid="{F3515F69-5BB9-4EF7-80FD-71016C2DA549}"/>
    <cellStyle name="SAPBEXexcGood3 5 2 2 2 2 3" xfId="10689" xr:uid="{7D405FEE-7CB2-4574-8D33-AC1AEACFF7AF}"/>
    <cellStyle name="SAPBEXexcGood3 5 2 2 2 2 3 2" xfId="22044" xr:uid="{299BD33C-D5D0-4560-8049-0D428607139A}"/>
    <cellStyle name="SAPBEXexcGood3 5 2 2 2 2 4" xfId="15078" xr:uid="{F2ABFCB4-4583-4029-B8AE-E72899B8E3ED}"/>
    <cellStyle name="SAPBEXexcGood3 5 2 2 2 3" xfId="5491" xr:uid="{686386D4-F7D2-4ABC-A37F-B45E04C4AF16}"/>
    <cellStyle name="SAPBEXexcGood3 5 2 2 2 3 2" xfId="11982" xr:uid="{0AC7B067-47B4-406D-8F0D-9529A235CA15}"/>
    <cellStyle name="SAPBEXexcGood3 5 2 2 2 3 2 2" xfId="23334" xr:uid="{17A81072-586C-45C8-A38F-994162D85BA8}"/>
    <cellStyle name="SAPBEXexcGood3 5 2 2 2 3 3" xfId="16884" xr:uid="{0B35831F-F80D-47B2-8F98-9AC4D1145CEB}"/>
    <cellStyle name="SAPBEXexcGood3 5 2 2 2 4" xfId="6790" xr:uid="{D9F6D511-06B5-4DAC-9511-7770CDE1B7FB}"/>
    <cellStyle name="SAPBEXexcGood3 5 2 2 2 4 2" xfId="18174" xr:uid="{E869A83A-6154-45DF-BAC8-56E05220B672}"/>
    <cellStyle name="SAPBEXexcGood3 5 2 2 2 5" xfId="9396" xr:uid="{A6B71E35-F05C-48FB-8961-DD88D4A4B48A}"/>
    <cellStyle name="SAPBEXexcGood3 5 2 2 2 5 2" xfId="20754" xr:uid="{D2C35065-560D-4622-A388-CEFF0E4C928D}"/>
    <cellStyle name="SAPBEXexcGood3 5 2 2 2 6" xfId="13014" xr:uid="{32B2A3A1-204D-4074-BA95-0090B181FC83}"/>
    <cellStyle name="SAPBEXexcGood3 5 2 2 3" xfId="2359" xr:uid="{E9025FD4-7B3B-4A8D-A60E-84B7961B7549}"/>
    <cellStyle name="SAPBEXexcGood3 5 2 2 3 2" xfId="4192" xr:uid="{9EFDCA3A-CE80-45C7-A441-659FD18D66C2}"/>
    <cellStyle name="SAPBEXexcGood3 5 2 2 3 2 2" xfId="15594" xr:uid="{452D7F27-B357-4EAF-911E-446817999895}"/>
    <cellStyle name="SAPBEXexcGood3 5 2 2 3 3" xfId="7581" xr:uid="{E276D7DA-42C7-4923-9030-3593AED0EFEA}"/>
    <cellStyle name="SAPBEXexcGood3 5 2 2 3 3 2" xfId="18948" xr:uid="{149C3441-EB31-44F8-8BEE-53CCA78BD00C}"/>
    <cellStyle name="SAPBEXexcGood3 5 2 2 3 4" xfId="10173" xr:uid="{07B69E0A-A0C9-413A-AB11-3C59C62D95C3}"/>
    <cellStyle name="SAPBEXexcGood3 5 2 2 3 4 2" xfId="21528" xr:uid="{A72E45F5-9883-489F-82A0-758E9E529323}"/>
    <cellStyle name="SAPBEXexcGood3 5 2 2 3 5" xfId="13788" xr:uid="{D821B5B5-0AD0-4CFE-B130-BDBA2CB33491}"/>
    <cellStyle name="SAPBEXexcGood3 5 2 2 4" xfId="3154" xr:uid="{2A32712F-CB4E-4284-B272-505B6A35392C}"/>
    <cellStyle name="SAPBEXexcGood3 5 2 2 4 2" xfId="11466" xr:uid="{BA7AF2D9-94C7-4B6E-BF93-DDBAC4552D71}"/>
    <cellStyle name="SAPBEXexcGood3 5 2 2 4 2 2" xfId="22818" xr:uid="{AEE8A29C-7535-4EB7-A07B-2D21C9C82DF9}"/>
    <cellStyle name="SAPBEXexcGood3 5 2 2 4 3" xfId="14562" xr:uid="{AE1C2326-B83B-4E63-91C9-89C6863CB485}"/>
    <cellStyle name="SAPBEXexcGood3 5 2 2 5" xfId="4711" xr:uid="{AE2325D2-295D-4650-BC72-C981F26F66E5}"/>
    <cellStyle name="SAPBEXexcGood3 5 2 2 5 2" xfId="16110" xr:uid="{303E4284-5096-41DF-9105-3B57324A7672}"/>
    <cellStyle name="SAPBEXexcGood3 5 2 2 6" xfId="6010" xr:uid="{85AFCE14-DF12-4325-B429-8A7BB1EA3D88}"/>
    <cellStyle name="SAPBEXexcGood3 5 2 2 6 2" xfId="17400" xr:uid="{926C2B7A-634F-4035-9BC7-1119FFD9339A}"/>
    <cellStyle name="SAPBEXexcGood3 5 2 2 7" xfId="8616" xr:uid="{A2CEF5F2-BCB1-4D9B-AD58-6F567DA5E6B9}"/>
    <cellStyle name="SAPBEXexcGood3 5 2 2 7 2" xfId="19980" xr:uid="{10F8C4C1-2277-4685-82F3-CF0FA2D0AAD6}"/>
    <cellStyle name="SAPBEXexcGood3 5 2 2 8" xfId="12498" xr:uid="{3B0203A6-34F0-491C-8D1C-32931B7A1106}"/>
    <cellStyle name="SAPBEXexcGood3 5 2 3" xfId="1321" xr:uid="{1E364D8E-9040-4ED6-9C0F-C13ABD918D5A}"/>
    <cellStyle name="SAPBEXexcGood3 5 2 3 2" xfId="2630" xr:uid="{42DD40D6-E57A-4D98-A69D-83104CACF937}"/>
    <cellStyle name="SAPBEXexcGood3 5 2 3 2 2" xfId="7839" xr:uid="{ED2D84E5-AB7A-414D-8927-08AA33BA4296}"/>
    <cellStyle name="SAPBEXexcGood3 5 2 3 2 2 2" xfId="19206" xr:uid="{3D01AAEA-73D1-4411-BCB1-F7F6F06A06A6}"/>
    <cellStyle name="SAPBEXexcGood3 5 2 3 2 3" xfId="10431" xr:uid="{4FC5116D-DAC7-4506-9407-FFB46E325A80}"/>
    <cellStyle name="SAPBEXexcGood3 5 2 3 2 3 2" xfId="21786" xr:uid="{C049824A-E42D-41B2-8493-11D548BA6BB5}"/>
    <cellStyle name="SAPBEXexcGood3 5 2 3 2 4" xfId="14046" xr:uid="{DF3AA544-754B-4916-8133-2739143C65D6}"/>
    <cellStyle name="SAPBEXexcGood3 5 2 3 3" xfId="3414" xr:uid="{73C7B019-4D48-42C0-8129-98B1501DC54B}"/>
    <cellStyle name="SAPBEXexcGood3 5 2 3 3 2" xfId="11724" xr:uid="{B9AA07BE-F546-47A5-BBB1-8C27971A295D}"/>
    <cellStyle name="SAPBEXexcGood3 5 2 3 3 2 2" xfId="23076" xr:uid="{AB53C54B-9313-4FBC-AC28-61D4FAC002E3}"/>
    <cellStyle name="SAPBEXexcGood3 5 2 3 3 3" xfId="14820" xr:uid="{FE09F5A0-36A5-46ED-95AD-0D831EC9B9B2}"/>
    <cellStyle name="SAPBEXexcGood3 5 2 3 4" xfId="4972" xr:uid="{0EFD6147-6C34-4ADC-ACD2-579354E5C45F}"/>
    <cellStyle name="SAPBEXexcGood3 5 2 3 4 2" xfId="16368" xr:uid="{BF41BE59-2C46-47DB-B7AB-7DA40F6FCFB3}"/>
    <cellStyle name="SAPBEXexcGood3 5 2 3 5" xfId="6271" xr:uid="{A2623D31-02E2-41F7-86B2-F4E0B8BC90C6}"/>
    <cellStyle name="SAPBEXexcGood3 5 2 3 5 2" xfId="17658" xr:uid="{B46CC1B0-F3E1-4452-9776-CDC34280E3F7}"/>
    <cellStyle name="SAPBEXexcGood3 5 2 3 6" xfId="8877" xr:uid="{839E026B-617D-4B4C-B934-48562A5F6FBD}"/>
    <cellStyle name="SAPBEXexcGood3 5 2 3 6 2" xfId="20238" xr:uid="{35D3EF3D-5B95-44F8-806A-162B150459FB}"/>
    <cellStyle name="SAPBEXexcGood3 5 2 3 7" xfId="12756" xr:uid="{CD37A1D9-B318-4EB8-AF60-713C3A3EDE58}"/>
    <cellStyle name="SAPBEXexcGood3 5 2 4" xfId="1840" xr:uid="{3C05D9DE-00A8-453B-9745-C0BCCBEBE7A1}"/>
    <cellStyle name="SAPBEXexcGood3 5 2 4 2" xfId="3934" xr:uid="{CADD0D28-EC4A-468F-9071-1DF9862184C2}"/>
    <cellStyle name="SAPBEXexcGood3 5 2 4 2 2" xfId="7323" xr:uid="{623CF372-41DE-4478-841B-589C5999B523}"/>
    <cellStyle name="SAPBEXexcGood3 5 2 4 2 2 2" xfId="18690" xr:uid="{ADB777AC-21EE-43F7-AD30-142FC30E35B9}"/>
    <cellStyle name="SAPBEXexcGood3 5 2 4 2 3" xfId="9915" xr:uid="{BF8C2310-4B1B-4DDB-98E1-2F63F5533C1A}"/>
    <cellStyle name="SAPBEXexcGood3 5 2 4 2 3 2" xfId="21270" xr:uid="{A5F7810C-9C0C-4C42-B5B0-DC8D69A16271}"/>
    <cellStyle name="SAPBEXexcGood3 5 2 4 2 4" xfId="15336" xr:uid="{13380F25-AABB-422E-98DE-33A29E5B84F8}"/>
    <cellStyle name="SAPBEXexcGood3 5 2 4 3" xfId="5233" xr:uid="{6FF59D5E-E81D-4431-A6A5-D33F8E059D8E}"/>
    <cellStyle name="SAPBEXexcGood3 5 2 4 3 2" xfId="11208" xr:uid="{482D4BC3-350C-434B-8433-A3B2974A3057}"/>
    <cellStyle name="SAPBEXexcGood3 5 2 4 3 2 2" xfId="22560" xr:uid="{3E709AFA-DDB0-439D-8FFA-A73669171E83}"/>
    <cellStyle name="SAPBEXexcGood3 5 2 4 3 3" xfId="16626" xr:uid="{FCDE9A62-6944-47B9-8F17-4BB660E61B48}"/>
    <cellStyle name="SAPBEXexcGood3 5 2 4 4" xfId="6532" xr:uid="{1864859C-2871-4794-962D-F378A09330E0}"/>
    <cellStyle name="SAPBEXexcGood3 5 2 4 4 2" xfId="17916" xr:uid="{EF37823D-02B7-4670-96C8-C191981BAE02}"/>
    <cellStyle name="SAPBEXexcGood3 5 2 4 5" xfId="9138" xr:uid="{1D821E9D-196B-4D27-ADF1-E45D64D22D39}"/>
    <cellStyle name="SAPBEXexcGood3 5 2 4 5 2" xfId="20496" xr:uid="{36D7F294-9C0B-4F26-8860-C0D5CBD6A770}"/>
    <cellStyle name="SAPBEXexcGood3 5 2 4 6" xfId="13272" xr:uid="{531F3C45-AB6B-4362-9F97-62D754C9723A}"/>
    <cellStyle name="SAPBEXexcGood3 5 2 5" xfId="2101" xr:uid="{F306CF7E-F9BE-4086-8E84-F136AF5AB06D}"/>
    <cellStyle name="SAPBEXexcGood3 5 2 5 2" xfId="7051" xr:uid="{24648E20-83F2-4342-A171-F6AE3F1E852F}"/>
    <cellStyle name="SAPBEXexcGood3 5 2 5 2 2" xfId="18432" xr:uid="{E694B123-4C1F-4675-95F4-4E755A30B781}"/>
    <cellStyle name="SAPBEXexcGood3 5 2 5 3" xfId="9657" xr:uid="{E43CECDB-1E97-40FF-8549-96A7DBED7F92}"/>
    <cellStyle name="SAPBEXexcGood3 5 2 5 3 2" xfId="21012" xr:uid="{A95616DC-0565-4C5A-BE3B-E64E5D408244}"/>
    <cellStyle name="SAPBEXexcGood3 5 2 5 4" xfId="13530" xr:uid="{9B61E144-51EF-4DA6-AD6F-42359A8DD5CB}"/>
    <cellStyle name="SAPBEXexcGood3 5 2 6" xfId="2896" xr:uid="{8CF7C599-AF33-4299-B435-F24AC7628801}"/>
    <cellStyle name="SAPBEXexcGood3 5 2 6 2" xfId="10950" xr:uid="{B314F559-6D88-46D2-A0AA-18A1062CF486}"/>
    <cellStyle name="SAPBEXexcGood3 5 2 6 2 2" xfId="22302" xr:uid="{5F138A83-66B6-4829-8484-85E17617691F}"/>
    <cellStyle name="SAPBEXexcGood3 5 2 6 3" xfId="14304" xr:uid="{FF76FF90-CA45-4DB6-8495-C07293689651}"/>
    <cellStyle name="SAPBEXexcGood3 5 2 7" xfId="4453" xr:uid="{79DC3977-EED2-4C50-A6B9-A3CFB487DAFD}"/>
    <cellStyle name="SAPBEXexcGood3 5 2 7 2" xfId="15852" xr:uid="{68E5BBB1-B688-41AA-8AA7-CACF0B40A29F}"/>
    <cellStyle name="SAPBEXexcGood3 5 2 8" xfId="5752" xr:uid="{4C2F92B2-A7D5-4F41-AE5F-F5A0B47783C7}"/>
    <cellStyle name="SAPBEXexcGood3 5 2 8 2" xfId="17142" xr:uid="{6B75C042-E562-4723-8FB9-136759836802}"/>
    <cellStyle name="SAPBEXexcGood3 5 2 9" xfId="8358" xr:uid="{038312AF-3573-42A6-83A3-FFEA6346948D}"/>
    <cellStyle name="SAPBEXexcGood3 5 2 9 2" xfId="19722" xr:uid="{0B84B5DF-D308-47FB-B13B-4CAA50506A63}"/>
    <cellStyle name="SAPBEXexcGood3 6" xfId="366" xr:uid="{8CCC065D-7531-4245-B40D-5127224FFEAE}"/>
    <cellStyle name="SAPBEXexcGood3 6 2" xfId="792" xr:uid="{7841F06F-CDD8-4767-8D18-0671B463DA41}"/>
    <cellStyle name="SAPBEXexcGood3 6 2 10" xfId="12241" xr:uid="{CD32EA37-8E07-43A1-BC22-344F8653334D}"/>
    <cellStyle name="SAPBEXexcGood3 6 2 2" xfId="1064" xr:uid="{4AF6A296-4087-46B8-B363-D7A7296D5195}"/>
    <cellStyle name="SAPBEXexcGood3 6 2 2 2" xfId="1580" xr:uid="{39AABEF9-E41E-4B7A-A8AD-FA08163078D3}"/>
    <cellStyle name="SAPBEXexcGood3 6 2 2 2 2" xfId="3673" xr:uid="{8D17599F-DD04-4587-88EB-8B91F61305E1}"/>
    <cellStyle name="SAPBEXexcGood3 6 2 2 2 2 2" xfId="8098" xr:uid="{BDE09C97-B062-446C-BFDA-1D55E8765689}"/>
    <cellStyle name="SAPBEXexcGood3 6 2 2 2 2 2 2" xfId="19465" xr:uid="{E02A2EFA-E8E8-4A0F-A3A5-CCD9896BE572}"/>
    <cellStyle name="SAPBEXexcGood3 6 2 2 2 2 3" xfId="10690" xr:uid="{1B5BA6A0-9DFB-427F-81AB-B26198BC2165}"/>
    <cellStyle name="SAPBEXexcGood3 6 2 2 2 2 3 2" xfId="22045" xr:uid="{05EB325E-5BE5-4350-B246-96FCB8802D3C}"/>
    <cellStyle name="SAPBEXexcGood3 6 2 2 2 2 4" xfId="15079" xr:uid="{84FD9140-51F4-46F2-9DAB-6D48E0B20406}"/>
    <cellStyle name="SAPBEXexcGood3 6 2 2 2 3" xfId="5492" xr:uid="{AFC6134E-E505-416F-94C6-22CCAF5B98A5}"/>
    <cellStyle name="SAPBEXexcGood3 6 2 2 2 3 2" xfId="11983" xr:uid="{62162F8A-65D4-4C9F-8A14-B785781F0D08}"/>
    <cellStyle name="SAPBEXexcGood3 6 2 2 2 3 2 2" xfId="23335" xr:uid="{CD5BBF3F-667D-4B26-B479-C4089632BE57}"/>
    <cellStyle name="SAPBEXexcGood3 6 2 2 2 3 3" xfId="16885" xr:uid="{7F1D35FD-61BF-4164-98F7-237295F147BF}"/>
    <cellStyle name="SAPBEXexcGood3 6 2 2 2 4" xfId="6791" xr:uid="{E7352CDD-919E-45FE-B32E-4C065437D35C}"/>
    <cellStyle name="SAPBEXexcGood3 6 2 2 2 4 2" xfId="18175" xr:uid="{5A7E285A-A456-4463-B9E8-9A5EF0D712EC}"/>
    <cellStyle name="SAPBEXexcGood3 6 2 2 2 5" xfId="9397" xr:uid="{41F3268F-998F-4622-8FF3-F1EE2F1C96D9}"/>
    <cellStyle name="SAPBEXexcGood3 6 2 2 2 5 2" xfId="20755" xr:uid="{FFC3593C-1DDD-4F3C-983B-9D049C5DDC38}"/>
    <cellStyle name="SAPBEXexcGood3 6 2 2 2 6" xfId="13015" xr:uid="{34AB1781-9070-4146-996C-68020B02C56E}"/>
    <cellStyle name="SAPBEXexcGood3 6 2 2 3" xfId="2360" xr:uid="{B9CAA374-61D2-42DE-A5CF-2CE506EAE31C}"/>
    <cellStyle name="SAPBEXexcGood3 6 2 2 3 2" xfId="4193" xr:uid="{B5CCF757-42E7-4AFE-8875-507D2DBA1D8A}"/>
    <cellStyle name="SAPBEXexcGood3 6 2 2 3 2 2" xfId="15595" xr:uid="{59E70B1E-B401-4571-9AFA-B9270BC0F69B}"/>
    <cellStyle name="SAPBEXexcGood3 6 2 2 3 3" xfId="7582" xr:uid="{951E1D8C-D637-4DF5-9CCE-99148253CBDE}"/>
    <cellStyle name="SAPBEXexcGood3 6 2 2 3 3 2" xfId="18949" xr:uid="{EF7246BA-AB80-4150-B329-4E5063E94DEE}"/>
    <cellStyle name="SAPBEXexcGood3 6 2 2 3 4" xfId="10174" xr:uid="{C0A6AA7D-E006-4D6E-8ABF-C9FB065DE0E7}"/>
    <cellStyle name="SAPBEXexcGood3 6 2 2 3 4 2" xfId="21529" xr:uid="{65B77798-8DE7-4187-8173-CDE4A3935D1D}"/>
    <cellStyle name="SAPBEXexcGood3 6 2 2 3 5" xfId="13789" xr:uid="{6B7A2DA6-918C-4206-BDCC-539EB769B23A}"/>
    <cellStyle name="SAPBEXexcGood3 6 2 2 4" xfId="3155" xr:uid="{3140847F-8A57-4812-AD52-E00D2C12F6B6}"/>
    <cellStyle name="SAPBEXexcGood3 6 2 2 4 2" xfId="11467" xr:uid="{6A3C5514-1458-4508-8242-C7AE3ED72E38}"/>
    <cellStyle name="SAPBEXexcGood3 6 2 2 4 2 2" xfId="22819" xr:uid="{5176C342-F1FE-4BFC-8BE1-9F34A68FEC4C}"/>
    <cellStyle name="SAPBEXexcGood3 6 2 2 4 3" xfId="14563" xr:uid="{EC1A71C9-32EA-4087-9D5E-ADB0B67C43A2}"/>
    <cellStyle name="SAPBEXexcGood3 6 2 2 5" xfId="4712" xr:uid="{99510BE3-35C1-4D9B-9DF2-D7F6A38D4697}"/>
    <cellStyle name="SAPBEXexcGood3 6 2 2 5 2" xfId="16111" xr:uid="{2CB761ED-BC99-4D6A-B1D8-A30039E898FD}"/>
    <cellStyle name="SAPBEXexcGood3 6 2 2 6" xfId="6011" xr:uid="{84ED34AC-D1E8-4C64-B364-0B72260F9A78}"/>
    <cellStyle name="SAPBEXexcGood3 6 2 2 6 2" xfId="17401" xr:uid="{61400D12-2F22-46C0-AB9A-04A6A87C8057}"/>
    <cellStyle name="SAPBEXexcGood3 6 2 2 7" xfId="8617" xr:uid="{E8FD8FDF-2D5D-4257-A86C-58F00C032B2D}"/>
    <cellStyle name="SAPBEXexcGood3 6 2 2 7 2" xfId="19981" xr:uid="{BAA46FAA-DD12-4159-9CC9-D867AE072BD8}"/>
    <cellStyle name="SAPBEXexcGood3 6 2 2 8" xfId="12499" xr:uid="{C03F94FC-09EF-4064-84B4-596A51116183}"/>
    <cellStyle name="SAPBEXexcGood3 6 2 3" xfId="1322" xr:uid="{8C21F36B-A5C0-480B-8614-CE9C81D6B9F4}"/>
    <cellStyle name="SAPBEXexcGood3 6 2 3 2" xfId="2631" xr:uid="{B4F9BCD5-1EEE-4B43-93B6-102D431C994B}"/>
    <cellStyle name="SAPBEXexcGood3 6 2 3 2 2" xfId="7840" xr:uid="{0BFD3A49-6A06-4A6C-A83F-629AAF5D9FC4}"/>
    <cellStyle name="SAPBEXexcGood3 6 2 3 2 2 2" xfId="19207" xr:uid="{844D81E8-A3C9-4AE7-BE7C-EFF56291DA7B}"/>
    <cellStyle name="SAPBEXexcGood3 6 2 3 2 3" xfId="10432" xr:uid="{4A39C508-B871-4F0E-824C-6A10AF3DE522}"/>
    <cellStyle name="SAPBEXexcGood3 6 2 3 2 3 2" xfId="21787" xr:uid="{0D714AFC-22D4-4FBF-85A9-46407BA8988C}"/>
    <cellStyle name="SAPBEXexcGood3 6 2 3 2 4" xfId="14047" xr:uid="{B35120EC-9A7F-4F62-AEE0-84BEC213DD40}"/>
    <cellStyle name="SAPBEXexcGood3 6 2 3 3" xfId="3415" xr:uid="{13703D04-0A3C-47C1-940F-C96B43F0BE56}"/>
    <cellStyle name="SAPBEXexcGood3 6 2 3 3 2" xfId="11725" xr:uid="{27815E18-0F80-4A5C-86CC-70CB52DE2074}"/>
    <cellStyle name="SAPBEXexcGood3 6 2 3 3 2 2" xfId="23077" xr:uid="{0BBC4992-B3C4-49D9-91AD-78BF5957794F}"/>
    <cellStyle name="SAPBEXexcGood3 6 2 3 3 3" xfId="14821" xr:uid="{787CE705-DB59-49FF-BFC7-DC988A92099C}"/>
    <cellStyle name="SAPBEXexcGood3 6 2 3 4" xfId="4973" xr:uid="{0A2BF2E1-6A0D-44C4-ADAD-5A8681FFA004}"/>
    <cellStyle name="SAPBEXexcGood3 6 2 3 4 2" xfId="16369" xr:uid="{7ADE59CE-0D79-4695-BBB7-0F1A353A645C}"/>
    <cellStyle name="SAPBEXexcGood3 6 2 3 5" xfId="6272" xr:uid="{9E78F46F-B511-4E87-B0A3-17775C9D0B54}"/>
    <cellStyle name="SAPBEXexcGood3 6 2 3 5 2" xfId="17659" xr:uid="{62982FB5-722E-4EBB-9980-424A3AFE5FE6}"/>
    <cellStyle name="SAPBEXexcGood3 6 2 3 6" xfId="8878" xr:uid="{5513772B-44C6-461D-BFE3-8FD33E7E9F41}"/>
    <cellStyle name="SAPBEXexcGood3 6 2 3 6 2" xfId="20239" xr:uid="{C71CD5D6-0512-4E87-89BD-8BFD5D6676E6}"/>
    <cellStyle name="SAPBEXexcGood3 6 2 3 7" xfId="12757" xr:uid="{DD1D02EF-73EC-4FFB-9105-B272215994A5}"/>
    <cellStyle name="SAPBEXexcGood3 6 2 4" xfId="1841" xr:uid="{5F948812-E794-4E34-86B0-3B869E544633}"/>
    <cellStyle name="SAPBEXexcGood3 6 2 4 2" xfId="3935" xr:uid="{177D3509-2419-4D02-AE67-6286D9039C76}"/>
    <cellStyle name="SAPBEXexcGood3 6 2 4 2 2" xfId="7324" xr:uid="{65B7C826-A2D8-4693-AC03-9AF67A810056}"/>
    <cellStyle name="SAPBEXexcGood3 6 2 4 2 2 2" xfId="18691" xr:uid="{4502DAA8-5765-4EF7-9DC8-EB01B390041F}"/>
    <cellStyle name="SAPBEXexcGood3 6 2 4 2 3" xfId="9916" xr:uid="{E252DD90-8CFC-44F4-B8CF-FD4D4EAC03DB}"/>
    <cellStyle name="SAPBEXexcGood3 6 2 4 2 3 2" xfId="21271" xr:uid="{5158AD06-F149-4878-AE9B-142068E99F1F}"/>
    <cellStyle name="SAPBEXexcGood3 6 2 4 2 4" xfId="15337" xr:uid="{0925C13E-9E07-4A01-861B-688DF9911AE7}"/>
    <cellStyle name="SAPBEXexcGood3 6 2 4 3" xfId="5234" xr:uid="{DD002239-F11B-4344-9B49-40844B3BE8B2}"/>
    <cellStyle name="SAPBEXexcGood3 6 2 4 3 2" xfId="11209" xr:uid="{87F9D0D3-CE2A-4008-BBED-0A7AEEF53ED4}"/>
    <cellStyle name="SAPBEXexcGood3 6 2 4 3 2 2" xfId="22561" xr:uid="{EA2A7990-FF6F-4502-B202-65661AA97FB2}"/>
    <cellStyle name="SAPBEXexcGood3 6 2 4 3 3" xfId="16627" xr:uid="{31BFD2EB-EE32-463F-B610-138CBD52B2CD}"/>
    <cellStyle name="SAPBEXexcGood3 6 2 4 4" xfId="6533" xr:uid="{C5735BEB-1C0D-4090-82F8-0194E81D8BD0}"/>
    <cellStyle name="SAPBEXexcGood3 6 2 4 4 2" xfId="17917" xr:uid="{D7D6B9A7-A9F7-4115-B67D-A9D5864298AC}"/>
    <cellStyle name="SAPBEXexcGood3 6 2 4 5" xfId="9139" xr:uid="{1EEF4980-C9E1-4EE0-A5AB-D2F7563B91F8}"/>
    <cellStyle name="SAPBEXexcGood3 6 2 4 5 2" xfId="20497" xr:uid="{8525ED6D-C5E2-44F1-A046-C38CE5FF9C5A}"/>
    <cellStyle name="SAPBEXexcGood3 6 2 4 6" xfId="13273" xr:uid="{130D01BA-4F5F-4D01-9B80-2732F49143E2}"/>
    <cellStyle name="SAPBEXexcGood3 6 2 5" xfId="2102" xr:uid="{82095E66-6F93-4D83-BC0B-63B972A3FC56}"/>
    <cellStyle name="SAPBEXexcGood3 6 2 5 2" xfId="7052" xr:uid="{D0471F37-7602-46CE-9514-A5C68DF4B5EE}"/>
    <cellStyle name="SAPBEXexcGood3 6 2 5 2 2" xfId="18433" xr:uid="{40914297-3413-4EF8-966A-F81F73A06C15}"/>
    <cellStyle name="SAPBEXexcGood3 6 2 5 3" xfId="9658" xr:uid="{003F927B-475A-4FF5-8419-D47317969EBC}"/>
    <cellStyle name="SAPBEXexcGood3 6 2 5 3 2" xfId="21013" xr:uid="{1FAE7EB0-5FDC-477E-84B5-C4B2DF09ABFA}"/>
    <cellStyle name="SAPBEXexcGood3 6 2 5 4" xfId="13531" xr:uid="{2D31129B-4588-4879-BC7D-23D1A06E24F0}"/>
    <cellStyle name="SAPBEXexcGood3 6 2 6" xfId="2897" xr:uid="{DE020A54-E865-4983-A844-8C75F2241BA5}"/>
    <cellStyle name="SAPBEXexcGood3 6 2 6 2" xfId="10951" xr:uid="{55072A6D-3A4B-4311-8D90-7E3F3D2FBD13}"/>
    <cellStyle name="SAPBEXexcGood3 6 2 6 2 2" xfId="22303" xr:uid="{5D1EFCB5-73A7-4989-A7BA-492BF53540FE}"/>
    <cellStyle name="SAPBEXexcGood3 6 2 6 3" xfId="14305" xr:uid="{60B6649F-F6A1-48EE-952B-28FA31CB3C62}"/>
    <cellStyle name="SAPBEXexcGood3 6 2 7" xfId="4454" xr:uid="{6087266B-02C1-4C6C-BC55-4BAEE7D927B2}"/>
    <cellStyle name="SAPBEXexcGood3 6 2 7 2" xfId="15853" xr:uid="{DA560A1A-054F-43FE-BAC6-A9F63E3115E9}"/>
    <cellStyle name="SAPBEXexcGood3 6 2 8" xfId="5753" xr:uid="{6E21B6D8-A15D-43B4-A18A-8D1A2D08AD03}"/>
    <cellStyle name="SAPBEXexcGood3 6 2 8 2" xfId="17143" xr:uid="{507D5377-C1DE-49E1-AA51-4431A00F8C3F}"/>
    <cellStyle name="SAPBEXexcGood3 6 2 9" xfId="8359" xr:uid="{A1CE5922-5EB4-4FDA-B23A-2609A0AB88C8}"/>
    <cellStyle name="SAPBEXexcGood3 6 2 9 2" xfId="19723" xr:uid="{167BA172-992B-40DC-81CD-9665CE8E0EDA}"/>
    <cellStyle name="SAPBEXexcGood3 7" xfId="787" xr:uid="{8C88EBF7-0D3E-4036-B06D-206ED9A4D176}"/>
    <cellStyle name="SAPBEXexcGood3 7 10" xfId="12236" xr:uid="{963E8C95-42DE-4314-A47E-AE05AED2CECA}"/>
    <cellStyle name="SAPBEXexcGood3 7 2" xfId="1059" xr:uid="{0DA40577-7B29-4FCE-9882-23AE4F6F4B80}"/>
    <cellStyle name="SAPBEXexcGood3 7 2 2" xfId="1575" xr:uid="{9DA251E4-DCCB-4087-9076-F680363AC275}"/>
    <cellStyle name="SAPBEXexcGood3 7 2 2 2" xfId="3668" xr:uid="{73A65A24-5960-44E9-AC00-6DC37ABA260B}"/>
    <cellStyle name="SAPBEXexcGood3 7 2 2 2 2" xfId="8093" xr:uid="{CA72B9B3-6596-49DB-A6CA-D959A70326C7}"/>
    <cellStyle name="SAPBEXexcGood3 7 2 2 2 2 2" xfId="19460" xr:uid="{E36FC4E6-F75F-40E2-A4AC-CF67C24B80EC}"/>
    <cellStyle name="SAPBEXexcGood3 7 2 2 2 3" xfId="10685" xr:uid="{9E288E45-3CD5-46B3-AE27-6A82858204EF}"/>
    <cellStyle name="SAPBEXexcGood3 7 2 2 2 3 2" xfId="22040" xr:uid="{5461039A-AB7B-4259-B267-48C5DC3EFA06}"/>
    <cellStyle name="SAPBEXexcGood3 7 2 2 2 4" xfId="15074" xr:uid="{7516785F-A54D-471E-B4CF-AF502C2A31E4}"/>
    <cellStyle name="SAPBEXexcGood3 7 2 2 3" xfId="5487" xr:uid="{926723D9-4FD0-4FDD-BB7C-39556BBC0751}"/>
    <cellStyle name="SAPBEXexcGood3 7 2 2 3 2" xfId="11978" xr:uid="{AFF15F78-294D-4519-980D-79997C2F5854}"/>
    <cellStyle name="SAPBEXexcGood3 7 2 2 3 2 2" xfId="23330" xr:uid="{59C02C2F-4898-4970-A36B-BFA8A189949D}"/>
    <cellStyle name="SAPBEXexcGood3 7 2 2 3 3" xfId="16880" xr:uid="{1CBD734F-9C81-481A-9900-593DE1D8E2CD}"/>
    <cellStyle name="SAPBEXexcGood3 7 2 2 4" xfId="6786" xr:uid="{82587CF9-9B88-414C-B767-7FEA7CF56E62}"/>
    <cellStyle name="SAPBEXexcGood3 7 2 2 4 2" xfId="18170" xr:uid="{FF5F5A0C-DA4B-4E04-9F8A-02875712FEFA}"/>
    <cellStyle name="SAPBEXexcGood3 7 2 2 5" xfId="9392" xr:uid="{39B7ABD1-72EA-4582-8B2A-F919DCC146C3}"/>
    <cellStyle name="SAPBEXexcGood3 7 2 2 5 2" xfId="20750" xr:uid="{83FB7672-ADF2-4FEE-B936-5EFCD55C9573}"/>
    <cellStyle name="SAPBEXexcGood3 7 2 2 6" xfId="13010" xr:uid="{7CDBE7AA-6E47-4E67-BB4C-34D2F4C41680}"/>
    <cellStyle name="SAPBEXexcGood3 7 2 3" xfId="2355" xr:uid="{6F3B070B-0C5A-45F4-A604-608458AA990B}"/>
    <cellStyle name="SAPBEXexcGood3 7 2 3 2" xfId="4188" xr:uid="{8C5F0FF6-A491-4FD9-AAAE-8D494555B34F}"/>
    <cellStyle name="SAPBEXexcGood3 7 2 3 2 2" xfId="15590" xr:uid="{4AA17492-D771-42EA-B9DB-935DC0A83545}"/>
    <cellStyle name="SAPBEXexcGood3 7 2 3 3" xfId="7577" xr:uid="{FA037F15-381E-4281-BE4D-F175DD51F357}"/>
    <cellStyle name="SAPBEXexcGood3 7 2 3 3 2" xfId="18944" xr:uid="{A6B3DE9D-7C53-45FB-8CD2-187F4AE8A7DF}"/>
    <cellStyle name="SAPBEXexcGood3 7 2 3 4" xfId="10169" xr:uid="{1CF5CB8C-3C4E-462B-998B-015B562A1CCB}"/>
    <cellStyle name="SAPBEXexcGood3 7 2 3 4 2" xfId="21524" xr:uid="{9476EA1A-F2DC-4879-B3B5-6336D830B6F5}"/>
    <cellStyle name="SAPBEXexcGood3 7 2 3 5" xfId="13784" xr:uid="{F25AFC81-E44B-415C-898B-C7DECDBC25CF}"/>
    <cellStyle name="SAPBEXexcGood3 7 2 4" xfId="3150" xr:uid="{A6EEEA69-BED8-45A8-AD34-9982CD0C2C88}"/>
    <cellStyle name="SAPBEXexcGood3 7 2 4 2" xfId="11462" xr:uid="{E6578CA0-F0A5-4FE5-926D-49000952D16E}"/>
    <cellStyle name="SAPBEXexcGood3 7 2 4 2 2" xfId="22814" xr:uid="{3F192F9E-2324-4A81-9619-0251D0C7B139}"/>
    <cellStyle name="SAPBEXexcGood3 7 2 4 3" xfId="14558" xr:uid="{5040E838-7216-4475-A363-EACF6FA42CE3}"/>
    <cellStyle name="SAPBEXexcGood3 7 2 5" xfId="4707" xr:uid="{4A68853C-BF5A-4096-A77C-0C55A59CF941}"/>
    <cellStyle name="SAPBEXexcGood3 7 2 5 2" xfId="16106" xr:uid="{A4954165-2957-4AC5-B4B1-6039C3A868B5}"/>
    <cellStyle name="SAPBEXexcGood3 7 2 6" xfId="6006" xr:uid="{CFC525B4-3901-42AF-AA0F-1B09EF635D27}"/>
    <cellStyle name="SAPBEXexcGood3 7 2 6 2" xfId="17396" xr:uid="{459D849E-027C-4038-A5E3-E267A428ED57}"/>
    <cellStyle name="SAPBEXexcGood3 7 2 7" xfId="8612" xr:uid="{09C724C0-1F82-40F9-9C7F-B8CC3C868E22}"/>
    <cellStyle name="SAPBEXexcGood3 7 2 7 2" xfId="19976" xr:uid="{7369BD57-F41D-42DA-8BB4-C22C8C56411E}"/>
    <cellStyle name="SAPBEXexcGood3 7 2 8" xfId="12494" xr:uid="{5461BD6E-E35F-4634-A3D2-809A44B0FE19}"/>
    <cellStyle name="SAPBEXexcGood3 7 3" xfId="1317" xr:uid="{BE37A400-54F0-4126-9CF6-F8EA08065895}"/>
    <cellStyle name="SAPBEXexcGood3 7 3 2" xfId="2626" xr:uid="{10CE630D-75B3-42CD-8A21-DEC7689D2746}"/>
    <cellStyle name="SAPBEXexcGood3 7 3 2 2" xfId="7835" xr:uid="{4A34E733-A877-4D97-B8ED-5FC0351C33C9}"/>
    <cellStyle name="SAPBEXexcGood3 7 3 2 2 2" xfId="19202" xr:uid="{3A3F0D28-9A2E-471A-805D-D7D8DEC10D22}"/>
    <cellStyle name="SAPBEXexcGood3 7 3 2 3" xfId="10427" xr:uid="{7DB73145-089F-4915-B5DA-C1B4B2489DA5}"/>
    <cellStyle name="SAPBEXexcGood3 7 3 2 3 2" xfId="21782" xr:uid="{D4B4BA32-A4D2-4B18-81C4-B550191FD814}"/>
    <cellStyle name="SAPBEXexcGood3 7 3 2 4" xfId="14042" xr:uid="{1A27C8E2-E966-4E1F-9D12-1F962FCAABB5}"/>
    <cellStyle name="SAPBEXexcGood3 7 3 3" xfId="3410" xr:uid="{334F5EC9-BC64-4F1E-8F92-56BC2BCFC6CF}"/>
    <cellStyle name="SAPBEXexcGood3 7 3 3 2" xfId="11720" xr:uid="{1EA863EC-36B9-4985-805F-CD35898E8CAD}"/>
    <cellStyle name="SAPBEXexcGood3 7 3 3 2 2" xfId="23072" xr:uid="{EA75EE0E-0456-4AEB-B6D6-6070724E098F}"/>
    <cellStyle name="SAPBEXexcGood3 7 3 3 3" xfId="14816" xr:uid="{F3E02D1B-EAF4-415E-AB24-686E504E54C6}"/>
    <cellStyle name="SAPBEXexcGood3 7 3 4" xfId="4968" xr:uid="{AF47EFF5-6E6C-4A64-907A-186596C8E542}"/>
    <cellStyle name="SAPBEXexcGood3 7 3 4 2" xfId="16364" xr:uid="{114E8A64-52D4-496F-B290-0831C23DD5C0}"/>
    <cellStyle name="SAPBEXexcGood3 7 3 5" xfId="6267" xr:uid="{344AE115-7EFC-4BA7-B0BE-E553988DD64C}"/>
    <cellStyle name="SAPBEXexcGood3 7 3 5 2" xfId="17654" xr:uid="{4EE756B8-1B35-49A7-885A-6D8FDFD3A586}"/>
    <cellStyle name="SAPBEXexcGood3 7 3 6" xfId="8873" xr:uid="{19B975A9-B987-496C-B71A-26D2222DE0BB}"/>
    <cellStyle name="SAPBEXexcGood3 7 3 6 2" xfId="20234" xr:uid="{3C859080-4364-4995-9A4C-578401A7324C}"/>
    <cellStyle name="SAPBEXexcGood3 7 3 7" xfId="12752" xr:uid="{37C012E7-6246-4292-A84E-BBAD22606567}"/>
    <cellStyle name="SAPBEXexcGood3 7 4" xfId="1836" xr:uid="{20317BC2-D517-446C-91E8-50F0B85A2103}"/>
    <cellStyle name="SAPBEXexcGood3 7 4 2" xfId="3930" xr:uid="{347649C9-D86B-4DE7-A440-5982C22416A9}"/>
    <cellStyle name="SAPBEXexcGood3 7 4 2 2" xfId="7319" xr:uid="{C93312DE-F3F5-41D8-B7E4-1BE42756F552}"/>
    <cellStyle name="SAPBEXexcGood3 7 4 2 2 2" xfId="18686" xr:uid="{60F533AF-D647-4E3D-B9FD-CEC3586FC655}"/>
    <cellStyle name="SAPBEXexcGood3 7 4 2 3" xfId="9911" xr:uid="{8F0D4B95-C24B-4EE2-B216-08275AB4E374}"/>
    <cellStyle name="SAPBEXexcGood3 7 4 2 3 2" xfId="21266" xr:uid="{DE6D90F4-41AD-4BB8-A834-92CF02103D4C}"/>
    <cellStyle name="SAPBEXexcGood3 7 4 2 4" xfId="15332" xr:uid="{0BD81E86-9754-465E-96F5-9F5F6A5C8D87}"/>
    <cellStyle name="SAPBEXexcGood3 7 4 3" xfId="5229" xr:uid="{57D0204A-5C48-44D2-8BFA-8CE5F2112853}"/>
    <cellStyle name="SAPBEXexcGood3 7 4 3 2" xfId="11204" xr:uid="{B21AF7DA-ACFA-4E3F-A436-3DBBE58CA2CB}"/>
    <cellStyle name="SAPBEXexcGood3 7 4 3 2 2" xfId="22556" xr:uid="{3E195747-0189-4F1F-8B2F-D256183C3B9F}"/>
    <cellStyle name="SAPBEXexcGood3 7 4 3 3" xfId="16622" xr:uid="{1FD1F3ED-EDE2-4573-8095-4E1D8571BE3F}"/>
    <cellStyle name="SAPBEXexcGood3 7 4 4" xfId="6528" xr:uid="{F2E0EFAE-FB53-4508-BFB1-7F73C0E39701}"/>
    <cellStyle name="SAPBEXexcGood3 7 4 4 2" xfId="17912" xr:uid="{0DDE8238-B801-482F-A531-0E8794F408BA}"/>
    <cellStyle name="SAPBEXexcGood3 7 4 5" xfId="9134" xr:uid="{3A047497-05B0-4637-A9EF-2B794C7332A4}"/>
    <cellStyle name="SAPBEXexcGood3 7 4 5 2" xfId="20492" xr:uid="{2D4EEC13-B5CB-4D13-BFCB-8DF853281DD1}"/>
    <cellStyle name="SAPBEXexcGood3 7 4 6" xfId="13268" xr:uid="{5DDE2AC4-1F62-4D4D-9901-3877B8A0EB22}"/>
    <cellStyle name="SAPBEXexcGood3 7 5" xfId="2097" xr:uid="{322E0A8C-3853-40FD-AB85-4990482310CC}"/>
    <cellStyle name="SAPBEXexcGood3 7 5 2" xfId="7047" xr:uid="{7FB4D522-841E-4DFB-BE0E-1E9A7F52AEF4}"/>
    <cellStyle name="SAPBEXexcGood3 7 5 2 2" xfId="18428" xr:uid="{020521ED-582F-479A-BC84-232FE9A972E8}"/>
    <cellStyle name="SAPBEXexcGood3 7 5 3" xfId="9653" xr:uid="{532F2166-73FF-49FE-A242-E9D34536ACAC}"/>
    <cellStyle name="SAPBEXexcGood3 7 5 3 2" xfId="21008" xr:uid="{6028BF81-1178-4DB1-943F-5C98C4E1F2E5}"/>
    <cellStyle name="SAPBEXexcGood3 7 5 4" xfId="13526" xr:uid="{C812F592-766C-40F3-98C0-D7A4F6527E65}"/>
    <cellStyle name="SAPBEXexcGood3 7 6" xfId="2892" xr:uid="{7DFD6EF2-4742-448E-9C96-1D9EAB986233}"/>
    <cellStyle name="SAPBEXexcGood3 7 6 2" xfId="10946" xr:uid="{B261F084-F6A5-4AAE-97AC-0B75FC44209E}"/>
    <cellStyle name="SAPBEXexcGood3 7 6 2 2" xfId="22298" xr:uid="{9194F769-DB10-43D2-B924-4F3FAFE8ADA0}"/>
    <cellStyle name="SAPBEXexcGood3 7 6 3" xfId="14300" xr:uid="{A6387D3B-B5DB-4E40-A848-DDC9E84EE725}"/>
    <cellStyle name="SAPBEXexcGood3 7 7" xfId="4449" xr:uid="{365C7D23-C827-40CC-AB81-26F52289C1F8}"/>
    <cellStyle name="SAPBEXexcGood3 7 7 2" xfId="15848" xr:uid="{EDC47345-2D19-453B-9791-C6B9ED16F423}"/>
    <cellStyle name="SAPBEXexcGood3 7 8" xfId="5748" xr:uid="{E37BA31D-CC4C-4D77-A341-95B478B9B19F}"/>
    <cellStyle name="SAPBEXexcGood3 7 8 2" xfId="17138" xr:uid="{05F1C951-A024-4B30-8869-58D0D987306A}"/>
    <cellStyle name="SAPBEXexcGood3 7 9" xfId="8354" xr:uid="{39397793-ABFF-40AF-9D1F-9BACC90DDFE1}"/>
    <cellStyle name="SAPBEXexcGood3 7 9 2" xfId="19718" xr:uid="{40C8A558-73B0-40F4-97A3-702EF04397C8}"/>
    <cellStyle name="SAPBEXfilterDrill" xfId="367" xr:uid="{D5EF6EBB-0F04-4397-8CBD-E2CA7BDA803A}"/>
    <cellStyle name="SAPBEXfilterDrill 2" xfId="368" xr:uid="{AE173CEA-0E1A-4171-94AB-F2B0271D0E7B}"/>
    <cellStyle name="SAPBEXfilterDrill 2 2" xfId="794" xr:uid="{8D108D0D-53EA-455F-BE68-2D5DA8E0ABEA}"/>
    <cellStyle name="SAPBEXfilterDrill 2 2 10" xfId="12243" xr:uid="{C873C073-C5B8-48E4-B33E-C439074D6C21}"/>
    <cellStyle name="SAPBEXfilterDrill 2 2 2" xfId="1066" xr:uid="{E50E09DF-709E-408B-9CBD-C22F2CAD5A8E}"/>
    <cellStyle name="SAPBEXfilterDrill 2 2 2 2" xfId="1582" xr:uid="{B6504966-A249-44A5-A74C-58A3BF3F6493}"/>
    <cellStyle name="SAPBEXfilterDrill 2 2 2 2 2" xfId="3675" xr:uid="{15A6E4E2-CFD1-4995-BDB6-03AFEB4B95D4}"/>
    <cellStyle name="SAPBEXfilterDrill 2 2 2 2 2 2" xfId="8100" xr:uid="{47517F2D-AA1E-4381-AEC3-5BFE3A2C3C8D}"/>
    <cellStyle name="SAPBEXfilterDrill 2 2 2 2 2 2 2" xfId="19467" xr:uid="{0C963F0D-6F22-4565-873C-F7BC6F6BC7A2}"/>
    <cellStyle name="SAPBEXfilterDrill 2 2 2 2 2 3" xfId="10692" xr:uid="{DDA41030-1A52-48C3-8A72-45B6CE83AB3C}"/>
    <cellStyle name="SAPBEXfilterDrill 2 2 2 2 2 3 2" xfId="22047" xr:uid="{DC20760D-AD73-49F3-B4C1-09210638E6CA}"/>
    <cellStyle name="SAPBEXfilterDrill 2 2 2 2 2 4" xfId="15081" xr:uid="{C48C80E1-F9E0-407F-9FF2-4145D9025420}"/>
    <cellStyle name="SAPBEXfilterDrill 2 2 2 2 3" xfId="5494" xr:uid="{68842722-74CB-4157-9E1D-BA6D7879E79C}"/>
    <cellStyle name="SAPBEXfilterDrill 2 2 2 2 3 2" xfId="11985" xr:uid="{CA5428CB-E187-4D24-8E6C-DF4DEDE1E0D0}"/>
    <cellStyle name="SAPBEXfilterDrill 2 2 2 2 3 2 2" xfId="23337" xr:uid="{10CD9756-9F07-4CB9-A5C4-299A1B8A93F2}"/>
    <cellStyle name="SAPBEXfilterDrill 2 2 2 2 3 3" xfId="16887" xr:uid="{4217D645-3F7A-4A09-B250-9FCDFF1B3ABE}"/>
    <cellStyle name="SAPBEXfilterDrill 2 2 2 2 4" xfId="6793" xr:uid="{0EA7F6AB-C8EE-4D40-A9BC-AD81BEAFE565}"/>
    <cellStyle name="SAPBEXfilterDrill 2 2 2 2 4 2" xfId="18177" xr:uid="{96F63DDB-F41E-419A-8560-78E61F1902F1}"/>
    <cellStyle name="SAPBEXfilterDrill 2 2 2 2 5" xfId="9399" xr:uid="{1A27CD48-33BF-4D2E-BCD0-1C5A01882251}"/>
    <cellStyle name="SAPBEXfilterDrill 2 2 2 2 5 2" xfId="20757" xr:uid="{91636A09-DE4A-4F9D-AA00-BD066A47F64B}"/>
    <cellStyle name="SAPBEXfilterDrill 2 2 2 2 6" xfId="13017" xr:uid="{25614723-7CFF-439E-BDD2-31661088BAB0}"/>
    <cellStyle name="SAPBEXfilterDrill 2 2 2 3" xfId="2362" xr:uid="{48ABB829-75D1-4C38-9A03-87EE795FD689}"/>
    <cellStyle name="SAPBEXfilterDrill 2 2 2 3 2" xfId="4195" xr:uid="{1F8A9704-09BB-492D-A8EB-55E30A62DB05}"/>
    <cellStyle name="SAPBEXfilterDrill 2 2 2 3 2 2" xfId="15597" xr:uid="{80A428A0-6BFF-4D5F-8811-179BEEB36519}"/>
    <cellStyle name="SAPBEXfilterDrill 2 2 2 3 3" xfId="7584" xr:uid="{A956FD6C-4498-4A2F-BAA6-3DE0B7D3FBCC}"/>
    <cellStyle name="SAPBEXfilterDrill 2 2 2 3 3 2" xfId="18951" xr:uid="{BC36DAA7-4E50-4E4C-832E-3201583F6887}"/>
    <cellStyle name="SAPBEXfilterDrill 2 2 2 3 4" xfId="10176" xr:uid="{8404CE83-3D14-4ACC-9554-C61ACD03ADD9}"/>
    <cellStyle name="SAPBEXfilterDrill 2 2 2 3 4 2" xfId="21531" xr:uid="{878EEE89-2892-4F57-B1F4-5E8BC4FFD52B}"/>
    <cellStyle name="SAPBEXfilterDrill 2 2 2 3 5" xfId="13791" xr:uid="{87DE6843-40A4-4DA9-8664-54BA279B839E}"/>
    <cellStyle name="SAPBEXfilterDrill 2 2 2 4" xfId="3157" xr:uid="{28E60D2C-7483-4EFF-8BC7-D3141B25C4BA}"/>
    <cellStyle name="SAPBEXfilterDrill 2 2 2 4 2" xfId="11469" xr:uid="{496B7017-EBCD-40E5-8A0E-869E289775C1}"/>
    <cellStyle name="SAPBEXfilterDrill 2 2 2 4 2 2" xfId="22821" xr:uid="{82FC9A8B-A941-40C3-B125-7444A9B357B6}"/>
    <cellStyle name="SAPBEXfilterDrill 2 2 2 4 3" xfId="14565" xr:uid="{1217B872-B8F4-48A7-BCDD-960EEE256272}"/>
    <cellStyle name="SAPBEXfilterDrill 2 2 2 5" xfId="4714" xr:uid="{25DED45B-3B1C-4B96-99C4-E3671204AF3C}"/>
    <cellStyle name="SAPBEXfilterDrill 2 2 2 5 2" xfId="16113" xr:uid="{C4DE5369-D2FF-4BAB-BD84-2AA0394B2315}"/>
    <cellStyle name="SAPBEXfilterDrill 2 2 2 6" xfId="6013" xr:uid="{862C4ABD-D479-4850-AFE0-EE9F217CE25A}"/>
    <cellStyle name="SAPBEXfilterDrill 2 2 2 6 2" xfId="17403" xr:uid="{5106F290-E4EA-4728-9313-06146B97A776}"/>
    <cellStyle name="SAPBEXfilterDrill 2 2 2 7" xfId="8619" xr:uid="{35B05F70-720D-435E-8B8F-DC7A053DCEE7}"/>
    <cellStyle name="SAPBEXfilterDrill 2 2 2 7 2" xfId="19983" xr:uid="{A9732A64-CCE6-47D7-A793-CC263E53F3DE}"/>
    <cellStyle name="SAPBEXfilterDrill 2 2 2 8" xfId="12501" xr:uid="{3381F025-1191-4497-BA8A-2CCC5EA4DED9}"/>
    <cellStyle name="SAPBEXfilterDrill 2 2 3" xfId="1324" xr:uid="{10DE5934-D6AE-4F6B-9708-A209A89915F4}"/>
    <cellStyle name="SAPBEXfilterDrill 2 2 3 2" xfId="2633" xr:uid="{462466C6-549F-4EDF-938B-B437DCE1402D}"/>
    <cellStyle name="SAPBEXfilterDrill 2 2 3 2 2" xfId="7842" xr:uid="{EF2AAC5E-A5A9-482F-B2AE-AC3156A5C51E}"/>
    <cellStyle name="SAPBEXfilterDrill 2 2 3 2 2 2" xfId="19209" xr:uid="{1DECD7AE-F837-44CB-BE1E-A7C101A7BA90}"/>
    <cellStyle name="SAPBEXfilterDrill 2 2 3 2 3" xfId="10434" xr:uid="{2B43A5E8-64E8-40F1-B830-D85FE6A61663}"/>
    <cellStyle name="SAPBEXfilterDrill 2 2 3 2 3 2" xfId="21789" xr:uid="{B2D3363D-2FC7-499A-8DE2-45E8E63D76AE}"/>
    <cellStyle name="SAPBEXfilterDrill 2 2 3 2 4" xfId="14049" xr:uid="{5840F40E-AAF5-4C04-9B38-6D247BD15E7B}"/>
    <cellStyle name="SAPBEXfilterDrill 2 2 3 3" xfId="3417" xr:uid="{669C5577-FBC5-4927-AE31-8AFE0ECEFFF0}"/>
    <cellStyle name="SAPBEXfilterDrill 2 2 3 3 2" xfId="11727" xr:uid="{4A75880F-56E2-4934-8132-A56F570379FE}"/>
    <cellStyle name="SAPBEXfilterDrill 2 2 3 3 2 2" xfId="23079" xr:uid="{20BF78A2-0C67-4538-8D0D-87F496EFE88A}"/>
    <cellStyle name="SAPBEXfilterDrill 2 2 3 3 3" xfId="14823" xr:uid="{F4FBFA8E-C86B-4A9D-826F-720F5638F7F9}"/>
    <cellStyle name="SAPBEXfilterDrill 2 2 3 4" xfId="4975" xr:uid="{02DE1976-149B-436F-B877-968B17D7758D}"/>
    <cellStyle name="SAPBEXfilterDrill 2 2 3 4 2" xfId="16371" xr:uid="{2C7062D1-2248-485A-9DE7-F119D3F52CC0}"/>
    <cellStyle name="SAPBEXfilterDrill 2 2 3 5" xfId="6274" xr:uid="{1E4A761F-0DD8-4B39-A329-BF906BE7F991}"/>
    <cellStyle name="SAPBEXfilterDrill 2 2 3 5 2" xfId="17661" xr:uid="{FDBBEEEC-1C1C-4403-8D5C-16A9B96560A3}"/>
    <cellStyle name="SAPBEXfilterDrill 2 2 3 6" xfId="8880" xr:uid="{7069D305-60E9-46A6-927F-D6A1C2886B83}"/>
    <cellStyle name="SAPBEXfilterDrill 2 2 3 6 2" xfId="20241" xr:uid="{E81955F8-7811-44EB-8F3B-A5F2CB098447}"/>
    <cellStyle name="SAPBEXfilterDrill 2 2 3 7" xfId="12759" xr:uid="{AE3887A6-F080-451C-BBF0-6324854CE40C}"/>
    <cellStyle name="SAPBEXfilterDrill 2 2 4" xfId="1843" xr:uid="{83514E1C-595A-4CA2-B6C0-354FBD333CE7}"/>
    <cellStyle name="SAPBEXfilterDrill 2 2 4 2" xfId="3937" xr:uid="{1F955357-3891-46DE-A559-D873156DCF71}"/>
    <cellStyle name="SAPBEXfilterDrill 2 2 4 2 2" xfId="7326" xr:uid="{339B8F8F-5102-4456-A8CA-D913A4EB4652}"/>
    <cellStyle name="SAPBEXfilterDrill 2 2 4 2 2 2" xfId="18693" xr:uid="{71AD5C36-5878-4199-A0A2-65AFAFF4881A}"/>
    <cellStyle name="SAPBEXfilterDrill 2 2 4 2 3" xfId="9918" xr:uid="{C7147773-EB84-4424-95A5-23F942682D76}"/>
    <cellStyle name="SAPBEXfilterDrill 2 2 4 2 3 2" xfId="21273" xr:uid="{7DC2D5F8-5020-4AD6-91E2-3CFF357EE9F1}"/>
    <cellStyle name="SAPBEXfilterDrill 2 2 4 2 4" xfId="15339" xr:uid="{6ED36402-A973-4BFF-9F06-48C2701A582D}"/>
    <cellStyle name="SAPBEXfilterDrill 2 2 4 3" xfId="5236" xr:uid="{8809B1F1-F72D-4800-8ACD-9D2E36C8BA43}"/>
    <cellStyle name="SAPBEXfilterDrill 2 2 4 3 2" xfId="11211" xr:uid="{1313DE66-0EFF-467F-8979-C713E7D0DC0D}"/>
    <cellStyle name="SAPBEXfilterDrill 2 2 4 3 2 2" xfId="22563" xr:uid="{8A7F21F0-2608-4240-8E41-4A148B31F100}"/>
    <cellStyle name="SAPBEXfilterDrill 2 2 4 3 3" xfId="16629" xr:uid="{6D55448D-C227-4D68-BC0D-EFE92D0DEE0B}"/>
    <cellStyle name="SAPBEXfilterDrill 2 2 4 4" xfId="6535" xr:uid="{4D0FDA5E-548A-4DE7-A6BF-B4C70144083B}"/>
    <cellStyle name="SAPBEXfilterDrill 2 2 4 4 2" xfId="17919" xr:uid="{B6180D98-4C89-4F85-8142-AC10ED1C66A0}"/>
    <cellStyle name="SAPBEXfilterDrill 2 2 4 5" xfId="9141" xr:uid="{CB81F3D9-5D88-4D38-B232-984E07724540}"/>
    <cellStyle name="SAPBEXfilterDrill 2 2 4 5 2" xfId="20499" xr:uid="{78BC457E-50AB-4EF9-AD94-7E12D3FEF284}"/>
    <cellStyle name="SAPBEXfilterDrill 2 2 4 6" xfId="13275" xr:uid="{D5BDF0C0-7ADF-4352-BA3C-9BAD727CD9BC}"/>
    <cellStyle name="SAPBEXfilterDrill 2 2 5" xfId="2104" xr:uid="{7705F594-E005-472F-9FCF-2E5A6DE087B2}"/>
    <cellStyle name="SAPBEXfilterDrill 2 2 5 2" xfId="7054" xr:uid="{8F7256B4-27FD-4D72-879B-4E5F465E3BDD}"/>
    <cellStyle name="SAPBEXfilterDrill 2 2 5 2 2" xfId="18435" xr:uid="{3588982D-93CC-444C-A77F-00EB2477DB53}"/>
    <cellStyle name="SAPBEXfilterDrill 2 2 5 3" xfId="9660" xr:uid="{AF822F32-C545-4DE9-8AC1-3D2FC23572D0}"/>
    <cellStyle name="SAPBEXfilterDrill 2 2 5 3 2" xfId="21015" xr:uid="{441AAD0D-FAE7-4E16-ADF9-2144503028DB}"/>
    <cellStyle name="SAPBEXfilterDrill 2 2 5 4" xfId="13533" xr:uid="{4B524481-7E98-41B2-B6B6-91DF6EE72DC6}"/>
    <cellStyle name="SAPBEXfilterDrill 2 2 6" xfId="2899" xr:uid="{737C3227-854E-421B-A38B-AEC5B85E798A}"/>
    <cellStyle name="SAPBEXfilterDrill 2 2 6 2" xfId="10953" xr:uid="{4FA64C90-AAE0-43A2-AD6F-CF5D6B78000A}"/>
    <cellStyle name="SAPBEXfilterDrill 2 2 6 2 2" xfId="22305" xr:uid="{20EAA724-8B12-4D9A-8268-7683A6A20A43}"/>
    <cellStyle name="SAPBEXfilterDrill 2 2 6 3" xfId="14307" xr:uid="{074B9AF9-9818-4034-8405-8AF4C36A7FBF}"/>
    <cellStyle name="SAPBEXfilterDrill 2 2 7" xfId="4456" xr:uid="{13A10433-DB48-497F-A4EF-7DC3A4FD582C}"/>
    <cellStyle name="SAPBEXfilterDrill 2 2 7 2" xfId="15855" xr:uid="{F7E1C205-F13C-4AA6-8611-ECC4CF15717E}"/>
    <cellStyle name="SAPBEXfilterDrill 2 2 8" xfId="5755" xr:uid="{9A97850A-1CB5-41BB-9504-E9200D33253D}"/>
    <cellStyle name="SAPBEXfilterDrill 2 2 8 2" xfId="17145" xr:uid="{E050F066-0C50-40A9-B420-ABA4462658C8}"/>
    <cellStyle name="SAPBEXfilterDrill 2 2 9" xfId="8361" xr:uid="{7EF060DF-26B4-4865-AD58-34376D2D47F4}"/>
    <cellStyle name="SAPBEXfilterDrill 2 2 9 2" xfId="19725" xr:uid="{2ADD285C-2B02-4FE6-BDF0-38478177887F}"/>
    <cellStyle name="SAPBEXfilterDrill 3" xfId="369" xr:uid="{4CC17EA4-A450-46FA-B426-20CEA0E9DCB0}"/>
    <cellStyle name="SAPBEXfilterDrill 3 2" xfId="795" xr:uid="{91EFBD92-B896-4031-8AF6-3EFF7FEF585D}"/>
    <cellStyle name="SAPBEXfilterDrill 3 2 10" xfId="12244" xr:uid="{79EE6AA0-02D6-4DDF-9980-675876F93203}"/>
    <cellStyle name="SAPBEXfilterDrill 3 2 2" xfId="1067" xr:uid="{7BB9261E-67FC-4C08-8FD2-91D901C1BCCA}"/>
    <cellStyle name="SAPBEXfilterDrill 3 2 2 2" xfId="1583" xr:uid="{A37CF526-632D-43F5-A900-3F39762E0469}"/>
    <cellStyle name="SAPBEXfilterDrill 3 2 2 2 2" xfId="3676" xr:uid="{2F674637-51CC-4ABB-BDAB-D8A73DA2F769}"/>
    <cellStyle name="SAPBEXfilterDrill 3 2 2 2 2 2" xfId="8101" xr:uid="{37AB5539-1330-41DB-801F-8C782FA4B834}"/>
    <cellStyle name="SAPBEXfilterDrill 3 2 2 2 2 2 2" xfId="19468" xr:uid="{6C7C20DF-E7A5-4A0D-AC75-90E84573EB8F}"/>
    <cellStyle name="SAPBEXfilterDrill 3 2 2 2 2 3" xfId="10693" xr:uid="{966E2917-C52A-42FA-9FD5-30BF6A1A6BDD}"/>
    <cellStyle name="SAPBEXfilterDrill 3 2 2 2 2 3 2" xfId="22048" xr:uid="{0725E729-EB05-4936-A6EF-E032C277CF07}"/>
    <cellStyle name="SAPBEXfilterDrill 3 2 2 2 2 4" xfId="15082" xr:uid="{C4732BA0-F9F5-4D32-B305-A0ED525214F2}"/>
    <cellStyle name="SAPBEXfilterDrill 3 2 2 2 3" xfId="5495" xr:uid="{3D3D8173-771E-4136-B5D0-64C0BD1561E6}"/>
    <cellStyle name="SAPBEXfilterDrill 3 2 2 2 3 2" xfId="11986" xr:uid="{B932EBD9-D45E-46C0-8359-C1C5846ECCF8}"/>
    <cellStyle name="SAPBEXfilterDrill 3 2 2 2 3 2 2" xfId="23338" xr:uid="{8C611810-BC81-4F66-B5C5-7A819882C0CC}"/>
    <cellStyle name="SAPBEXfilterDrill 3 2 2 2 3 3" xfId="16888" xr:uid="{B05646F6-057C-4571-B3E7-2DB95E0C7DA1}"/>
    <cellStyle name="SAPBEXfilterDrill 3 2 2 2 4" xfId="6794" xr:uid="{6DE673D0-C4D7-4C05-957B-3346AF361C55}"/>
    <cellStyle name="SAPBEXfilterDrill 3 2 2 2 4 2" xfId="18178" xr:uid="{11ECBA38-DA16-42C6-ACCD-9D374AC5EB50}"/>
    <cellStyle name="SAPBEXfilterDrill 3 2 2 2 5" xfId="9400" xr:uid="{CB317BA0-B1F2-475C-B4AC-1C56AFF9851B}"/>
    <cellStyle name="SAPBEXfilterDrill 3 2 2 2 5 2" xfId="20758" xr:uid="{AED18F56-9D69-4269-A3F0-8A25CD78606F}"/>
    <cellStyle name="SAPBEXfilterDrill 3 2 2 2 6" xfId="13018" xr:uid="{C1B7C8C2-6817-4CA6-8EF1-1CC13289AFE6}"/>
    <cellStyle name="SAPBEXfilterDrill 3 2 2 3" xfId="2363" xr:uid="{89609810-6405-486F-AFC5-6661B3CD7C89}"/>
    <cellStyle name="SAPBEXfilterDrill 3 2 2 3 2" xfId="4196" xr:uid="{EA838E34-5688-4A49-8EB5-B8F822681407}"/>
    <cellStyle name="SAPBEXfilterDrill 3 2 2 3 2 2" xfId="15598" xr:uid="{C96BCA01-E50A-4E2F-B76C-33A762480A46}"/>
    <cellStyle name="SAPBEXfilterDrill 3 2 2 3 3" xfId="7585" xr:uid="{950BBB7D-6E7B-4ED5-AAA6-BFAB02F948E4}"/>
    <cellStyle name="SAPBEXfilterDrill 3 2 2 3 3 2" xfId="18952" xr:uid="{0916145E-2D59-402C-8A0C-860801FFF071}"/>
    <cellStyle name="SAPBEXfilterDrill 3 2 2 3 4" xfId="10177" xr:uid="{7D184E11-F618-4B6F-A222-731B6CCF8629}"/>
    <cellStyle name="SAPBEXfilterDrill 3 2 2 3 4 2" xfId="21532" xr:uid="{B366D179-FA88-4EA7-8760-A34E62031761}"/>
    <cellStyle name="SAPBEXfilterDrill 3 2 2 3 5" xfId="13792" xr:uid="{81DB7DBF-5FCE-4A6A-9147-95A81475FC8C}"/>
    <cellStyle name="SAPBEXfilterDrill 3 2 2 4" xfId="3158" xr:uid="{024E5B18-E4CA-4BE5-85DF-60DC15F8008D}"/>
    <cellStyle name="SAPBEXfilterDrill 3 2 2 4 2" xfId="11470" xr:uid="{CA984F5C-921E-40A8-A8C3-2534277D5321}"/>
    <cellStyle name="SAPBEXfilterDrill 3 2 2 4 2 2" xfId="22822" xr:uid="{E8783877-3DF5-47B4-B5E2-12E784429270}"/>
    <cellStyle name="SAPBEXfilterDrill 3 2 2 4 3" xfId="14566" xr:uid="{5212D6E8-7458-41C9-80B9-362E4654D016}"/>
    <cellStyle name="SAPBEXfilterDrill 3 2 2 5" xfId="4715" xr:uid="{CA661F17-5AA7-450B-8B13-5D8D44EEACBE}"/>
    <cellStyle name="SAPBEXfilterDrill 3 2 2 5 2" xfId="16114" xr:uid="{25924EB3-639D-4E21-894E-2870285C26CA}"/>
    <cellStyle name="SAPBEXfilterDrill 3 2 2 6" xfId="6014" xr:uid="{53510423-DDEB-4DF6-8AA5-E70335E77422}"/>
    <cellStyle name="SAPBEXfilterDrill 3 2 2 6 2" xfId="17404" xr:uid="{10CA3ECF-5FBE-441A-A8CD-E0275CA3070D}"/>
    <cellStyle name="SAPBEXfilterDrill 3 2 2 7" xfId="8620" xr:uid="{AE83402B-733C-4D53-9875-1DC7E91DFB07}"/>
    <cellStyle name="SAPBEXfilterDrill 3 2 2 7 2" xfId="19984" xr:uid="{9CB32595-E03E-4CC4-9B80-33E6DE6D855A}"/>
    <cellStyle name="SAPBEXfilterDrill 3 2 2 8" xfId="12502" xr:uid="{E3A14B24-F6B9-4843-B760-4F3D578F5500}"/>
    <cellStyle name="SAPBEXfilterDrill 3 2 3" xfId="1325" xr:uid="{E225DBE8-A409-4D1D-9F64-D1ACA61E44FB}"/>
    <cellStyle name="SAPBEXfilterDrill 3 2 3 2" xfId="2634" xr:uid="{206C655F-8FC9-4284-AD28-7777C04DAB9D}"/>
    <cellStyle name="SAPBEXfilterDrill 3 2 3 2 2" xfId="7843" xr:uid="{8C7C0593-C060-4138-AAB9-5DC521212F73}"/>
    <cellStyle name="SAPBEXfilterDrill 3 2 3 2 2 2" xfId="19210" xr:uid="{F160F808-2D89-446E-A890-0B29530A5F73}"/>
    <cellStyle name="SAPBEXfilterDrill 3 2 3 2 3" xfId="10435" xr:uid="{C513DC48-74CA-4CCB-BA7E-5E0B8F7838E7}"/>
    <cellStyle name="SAPBEXfilterDrill 3 2 3 2 3 2" xfId="21790" xr:uid="{A9080781-FB6B-4E40-9D80-75EE97294D32}"/>
    <cellStyle name="SAPBEXfilterDrill 3 2 3 2 4" xfId="14050" xr:uid="{A2049E5F-E2BB-4003-BB3C-35D9EF598F82}"/>
    <cellStyle name="SAPBEXfilterDrill 3 2 3 3" xfId="3418" xr:uid="{5F4210C9-50A7-47AB-B88B-2F5DE3FC1F37}"/>
    <cellStyle name="SAPBEXfilterDrill 3 2 3 3 2" xfId="11728" xr:uid="{636879E4-6D96-4C89-8138-64427EDE8FD1}"/>
    <cellStyle name="SAPBEXfilterDrill 3 2 3 3 2 2" xfId="23080" xr:uid="{D7B7D8CA-7F70-4CD9-88E5-7D00F3FC9269}"/>
    <cellStyle name="SAPBEXfilterDrill 3 2 3 3 3" xfId="14824" xr:uid="{22EBD94A-2E1C-4E7E-90A3-234FBCBE782B}"/>
    <cellStyle name="SAPBEXfilterDrill 3 2 3 4" xfId="4976" xr:uid="{FEBC46C8-A683-4060-8578-A59C073DF20B}"/>
    <cellStyle name="SAPBEXfilterDrill 3 2 3 4 2" xfId="16372" xr:uid="{EA3E6538-9852-4BD0-B2C4-4F298E3B5091}"/>
    <cellStyle name="SAPBEXfilterDrill 3 2 3 5" xfId="6275" xr:uid="{5C63B4C5-F8ED-4684-ADAB-C19CF24AF593}"/>
    <cellStyle name="SAPBEXfilterDrill 3 2 3 5 2" xfId="17662" xr:uid="{3AD0A0CB-C501-4800-AC8B-893ECF8D5152}"/>
    <cellStyle name="SAPBEXfilterDrill 3 2 3 6" xfId="8881" xr:uid="{1630D613-7E5D-4D99-AE75-13230B903728}"/>
    <cellStyle name="SAPBEXfilterDrill 3 2 3 6 2" xfId="20242" xr:uid="{C429CCB5-99DF-4E19-B354-D1610DB950CC}"/>
    <cellStyle name="SAPBEXfilterDrill 3 2 3 7" xfId="12760" xr:uid="{BF35BB24-116A-401A-8614-05E0B244943A}"/>
    <cellStyle name="SAPBEXfilterDrill 3 2 4" xfId="1844" xr:uid="{F92BB670-1004-449E-BB18-16042448A307}"/>
    <cellStyle name="SAPBEXfilterDrill 3 2 4 2" xfId="3938" xr:uid="{18561F47-17F6-4F12-BB39-18E17DD1FC89}"/>
    <cellStyle name="SAPBEXfilterDrill 3 2 4 2 2" xfId="7327" xr:uid="{AA3280EC-4ABF-4640-92C7-F85CBAA4E2F5}"/>
    <cellStyle name="SAPBEXfilterDrill 3 2 4 2 2 2" xfId="18694" xr:uid="{0895C0B5-C5A5-4FFA-A05A-52A960EE497A}"/>
    <cellStyle name="SAPBEXfilterDrill 3 2 4 2 3" xfId="9919" xr:uid="{B2F74D76-65D0-44AC-A346-EFE6F16D4297}"/>
    <cellStyle name="SAPBEXfilterDrill 3 2 4 2 3 2" xfId="21274" xr:uid="{DBED43DC-5FF0-4C0D-AA35-B52F1217AE20}"/>
    <cellStyle name="SAPBEXfilterDrill 3 2 4 2 4" xfId="15340" xr:uid="{E996AD94-74C0-404D-903A-B2BD40549B42}"/>
    <cellStyle name="SAPBEXfilterDrill 3 2 4 3" xfId="5237" xr:uid="{8CE37628-85CA-4525-B2EA-745CF23DC600}"/>
    <cellStyle name="SAPBEXfilterDrill 3 2 4 3 2" xfId="11212" xr:uid="{643D250E-E806-4109-886D-23DC731BC8FD}"/>
    <cellStyle name="SAPBEXfilterDrill 3 2 4 3 2 2" xfId="22564" xr:uid="{03E0527A-6EEE-4480-AA4D-78BBC8141BDB}"/>
    <cellStyle name="SAPBEXfilterDrill 3 2 4 3 3" xfId="16630" xr:uid="{181C0CF1-AC3A-4F20-80CD-94ECE891803E}"/>
    <cellStyle name="SAPBEXfilterDrill 3 2 4 4" xfId="6536" xr:uid="{0B0FC1CB-BDB3-4931-8B57-A0FDFE73C99D}"/>
    <cellStyle name="SAPBEXfilterDrill 3 2 4 4 2" xfId="17920" xr:uid="{BAC704AD-F8B5-44DA-BA30-F9B66ACBF8B8}"/>
    <cellStyle name="SAPBEXfilterDrill 3 2 4 5" xfId="9142" xr:uid="{DBD877BF-6AB0-4976-9E8B-A93E2C1B08C6}"/>
    <cellStyle name="SAPBEXfilterDrill 3 2 4 5 2" xfId="20500" xr:uid="{2FDF4CFE-B9FE-44D1-93CC-DB201D25191B}"/>
    <cellStyle name="SAPBEXfilterDrill 3 2 4 6" xfId="13276" xr:uid="{5D492875-9202-4C01-8DAF-52B8A20A840B}"/>
    <cellStyle name="SAPBEXfilterDrill 3 2 5" xfId="2105" xr:uid="{1A0CAAFD-3C04-4BF0-BBDA-3D796D2D9DF3}"/>
    <cellStyle name="SAPBEXfilterDrill 3 2 5 2" xfId="7055" xr:uid="{6A4507CC-44F4-4A24-8EBE-B6D29803EA4A}"/>
    <cellStyle name="SAPBEXfilterDrill 3 2 5 2 2" xfId="18436" xr:uid="{D3350C10-FED8-43E4-BAA4-E1945BF7A612}"/>
    <cellStyle name="SAPBEXfilterDrill 3 2 5 3" xfId="9661" xr:uid="{6F23F42E-C8B5-4F10-8AF6-AB8264F4ED3E}"/>
    <cellStyle name="SAPBEXfilterDrill 3 2 5 3 2" xfId="21016" xr:uid="{35E5707C-CB6F-4B38-936B-E3184A72A354}"/>
    <cellStyle name="SAPBEXfilterDrill 3 2 5 4" xfId="13534" xr:uid="{FD21E657-9519-45BD-9C42-D83D38E668E8}"/>
    <cellStyle name="SAPBEXfilterDrill 3 2 6" xfId="2900" xr:uid="{5A59527C-2360-4F03-B173-18E5A68D7ED4}"/>
    <cellStyle name="SAPBEXfilterDrill 3 2 6 2" xfId="10954" xr:uid="{C4C84E37-B619-4EC5-9B17-BBEF6AF8E019}"/>
    <cellStyle name="SAPBEXfilterDrill 3 2 6 2 2" xfId="22306" xr:uid="{2D4AB5F1-45A2-4036-9FF0-C052413779D4}"/>
    <cellStyle name="SAPBEXfilterDrill 3 2 6 3" xfId="14308" xr:uid="{255161F8-19CC-4BDE-BE3E-DC5ECF4818A9}"/>
    <cellStyle name="SAPBEXfilterDrill 3 2 7" xfId="4457" xr:uid="{B158B6A7-7712-41B3-B76D-7E1743398E08}"/>
    <cellStyle name="SAPBEXfilterDrill 3 2 7 2" xfId="15856" xr:uid="{AA7705F8-99A0-4FAB-B0BD-D8300249E76A}"/>
    <cellStyle name="SAPBEXfilterDrill 3 2 8" xfId="5756" xr:uid="{0B30E88A-46A6-4A4B-80C0-DDA8FC6D2EB8}"/>
    <cellStyle name="SAPBEXfilterDrill 3 2 8 2" xfId="17146" xr:uid="{81DF45F7-2CC1-49A1-876C-CC8E9DA35FAB}"/>
    <cellStyle name="SAPBEXfilterDrill 3 2 9" xfId="8362" xr:uid="{BC087725-1C3A-4C2F-93F3-85366A8A2AF0}"/>
    <cellStyle name="SAPBEXfilterDrill 3 2 9 2" xfId="19726" xr:uid="{60204BBE-10A6-4393-917A-E0C221682F4F}"/>
    <cellStyle name="SAPBEXfilterDrill 4" xfId="370" xr:uid="{49B05903-1EA5-4F01-911E-25D1A296A8BD}"/>
    <cellStyle name="SAPBEXfilterDrill 4 2" xfId="796" xr:uid="{5153CDCA-5563-4908-9E02-4DC67DD56C70}"/>
    <cellStyle name="SAPBEXfilterDrill 4 2 10" xfId="12245" xr:uid="{05D1A673-22CB-4AF4-9CCA-4106381F0C18}"/>
    <cellStyle name="SAPBEXfilterDrill 4 2 2" xfId="1068" xr:uid="{68D133CE-A4CF-4A8E-BE4B-99E48E71F573}"/>
    <cellStyle name="SAPBEXfilterDrill 4 2 2 2" xfId="1584" xr:uid="{1A4EB498-DA1E-4D5F-8A63-14AEACE065D6}"/>
    <cellStyle name="SAPBEXfilterDrill 4 2 2 2 2" xfId="3677" xr:uid="{E0947EE0-B2B9-44B8-A79C-C975721AF743}"/>
    <cellStyle name="SAPBEXfilterDrill 4 2 2 2 2 2" xfId="8102" xr:uid="{5B3B02B9-9EE0-4ABD-ADC8-5C7A89D0EB4E}"/>
    <cellStyle name="SAPBEXfilterDrill 4 2 2 2 2 2 2" xfId="19469" xr:uid="{ADCB0300-AB53-4DB5-869C-74CC06463CD2}"/>
    <cellStyle name="SAPBEXfilterDrill 4 2 2 2 2 3" xfId="10694" xr:uid="{2A282202-4BC5-4298-9EC9-7F030188CF45}"/>
    <cellStyle name="SAPBEXfilterDrill 4 2 2 2 2 3 2" xfId="22049" xr:uid="{C3DB446F-D281-4DCF-AC31-96C89E2A15AD}"/>
    <cellStyle name="SAPBEXfilterDrill 4 2 2 2 2 4" xfId="15083" xr:uid="{11CD07FB-9393-4821-9888-BD1BA5656BD2}"/>
    <cellStyle name="SAPBEXfilterDrill 4 2 2 2 3" xfId="5496" xr:uid="{C7BD1501-D7CF-4670-B5C0-E5544F1E32FF}"/>
    <cellStyle name="SAPBEXfilterDrill 4 2 2 2 3 2" xfId="11987" xr:uid="{AC34B321-5E5F-4025-80C0-1FD548F87126}"/>
    <cellStyle name="SAPBEXfilterDrill 4 2 2 2 3 2 2" xfId="23339" xr:uid="{0D9A743D-B1FF-46A6-9407-5D39B87C8CA2}"/>
    <cellStyle name="SAPBEXfilterDrill 4 2 2 2 3 3" xfId="16889" xr:uid="{177F0121-EDDF-4482-A0AD-B97A1B9C7290}"/>
    <cellStyle name="SAPBEXfilterDrill 4 2 2 2 4" xfId="6795" xr:uid="{FFA9AAA7-5520-4C0E-9909-32000AE9D71B}"/>
    <cellStyle name="SAPBEXfilterDrill 4 2 2 2 4 2" xfId="18179" xr:uid="{1A184F6D-F33C-4DF0-B3C5-A8A2117A89EC}"/>
    <cellStyle name="SAPBEXfilterDrill 4 2 2 2 5" xfId="9401" xr:uid="{A70D64A0-C0E6-4D2E-AD89-DCC2A553A4D3}"/>
    <cellStyle name="SAPBEXfilterDrill 4 2 2 2 5 2" xfId="20759" xr:uid="{E81EF045-3657-41FD-9402-3EA5272C76AE}"/>
    <cellStyle name="SAPBEXfilterDrill 4 2 2 2 6" xfId="13019" xr:uid="{44B80472-A31D-45E8-BD1A-0F251B29C7FE}"/>
    <cellStyle name="SAPBEXfilterDrill 4 2 2 3" xfId="2364" xr:uid="{435531D5-8872-4067-9FAE-DB8165E7ED31}"/>
    <cellStyle name="SAPBEXfilterDrill 4 2 2 3 2" xfId="4197" xr:uid="{F8FF1E37-A540-4D64-9E60-502B47F6805C}"/>
    <cellStyle name="SAPBEXfilterDrill 4 2 2 3 2 2" xfId="15599" xr:uid="{EAF99CEA-9D7C-4B4B-9F99-E1B64B328973}"/>
    <cellStyle name="SAPBEXfilterDrill 4 2 2 3 3" xfId="7586" xr:uid="{70469D6A-7FDB-4208-BA4B-957E92C8C7FA}"/>
    <cellStyle name="SAPBEXfilterDrill 4 2 2 3 3 2" xfId="18953" xr:uid="{83C288A3-BFD1-4987-ADE9-1A5CCDC9CA1B}"/>
    <cellStyle name="SAPBEXfilterDrill 4 2 2 3 4" xfId="10178" xr:uid="{0F966929-5ACB-47C9-864A-5DE91BAED41C}"/>
    <cellStyle name="SAPBEXfilterDrill 4 2 2 3 4 2" xfId="21533" xr:uid="{6EA9E8CA-DD64-466B-84B2-4BCCFA740402}"/>
    <cellStyle name="SAPBEXfilterDrill 4 2 2 3 5" xfId="13793" xr:uid="{7D74F358-C885-4138-A1EE-392169A18860}"/>
    <cellStyle name="SAPBEXfilterDrill 4 2 2 4" xfId="3159" xr:uid="{7CE36785-8E7C-47C8-B8FD-397F369010CA}"/>
    <cellStyle name="SAPBEXfilterDrill 4 2 2 4 2" xfId="11471" xr:uid="{74AEDC78-1684-45B7-84C1-E09A676E8A99}"/>
    <cellStyle name="SAPBEXfilterDrill 4 2 2 4 2 2" xfId="22823" xr:uid="{5EF6B048-8137-4252-865D-1778DD73DD04}"/>
    <cellStyle name="SAPBEXfilterDrill 4 2 2 4 3" xfId="14567" xr:uid="{ADD4A4F8-3938-4356-80D5-6D7DEAE4FC7A}"/>
    <cellStyle name="SAPBEXfilterDrill 4 2 2 5" xfId="4716" xr:uid="{756215EA-D127-4EC5-944A-FB11D68D43A9}"/>
    <cellStyle name="SAPBEXfilterDrill 4 2 2 5 2" xfId="16115" xr:uid="{D6DA11F7-2820-4AEC-804C-BE5927398365}"/>
    <cellStyle name="SAPBEXfilterDrill 4 2 2 6" xfId="6015" xr:uid="{ABC7B476-2737-4388-9163-99A7D6EC3FFC}"/>
    <cellStyle name="SAPBEXfilterDrill 4 2 2 6 2" xfId="17405" xr:uid="{74E44C11-D647-4B8A-8570-898F0F45BF76}"/>
    <cellStyle name="SAPBEXfilterDrill 4 2 2 7" xfId="8621" xr:uid="{076E0FC7-25BA-44B5-A820-954B055DE00B}"/>
    <cellStyle name="SAPBEXfilterDrill 4 2 2 7 2" xfId="19985" xr:uid="{85CE2085-0BCB-4AF7-834D-FD2F8C731A31}"/>
    <cellStyle name="SAPBEXfilterDrill 4 2 2 8" xfId="12503" xr:uid="{493911A0-2892-4D83-9B8D-89F221FEF8C7}"/>
    <cellStyle name="SAPBEXfilterDrill 4 2 3" xfId="1326" xr:uid="{7820C68E-FFF7-4328-A302-111ADD7CBD5A}"/>
    <cellStyle name="SAPBEXfilterDrill 4 2 3 2" xfId="2635" xr:uid="{01BEDFDB-A0CB-43F6-A906-812A086FDDD7}"/>
    <cellStyle name="SAPBEXfilterDrill 4 2 3 2 2" xfId="7844" xr:uid="{2C7F5EF0-BF36-43F0-B9B4-1EF997B0A6D5}"/>
    <cellStyle name="SAPBEXfilterDrill 4 2 3 2 2 2" xfId="19211" xr:uid="{45A269E3-DA9B-4941-9C29-BEB473AEB307}"/>
    <cellStyle name="SAPBEXfilterDrill 4 2 3 2 3" xfId="10436" xr:uid="{DB0434B4-3419-4A54-8313-9EAF38DB7E4E}"/>
    <cellStyle name="SAPBEXfilterDrill 4 2 3 2 3 2" xfId="21791" xr:uid="{0EA17AFE-AED2-41AC-81EC-E3A4B65AE525}"/>
    <cellStyle name="SAPBEXfilterDrill 4 2 3 2 4" xfId="14051" xr:uid="{CB0821E6-AB50-40D0-8ECD-BB87B52F1581}"/>
    <cellStyle name="SAPBEXfilterDrill 4 2 3 3" xfId="3419" xr:uid="{0EE60ACE-8CE7-4FE3-BAEB-D2ADC28EA1F4}"/>
    <cellStyle name="SAPBEXfilterDrill 4 2 3 3 2" xfId="11729" xr:uid="{E2E2BD29-E026-4B39-BBA1-A73E76E25418}"/>
    <cellStyle name="SAPBEXfilterDrill 4 2 3 3 2 2" xfId="23081" xr:uid="{B176CEEA-49CE-45C9-BF03-4DB99F6163AB}"/>
    <cellStyle name="SAPBEXfilterDrill 4 2 3 3 3" xfId="14825" xr:uid="{914F2C80-FCE1-4F75-9797-19D3A1103104}"/>
    <cellStyle name="SAPBEXfilterDrill 4 2 3 4" xfId="4977" xr:uid="{3043FFEB-7D34-455E-98ED-6CFC6F35656E}"/>
    <cellStyle name="SAPBEXfilterDrill 4 2 3 4 2" xfId="16373" xr:uid="{6172F55D-C8DD-47E0-8315-1168663EAADB}"/>
    <cellStyle name="SAPBEXfilterDrill 4 2 3 5" xfId="6276" xr:uid="{F638235A-2175-437E-9BCA-D73DBAF1FA43}"/>
    <cellStyle name="SAPBEXfilterDrill 4 2 3 5 2" xfId="17663" xr:uid="{C0C6DDA2-7901-44FA-8930-5C7E5B6C3853}"/>
    <cellStyle name="SAPBEXfilterDrill 4 2 3 6" xfId="8882" xr:uid="{9CC30478-404C-4091-A65C-0E8D0DC11E50}"/>
    <cellStyle name="SAPBEXfilterDrill 4 2 3 6 2" xfId="20243" xr:uid="{81DB33AB-B163-4F2F-A6F0-EDA8BF0C3419}"/>
    <cellStyle name="SAPBEXfilterDrill 4 2 3 7" xfId="12761" xr:uid="{DB60E8EA-8E94-4D1D-B6D9-460A21F751CC}"/>
    <cellStyle name="SAPBEXfilterDrill 4 2 4" xfId="1845" xr:uid="{771FDAD3-97FA-4F4A-AAB9-163253790031}"/>
    <cellStyle name="SAPBEXfilterDrill 4 2 4 2" xfId="3939" xr:uid="{8786772C-E5AB-4B4C-B670-FAD150DC8A74}"/>
    <cellStyle name="SAPBEXfilterDrill 4 2 4 2 2" xfId="7328" xr:uid="{51CF125D-63E6-4CFE-8FD7-8CEFE38DF8FF}"/>
    <cellStyle name="SAPBEXfilterDrill 4 2 4 2 2 2" xfId="18695" xr:uid="{FD208881-8B0B-4B26-9B64-C8FEF47515CC}"/>
    <cellStyle name="SAPBEXfilterDrill 4 2 4 2 3" xfId="9920" xr:uid="{69C4CE59-7E7D-4E4F-8AEB-43311155B49D}"/>
    <cellStyle name="SAPBEXfilterDrill 4 2 4 2 3 2" xfId="21275" xr:uid="{F3B814E6-3053-44F8-944B-EE20ABBDEE8D}"/>
    <cellStyle name="SAPBEXfilterDrill 4 2 4 2 4" xfId="15341" xr:uid="{3791FC11-E9A2-45C1-B47E-4B05327F3DDC}"/>
    <cellStyle name="SAPBEXfilterDrill 4 2 4 3" xfId="5238" xr:uid="{EB450E0A-62CE-41A3-8305-5F8E346E2297}"/>
    <cellStyle name="SAPBEXfilterDrill 4 2 4 3 2" xfId="11213" xr:uid="{C3E62BE5-9BFC-4B06-9FC0-E1A9BFA01BCB}"/>
    <cellStyle name="SAPBEXfilterDrill 4 2 4 3 2 2" xfId="22565" xr:uid="{13CFDBE6-6795-4F36-9A86-8FE3B8D1A532}"/>
    <cellStyle name="SAPBEXfilterDrill 4 2 4 3 3" xfId="16631" xr:uid="{25AACC29-6960-485C-960A-52E6B7F2B0D8}"/>
    <cellStyle name="SAPBEXfilterDrill 4 2 4 4" xfId="6537" xr:uid="{2F9C19EF-FF20-404C-92A6-56C358839444}"/>
    <cellStyle name="SAPBEXfilterDrill 4 2 4 4 2" xfId="17921" xr:uid="{B0C5BC66-204A-4757-8730-AA71E2B16BB6}"/>
    <cellStyle name="SAPBEXfilterDrill 4 2 4 5" xfId="9143" xr:uid="{500ED9EA-1C28-4512-AF9C-FB92BF90AA45}"/>
    <cellStyle name="SAPBEXfilterDrill 4 2 4 5 2" xfId="20501" xr:uid="{D5EE9F8D-CCD1-4A0F-90C7-D1FE4F12859B}"/>
    <cellStyle name="SAPBEXfilterDrill 4 2 4 6" xfId="13277" xr:uid="{CE0622F2-1CBD-414D-9B84-1A161BFA0C08}"/>
    <cellStyle name="SAPBEXfilterDrill 4 2 5" xfId="2106" xr:uid="{A59AD834-CBE6-4DB7-8F62-77C673F75C5B}"/>
    <cellStyle name="SAPBEXfilterDrill 4 2 5 2" xfId="7056" xr:uid="{C9CD26CE-5630-4FEC-A70E-856E05EDBDF1}"/>
    <cellStyle name="SAPBEXfilterDrill 4 2 5 2 2" xfId="18437" xr:uid="{68419301-0CB9-441B-875F-345308EE48D9}"/>
    <cellStyle name="SAPBEXfilterDrill 4 2 5 3" xfId="9662" xr:uid="{467E4E83-6582-4989-B7B0-194644FFC981}"/>
    <cellStyle name="SAPBEXfilterDrill 4 2 5 3 2" xfId="21017" xr:uid="{E0D86ED2-DE2A-4402-B8B5-67A53B141344}"/>
    <cellStyle name="SAPBEXfilterDrill 4 2 5 4" xfId="13535" xr:uid="{7D831F59-5670-4F46-B582-8A947A0E89B6}"/>
    <cellStyle name="SAPBEXfilterDrill 4 2 6" xfId="2901" xr:uid="{5C2512ED-CA5B-41A7-93B7-4D334B7B592A}"/>
    <cellStyle name="SAPBEXfilterDrill 4 2 6 2" xfId="10955" xr:uid="{CFFBFBF2-BEBB-4E1F-8FAB-20B01FDBAC8F}"/>
    <cellStyle name="SAPBEXfilterDrill 4 2 6 2 2" xfId="22307" xr:uid="{4FE9DE07-B865-4704-8B86-467076437F01}"/>
    <cellStyle name="SAPBEXfilterDrill 4 2 6 3" xfId="14309" xr:uid="{78883CDF-E61D-4158-84B9-EBC3DE348236}"/>
    <cellStyle name="SAPBEXfilterDrill 4 2 7" xfId="4458" xr:uid="{2BCEF6C6-8B74-4E37-A9A1-3ED7C9113D7A}"/>
    <cellStyle name="SAPBEXfilterDrill 4 2 7 2" xfId="15857" xr:uid="{C271DE2A-82F9-40B7-B548-583360C45D6A}"/>
    <cellStyle name="SAPBEXfilterDrill 4 2 8" xfId="5757" xr:uid="{D103B74F-36C3-4A80-A07B-E687F3A12EC7}"/>
    <cellStyle name="SAPBEXfilterDrill 4 2 8 2" xfId="17147" xr:uid="{02EEDDA7-1478-49CF-8062-9C452EC72BAE}"/>
    <cellStyle name="SAPBEXfilterDrill 4 2 9" xfId="8363" xr:uid="{CA275671-F175-4FCF-96A9-6A19FFCCFDA0}"/>
    <cellStyle name="SAPBEXfilterDrill 4 2 9 2" xfId="19727" xr:uid="{CD2B8D81-5352-4D25-BAB0-5C368A59287A}"/>
    <cellStyle name="SAPBEXfilterDrill 5" xfId="371" xr:uid="{6D60E796-4FA8-4AE5-851C-69C86911E62D}"/>
    <cellStyle name="SAPBEXfilterDrill 5 2" xfId="797" xr:uid="{5DA1FBBD-84A8-4963-8D01-9C6FCF268724}"/>
    <cellStyle name="SAPBEXfilterDrill 5 2 10" xfId="12246" xr:uid="{CD4079AB-F10A-4CFF-AE14-75C3C0569829}"/>
    <cellStyle name="SAPBEXfilterDrill 5 2 2" xfId="1069" xr:uid="{4922E663-E72E-4BA3-9909-31A3BE6D361A}"/>
    <cellStyle name="SAPBEXfilterDrill 5 2 2 2" xfId="1585" xr:uid="{8C2C6562-F349-496A-A52C-74A16C83EC6B}"/>
    <cellStyle name="SAPBEXfilterDrill 5 2 2 2 2" xfId="3678" xr:uid="{191303A7-F747-43D8-A6FC-39B1B24C62E1}"/>
    <cellStyle name="SAPBEXfilterDrill 5 2 2 2 2 2" xfId="8103" xr:uid="{5773D620-69D9-49A1-9FCB-4F82C313ED9F}"/>
    <cellStyle name="SAPBEXfilterDrill 5 2 2 2 2 2 2" xfId="19470" xr:uid="{EFCB8764-72B5-42D7-A4AC-0A80F81743D8}"/>
    <cellStyle name="SAPBEXfilterDrill 5 2 2 2 2 3" xfId="10695" xr:uid="{EFDFAFEE-6F7A-4F92-AF50-CD4BFCDD5B4D}"/>
    <cellStyle name="SAPBEXfilterDrill 5 2 2 2 2 3 2" xfId="22050" xr:uid="{7DEA45D1-6D92-4E5D-AE13-04427D187469}"/>
    <cellStyle name="SAPBEXfilterDrill 5 2 2 2 2 4" xfId="15084" xr:uid="{0E79CCF5-3C04-4B4D-9DF8-7B644D0647ED}"/>
    <cellStyle name="SAPBEXfilterDrill 5 2 2 2 3" xfId="5497" xr:uid="{CDAFFD06-6BC6-46C7-AFB8-77409988327B}"/>
    <cellStyle name="SAPBEXfilterDrill 5 2 2 2 3 2" xfId="11988" xr:uid="{C15911BE-1E91-4D56-8C93-BA5026FE91BF}"/>
    <cellStyle name="SAPBEXfilterDrill 5 2 2 2 3 2 2" xfId="23340" xr:uid="{C63BE071-A66D-4AFA-BA10-BE657C2A8A98}"/>
    <cellStyle name="SAPBEXfilterDrill 5 2 2 2 3 3" xfId="16890" xr:uid="{A220D9ED-B228-48A7-9C96-EA4E80897E2A}"/>
    <cellStyle name="SAPBEXfilterDrill 5 2 2 2 4" xfId="6796" xr:uid="{833EE464-52D2-4558-A56D-040507A06657}"/>
    <cellStyle name="SAPBEXfilterDrill 5 2 2 2 4 2" xfId="18180" xr:uid="{7F2037B5-1003-4ED3-A0E7-68D4F0AF5EB3}"/>
    <cellStyle name="SAPBEXfilterDrill 5 2 2 2 5" xfId="9402" xr:uid="{048ED15C-6D64-4828-8866-F89B40AD23DA}"/>
    <cellStyle name="SAPBEXfilterDrill 5 2 2 2 5 2" xfId="20760" xr:uid="{F4136965-B8A1-4838-B747-6D7C3722A3E0}"/>
    <cellStyle name="SAPBEXfilterDrill 5 2 2 2 6" xfId="13020" xr:uid="{1E25E968-EA17-4D4C-9CD9-9E912150D741}"/>
    <cellStyle name="SAPBEXfilterDrill 5 2 2 3" xfId="2365" xr:uid="{0D1319D4-C3CD-494C-BD3D-DF89B3EB7757}"/>
    <cellStyle name="SAPBEXfilterDrill 5 2 2 3 2" xfId="4198" xr:uid="{9BF1E3B0-8BE2-4757-AE09-BE521B126B42}"/>
    <cellStyle name="SAPBEXfilterDrill 5 2 2 3 2 2" xfId="15600" xr:uid="{0125DDC7-D01D-494E-AEEC-B70BD06217CB}"/>
    <cellStyle name="SAPBEXfilterDrill 5 2 2 3 3" xfId="7587" xr:uid="{55E57633-0E11-4FEE-B753-04A9A66F090A}"/>
    <cellStyle name="SAPBEXfilterDrill 5 2 2 3 3 2" xfId="18954" xr:uid="{9F015515-800A-4C6C-B976-76A9451372B6}"/>
    <cellStyle name="SAPBEXfilterDrill 5 2 2 3 4" xfId="10179" xr:uid="{5076170A-1762-4809-B972-C2B204D62BF5}"/>
    <cellStyle name="SAPBEXfilterDrill 5 2 2 3 4 2" xfId="21534" xr:uid="{C0D79EC9-75E8-4066-9F0A-6334705669DF}"/>
    <cellStyle name="SAPBEXfilterDrill 5 2 2 3 5" xfId="13794" xr:uid="{48C093A9-4579-43B0-B34E-4E59C0253A90}"/>
    <cellStyle name="SAPBEXfilterDrill 5 2 2 4" xfId="3160" xr:uid="{B9B9B7C4-91BE-4763-A334-8EA6C8813CCE}"/>
    <cellStyle name="SAPBEXfilterDrill 5 2 2 4 2" xfId="11472" xr:uid="{FAB44283-C7AF-416B-8441-F16B0563DD95}"/>
    <cellStyle name="SAPBEXfilterDrill 5 2 2 4 2 2" xfId="22824" xr:uid="{312E6143-1BB1-4F7E-BDE5-C86F60671286}"/>
    <cellStyle name="SAPBEXfilterDrill 5 2 2 4 3" xfId="14568" xr:uid="{7E6F1BE8-1E70-4A27-9402-FC7E1BBF2D62}"/>
    <cellStyle name="SAPBEXfilterDrill 5 2 2 5" xfId="4717" xr:uid="{241D487A-54F1-4331-A8AA-BA4545DACB8C}"/>
    <cellStyle name="SAPBEXfilterDrill 5 2 2 5 2" xfId="16116" xr:uid="{E9846DD6-CF12-417E-9AA9-8F8781646BAA}"/>
    <cellStyle name="SAPBEXfilterDrill 5 2 2 6" xfId="6016" xr:uid="{34869F8B-B083-4B97-A9BC-E97C1668D8EB}"/>
    <cellStyle name="SAPBEXfilterDrill 5 2 2 6 2" xfId="17406" xr:uid="{5727F612-79B1-43F2-8F7E-83D105AF91E6}"/>
    <cellStyle name="SAPBEXfilterDrill 5 2 2 7" xfId="8622" xr:uid="{B10FDF73-CD40-48B5-B337-BB13AEC9E578}"/>
    <cellStyle name="SAPBEXfilterDrill 5 2 2 7 2" xfId="19986" xr:uid="{F51E545D-A6C5-4428-8F3B-FA19A78BB3B5}"/>
    <cellStyle name="SAPBEXfilterDrill 5 2 2 8" xfId="12504" xr:uid="{567765FA-8FA7-4420-A885-BEEFA3B0EF39}"/>
    <cellStyle name="SAPBEXfilterDrill 5 2 3" xfId="1327" xr:uid="{EC07EC5F-80F3-4BC1-A223-624B7EA08902}"/>
    <cellStyle name="SAPBEXfilterDrill 5 2 3 2" xfId="2636" xr:uid="{60A98F21-D5F7-4F65-A53B-7E0660B43B9D}"/>
    <cellStyle name="SAPBEXfilterDrill 5 2 3 2 2" xfId="7845" xr:uid="{F3BA85A2-6388-44FD-A41B-CD49DFDD90B1}"/>
    <cellStyle name="SAPBEXfilterDrill 5 2 3 2 2 2" xfId="19212" xr:uid="{160B657E-F7F8-43D4-9F94-7C9302687364}"/>
    <cellStyle name="SAPBEXfilterDrill 5 2 3 2 3" xfId="10437" xr:uid="{50633767-2E22-475C-B638-7556CCE0F433}"/>
    <cellStyle name="SAPBEXfilterDrill 5 2 3 2 3 2" xfId="21792" xr:uid="{D79B89C5-6B87-48A3-B1D1-EAFCE8AC4325}"/>
    <cellStyle name="SAPBEXfilterDrill 5 2 3 2 4" xfId="14052" xr:uid="{E9EB2BBA-4293-4E3B-9C70-D028CB4BA4F9}"/>
    <cellStyle name="SAPBEXfilterDrill 5 2 3 3" xfId="3420" xr:uid="{113FD300-4A0F-4CEE-8043-6B1A6BE217A6}"/>
    <cellStyle name="SAPBEXfilterDrill 5 2 3 3 2" xfId="11730" xr:uid="{979588E8-6101-49C0-A174-694B246D2EEF}"/>
    <cellStyle name="SAPBEXfilterDrill 5 2 3 3 2 2" xfId="23082" xr:uid="{34EF8763-59BD-452D-A89E-1765902B282D}"/>
    <cellStyle name="SAPBEXfilterDrill 5 2 3 3 3" xfId="14826" xr:uid="{6D530377-7DBA-41FE-9D55-D4CD3581082C}"/>
    <cellStyle name="SAPBEXfilterDrill 5 2 3 4" xfId="4978" xr:uid="{87CAB078-FCC3-4C75-8FA9-E3A2356877CA}"/>
    <cellStyle name="SAPBEXfilterDrill 5 2 3 4 2" xfId="16374" xr:uid="{64C996F4-57BF-4A6B-BF86-4EF719D45E06}"/>
    <cellStyle name="SAPBEXfilterDrill 5 2 3 5" xfId="6277" xr:uid="{4425126D-19BD-4C2B-87D8-09FB0E57DEA6}"/>
    <cellStyle name="SAPBEXfilterDrill 5 2 3 5 2" xfId="17664" xr:uid="{0A9ABBF3-ECE4-47DF-AB61-1133830E2344}"/>
    <cellStyle name="SAPBEXfilterDrill 5 2 3 6" xfId="8883" xr:uid="{53A10687-1BE8-456F-8167-E301A9F631C6}"/>
    <cellStyle name="SAPBEXfilterDrill 5 2 3 6 2" xfId="20244" xr:uid="{C12BCDA9-F5B3-45DC-95FF-B0284084FC5E}"/>
    <cellStyle name="SAPBEXfilterDrill 5 2 3 7" xfId="12762" xr:uid="{32DB3BA9-9E2C-4739-BE31-A9724B546EE3}"/>
    <cellStyle name="SAPBEXfilterDrill 5 2 4" xfId="1846" xr:uid="{9F1AB617-645E-4B93-8F9E-ED8B492FFE6A}"/>
    <cellStyle name="SAPBEXfilterDrill 5 2 4 2" xfId="3940" xr:uid="{0B40A7CF-86BF-41A8-9C08-041DE3F6EB27}"/>
    <cellStyle name="SAPBEXfilterDrill 5 2 4 2 2" xfId="7329" xr:uid="{D49E565A-4615-479E-B9EE-C089D4579D0A}"/>
    <cellStyle name="SAPBEXfilterDrill 5 2 4 2 2 2" xfId="18696" xr:uid="{92944A22-1699-43B3-B132-B3354F44BA15}"/>
    <cellStyle name="SAPBEXfilterDrill 5 2 4 2 3" xfId="9921" xr:uid="{E1C6D439-2C2A-4FF0-A326-5B68706147B8}"/>
    <cellStyle name="SAPBEXfilterDrill 5 2 4 2 3 2" xfId="21276" xr:uid="{E5BE53CF-E232-423E-8DDD-E7C773F1F67A}"/>
    <cellStyle name="SAPBEXfilterDrill 5 2 4 2 4" xfId="15342" xr:uid="{FB9E920D-1008-4C21-A12A-3E19AB612B75}"/>
    <cellStyle name="SAPBEXfilterDrill 5 2 4 3" xfId="5239" xr:uid="{16194CE6-BD62-4F64-884D-B8FE35B6B8CF}"/>
    <cellStyle name="SAPBEXfilterDrill 5 2 4 3 2" xfId="11214" xr:uid="{D35C6ACE-9FD2-4537-BEE0-D6AF0B7304F6}"/>
    <cellStyle name="SAPBEXfilterDrill 5 2 4 3 2 2" xfId="22566" xr:uid="{22972B68-A4EC-4078-9960-48EF8370368B}"/>
    <cellStyle name="SAPBEXfilterDrill 5 2 4 3 3" xfId="16632" xr:uid="{FF4395C2-5C50-4C96-AFCA-A47164FA6901}"/>
    <cellStyle name="SAPBEXfilterDrill 5 2 4 4" xfId="6538" xr:uid="{AD89A707-7FBA-425F-AAA3-15109727B346}"/>
    <cellStyle name="SAPBEXfilterDrill 5 2 4 4 2" xfId="17922" xr:uid="{B2ED149A-3A06-4C4B-9B8F-7F9BF6728B1A}"/>
    <cellStyle name="SAPBEXfilterDrill 5 2 4 5" xfId="9144" xr:uid="{CC1563FF-AD87-4E3E-B6D7-0B0CD704D0A9}"/>
    <cellStyle name="SAPBEXfilterDrill 5 2 4 5 2" xfId="20502" xr:uid="{006BF119-3849-4C64-8186-73C426E9AA04}"/>
    <cellStyle name="SAPBEXfilterDrill 5 2 4 6" xfId="13278" xr:uid="{256DF995-651D-4DB0-AD51-2028BEC5B358}"/>
    <cellStyle name="SAPBEXfilterDrill 5 2 5" xfId="2107" xr:uid="{8887897B-0F0F-4D24-A1E7-0C9140398D8C}"/>
    <cellStyle name="SAPBEXfilterDrill 5 2 5 2" xfId="7057" xr:uid="{130B38E0-555F-4460-B968-9537EFED6C00}"/>
    <cellStyle name="SAPBEXfilterDrill 5 2 5 2 2" xfId="18438" xr:uid="{D25104C0-4E2C-4FC1-9F22-643915B5E95F}"/>
    <cellStyle name="SAPBEXfilterDrill 5 2 5 3" xfId="9663" xr:uid="{63D3A0A0-A6DA-44C6-B9FF-CEE8A267EFD4}"/>
    <cellStyle name="SAPBEXfilterDrill 5 2 5 3 2" xfId="21018" xr:uid="{A18E5805-CD99-47A4-A01C-A8DF29ACDB2D}"/>
    <cellStyle name="SAPBEXfilterDrill 5 2 5 4" xfId="13536" xr:uid="{480B5E77-1D5D-4E00-9ACE-D4F92363E2A2}"/>
    <cellStyle name="SAPBEXfilterDrill 5 2 6" xfId="2902" xr:uid="{D77F5827-A949-4A4B-B5DB-2EDC450D85A8}"/>
    <cellStyle name="SAPBEXfilterDrill 5 2 6 2" xfId="10956" xr:uid="{7866A27B-3B5C-4FEF-BCB1-C41E254F514F}"/>
    <cellStyle name="SAPBEXfilterDrill 5 2 6 2 2" xfId="22308" xr:uid="{ACA934FB-BF35-44D8-974E-13D1239B192C}"/>
    <cellStyle name="SAPBEXfilterDrill 5 2 6 3" xfId="14310" xr:uid="{480E12D6-E164-40CC-BF98-FA6BE2F474A1}"/>
    <cellStyle name="SAPBEXfilterDrill 5 2 7" xfId="4459" xr:uid="{96E85C41-1BDB-4CDF-B1C5-8E57D2AE1D20}"/>
    <cellStyle name="SAPBEXfilterDrill 5 2 7 2" xfId="15858" xr:uid="{DCD0A572-D0F4-4C5A-A7AE-B81CF617542F}"/>
    <cellStyle name="SAPBEXfilterDrill 5 2 8" xfId="5758" xr:uid="{05651071-31C5-4934-8C16-C5883C7765D1}"/>
    <cellStyle name="SAPBEXfilterDrill 5 2 8 2" xfId="17148" xr:uid="{6AAEFD4C-FA68-4DDC-A91C-0C88619E707A}"/>
    <cellStyle name="SAPBEXfilterDrill 5 2 9" xfId="8364" xr:uid="{CE9B2E97-2382-4FF8-981B-30D1F2C9C000}"/>
    <cellStyle name="SAPBEXfilterDrill 5 2 9 2" xfId="19728" xr:uid="{A71748B2-DFE8-4A89-B0ED-5DB95F02BE08}"/>
    <cellStyle name="SAPBEXfilterDrill 6" xfId="372" xr:uid="{722D3ABA-220D-4E3E-A67E-975320D591C5}"/>
    <cellStyle name="SAPBEXfilterDrill 6 2" xfId="798" xr:uid="{B7EA5572-71FB-4369-A0D4-6E2D17312E7B}"/>
    <cellStyle name="SAPBEXfilterDrill 6 2 10" xfId="12247" xr:uid="{F35FB7D1-7743-4B93-9B08-E977DA13CAEE}"/>
    <cellStyle name="SAPBEXfilterDrill 6 2 2" xfId="1070" xr:uid="{CE1D183C-18DD-432F-ACBC-B5D8BB2F8519}"/>
    <cellStyle name="SAPBEXfilterDrill 6 2 2 2" xfId="1586" xr:uid="{B3FE7BEA-53BF-4F02-8C4B-CC024BD7A8ED}"/>
    <cellStyle name="SAPBEXfilterDrill 6 2 2 2 2" xfId="3679" xr:uid="{11F96237-6B82-4158-A367-D8D08866ECAC}"/>
    <cellStyle name="SAPBEXfilterDrill 6 2 2 2 2 2" xfId="8104" xr:uid="{5DC04489-A5B3-490B-9334-1EF0D5B6FD1B}"/>
    <cellStyle name="SAPBEXfilterDrill 6 2 2 2 2 2 2" xfId="19471" xr:uid="{94190BE3-A358-43E5-B75C-65D217F2C4E6}"/>
    <cellStyle name="SAPBEXfilterDrill 6 2 2 2 2 3" xfId="10696" xr:uid="{58A9958C-AEB9-4A21-A0E4-7503DBBB1104}"/>
    <cellStyle name="SAPBEXfilterDrill 6 2 2 2 2 3 2" xfId="22051" xr:uid="{C2D41F72-74FE-4DE4-B720-C27621FE56FF}"/>
    <cellStyle name="SAPBEXfilterDrill 6 2 2 2 2 4" xfId="15085" xr:uid="{024480B2-BE9F-413F-AA52-AF2379AF1AFE}"/>
    <cellStyle name="SAPBEXfilterDrill 6 2 2 2 3" xfId="5498" xr:uid="{50A5F866-AA6E-4625-B5E0-67F130E1FCD7}"/>
    <cellStyle name="SAPBEXfilterDrill 6 2 2 2 3 2" xfId="11989" xr:uid="{120E18D7-6DDC-498F-BAD5-6BE09D8B920B}"/>
    <cellStyle name="SAPBEXfilterDrill 6 2 2 2 3 2 2" xfId="23341" xr:uid="{0F739CFA-BFB7-4715-9035-ACDCBE55D454}"/>
    <cellStyle name="SAPBEXfilterDrill 6 2 2 2 3 3" xfId="16891" xr:uid="{AAC63CB8-98B0-42AC-A866-732F2657CBE0}"/>
    <cellStyle name="SAPBEXfilterDrill 6 2 2 2 4" xfId="6797" xr:uid="{A121B720-39B9-4FA6-BD49-92BDF540E883}"/>
    <cellStyle name="SAPBEXfilterDrill 6 2 2 2 4 2" xfId="18181" xr:uid="{589E7D11-4C4B-4890-A613-F207AAACFD25}"/>
    <cellStyle name="SAPBEXfilterDrill 6 2 2 2 5" xfId="9403" xr:uid="{C14235EA-6A25-428F-8F39-A8BD8B97786A}"/>
    <cellStyle name="SAPBEXfilterDrill 6 2 2 2 5 2" xfId="20761" xr:uid="{15F4226C-91CE-4659-83BA-056B357DA55B}"/>
    <cellStyle name="SAPBEXfilterDrill 6 2 2 2 6" xfId="13021" xr:uid="{7BC60873-7197-4201-86AE-904FE5C9ECBC}"/>
    <cellStyle name="SAPBEXfilterDrill 6 2 2 3" xfId="2366" xr:uid="{97B04891-0418-4FD7-B524-735A26696919}"/>
    <cellStyle name="SAPBEXfilterDrill 6 2 2 3 2" xfId="4199" xr:uid="{012CFEF6-76A9-4212-848B-ED7C3A3F03A6}"/>
    <cellStyle name="SAPBEXfilterDrill 6 2 2 3 2 2" xfId="15601" xr:uid="{D30657B6-4A1E-4F5E-B046-AABD975AA406}"/>
    <cellStyle name="SAPBEXfilterDrill 6 2 2 3 3" xfId="7588" xr:uid="{0B67C4AC-E982-4F75-8610-82773C1BE2DE}"/>
    <cellStyle name="SAPBEXfilterDrill 6 2 2 3 3 2" xfId="18955" xr:uid="{3081EB03-02E0-419E-9B10-294F15775609}"/>
    <cellStyle name="SAPBEXfilterDrill 6 2 2 3 4" xfId="10180" xr:uid="{834DB3A2-F9C8-4A0D-863A-AB5468052AAD}"/>
    <cellStyle name="SAPBEXfilterDrill 6 2 2 3 4 2" xfId="21535" xr:uid="{62E2DDBC-605E-45FF-8A79-2EE480E3202B}"/>
    <cellStyle name="SAPBEXfilterDrill 6 2 2 3 5" xfId="13795" xr:uid="{28E12492-6A80-4B8D-868C-FB4429D8686F}"/>
    <cellStyle name="SAPBEXfilterDrill 6 2 2 4" xfId="3161" xr:uid="{922AFA35-972A-45E1-BD3B-85ECD2450A63}"/>
    <cellStyle name="SAPBEXfilterDrill 6 2 2 4 2" xfId="11473" xr:uid="{85D4322A-3EBC-4740-8445-C8D51AD72006}"/>
    <cellStyle name="SAPBEXfilterDrill 6 2 2 4 2 2" xfId="22825" xr:uid="{5060015C-535B-4606-AF8B-289C5B5615D7}"/>
    <cellStyle name="SAPBEXfilterDrill 6 2 2 4 3" xfId="14569" xr:uid="{19A42341-7853-4226-A0ED-E65CE8904E0E}"/>
    <cellStyle name="SAPBEXfilterDrill 6 2 2 5" xfId="4718" xr:uid="{0E11FE93-36DA-40CB-A26C-3B3CAC186E2B}"/>
    <cellStyle name="SAPBEXfilterDrill 6 2 2 5 2" xfId="16117" xr:uid="{CF0BE5DB-FF50-4FB5-BBF0-4AB24D9A3A80}"/>
    <cellStyle name="SAPBEXfilterDrill 6 2 2 6" xfId="6017" xr:uid="{E36779E8-20F5-45D0-93AF-8FCE650F7CA1}"/>
    <cellStyle name="SAPBEXfilterDrill 6 2 2 6 2" xfId="17407" xr:uid="{A2710F3B-22F6-4548-A23A-1F38FFFDB460}"/>
    <cellStyle name="SAPBEXfilterDrill 6 2 2 7" xfId="8623" xr:uid="{B032BE7F-FBA5-4C47-A599-91F6526AEA26}"/>
    <cellStyle name="SAPBEXfilterDrill 6 2 2 7 2" xfId="19987" xr:uid="{9311BA6D-C828-46F4-B132-AE8CC2BF6B39}"/>
    <cellStyle name="SAPBEXfilterDrill 6 2 2 8" xfId="12505" xr:uid="{D7EA3CBF-39A9-4751-B3EB-FA10B79A23C5}"/>
    <cellStyle name="SAPBEXfilterDrill 6 2 3" xfId="1328" xr:uid="{9640CAD4-99AF-417A-BF0C-4141217B23FC}"/>
    <cellStyle name="SAPBEXfilterDrill 6 2 3 2" xfId="2637" xr:uid="{E175351C-01BE-494B-A77A-B41370A6B5B4}"/>
    <cellStyle name="SAPBEXfilterDrill 6 2 3 2 2" xfId="7846" xr:uid="{EB526D7B-B860-4CCC-AC38-1D30346B5AD7}"/>
    <cellStyle name="SAPBEXfilterDrill 6 2 3 2 2 2" xfId="19213" xr:uid="{73FE973B-4D72-4298-B384-FA00788DE453}"/>
    <cellStyle name="SAPBEXfilterDrill 6 2 3 2 3" xfId="10438" xr:uid="{E543A1A9-E7C6-40C8-8A15-FCAF7D0834D7}"/>
    <cellStyle name="SAPBEXfilterDrill 6 2 3 2 3 2" xfId="21793" xr:uid="{16DB2FDC-A329-4B53-B339-296963D44DAE}"/>
    <cellStyle name="SAPBEXfilterDrill 6 2 3 2 4" xfId="14053" xr:uid="{BC94548A-59EA-4C9F-88BC-46EEE0CDE03B}"/>
    <cellStyle name="SAPBEXfilterDrill 6 2 3 3" xfId="3421" xr:uid="{0069FD1F-2C2F-416F-8324-6F0DE1F6667F}"/>
    <cellStyle name="SAPBEXfilterDrill 6 2 3 3 2" xfId="11731" xr:uid="{1C803C23-13C5-4DF5-AD42-A08FDA5FC737}"/>
    <cellStyle name="SAPBEXfilterDrill 6 2 3 3 2 2" xfId="23083" xr:uid="{2F552AEC-3D1C-4D43-8A39-4AF16689A491}"/>
    <cellStyle name="SAPBEXfilterDrill 6 2 3 3 3" xfId="14827" xr:uid="{D3C4C4CD-1E96-4586-AC6F-BA62883069F8}"/>
    <cellStyle name="SAPBEXfilterDrill 6 2 3 4" xfId="4979" xr:uid="{10CE5060-A4AB-4306-A0D8-769C4F4A2519}"/>
    <cellStyle name="SAPBEXfilterDrill 6 2 3 4 2" xfId="16375" xr:uid="{57D4915F-D1D3-4BF5-8A53-1EB771CE661E}"/>
    <cellStyle name="SAPBEXfilterDrill 6 2 3 5" xfId="6278" xr:uid="{BBBDAE12-BBDE-4A1A-B739-B0EE3EECADC3}"/>
    <cellStyle name="SAPBEXfilterDrill 6 2 3 5 2" xfId="17665" xr:uid="{AF89E062-23A6-4AF9-8C64-8C2D33DC9C75}"/>
    <cellStyle name="SAPBEXfilterDrill 6 2 3 6" xfId="8884" xr:uid="{03B44E70-B067-4BC1-A830-C2B0851327DF}"/>
    <cellStyle name="SAPBEXfilterDrill 6 2 3 6 2" xfId="20245" xr:uid="{59340C79-9437-4986-860A-1DA9D75D6DFB}"/>
    <cellStyle name="SAPBEXfilterDrill 6 2 3 7" xfId="12763" xr:uid="{25666B8A-B3CA-4811-AFCE-829FD86BDF01}"/>
    <cellStyle name="SAPBEXfilterDrill 6 2 4" xfId="1847" xr:uid="{E7E50FC2-56A7-4EF5-B880-F78DBAC1F76C}"/>
    <cellStyle name="SAPBEXfilterDrill 6 2 4 2" xfId="3941" xr:uid="{32CBDCB1-FEBA-4832-AABA-57FBF602E898}"/>
    <cellStyle name="SAPBEXfilterDrill 6 2 4 2 2" xfId="7330" xr:uid="{6CD1DF86-A7C9-4E94-9990-F5D2315A20DA}"/>
    <cellStyle name="SAPBEXfilterDrill 6 2 4 2 2 2" xfId="18697" xr:uid="{CA74D994-4313-4D06-BF77-C5526CD32C6B}"/>
    <cellStyle name="SAPBEXfilterDrill 6 2 4 2 3" xfId="9922" xr:uid="{9FD27953-7519-4F48-A437-A4F0CA2A2C7A}"/>
    <cellStyle name="SAPBEXfilterDrill 6 2 4 2 3 2" xfId="21277" xr:uid="{B0917F66-A36E-43E8-AC27-A16820BD32AE}"/>
    <cellStyle name="SAPBEXfilterDrill 6 2 4 2 4" xfId="15343" xr:uid="{5711E331-2DBE-4D70-BC45-B6E0AB629E91}"/>
    <cellStyle name="SAPBEXfilterDrill 6 2 4 3" xfId="5240" xr:uid="{D9A38208-5DAD-4EA8-8453-B069FBF532F7}"/>
    <cellStyle name="SAPBEXfilterDrill 6 2 4 3 2" xfId="11215" xr:uid="{5A5CD9C8-A862-4630-AC0E-4D674658EA54}"/>
    <cellStyle name="SAPBEXfilterDrill 6 2 4 3 2 2" xfId="22567" xr:uid="{241BA19D-3503-4997-9380-8A4C9DAF643F}"/>
    <cellStyle name="SAPBEXfilterDrill 6 2 4 3 3" xfId="16633" xr:uid="{9562AD2D-AADC-474C-AF93-94F5E856F660}"/>
    <cellStyle name="SAPBEXfilterDrill 6 2 4 4" xfId="6539" xr:uid="{1BCE21A3-7A0E-4CC4-BC59-EECEDF984C62}"/>
    <cellStyle name="SAPBEXfilterDrill 6 2 4 4 2" xfId="17923" xr:uid="{41CDCF13-08DE-4C55-A5AE-B186E5A5307E}"/>
    <cellStyle name="SAPBEXfilterDrill 6 2 4 5" xfId="9145" xr:uid="{CB848C32-2E37-48C7-84E0-0FEC3851D1F3}"/>
    <cellStyle name="SAPBEXfilterDrill 6 2 4 5 2" xfId="20503" xr:uid="{77B425B5-B0F0-4E69-AD92-821387F080E3}"/>
    <cellStyle name="SAPBEXfilterDrill 6 2 4 6" xfId="13279" xr:uid="{F854D221-4034-4519-94F9-E632B862E9E6}"/>
    <cellStyle name="SAPBEXfilterDrill 6 2 5" xfId="2108" xr:uid="{DB086889-FDF7-482C-8DED-E401BA116B6D}"/>
    <cellStyle name="SAPBEXfilterDrill 6 2 5 2" xfId="7058" xr:uid="{6B3CF05A-13EE-416D-A711-972547BCD477}"/>
    <cellStyle name="SAPBEXfilterDrill 6 2 5 2 2" xfId="18439" xr:uid="{66D710F6-534F-4A81-A559-D92E39614CC7}"/>
    <cellStyle name="SAPBEXfilterDrill 6 2 5 3" xfId="9664" xr:uid="{6DF2BD8A-2E69-437E-9DAF-7FCBE2E598C7}"/>
    <cellStyle name="SAPBEXfilterDrill 6 2 5 3 2" xfId="21019" xr:uid="{F4387E79-6AAD-47FD-A7AE-9A2D33EDEE8B}"/>
    <cellStyle name="SAPBEXfilterDrill 6 2 5 4" xfId="13537" xr:uid="{D59B3250-2116-4D5A-982C-A6F6EC303F29}"/>
    <cellStyle name="SAPBEXfilterDrill 6 2 6" xfId="2903" xr:uid="{5438472B-5010-4C4A-8FAF-9C087D3FDF85}"/>
    <cellStyle name="SAPBEXfilterDrill 6 2 6 2" xfId="10957" xr:uid="{A7F1A9B5-71F6-4AE5-98A5-45701725264B}"/>
    <cellStyle name="SAPBEXfilterDrill 6 2 6 2 2" xfId="22309" xr:uid="{4B5AB2C4-9ED0-4C9D-9F74-FA28619D2FA0}"/>
    <cellStyle name="SAPBEXfilterDrill 6 2 6 3" xfId="14311" xr:uid="{39CF7315-4FD0-46C5-AD4A-70AFB668811F}"/>
    <cellStyle name="SAPBEXfilterDrill 6 2 7" xfId="4460" xr:uid="{9F1A267F-A2E7-4F1A-B416-582BAA5D01C8}"/>
    <cellStyle name="SAPBEXfilterDrill 6 2 7 2" xfId="15859" xr:uid="{E0909F98-D9CB-4FFE-839F-6C828AD87AE6}"/>
    <cellStyle name="SAPBEXfilterDrill 6 2 8" xfId="5759" xr:uid="{BB774B24-3F62-45B8-934E-410517FDD930}"/>
    <cellStyle name="SAPBEXfilterDrill 6 2 8 2" xfId="17149" xr:uid="{341E94FC-7B95-4FAF-95A6-23BAE32169C3}"/>
    <cellStyle name="SAPBEXfilterDrill 6 2 9" xfId="8365" xr:uid="{1593E510-503C-4D34-92AA-1F33A65609B3}"/>
    <cellStyle name="SAPBEXfilterDrill 6 2 9 2" xfId="19729" xr:uid="{537AD278-2EFA-4373-B2D0-C52304F3BB85}"/>
    <cellStyle name="SAPBEXfilterDrill 7" xfId="793" xr:uid="{15893F03-573A-4DA5-B4B8-AF8DA865EA77}"/>
    <cellStyle name="SAPBEXfilterDrill 7 10" xfId="12242" xr:uid="{3D32AA67-34D5-47E2-96C1-BAA776F7B48D}"/>
    <cellStyle name="SAPBEXfilterDrill 7 2" xfId="1065" xr:uid="{46A640FA-1C1B-45CE-A6EC-559CCDDA8E7B}"/>
    <cellStyle name="SAPBEXfilterDrill 7 2 2" xfId="1581" xr:uid="{B946DE3A-7D65-4892-9FB7-0622D923CC2F}"/>
    <cellStyle name="SAPBEXfilterDrill 7 2 2 2" xfId="3674" xr:uid="{1E8C0E98-9BD3-4B31-8FB9-E5E1CB95F236}"/>
    <cellStyle name="SAPBEXfilterDrill 7 2 2 2 2" xfId="8099" xr:uid="{9BDAFDB6-3FD6-4E1B-B2CE-52C09FAE17CF}"/>
    <cellStyle name="SAPBEXfilterDrill 7 2 2 2 2 2" xfId="19466" xr:uid="{D93AF223-FC74-4D25-B184-67AED772CFAE}"/>
    <cellStyle name="SAPBEXfilterDrill 7 2 2 2 3" xfId="10691" xr:uid="{59CA7015-646E-4399-B5A9-22B895CE58CB}"/>
    <cellStyle name="SAPBEXfilterDrill 7 2 2 2 3 2" xfId="22046" xr:uid="{A04A4421-023A-4397-AF73-91028D720703}"/>
    <cellStyle name="SAPBEXfilterDrill 7 2 2 2 4" xfId="15080" xr:uid="{67E07A36-ACA6-4C34-990E-2130FE392CF8}"/>
    <cellStyle name="SAPBEXfilterDrill 7 2 2 3" xfId="5493" xr:uid="{00FF794E-BDE6-4B6E-8E40-9138443DDE34}"/>
    <cellStyle name="SAPBEXfilterDrill 7 2 2 3 2" xfId="11984" xr:uid="{BC02B653-2BD3-425D-B4D6-F969D3E28F5F}"/>
    <cellStyle name="SAPBEXfilterDrill 7 2 2 3 2 2" xfId="23336" xr:uid="{65955C3D-5099-4CB6-8CA0-D5843942EFA2}"/>
    <cellStyle name="SAPBEXfilterDrill 7 2 2 3 3" xfId="16886" xr:uid="{58BF6FDC-92F2-44E6-9C29-4E9398A93AB2}"/>
    <cellStyle name="SAPBEXfilterDrill 7 2 2 4" xfId="6792" xr:uid="{37546DEB-0574-4239-9C25-C01333870675}"/>
    <cellStyle name="SAPBEXfilterDrill 7 2 2 4 2" xfId="18176" xr:uid="{E6F6C571-7224-4B52-B5B1-FB57267181A9}"/>
    <cellStyle name="SAPBEXfilterDrill 7 2 2 5" xfId="9398" xr:uid="{DD915F32-5964-4483-BC47-324F96117B16}"/>
    <cellStyle name="SAPBEXfilterDrill 7 2 2 5 2" xfId="20756" xr:uid="{884CE192-451D-44E2-AF1E-F4041935F295}"/>
    <cellStyle name="SAPBEXfilterDrill 7 2 2 6" xfId="13016" xr:uid="{EA3811FC-1C9E-4724-ABC1-745C7A7CC43C}"/>
    <cellStyle name="SAPBEXfilterDrill 7 2 3" xfId="2361" xr:uid="{8D5F6834-1B0E-4EE7-A8DC-2A1F1582911B}"/>
    <cellStyle name="SAPBEXfilterDrill 7 2 3 2" xfId="4194" xr:uid="{0321F16E-FA54-443E-9B6A-3C0E0EACB093}"/>
    <cellStyle name="SAPBEXfilterDrill 7 2 3 2 2" xfId="15596" xr:uid="{F6544874-353A-44C2-8461-E40BCF66A60A}"/>
    <cellStyle name="SAPBEXfilterDrill 7 2 3 3" xfId="7583" xr:uid="{8A991C78-014F-47E7-96A3-156673C2978E}"/>
    <cellStyle name="SAPBEXfilterDrill 7 2 3 3 2" xfId="18950" xr:uid="{24EC7D54-EC3F-4D56-827C-5DCC5C98CA54}"/>
    <cellStyle name="SAPBEXfilterDrill 7 2 3 4" xfId="10175" xr:uid="{CA723926-69A2-4EB2-88D8-9E636601ED94}"/>
    <cellStyle name="SAPBEXfilterDrill 7 2 3 4 2" xfId="21530" xr:uid="{0EE34CCE-FF0A-49E7-B40F-A01F2E50B102}"/>
    <cellStyle name="SAPBEXfilterDrill 7 2 3 5" xfId="13790" xr:uid="{4B999375-C6AE-485C-8FA4-49BC4A758B0C}"/>
    <cellStyle name="SAPBEXfilterDrill 7 2 4" xfId="3156" xr:uid="{DCF70F1D-5195-477E-A90C-F97D6C193330}"/>
    <cellStyle name="SAPBEXfilterDrill 7 2 4 2" xfId="11468" xr:uid="{BEFEB9FA-198F-467C-8A14-17421E7C4DEF}"/>
    <cellStyle name="SAPBEXfilterDrill 7 2 4 2 2" xfId="22820" xr:uid="{5095D0F2-F421-44FD-88BF-3B357E3CC82C}"/>
    <cellStyle name="SAPBEXfilterDrill 7 2 4 3" xfId="14564" xr:uid="{E1AAE4AE-B084-4FF6-A64E-959102491B79}"/>
    <cellStyle name="SAPBEXfilterDrill 7 2 5" xfId="4713" xr:uid="{4AE63AFF-6386-42B9-B57A-C3FD9DEC22F1}"/>
    <cellStyle name="SAPBEXfilterDrill 7 2 5 2" xfId="16112" xr:uid="{4CD35ADD-9EEC-412F-894B-C3FCDBB46B70}"/>
    <cellStyle name="SAPBEXfilterDrill 7 2 6" xfId="6012" xr:uid="{A4F0C48A-67E9-4C4D-8FE2-7F2C6C6F961C}"/>
    <cellStyle name="SAPBEXfilterDrill 7 2 6 2" xfId="17402" xr:uid="{6CCF2600-936F-4C04-83AB-AA81A7D25F1E}"/>
    <cellStyle name="SAPBEXfilterDrill 7 2 7" xfId="8618" xr:uid="{15B4B41C-AE42-41ED-A964-CE8654F93153}"/>
    <cellStyle name="SAPBEXfilterDrill 7 2 7 2" xfId="19982" xr:uid="{47D8B929-AC5F-4405-9C8D-440646CDA068}"/>
    <cellStyle name="SAPBEXfilterDrill 7 2 8" xfId="12500" xr:uid="{2D4716BF-9E6C-4A67-A858-1BEA1E10C9CA}"/>
    <cellStyle name="SAPBEXfilterDrill 7 3" xfId="1323" xr:uid="{A56D0A6C-9D27-4F36-AF23-8556BD763B2A}"/>
    <cellStyle name="SAPBEXfilterDrill 7 3 2" xfId="2632" xr:uid="{9F09A513-C9B0-494A-AF35-5B5AE5617BBE}"/>
    <cellStyle name="SAPBEXfilterDrill 7 3 2 2" xfId="7841" xr:uid="{44B1BDD3-8205-4CA2-9D29-CEE627E82FD5}"/>
    <cellStyle name="SAPBEXfilterDrill 7 3 2 2 2" xfId="19208" xr:uid="{AAB23957-299B-4159-B0C3-400B7E2E9DD1}"/>
    <cellStyle name="SAPBEXfilterDrill 7 3 2 3" xfId="10433" xr:uid="{7A682A57-2E0A-498F-A2E8-05019B75C0C6}"/>
    <cellStyle name="SAPBEXfilterDrill 7 3 2 3 2" xfId="21788" xr:uid="{3899468A-6D7B-4243-A5AD-FD4C50CD4D4F}"/>
    <cellStyle name="SAPBEXfilterDrill 7 3 2 4" xfId="14048" xr:uid="{A8848787-CB4D-440E-A937-92DAC4715F4C}"/>
    <cellStyle name="SAPBEXfilterDrill 7 3 3" xfId="3416" xr:uid="{8BD13D38-79D8-4430-B0AB-7707920283D9}"/>
    <cellStyle name="SAPBEXfilterDrill 7 3 3 2" xfId="11726" xr:uid="{943DB38E-0C5C-44C3-93AB-28F2C73A9B41}"/>
    <cellStyle name="SAPBEXfilterDrill 7 3 3 2 2" xfId="23078" xr:uid="{BE5CB051-0020-4255-8BFF-ADAED7E13BB7}"/>
    <cellStyle name="SAPBEXfilterDrill 7 3 3 3" xfId="14822" xr:uid="{53605D61-702E-40F8-82AD-83DC50256323}"/>
    <cellStyle name="SAPBEXfilterDrill 7 3 4" xfId="4974" xr:uid="{513ACC69-EA7F-4C00-B23E-A0364FACCF0C}"/>
    <cellStyle name="SAPBEXfilterDrill 7 3 4 2" xfId="16370" xr:uid="{85CADD86-1496-4E57-A1A2-B11C4B1A956C}"/>
    <cellStyle name="SAPBEXfilterDrill 7 3 5" xfId="6273" xr:uid="{B4670EB9-A721-42C5-9B60-C7A478303AD2}"/>
    <cellStyle name="SAPBEXfilterDrill 7 3 5 2" xfId="17660" xr:uid="{8055A5BD-0145-4C91-9288-15970A59737A}"/>
    <cellStyle name="SAPBEXfilterDrill 7 3 6" xfId="8879" xr:uid="{60DC8EB5-3599-4C80-8646-41F2B173E7FB}"/>
    <cellStyle name="SAPBEXfilterDrill 7 3 6 2" xfId="20240" xr:uid="{71ACF0BE-C538-4AD7-9F30-7070D49A3B5E}"/>
    <cellStyle name="SAPBEXfilterDrill 7 3 7" xfId="12758" xr:uid="{9059D7C6-A9ED-4972-842D-F33F9D614156}"/>
    <cellStyle name="SAPBEXfilterDrill 7 4" xfId="1842" xr:uid="{3868710F-CEF2-4FC9-BD1C-365A9FE9DD81}"/>
    <cellStyle name="SAPBEXfilterDrill 7 4 2" xfId="3936" xr:uid="{259A0BA7-5AF1-41C5-AB33-F9764B93907B}"/>
    <cellStyle name="SAPBEXfilterDrill 7 4 2 2" xfId="7325" xr:uid="{73A400B9-92CA-49F0-B1AD-5C4AC8FD9EBF}"/>
    <cellStyle name="SAPBEXfilterDrill 7 4 2 2 2" xfId="18692" xr:uid="{C57B667A-1FE3-4117-A1E2-D763EFEB7774}"/>
    <cellStyle name="SAPBEXfilterDrill 7 4 2 3" xfId="9917" xr:uid="{91C30474-2B14-464A-A7F6-945860066286}"/>
    <cellStyle name="SAPBEXfilterDrill 7 4 2 3 2" xfId="21272" xr:uid="{C1B2047E-F4AE-4BBE-9704-5CFFE8C66AC7}"/>
    <cellStyle name="SAPBEXfilterDrill 7 4 2 4" xfId="15338" xr:uid="{99ED8307-E6D4-4C4B-9019-5A37BDDD4D6E}"/>
    <cellStyle name="SAPBEXfilterDrill 7 4 3" xfId="5235" xr:uid="{E3D4605E-19A2-4B89-898D-EADCE7BE82C1}"/>
    <cellStyle name="SAPBEXfilterDrill 7 4 3 2" xfId="11210" xr:uid="{BB7F6E36-70D5-4F16-B9EC-5364762621A0}"/>
    <cellStyle name="SAPBEXfilterDrill 7 4 3 2 2" xfId="22562" xr:uid="{3E19CB99-E253-468C-B090-712312229E1E}"/>
    <cellStyle name="SAPBEXfilterDrill 7 4 3 3" xfId="16628" xr:uid="{53E6A5BB-06DC-46A2-B640-EB2B593002C3}"/>
    <cellStyle name="SAPBEXfilterDrill 7 4 4" xfId="6534" xr:uid="{57D376E1-6373-4068-AFBC-033522851D3D}"/>
    <cellStyle name="SAPBEXfilterDrill 7 4 4 2" xfId="17918" xr:uid="{561991A1-837C-4728-8ACA-FFC20D3972A3}"/>
    <cellStyle name="SAPBEXfilterDrill 7 4 5" xfId="9140" xr:uid="{11151C85-FB14-4363-AEFE-400886645E93}"/>
    <cellStyle name="SAPBEXfilterDrill 7 4 5 2" xfId="20498" xr:uid="{BFD84B24-5B48-4BCB-A8DB-396B5BFD3C32}"/>
    <cellStyle name="SAPBEXfilterDrill 7 4 6" xfId="13274" xr:uid="{70AAB8C8-DE8B-4FC4-BB6B-FE0CD88AC604}"/>
    <cellStyle name="SAPBEXfilterDrill 7 5" xfId="2103" xr:uid="{5968728D-21C8-45BA-A13A-1AAE689D7216}"/>
    <cellStyle name="SAPBEXfilterDrill 7 5 2" xfId="7053" xr:uid="{D8980EE0-A4D8-45DE-AE8B-EB5A83298B2F}"/>
    <cellStyle name="SAPBEXfilterDrill 7 5 2 2" xfId="18434" xr:uid="{0912AA81-471C-42C8-9BDF-0E1B6E4E3677}"/>
    <cellStyle name="SAPBEXfilterDrill 7 5 3" xfId="9659" xr:uid="{5A03DCA8-60E3-471E-B987-93B80E174888}"/>
    <cellStyle name="SAPBEXfilterDrill 7 5 3 2" xfId="21014" xr:uid="{1753E71F-C2FC-4DA9-B692-DEC49F6B23CD}"/>
    <cellStyle name="SAPBEXfilterDrill 7 5 4" xfId="13532" xr:uid="{3416ED68-3C52-409B-8D02-0CC62B621403}"/>
    <cellStyle name="SAPBEXfilterDrill 7 6" xfId="2898" xr:uid="{344BF8D0-58D3-48AB-B096-EF29CB20D49D}"/>
    <cellStyle name="SAPBEXfilterDrill 7 6 2" xfId="10952" xr:uid="{89AD3EFD-1DE5-4755-A071-D00C6AF54B36}"/>
    <cellStyle name="SAPBEXfilterDrill 7 6 2 2" xfId="22304" xr:uid="{C3EEBF00-6404-46AD-82EF-A37737A76761}"/>
    <cellStyle name="SAPBEXfilterDrill 7 6 3" xfId="14306" xr:uid="{1C89B5A4-1B69-41F7-908C-007063441E93}"/>
    <cellStyle name="SAPBEXfilterDrill 7 7" xfId="4455" xr:uid="{03A19695-6689-4724-B703-34F3EB3161FB}"/>
    <cellStyle name="SAPBEXfilterDrill 7 7 2" xfId="15854" xr:uid="{7ED07206-C113-4595-A060-26DA3AB4BAF8}"/>
    <cellStyle name="SAPBEXfilterDrill 7 8" xfId="5754" xr:uid="{480AF462-D368-4C55-BFC9-73366DD3EC5C}"/>
    <cellStyle name="SAPBEXfilterDrill 7 8 2" xfId="17144" xr:uid="{D34B0318-EB58-4B0D-A5CC-89E1A0406526}"/>
    <cellStyle name="SAPBEXfilterDrill 7 9" xfId="8360" xr:uid="{53947493-159C-4C13-A7F3-7F589792BCE3}"/>
    <cellStyle name="SAPBEXfilterDrill 7 9 2" xfId="19724" xr:uid="{43561D1D-A344-4EB2-8A90-DF101400ED98}"/>
    <cellStyle name="SAPBEXfilterItem" xfId="373" xr:uid="{49266AAE-B37F-481B-B7B6-4F1245B54CCF}"/>
    <cellStyle name="SAPBEXfilterItem 2" xfId="374" xr:uid="{0EA308BC-E0FA-4A86-A97E-452623BBBA5D}"/>
    <cellStyle name="SAPBEXfilterItem 2 2" xfId="799" xr:uid="{DD20AA4E-EA78-4CAD-A16C-4132ABCC199A}"/>
    <cellStyle name="SAPBEXfilterItem 2 2 10" xfId="12248" xr:uid="{2DF507B0-CDAB-42C0-8134-6EC1964FE7C8}"/>
    <cellStyle name="SAPBEXfilterItem 2 2 2" xfId="1071" xr:uid="{21F4F1FB-EF87-4416-BA9A-D0DFA2F24B32}"/>
    <cellStyle name="SAPBEXfilterItem 2 2 2 2" xfId="1587" xr:uid="{776D6116-F8E3-4985-8DAE-B7CE262823D3}"/>
    <cellStyle name="SAPBEXfilterItem 2 2 2 2 2" xfId="3680" xr:uid="{A155687F-1795-46C4-BD60-CDF5544BD893}"/>
    <cellStyle name="SAPBEXfilterItem 2 2 2 2 2 2" xfId="8105" xr:uid="{FDF07525-46D8-4C8A-B59A-714E66F47FF2}"/>
    <cellStyle name="SAPBEXfilterItem 2 2 2 2 2 2 2" xfId="19472" xr:uid="{1124B7B6-1F68-47DE-A393-25B71529BF28}"/>
    <cellStyle name="SAPBEXfilterItem 2 2 2 2 2 3" xfId="10697" xr:uid="{66B9066C-BA87-49A3-A51E-246149AAE497}"/>
    <cellStyle name="SAPBEXfilterItem 2 2 2 2 2 3 2" xfId="22052" xr:uid="{29FB5C4A-2C22-4517-968F-2839CFDC9D1A}"/>
    <cellStyle name="SAPBEXfilterItem 2 2 2 2 2 4" xfId="15086" xr:uid="{FEBCA4A6-D1D6-4649-8229-75D4A601DEFE}"/>
    <cellStyle name="SAPBEXfilterItem 2 2 2 2 3" xfId="5499" xr:uid="{EFE430FF-6B84-404C-8760-7DB4821CA0D2}"/>
    <cellStyle name="SAPBEXfilterItem 2 2 2 2 3 2" xfId="11990" xr:uid="{371D3B40-CAE9-4990-A5C5-E2A60E9944AD}"/>
    <cellStyle name="SAPBEXfilterItem 2 2 2 2 3 2 2" xfId="23342" xr:uid="{D3381FB9-8BD3-4DCD-9147-22E77C151A15}"/>
    <cellStyle name="SAPBEXfilterItem 2 2 2 2 3 3" xfId="16892" xr:uid="{36B98325-1345-4264-A988-F16124E18998}"/>
    <cellStyle name="SAPBEXfilterItem 2 2 2 2 4" xfId="6798" xr:uid="{3EB88DBD-982F-4130-B4EF-CFE1887DE8F6}"/>
    <cellStyle name="SAPBEXfilterItem 2 2 2 2 4 2" xfId="18182" xr:uid="{107FEBBC-2D4E-4D7B-9E4D-2B7218B99D04}"/>
    <cellStyle name="SAPBEXfilterItem 2 2 2 2 5" xfId="9404" xr:uid="{6EFE73A8-2228-46E2-A560-21DC9AA48687}"/>
    <cellStyle name="SAPBEXfilterItem 2 2 2 2 5 2" xfId="20762" xr:uid="{71D4C7D0-B098-4A3D-8B35-D766D2CDBE8B}"/>
    <cellStyle name="SAPBEXfilterItem 2 2 2 2 6" xfId="13022" xr:uid="{71FB5A1F-21B8-4D62-8691-E379C0D8FEF6}"/>
    <cellStyle name="SAPBEXfilterItem 2 2 2 3" xfId="2367" xr:uid="{F9F932D6-966B-4246-BE0A-43A374081F28}"/>
    <cellStyle name="SAPBEXfilterItem 2 2 2 3 2" xfId="4200" xr:uid="{6EBA8E89-0305-42C4-B360-05F22721E8EA}"/>
    <cellStyle name="SAPBEXfilterItem 2 2 2 3 2 2" xfId="15602" xr:uid="{0365D266-4945-4FE4-8F68-35BC8BC4E8D4}"/>
    <cellStyle name="SAPBEXfilterItem 2 2 2 3 3" xfId="7589" xr:uid="{B06C76F2-80DE-417B-92BA-880E1287A5BB}"/>
    <cellStyle name="SAPBEXfilterItem 2 2 2 3 3 2" xfId="18956" xr:uid="{17D6D315-F6C7-44B1-8DA0-8593E896788B}"/>
    <cellStyle name="SAPBEXfilterItem 2 2 2 3 4" xfId="10181" xr:uid="{47E1505F-5C03-4308-B4FE-36978A8776F1}"/>
    <cellStyle name="SAPBEXfilterItem 2 2 2 3 4 2" xfId="21536" xr:uid="{DFBCA399-019A-4020-BBC9-7B1655281714}"/>
    <cellStyle name="SAPBEXfilterItem 2 2 2 3 5" xfId="13796" xr:uid="{B1A480F0-5792-49FB-8445-AEA8E6B89AFD}"/>
    <cellStyle name="SAPBEXfilterItem 2 2 2 4" xfId="3162" xr:uid="{C08F9735-8FE7-443E-8C07-DC121BFE9C52}"/>
    <cellStyle name="SAPBEXfilterItem 2 2 2 4 2" xfId="11474" xr:uid="{FB0F688A-5C58-4FF6-A85E-7E75F8A4E156}"/>
    <cellStyle name="SAPBEXfilterItem 2 2 2 4 2 2" xfId="22826" xr:uid="{7F256D81-9474-4F90-AA35-1D4D53F944ED}"/>
    <cellStyle name="SAPBEXfilterItem 2 2 2 4 3" xfId="14570" xr:uid="{E07ECE1F-9EFA-4831-8C20-267758FC867C}"/>
    <cellStyle name="SAPBEXfilterItem 2 2 2 5" xfId="4719" xr:uid="{C4BE86AE-BF76-48BE-961B-42CAC7B7493B}"/>
    <cellStyle name="SAPBEXfilterItem 2 2 2 5 2" xfId="16118" xr:uid="{36769D1C-4869-41A8-9E7E-8B604944BB32}"/>
    <cellStyle name="SAPBEXfilterItem 2 2 2 6" xfId="6018" xr:uid="{ECA05622-CAAE-4B50-92D9-B6F170635B5B}"/>
    <cellStyle name="SAPBEXfilterItem 2 2 2 6 2" xfId="17408" xr:uid="{4B4700A3-E999-4EEC-9B65-D453360F8237}"/>
    <cellStyle name="SAPBEXfilterItem 2 2 2 7" xfId="8624" xr:uid="{0BBFE820-C6B8-414E-82D6-F0F460962D02}"/>
    <cellStyle name="SAPBEXfilterItem 2 2 2 7 2" xfId="19988" xr:uid="{220647B2-4640-45F5-BD1E-FEF922EAE94B}"/>
    <cellStyle name="SAPBEXfilterItem 2 2 2 8" xfId="12506" xr:uid="{0C6C0CEC-CC5F-4895-A269-4C8C83B725BF}"/>
    <cellStyle name="SAPBEXfilterItem 2 2 3" xfId="1329" xr:uid="{1815EE42-314C-4F6F-988E-DE5ED8E0E414}"/>
    <cellStyle name="SAPBEXfilterItem 2 2 3 2" xfId="2638" xr:uid="{831E5287-0C79-4F7F-9122-D2D2DE5469F9}"/>
    <cellStyle name="SAPBEXfilterItem 2 2 3 2 2" xfId="7847" xr:uid="{9360B21B-DCCF-4542-AB86-A5C71BDF7CC8}"/>
    <cellStyle name="SAPBEXfilterItem 2 2 3 2 2 2" xfId="19214" xr:uid="{C2B915F5-0D75-4B09-809D-FDC684F28BBB}"/>
    <cellStyle name="SAPBEXfilterItem 2 2 3 2 3" xfId="10439" xr:uid="{2D775C84-5533-4DA5-8538-EA4A5C56054E}"/>
    <cellStyle name="SAPBEXfilterItem 2 2 3 2 3 2" xfId="21794" xr:uid="{A53010C7-C70A-45DB-B197-62D1910E15D8}"/>
    <cellStyle name="SAPBEXfilterItem 2 2 3 2 4" xfId="14054" xr:uid="{C8454034-CBC3-48E4-8E6D-D14BBD4A1A67}"/>
    <cellStyle name="SAPBEXfilterItem 2 2 3 3" xfId="3422" xr:uid="{9B73948C-B950-40A8-AEE6-A90E069FBF4A}"/>
    <cellStyle name="SAPBEXfilterItem 2 2 3 3 2" xfId="11732" xr:uid="{583AED52-4D76-492D-9521-57A253E72FCE}"/>
    <cellStyle name="SAPBEXfilterItem 2 2 3 3 2 2" xfId="23084" xr:uid="{7B62ED83-33F9-41B0-B6C0-E57BA94FA6FF}"/>
    <cellStyle name="SAPBEXfilterItem 2 2 3 3 3" xfId="14828" xr:uid="{A23D2CB2-40AB-4911-A3D9-3D01BDDBBAB9}"/>
    <cellStyle name="SAPBEXfilterItem 2 2 3 4" xfId="4980" xr:uid="{28D59763-AE3B-49C8-86CE-A7519EA226E2}"/>
    <cellStyle name="SAPBEXfilterItem 2 2 3 4 2" xfId="16376" xr:uid="{74D8E930-B9A9-4CA8-8236-D5186984C038}"/>
    <cellStyle name="SAPBEXfilterItem 2 2 3 5" xfId="6279" xr:uid="{270C026A-8357-4B46-911D-81007B7044A6}"/>
    <cellStyle name="SAPBEXfilterItem 2 2 3 5 2" xfId="17666" xr:uid="{B3328ED3-0FBF-4E99-8DB0-E14E2C2AC462}"/>
    <cellStyle name="SAPBEXfilterItem 2 2 3 6" xfId="8885" xr:uid="{729B7429-6176-427B-8F06-91975E94D335}"/>
    <cellStyle name="SAPBEXfilterItem 2 2 3 6 2" xfId="20246" xr:uid="{07FBC507-D1BF-48C6-9667-6C4DD8CA5C57}"/>
    <cellStyle name="SAPBEXfilterItem 2 2 3 7" xfId="12764" xr:uid="{CA908501-38C7-4BFB-83CB-F1BF6B5AA3CB}"/>
    <cellStyle name="SAPBEXfilterItem 2 2 4" xfId="1848" xr:uid="{DDBAFD97-E094-4973-8AAF-669607F6BB5A}"/>
    <cellStyle name="SAPBEXfilterItem 2 2 4 2" xfId="3942" xr:uid="{012F5E26-F98D-4FB1-B8F2-783503AA50FC}"/>
    <cellStyle name="SAPBEXfilterItem 2 2 4 2 2" xfId="7331" xr:uid="{E62A0F64-E54A-4348-BEF9-5F3930E7061E}"/>
    <cellStyle name="SAPBEXfilterItem 2 2 4 2 2 2" xfId="18698" xr:uid="{07982720-3AC0-4266-9D94-82EF1569EA14}"/>
    <cellStyle name="SAPBEXfilterItem 2 2 4 2 3" xfId="9923" xr:uid="{98F8640F-15F9-4AD6-9D8A-901D390856AB}"/>
    <cellStyle name="SAPBEXfilterItem 2 2 4 2 3 2" xfId="21278" xr:uid="{9A920ED3-30C2-4D13-949C-CE297BAFA0A3}"/>
    <cellStyle name="SAPBEXfilterItem 2 2 4 2 4" xfId="15344" xr:uid="{1609E53B-F58B-4FD1-AE9C-AF56BF5086A5}"/>
    <cellStyle name="SAPBEXfilterItem 2 2 4 3" xfId="5241" xr:uid="{E2A44879-5983-464A-BD81-FA9860635B50}"/>
    <cellStyle name="SAPBEXfilterItem 2 2 4 3 2" xfId="11216" xr:uid="{315F6756-1C3D-43B2-96BF-9598CBC2BC7D}"/>
    <cellStyle name="SAPBEXfilterItem 2 2 4 3 2 2" xfId="22568" xr:uid="{917C2D90-8C8A-4E35-A27D-04DEE23C874F}"/>
    <cellStyle name="SAPBEXfilterItem 2 2 4 3 3" xfId="16634" xr:uid="{C13E5521-C211-4D5A-90F3-144F989F6B3E}"/>
    <cellStyle name="SAPBEXfilterItem 2 2 4 4" xfId="6540" xr:uid="{4EFB0896-A90E-4774-A561-19E16144C93B}"/>
    <cellStyle name="SAPBEXfilterItem 2 2 4 4 2" xfId="17924" xr:uid="{48E189C4-2766-4FAC-9903-51E78BF57B5D}"/>
    <cellStyle name="SAPBEXfilterItem 2 2 4 5" xfId="9146" xr:uid="{BB92DAD2-6AF1-41C5-893F-5CFEBDAA6E1E}"/>
    <cellStyle name="SAPBEXfilterItem 2 2 4 5 2" xfId="20504" xr:uid="{3CD2193E-493D-4430-8765-8AE928370CAF}"/>
    <cellStyle name="SAPBEXfilterItem 2 2 4 6" xfId="13280" xr:uid="{37F97E00-A3B9-4703-82BF-AF1371CF3D7A}"/>
    <cellStyle name="SAPBEXfilterItem 2 2 5" xfId="2109" xr:uid="{418F7743-2933-406F-BCB0-3D225DE3B9E4}"/>
    <cellStyle name="SAPBEXfilterItem 2 2 5 2" xfId="7059" xr:uid="{05F01F67-DAF1-4316-A339-0B590FE7D58F}"/>
    <cellStyle name="SAPBEXfilterItem 2 2 5 2 2" xfId="18440" xr:uid="{A80EFDB8-6647-4B3A-A017-9ED4485D099A}"/>
    <cellStyle name="SAPBEXfilterItem 2 2 5 3" xfId="9665" xr:uid="{C020B6F9-0AC9-4356-A095-8D51B074F2EB}"/>
    <cellStyle name="SAPBEXfilterItem 2 2 5 3 2" xfId="21020" xr:uid="{67588684-0FA0-45DD-AF14-D3DE351F9CE5}"/>
    <cellStyle name="SAPBEXfilterItem 2 2 5 4" xfId="13538" xr:uid="{4438A76C-F242-48EF-B14F-B680EBFB1F94}"/>
    <cellStyle name="SAPBEXfilterItem 2 2 6" xfId="2904" xr:uid="{B3CD07DD-D33C-4A2E-A138-B5CD9647AC02}"/>
    <cellStyle name="SAPBEXfilterItem 2 2 6 2" xfId="10958" xr:uid="{18F89A76-F206-4624-B77A-EC99ECC21266}"/>
    <cellStyle name="SAPBEXfilterItem 2 2 6 2 2" xfId="22310" xr:uid="{3EA0FC23-B7B9-482F-8733-CAF157DF180C}"/>
    <cellStyle name="SAPBEXfilterItem 2 2 6 3" xfId="14312" xr:uid="{3835D6AE-F024-4FE9-A71F-5547D9B7287F}"/>
    <cellStyle name="SAPBEXfilterItem 2 2 7" xfId="4461" xr:uid="{BEC49550-4760-4403-BF7B-E33183E01B7E}"/>
    <cellStyle name="SAPBEXfilterItem 2 2 7 2" xfId="15860" xr:uid="{CD00B70E-78CC-435F-ADEF-FBB4085BFF93}"/>
    <cellStyle name="SAPBEXfilterItem 2 2 8" xfId="5760" xr:uid="{92A2E47E-B01D-40E0-B3A3-475C6C8E17F0}"/>
    <cellStyle name="SAPBEXfilterItem 2 2 8 2" xfId="17150" xr:uid="{134F69DA-5394-4099-A87B-28DBFB519D22}"/>
    <cellStyle name="SAPBEXfilterItem 2 2 9" xfId="8366" xr:uid="{09A63CC0-81A5-4B28-913F-27F836448756}"/>
    <cellStyle name="SAPBEXfilterItem 2 2 9 2" xfId="19730" xr:uid="{DCE6B811-0275-4875-ABFC-F11626A88FBD}"/>
    <cellStyle name="SAPBEXfilterItem 3" xfId="375" xr:uid="{912C9DC8-A719-4F40-B096-9E38F2026A29}"/>
    <cellStyle name="SAPBEXfilterItem 3 2" xfId="800" xr:uid="{EC3F87EA-73B1-41D4-B14A-6EEBF0F9E487}"/>
    <cellStyle name="SAPBEXfilterItem 3 2 10" xfId="12249" xr:uid="{F760D2B4-BB43-4842-9330-593D98C4CF52}"/>
    <cellStyle name="SAPBEXfilterItem 3 2 2" xfId="1072" xr:uid="{233D2278-975B-41F3-A040-D301F4C8A8B7}"/>
    <cellStyle name="SAPBEXfilterItem 3 2 2 2" xfId="1588" xr:uid="{D5659B23-0F5F-4E13-A7BE-B24E656CEFB7}"/>
    <cellStyle name="SAPBEXfilterItem 3 2 2 2 2" xfId="3681" xr:uid="{165B281C-0D52-423E-B1AE-9CF15BB03E49}"/>
    <cellStyle name="SAPBEXfilterItem 3 2 2 2 2 2" xfId="8106" xr:uid="{0313A9B7-0D6C-48CE-BEF9-F8683FD830F5}"/>
    <cellStyle name="SAPBEXfilterItem 3 2 2 2 2 2 2" xfId="19473" xr:uid="{EDB26E35-EB4A-4FDA-86C6-A7F92B1BFCF7}"/>
    <cellStyle name="SAPBEXfilterItem 3 2 2 2 2 3" xfId="10698" xr:uid="{912D6D7E-FD7A-4FE2-831A-82F53E9E50B7}"/>
    <cellStyle name="SAPBEXfilterItem 3 2 2 2 2 3 2" xfId="22053" xr:uid="{9CE5B5EC-9DF2-43FA-99A5-BA186553E85B}"/>
    <cellStyle name="SAPBEXfilterItem 3 2 2 2 2 4" xfId="15087" xr:uid="{89DB5811-5296-4765-AE8F-3B60609B2420}"/>
    <cellStyle name="SAPBEXfilterItem 3 2 2 2 3" xfId="5500" xr:uid="{C4C593A8-65E5-4596-83D3-F178F93EA01F}"/>
    <cellStyle name="SAPBEXfilterItem 3 2 2 2 3 2" xfId="11991" xr:uid="{3D6EA738-CBF7-4810-8573-E71EFEAE4C42}"/>
    <cellStyle name="SAPBEXfilterItem 3 2 2 2 3 2 2" xfId="23343" xr:uid="{C5BFCB21-D988-4E5E-86B0-CD272D3501FD}"/>
    <cellStyle name="SAPBEXfilterItem 3 2 2 2 3 3" xfId="16893" xr:uid="{327CB464-9EB1-4EC7-8329-6E70593DC631}"/>
    <cellStyle name="SAPBEXfilterItem 3 2 2 2 4" xfId="6799" xr:uid="{62EC01D6-7AAF-4BB1-ABEA-64F2E1D99370}"/>
    <cellStyle name="SAPBEXfilterItem 3 2 2 2 4 2" xfId="18183" xr:uid="{17BA7C93-16FB-469B-B185-D630FF78B902}"/>
    <cellStyle name="SAPBEXfilterItem 3 2 2 2 5" xfId="9405" xr:uid="{85459792-AD51-477F-BCC5-044A065388DD}"/>
    <cellStyle name="SAPBEXfilterItem 3 2 2 2 5 2" xfId="20763" xr:uid="{C10A3A7D-69A9-4141-A89F-B3C8AEAFAE4D}"/>
    <cellStyle name="SAPBEXfilterItem 3 2 2 2 6" xfId="13023" xr:uid="{374D5E72-3CAF-4A08-9FB2-6CB27B845A6F}"/>
    <cellStyle name="SAPBEXfilterItem 3 2 2 3" xfId="2368" xr:uid="{51302A0F-B0A6-4B2B-B334-088B4E5AD560}"/>
    <cellStyle name="SAPBEXfilterItem 3 2 2 3 2" xfId="4201" xr:uid="{9B724038-2394-42A4-AB45-4638483DA0D5}"/>
    <cellStyle name="SAPBEXfilterItem 3 2 2 3 2 2" xfId="15603" xr:uid="{81AC123A-D088-41D2-A624-9FA4CD993CC8}"/>
    <cellStyle name="SAPBEXfilterItem 3 2 2 3 3" xfId="7590" xr:uid="{B05EA834-9F34-401E-9E63-FA3F5A009382}"/>
    <cellStyle name="SAPBEXfilterItem 3 2 2 3 3 2" xfId="18957" xr:uid="{0D694C0E-204E-46C0-9176-879C46F02512}"/>
    <cellStyle name="SAPBEXfilterItem 3 2 2 3 4" xfId="10182" xr:uid="{D67ECAE4-B50F-469A-8FC6-99AB899446C1}"/>
    <cellStyle name="SAPBEXfilterItem 3 2 2 3 4 2" xfId="21537" xr:uid="{3F90FE5E-1E77-4B6C-9DF6-F9B982B92BCC}"/>
    <cellStyle name="SAPBEXfilterItem 3 2 2 3 5" xfId="13797" xr:uid="{70BD9D8B-B329-4B71-B29E-6F46DF486D74}"/>
    <cellStyle name="SAPBEXfilterItem 3 2 2 4" xfId="3163" xr:uid="{F0D08400-7010-4259-BAFB-98295FD8CB38}"/>
    <cellStyle name="SAPBEXfilterItem 3 2 2 4 2" xfId="11475" xr:uid="{9532A781-F2B0-4A27-87D2-EA0B23D4F140}"/>
    <cellStyle name="SAPBEXfilterItem 3 2 2 4 2 2" xfId="22827" xr:uid="{F692CF60-1B95-4A10-9465-13AF7F4C52A4}"/>
    <cellStyle name="SAPBEXfilterItem 3 2 2 4 3" xfId="14571" xr:uid="{493B1A99-C8FF-4D2B-AB3D-FA00854AAD5C}"/>
    <cellStyle name="SAPBEXfilterItem 3 2 2 5" xfId="4720" xr:uid="{9365CD47-B801-4093-9458-688879B22BEE}"/>
    <cellStyle name="SAPBEXfilterItem 3 2 2 5 2" xfId="16119" xr:uid="{B720E769-EF40-42D8-B1E6-58C7476EF01E}"/>
    <cellStyle name="SAPBEXfilterItem 3 2 2 6" xfId="6019" xr:uid="{C71F164C-ACBE-4C68-A793-A5438C15FE92}"/>
    <cellStyle name="SAPBEXfilterItem 3 2 2 6 2" xfId="17409" xr:uid="{6E0829B2-6529-41CB-B954-1266CC5845DD}"/>
    <cellStyle name="SAPBEXfilterItem 3 2 2 7" xfId="8625" xr:uid="{7022CF2F-93E6-4E18-854D-10B87598ADE3}"/>
    <cellStyle name="SAPBEXfilterItem 3 2 2 7 2" xfId="19989" xr:uid="{255A8839-7F27-4996-80B7-81A309E4ED47}"/>
    <cellStyle name="SAPBEXfilterItem 3 2 2 8" xfId="12507" xr:uid="{293E23B9-8EA7-4E7F-A2BB-E7833CBBC0FD}"/>
    <cellStyle name="SAPBEXfilterItem 3 2 3" xfId="1330" xr:uid="{3B2D4E9A-B085-4DBF-AD57-2DEA887BD42A}"/>
    <cellStyle name="SAPBEXfilterItem 3 2 3 2" xfId="2639" xr:uid="{262350E6-D070-47A9-ADFA-66D2D090A8DC}"/>
    <cellStyle name="SAPBEXfilterItem 3 2 3 2 2" xfId="7848" xr:uid="{3E63A65B-8FD6-426E-9241-829C9D3327E6}"/>
    <cellStyle name="SAPBEXfilterItem 3 2 3 2 2 2" xfId="19215" xr:uid="{67F10395-943A-466A-ABDC-E3B83E6AD83F}"/>
    <cellStyle name="SAPBEXfilterItem 3 2 3 2 3" xfId="10440" xr:uid="{7E10E375-7359-4C84-A32C-6C0A1C5A8628}"/>
    <cellStyle name="SAPBEXfilterItem 3 2 3 2 3 2" xfId="21795" xr:uid="{2551E345-91E5-44D2-92B7-E89BB4478342}"/>
    <cellStyle name="SAPBEXfilterItem 3 2 3 2 4" xfId="14055" xr:uid="{7BFEB027-63C2-44FB-8544-B9A51298912E}"/>
    <cellStyle name="SAPBEXfilterItem 3 2 3 3" xfId="3423" xr:uid="{73ACD540-85DB-419C-AF38-87C5227D7C1D}"/>
    <cellStyle name="SAPBEXfilterItem 3 2 3 3 2" xfId="11733" xr:uid="{33B80E1C-2B5B-4FC8-9B80-E831C58191F6}"/>
    <cellStyle name="SAPBEXfilterItem 3 2 3 3 2 2" xfId="23085" xr:uid="{3A86D208-7165-4F75-84D2-C06FAE795822}"/>
    <cellStyle name="SAPBEXfilterItem 3 2 3 3 3" xfId="14829" xr:uid="{5811E104-E9A6-4A72-8CFC-4D7454B6F69A}"/>
    <cellStyle name="SAPBEXfilterItem 3 2 3 4" xfId="4981" xr:uid="{734154C9-3988-432E-85C8-93D4FE8424E4}"/>
    <cellStyle name="SAPBEXfilterItem 3 2 3 4 2" xfId="16377" xr:uid="{07747E24-A994-4990-A2BE-71111AE52ED7}"/>
    <cellStyle name="SAPBEXfilterItem 3 2 3 5" xfId="6280" xr:uid="{FE4A7AF9-E685-4AEE-BD91-45AEDCD1A7E2}"/>
    <cellStyle name="SAPBEXfilterItem 3 2 3 5 2" xfId="17667" xr:uid="{ED63EABE-C278-459A-9CB5-DF6AF3FD1362}"/>
    <cellStyle name="SAPBEXfilterItem 3 2 3 6" xfId="8886" xr:uid="{30B91720-2C10-4C97-B7E7-54F9AFE18C70}"/>
    <cellStyle name="SAPBEXfilterItem 3 2 3 6 2" xfId="20247" xr:uid="{367B1E94-2EC4-4AC3-8E25-003879E975A1}"/>
    <cellStyle name="SAPBEXfilterItem 3 2 3 7" xfId="12765" xr:uid="{42F2C10A-27D6-4F95-81E3-2DC0D20D9B96}"/>
    <cellStyle name="SAPBEXfilterItem 3 2 4" xfId="1849" xr:uid="{69C2695C-2990-489F-A7AD-D3F5E4BBC45F}"/>
    <cellStyle name="SAPBEXfilterItem 3 2 4 2" xfId="3943" xr:uid="{31095BD6-0771-4AA8-95E0-B6BE4B3A0C98}"/>
    <cellStyle name="SAPBEXfilterItem 3 2 4 2 2" xfId="7332" xr:uid="{9F44DBA6-A30B-433E-9D5E-34EA086A2BF5}"/>
    <cellStyle name="SAPBEXfilterItem 3 2 4 2 2 2" xfId="18699" xr:uid="{78378937-5B75-4A56-84C0-1824E9BE5958}"/>
    <cellStyle name="SAPBEXfilterItem 3 2 4 2 3" xfId="9924" xr:uid="{D16F775D-730A-4B99-8D91-6DFD535BB412}"/>
    <cellStyle name="SAPBEXfilterItem 3 2 4 2 3 2" xfId="21279" xr:uid="{5FB48C8A-0784-4295-BDFE-A2E186217A6D}"/>
    <cellStyle name="SAPBEXfilterItem 3 2 4 2 4" xfId="15345" xr:uid="{E7950305-EEE5-4068-A5DB-AB2606B66A6A}"/>
    <cellStyle name="SAPBEXfilterItem 3 2 4 3" xfId="5242" xr:uid="{BECAD40B-04CC-4BAA-A308-EA40F52A7CBE}"/>
    <cellStyle name="SAPBEXfilterItem 3 2 4 3 2" xfId="11217" xr:uid="{7BC9DCCB-D9CC-4469-9551-02345D0032C4}"/>
    <cellStyle name="SAPBEXfilterItem 3 2 4 3 2 2" xfId="22569" xr:uid="{5D3D257D-D01B-4ED0-8A46-95402B89B020}"/>
    <cellStyle name="SAPBEXfilterItem 3 2 4 3 3" xfId="16635" xr:uid="{B82578FC-ADB6-485C-8848-36A1D080CB11}"/>
    <cellStyle name="SAPBEXfilterItem 3 2 4 4" xfId="6541" xr:uid="{AA8A70C6-BD36-4782-ABBE-0913434E122E}"/>
    <cellStyle name="SAPBEXfilterItem 3 2 4 4 2" xfId="17925" xr:uid="{AE0E81F8-33A5-4C17-B544-880FE287C9EA}"/>
    <cellStyle name="SAPBEXfilterItem 3 2 4 5" xfId="9147" xr:uid="{13A43F01-7E85-44A6-AB0D-46A5E4292255}"/>
    <cellStyle name="SAPBEXfilterItem 3 2 4 5 2" xfId="20505" xr:uid="{E40CA2E6-808E-41C4-B2D9-02133934C940}"/>
    <cellStyle name="SAPBEXfilterItem 3 2 4 6" xfId="13281" xr:uid="{1768ECAB-0AAF-4C0A-9706-A9AD645F8EC1}"/>
    <cellStyle name="SAPBEXfilterItem 3 2 5" xfId="2110" xr:uid="{81CD64F2-0942-4485-8A10-422883DC2C68}"/>
    <cellStyle name="SAPBEXfilterItem 3 2 5 2" xfId="7060" xr:uid="{4763B9F5-5C76-4CED-81CC-38FBD41D6436}"/>
    <cellStyle name="SAPBEXfilterItem 3 2 5 2 2" xfId="18441" xr:uid="{E94257E5-85FA-4284-9DB5-76867E036FF4}"/>
    <cellStyle name="SAPBEXfilterItem 3 2 5 3" xfId="9666" xr:uid="{F05B904E-78B1-4FFD-A985-26CC0F3252AA}"/>
    <cellStyle name="SAPBEXfilterItem 3 2 5 3 2" xfId="21021" xr:uid="{59C022C8-C15C-4B8E-80CA-03273965957B}"/>
    <cellStyle name="SAPBEXfilterItem 3 2 5 4" xfId="13539" xr:uid="{9637E9A2-FB0C-41B5-A0FC-AAB8657E94FE}"/>
    <cellStyle name="SAPBEXfilterItem 3 2 6" xfId="2905" xr:uid="{C478DD9D-A83E-4FC0-8BA8-9DEFA20087C7}"/>
    <cellStyle name="SAPBEXfilterItem 3 2 6 2" xfId="10959" xr:uid="{C0426A89-750B-4EC9-B0D3-3A6BB8FA1602}"/>
    <cellStyle name="SAPBEXfilterItem 3 2 6 2 2" xfId="22311" xr:uid="{D5521CB5-46D3-4E9A-BFC1-7E4973ABEE52}"/>
    <cellStyle name="SAPBEXfilterItem 3 2 6 3" xfId="14313" xr:uid="{731196E4-8BE3-4B88-8EF4-D7730A1B70EA}"/>
    <cellStyle name="SAPBEXfilterItem 3 2 7" xfId="4462" xr:uid="{4904BCE9-8EB1-43D4-955F-169159D405A2}"/>
    <cellStyle name="SAPBEXfilterItem 3 2 7 2" xfId="15861" xr:uid="{D4A74B13-5488-4B48-B5C6-93A513FC3981}"/>
    <cellStyle name="SAPBEXfilterItem 3 2 8" xfId="5761" xr:uid="{A3CD5395-1C51-463D-B019-30DAC21A4FDD}"/>
    <cellStyle name="SAPBEXfilterItem 3 2 8 2" xfId="17151" xr:uid="{D3ABD83D-0F8F-47A5-9B74-41A7FA74B387}"/>
    <cellStyle name="SAPBEXfilterItem 3 2 9" xfId="8367" xr:uid="{CE0F57BB-5C6B-43B6-88EE-2D0CF17B1A2C}"/>
    <cellStyle name="SAPBEXfilterItem 3 2 9 2" xfId="19731" xr:uid="{A66A0C2B-E8B8-45A2-BD4A-2CCB691DF07C}"/>
    <cellStyle name="SAPBEXfilterItem 4" xfId="376" xr:uid="{E9E44BA5-7CC7-4FBD-9714-14EE8E3729E2}"/>
    <cellStyle name="SAPBEXfilterItem 4 2" xfId="801" xr:uid="{0D835E02-D337-4A26-8EE3-788DCFFF42CB}"/>
    <cellStyle name="SAPBEXfilterItem 4 2 10" xfId="12250" xr:uid="{3B2F1BED-3FA1-4698-92C5-272C8ADA0CA0}"/>
    <cellStyle name="SAPBEXfilterItem 4 2 2" xfId="1073" xr:uid="{EB1ADBC8-410B-47AA-A440-615F41D3B39C}"/>
    <cellStyle name="SAPBEXfilterItem 4 2 2 2" xfId="1589" xr:uid="{EEC01F16-82E5-4737-8E22-F545B7B178E1}"/>
    <cellStyle name="SAPBEXfilterItem 4 2 2 2 2" xfId="3682" xr:uid="{70ED52C4-CF21-4B95-8579-7E9E15318049}"/>
    <cellStyle name="SAPBEXfilterItem 4 2 2 2 2 2" xfId="8107" xr:uid="{33D42FB4-2E3B-42D1-AB59-A0C775DCFB8B}"/>
    <cellStyle name="SAPBEXfilterItem 4 2 2 2 2 2 2" xfId="19474" xr:uid="{8FA210CD-FCD4-45A6-AE1A-C8609743C266}"/>
    <cellStyle name="SAPBEXfilterItem 4 2 2 2 2 3" xfId="10699" xr:uid="{DF930BD8-DB28-46B2-A265-7E3FCB9E9AF4}"/>
    <cellStyle name="SAPBEXfilterItem 4 2 2 2 2 3 2" xfId="22054" xr:uid="{9185EA9B-4E8D-456B-92B4-E740F43F026E}"/>
    <cellStyle name="SAPBEXfilterItem 4 2 2 2 2 4" xfId="15088" xr:uid="{ABF2FE3C-4EF1-40A2-95F6-26D43EFD5F2E}"/>
    <cellStyle name="SAPBEXfilterItem 4 2 2 2 3" xfId="5501" xr:uid="{CCFFA8ED-A3F4-4AC0-84F7-037398BDDF0B}"/>
    <cellStyle name="SAPBEXfilterItem 4 2 2 2 3 2" xfId="11992" xr:uid="{53CAD768-C43E-4AB1-B67B-15A86B817620}"/>
    <cellStyle name="SAPBEXfilterItem 4 2 2 2 3 2 2" xfId="23344" xr:uid="{EA720EF2-1176-40B7-B4E5-D0C58C62B31F}"/>
    <cellStyle name="SAPBEXfilterItem 4 2 2 2 3 3" xfId="16894" xr:uid="{CB31522B-8A79-477C-A906-BF1964EF76CD}"/>
    <cellStyle name="SAPBEXfilterItem 4 2 2 2 4" xfId="6800" xr:uid="{B14B65C0-18AE-4C81-BBEC-3FD40AC88ADB}"/>
    <cellStyle name="SAPBEXfilterItem 4 2 2 2 4 2" xfId="18184" xr:uid="{FBF8665B-1739-4C36-862C-27F958F900D2}"/>
    <cellStyle name="SAPBEXfilterItem 4 2 2 2 5" xfId="9406" xr:uid="{D144783E-09B2-416F-B87B-3858272E5FED}"/>
    <cellStyle name="SAPBEXfilterItem 4 2 2 2 5 2" xfId="20764" xr:uid="{B01D346A-4B41-4ADC-AB13-A547414A5769}"/>
    <cellStyle name="SAPBEXfilterItem 4 2 2 2 6" xfId="13024" xr:uid="{243FC7C6-DB6E-45C1-89DE-74607D8072C1}"/>
    <cellStyle name="SAPBEXfilterItem 4 2 2 3" xfId="2369" xr:uid="{027BD40F-9BA6-449C-B243-6662880E7AF8}"/>
    <cellStyle name="SAPBEXfilterItem 4 2 2 3 2" xfId="4202" xr:uid="{06EC3888-70D1-45CA-A212-4D3C4CFF50CC}"/>
    <cellStyle name="SAPBEXfilterItem 4 2 2 3 2 2" xfId="15604" xr:uid="{6A0FB70A-7D51-40CB-A501-95C773487C12}"/>
    <cellStyle name="SAPBEXfilterItem 4 2 2 3 3" xfId="7591" xr:uid="{91731559-8DB1-4498-9811-B5B8EAFC9829}"/>
    <cellStyle name="SAPBEXfilterItem 4 2 2 3 3 2" xfId="18958" xr:uid="{5DFD760D-038D-4AF1-935B-F254DEF37B13}"/>
    <cellStyle name="SAPBEXfilterItem 4 2 2 3 4" xfId="10183" xr:uid="{FD44A06C-20C0-4CA2-8AE7-816585472200}"/>
    <cellStyle name="SAPBEXfilterItem 4 2 2 3 4 2" xfId="21538" xr:uid="{4C64BD28-83FC-4A07-8EC2-E70FE8F5D9B3}"/>
    <cellStyle name="SAPBEXfilterItem 4 2 2 3 5" xfId="13798" xr:uid="{5F0AF8D7-ED4E-4D35-8244-504FCCF12013}"/>
    <cellStyle name="SAPBEXfilterItem 4 2 2 4" xfId="3164" xr:uid="{1EDBEC61-3721-4C2A-ACA7-6B0DE02A8341}"/>
    <cellStyle name="SAPBEXfilterItem 4 2 2 4 2" xfId="11476" xr:uid="{6D5B45BF-C463-416C-BE57-B885715923D9}"/>
    <cellStyle name="SAPBEXfilterItem 4 2 2 4 2 2" xfId="22828" xr:uid="{5612174A-7F0F-441D-B93B-55913B33FB0F}"/>
    <cellStyle name="SAPBEXfilterItem 4 2 2 4 3" xfId="14572" xr:uid="{2A4E7268-85EB-45A0-8B43-FDAA836F1E75}"/>
    <cellStyle name="SAPBEXfilterItem 4 2 2 5" xfId="4721" xr:uid="{5363424B-B2F0-47E1-97A8-089FD2F090D5}"/>
    <cellStyle name="SAPBEXfilterItem 4 2 2 5 2" xfId="16120" xr:uid="{84E9D601-4116-49DD-A8E4-172920F5F192}"/>
    <cellStyle name="SAPBEXfilterItem 4 2 2 6" xfId="6020" xr:uid="{B32976CF-B5BD-488F-A4C7-04D91B6266E1}"/>
    <cellStyle name="SAPBEXfilterItem 4 2 2 6 2" xfId="17410" xr:uid="{32BA81C7-F9CD-4B1B-AD97-99CD96DC438A}"/>
    <cellStyle name="SAPBEXfilterItem 4 2 2 7" xfId="8626" xr:uid="{D655543A-01AD-4A94-917C-83212E106BB3}"/>
    <cellStyle name="SAPBEXfilterItem 4 2 2 7 2" xfId="19990" xr:uid="{8F17D7B7-79BF-4DD1-AAD0-8EF1DF7F252F}"/>
    <cellStyle name="SAPBEXfilterItem 4 2 2 8" xfId="12508" xr:uid="{FA0D2224-F88D-4FBC-BE67-1BFFA8C8B3E3}"/>
    <cellStyle name="SAPBEXfilterItem 4 2 3" xfId="1331" xr:uid="{1734D09F-5C47-4F0A-B526-B94693080916}"/>
    <cellStyle name="SAPBEXfilterItem 4 2 3 2" xfId="2640" xr:uid="{238541C4-15ED-4729-861C-236D5FB76624}"/>
    <cellStyle name="SAPBEXfilterItem 4 2 3 2 2" xfId="7849" xr:uid="{ACEBE8FE-0EA3-4D20-8748-3CDE77C9B014}"/>
    <cellStyle name="SAPBEXfilterItem 4 2 3 2 2 2" xfId="19216" xr:uid="{9D1438EB-35E6-4481-B173-D045DF8A4017}"/>
    <cellStyle name="SAPBEXfilterItem 4 2 3 2 3" xfId="10441" xr:uid="{0FF18798-2C55-483C-9150-2D64D66192FE}"/>
    <cellStyle name="SAPBEXfilterItem 4 2 3 2 3 2" xfId="21796" xr:uid="{766FD950-DB03-415B-A1B6-672673231DEC}"/>
    <cellStyle name="SAPBEXfilterItem 4 2 3 2 4" xfId="14056" xr:uid="{9C585620-483E-4062-8AA2-B8F6FDA0BAB5}"/>
    <cellStyle name="SAPBEXfilterItem 4 2 3 3" xfId="3424" xr:uid="{49BEA2AE-CFB2-4483-AB7D-C810D5F5DD1F}"/>
    <cellStyle name="SAPBEXfilterItem 4 2 3 3 2" xfId="11734" xr:uid="{908CE25D-8C43-4838-9B32-EDEAAC0ECB90}"/>
    <cellStyle name="SAPBEXfilterItem 4 2 3 3 2 2" xfId="23086" xr:uid="{369ABEE7-AB15-4AF3-A3FF-E6B0D77C21A5}"/>
    <cellStyle name="SAPBEXfilterItem 4 2 3 3 3" xfId="14830" xr:uid="{5536AF8B-11A0-4BB3-BEA9-E77F483C1152}"/>
    <cellStyle name="SAPBEXfilterItem 4 2 3 4" xfId="4982" xr:uid="{3E54DDE1-360F-41FE-8C5F-1F4C40D9618B}"/>
    <cellStyle name="SAPBEXfilterItem 4 2 3 4 2" xfId="16378" xr:uid="{3F4F9E5A-1C01-4873-ACB3-481DC6A4B68E}"/>
    <cellStyle name="SAPBEXfilterItem 4 2 3 5" xfId="6281" xr:uid="{ED770976-0395-4823-A63A-0FA23BD997F9}"/>
    <cellStyle name="SAPBEXfilterItem 4 2 3 5 2" xfId="17668" xr:uid="{5758596C-52A6-4749-A820-F0CAE50BE507}"/>
    <cellStyle name="SAPBEXfilterItem 4 2 3 6" xfId="8887" xr:uid="{6221A94E-F950-4CD1-8371-FA92E670519F}"/>
    <cellStyle name="SAPBEXfilterItem 4 2 3 6 2" xfId="20248" xr:uid="{438085B7-B897-4AB4-8EB2-67B1EFD71084}"/>
    <cellStyle name="SAPBEXfilterItem 4 2 3 7" xfId="12766" xr:uid="{3D393F34-894C-42E7-86FC-A9E390E445C6}"/>
    <cellStyle name="SAPBEXfilterItem 4 2 4" xfId="1850" xr:uid="{85A187D1-3F34-4409-A1A4-AA0CD4F4E25E}"/>
    <cellStyle name="SAPBEXfilterItem 4 2 4 2" xfId="3944" xr:uid="{3F12F76D-0F6E-4F7A-A6C5-03BFC2963172}"/>
    <cellStyle name="SAPBEXfilterItem 4 2 4 2 2" xfId="7333" xr:uid="{7A5749D1-3A45-44B2-9B5C-6E4B0D9DB5E6}"/>
    <cellStyle name="SAPBEXfilterItem 4 2 4 2 2 2" xfId="18700" xr:uid="{4B6CB37E-F1F9-45BA-BA3B-B698F98C811B}"/>
    <cellStyle name="SAPBEXfilterItem 4 2 4 2 3" xfId="9925" xr:uid="{D8EDC5EC-B637-4D79-866E-9EEB4133AFE3}"/>
    <cellStyle name="SAPBEXfilterItem 4 2 4 2 3 2" xfId="21280" xr:uid="{DE52776F-3853-45C1-A3FF-00A4A01619F1}"/>
    <cellStyle name="SAPBEXfilterItem 4 2 4 2 4" xfId="15346" xr:uid="{06A5DDB8-C057-4DD2-B024-36D24ADD1F40}"/>
    <cellStyle name="SAPBEXfilterItem 4 2 4 3" xfId="5243" xr:uid="{A98A5863-DD92-4CB3-A140-6B5B091A3545}"/>
    <cellStyle name="SAPBEXfilterItem 4 2 4 3 2" xfId="11218" xr:uid="{91A5BAB3-4904-4969-8F8F-2153CE61AD60}"/>
    <cellStyle name="SAPBEXfilterItem 4 2 4 3 2 2" xfId="22570" xr:uid="{46547CBF-A43D-4776-82FA-D20128AA3656}"/>
    <cellStyle name="SAPBEXfilterItem 4 2 4 3 3" xfId="16636" xr:uid="{21951B08-3C78-42B8-AD9E-AF227F3915BD}"/>
    <cellStyle name="SAPBEXfilterItem 4 2 4 4" xfId="6542" xr:uid="{23E7E196-902E-4949-B389-4694501A7F87}"/>
    <cellStyle name="SAPBEXfilterItem 4 2 4 4 2" xfId="17926" xr:uid="{D55414A1-55F1-4F6F-AAAB-7310F729E08D}"/>
    <cellStyle name="SAPBEXfilterItem 4 2 4 5" xfId="9148" xr:uid="{D931CE44-E56E-4219-A474-89F353E49C1E}"/>
    <cellStyle name="SAPBEXfilterItem 4 2 4 5 2" xfId="20506" xr:uid="{D5EEE223-842A-4F96-AB22-7F966CC6B73F}"/>
    <cellStyle name="SAPBEXfilterItem 4 2 4 6" xfId="13282" xr:uid="{105992D0-F724-4354-B67F-58CD4CF5F83D}"/>
    <cellStyle name="SAPBEXfilterItem 4 2 5" xfId="2111" xr:uid="{BCAAB29E-CD4F-41D3-93E6-3222DABA3CE9}"/>
    <cellStyle name="SAPBEXfilterItem 4 2 5 2" xfId="7061" xr:uid="{27FC6CE5-4FEC-40BE-B081-75F5E83B6ABD}"/>
    <cellStyle name="SAPBEXfilterItem 4 2 5 2 2" xfId="18442" xr:uid="{DE63847D-ED43-48B0-9009-58034F054505}"/>
    <cellStyle name="SAPBEXfilterItem 4 2 5 3" xfId="9667" xr:uid="{90D359D2-68BC-4681-952B-3A91B34F79CE}"/>
    <cellStyle name="SAPBEXfilterItem 4 2 5 3 2" xfId="21022" xr:uid="{D18BB30B-829B-4E35-A5B4-38E67F606F1C}"/>
    <cellStyle name="SAPBEXfilterItem 4 2 5 4" xfId="13540" xr:uid="{0287D4CB-27E8-4ACB-8EE7-2456AD1A6003}"/>
    <cellStyle name="SAPBEXfilterItem 4 2 6" xfId="2906" xr:uid="{BEB9F3CC-8930-4C83-921F-9C22832A330E}"/>
    <cellStyle name="SAPBEXfilterItem 4 2 6 2" xfId="10960" xr:uid="{E5938A1A-C67E-4359-9A3C-B80B4645DB2D}"/>
    <cellStyle name="SAPBEXfilterItem 4 2 6 2 2" xfId="22312" xr:uid="{856BE74A-B5AD-4A9E-86E2-6D01DAC1504A}"/>
    <cellStyle name="SAPBEXfilterItem 4 2 6 3" xfId="14314" xr:uid="{BD65BBF9-C4D2-48B9-9D70-A9465BB22276}"/>
    <cellStyle name="SAPBEXfilterItem 4 2 7" xfId="4463" xr:uid="{2A529784-C646-4A27-B004-0071BA6F9670}"/>
    <cellStyle name="SAPBEXfilterItem 4 2 7 2" xfId="15862" xr:uid="{28F197D2-C6E0-4680-9815-F4C51873302D}"/>
    <cellStyle name="SAPBEXfilterItem 4 2 8" xfId="5762" xr:uid="{D93FC1E9-C983-4299-8BCA-4C020C6FA35B}"/>
    <cellStyle name="SAPBEXfilterItem 4 2 8 2" xfId="17152" xr:uid="{E306A471-B061-4FD6-B955-9EC20C9E2304}"/>
    <cellStyle name="SAPBEXfilterItem 4 2 9" xfId="8368" xr:uid="{D5E653AA-FA45-44AD-B4CB-26173019B52F}"/>
    <cellStyle name="SAPBEXfilterItem 4 2 9 2" xfId="19732" xr:uid="{BB10B671-4B9B-4267-84B4-17848CB61BE6}"/>
    <cellStyle name="SAPBEXfilterItem 5" xfId="377" xr:uid="{64EE15AF-C0CC-4400-A130-3C9382D234A4}"/>
    <cellStyle name="SAPBEXfilterItem 5 2" xfId="802" xr:uid="{4FED93A3-AD21-4D31-9D67-B30E912A9E9F}"/>
    <cellStyle name="SAPBEXfilterItem 5 2 10" xfId="12251" xr:uid="{B445CC69-CD7F-417F-B1C4-AB0BBBC544AB}"/>
    <cellStyle name="SAPBEXfilterItem 5 2 2" xfId="1074" xr:uid="{D8D764F9-ED8F-480D-B03E-D86B5FFE6785}"/>
    <cellStyle name="SAPBEXfilterItem 5 2 2 2" xfId="1590" xr:uid="{CF3EB941-2020-4B7C-BD15-66D363FFA431}"/>
    <cellStyle name="SAPBEXfilterItem 5 2 2 2 2" xfId="3683" xr:uid="{87A46440-8631-4D14-ABD2-71DF8DEC453A}"/>
    <cellStyle name="SAPBEXfilterItem 5 2 2 2 2 2" xfId="8108" xr:uid="{156DA597-AA4E-44E1-9779-98FBC8902170}"/>
    <cellStyle name="SAPBEXfilterItem 5 2 2 2 2 2 2" xfId="19475" xr:uid="{45450530-08D8-491C-8388-EDA3AC10ACF0}"/>
    <cellStyle name="SAPBEXfilterItem 5 2 2 2 2 3" xfId="10700" xr:uid="{1FFCB1E0-12B0-487E-A011-28B54DAB9BCA}"/>
    <cellStyle name="SAPBEXfilterItem 5 2 2 2 2 3 2" xfId="22055" xr:uid="{0A5283A6-1E27-4CEE-A609-D8AE8CD61607}"/>
    <cellStyle name="SAPBEXfilterItem 5 2 2 2 2 4" xfId="15089" xr:uid="{9CB54E17-3F7A-4975-B713-191AB6E89986}"/>
    <cellStyle name="SAPBEXfilterItem 5 2 2 2 3" xfId="5502" xr:uid="{55C0F5E2-28D2-4E7B-BB1A-918B80705CD8}"/>
    <cellStyle name="SAPBEXfilterItem 5 2 2 2 3 2" xfId="11993" xr:uid="{13C6359C-BCDF-4053-8A57-F7CB5D48AF11}"/>
    <cellStyle name="SAPBEXfilterItem 5 2 2 2 3 2 2" xfId="23345" xr:uid="{4DD36FDC-FC21-4B85-B34C-5B287DCC5BDD}"/>
    <cellStyle name="SAPBEXfilterItem 5 2 2 2 3 3" xfId="16895" xr:uid="{AED279C4-C428-4B90-BE29-005A473AD8E7}"/>
    <cellStyle name="SAPBEXfilterItem 5 2 2 2 4" xfId="6801" xr:uid="{590EA58C-77B2-440E-8575-8790CB3236BE}"/>
    <cellStyle name="SAPBEXfilterItem 5 2 2 2 4 2" xfId="18185" xr:uid="{FE747B1A-F512-441B-BC11-097A92EA1219}"/>
    <cellStyle name="SAPBEXfilterItem 5 2 2 2 5" xfId="9407" xr:uid="{CB87DB29-EA51-4A6E-B4B9-0FCADA3C2510}"/>
    <cellStyle name="SAPBEXfilterItem 5 2 2 2 5 2" xfId="20765" xr:uid="{90FF3559-4946-4C94-8B0A-8D5A22D098C2}"/>
    <cellStyle name="SAPBEXfilterItem 5 2 2 2 6" xfId="13025" xr:uid="{4D27F525-8D2B-4243-9F6F-A1932DACB307}"/>
    <cellStyle name="SAPBEXfilterItem 5 2 2 3" xfId="2370" xr:uid="{5F601ECD-94F6-44FA-90E4-16E4DB46B3EA}"/>
    <cellStyle name="SAPBEXfilterItem 5 2 2 3 2" xfId="4203" xr:uid="{BCFBAB1F-6505-46EB-B4FB-5C98D6C83374}"/>
    <cellStyle name="SAPBEXfilterItem 5 2 2 3 2 2" xfId="15605" xr:uid="{8890858D-B419-4F15-967F-A77100E4E1CD}"/>
    <cellStyle name="SAPBEXfilterItem 5 2 2 3 3" xfId="7592" xr:uid="{4C3CA2D0-4C98-43B0-AB5A-3802156C265D}"/>
    <cellStyle name="SAPBEXfilterItem 5 2 2 3 3 2" xfId="18959" xr:uid="{3F0A39CE-49E5-4269-9155-8A86B19642E3}"/>
    <cellStyle name="SAPBEXfilterItem 5 2 2 3 4" xfId="10184" xr:uid="{984866AB-68E8-46F7-8232-DD92A64E0DB2}"/>
    <cellStyle name="SAPBEXfilterItem 5 2 2 3 4 2" xfId="21539" xr:uid="{036C31CA-785E-4D32-97D7-C182AEE7C7F1}"/>
    <cellStyle name="SAPBEXfilterItem 5 2 2 3 5" xfId="13799" xr:uid="{1EC8F37C-6BA6-4A9E-8C9E-4BD97EF0F8B8}"/>
    <cellStyle name="SAPBEXfilterItem 5 2 2 4" xfId="3165" xr:uid="{12110D52-4DC6-44AB-ABDB-B12C11D6D3FF}"/>
    <cellStyle name="SAPBEXfilterItem 5 2 2 4 2" xfId="11477" xr:uid="{721DE784-D4E8-495E-88E1-7B0C77C93FEE}"/>
    <cellStyle name="SAPBEXfilterItem 5 2 2 4 2 2" xfId="22829" xr:uid="{9E0E2C1E-32ED-40C9-BA99-931E5F95CA49}"/>
    <cellStyle name="SAPBEXfilterItem 5 2 2 4 3" xfId="14573" xr:uid="{CBC5E001-BB8A-4430-9BFB-AC7DF74BB090}"/>
    <cellStyle name="SAPBEXfilterItem 5 2 2 5" xfId="4722" xr:uid="{286FDDDD-490F-4D2C-AA0D-5EF119256F73}"/>
    <cellStyle name="SAPBEXfilterItem 5 2 2 5 2" xfId="16121" xr:uid="{7BACD352-FE4C-4F43-853A-5E4ECEAE4BB1}"/>
    <cellStyle name="SAPBEXfilterItem 5 2 2 6" xfId="6021" xr:uid="{1CA69C49-412E-41CF-93CB-B6BEF6940060}"/>
    <cellStyle name="SAPBEXfilterItem 5 2 2 6 2" xfId="17411" xr:uid="{D7AE991D-1B3A-4643-B8FD-0304F8076FF7}"/>
    <cellStyle name="SAPBEXfilterItem 5 2 2 7" xfId="8627" xr:uid="{60102D30-DDE6-4A78-B5AA-EC90185E7BE7}"/>
    <cellStyle name="SAPBEXfilterItem 5 2 2 7 2" xfId="19991" xr:uid="{297A3F9D-948F-4007-8E56-5DED9E199EE5}"/>
    <cellStyle name="SAPBEXfilterItem 5 2 2 8" xfId="12509" xr:uid="{1E3BDF3D-885E-4C89-BBF2-5D30CCE12C83}"/>
    <cellStyle name="SAPBEXfilterItem 5 2 3" xfId="1332" xr:uid="{18256FAB-6496-43C3-ACD5-E9AEE2218CA0}"/>
    <cellStyle name="SAPBEXfilterItem 5 2 3 2" xfId="2641" xr:uid="{41D75EE0-524F-467C-AF71-D9764DFDA7B3}"/>
    <cellStyle name="SAPBEXfilterItem 5 2 3 2 2" xfId="7850" xr:uid="{DACEBA68-E8DD-4916-A596-A260B9CA3BEC}"/>
    <cellStyle name="SAPBEXfilterItem 5 2 3 2 2 2" xfId="19217" xr:uid="{01821612-A136-4E46-B1A6-B3957422F90D}"/>
    <cellStyle name="SAPBEXfilterItem 5 2 3 2 3" xfId="10442" xr:uid="{DEA42A54-DF9E-4CEB-81C2-069945C51C46}"/>
    <cellStyle name="SAPBEXfilterItem 5 2 3 2 3 2" xfId="21797" xr:uid="{C9C9FD54-73CB-4266-A25C-B4D7FBA2B9F4}"/>
    <cellStyle name="SAPBEXfilterItem 5 2 3 2 4" xfId="14057" xr:uid="{3FF94198-2C9F-494D-9A86-ABEFC1FDF714}"/>
    <cellStyle name="SAPBEXfilterItem 5 2 3 3" xfId="3425" xr:uid="{64F8C479-0893-409F-AFF0-FF99EEF646B3}"/>
    <cellStyle name="SAPBEXfilterItem 5 2 3 3 2" xfId="11735" xr:uid="{2F6A0D05-91A2-4BD1-AB32-23092C15215C}"/>
    <cellStyle name="SAPBEXfilterItem 5 2 3 3 2 2" xfId="23087" xr:uid="{BF88C643-4F62-4BA7-A279-227F6F5E709D}"/>
    <cellStyle name="SAPBEXfilterItem 5 2 3 3 3" xfId="14831" xr:uid="{E91915DA-8CB0-4DC7-B5FF-89865ADEE1FE}"/>
    <cellStyle name="SAPBEXfilterItem 5 2 3 4" xfId="4983" xr:uid="{7C5D1514-D725-418E-BD3A-46725BC11540}"/>
    <cellStyle name="SAPBEXfilterItem 5 2 3 4 2" xfId="16379" xr:uid="{CBF1C8D7-5CE7-4B8A-ABA9-AA7AC4CB1544}"/>
    <cellStyle name="SAPBEXfilterItem 5 2 3 5" xfId="6282" xr:uid="{32FCBF8B-8A0B-4883-AAF8-CA3B6B300B74}"/>
    <cellStyle name="SAPBEXfilterItem 5 2 3 5 2" xfId="17669" xr:uid="{6A09B6F0-C4F4-4938-90FC-5AFE1C8CEF2B}"/>
    <cellStyle name="SAPBEXfilterItem 5 2 3 6" xfId="8888" xr:uid="{132899EA-095A-4B42-8228-97C22319FEA0}"/>
    <cellStyle name="SAPBEXfilterItem 5 2 3 6 2" xfId="20249" xr:uid="{B9DEB824-FB29-4E65-868B-DD22405B9941}"/>
    <cellStyle name="SAPBEXfilterItem 5 2 3 7" xfId="12767" xr:uid="{616F127C-182B-4EC1-8079-32DA1E031265}"/>
    <cellStyle name="SAPBEXfilterItem 5 2 4" xfId="1851" xr:uid="{22D4C40B-58AF-432F-9B26-0EDC3AB32BF9}"/>
    <cellStyle name="SAPBEXfilterItem 5 2 4 2" xfId="3945" xr:uid="{428848C9-9949-4192-92CA-5E6210C6BACE}"/>
    <cellStyle name="SAPBEXfilterItem 5 2 4 2 2" xfId="7334" xr:uid="{1E919753-938A-4B1F-93CF-DDA384D33D9C}"/>
    <cellStyle name="SAPBEXfilterItem 5 2 4 2 2 2" xfId="18701" xr:uid="{41DDA682-AEA1-4ECD-A230-32592B9DE753}"/>
    <cellStyle name="SAPBEXfilterItem 5 2 4 2 3" xfId="9926" xr:uid="{759DFF96-9C11-4D7C-A902-C3628F9E7C23}"/>
    <cellStyle name="SAPBEXfilterItem 5 2 4 2 3 2" xfId="21281" xr:uid="{0C485908-34B3-4D44-A938-D51E4AD9A217}"/>
    <cellStyle name="SAPBEXfilterItem 5 2 4 2 4" xfId="15347" xr:uid="{4513426B-4D05-434D-9B35-B08CD8F0D2AC}"/>
    <cellStyle name="SAPBEXfilterItem 5 2 4 3" xfId="5244" xr:uid="{8C76D87E-8E95-4AEE-B99A-1FA776135F00}"/>
    <cellStyle name="SAPBEXfilterItem 5 2 4 3 2" xfId="11219" xr:uid="{DB2571DD-6D22-4D5F-8FC5-80ACDE54B801}"/>
    <cellStyle name="SAPBEXfilterItem 5 2 4 3 2 2" xfId="22571" xr:uid="{EF4831EE-72C3-463E-97FC-0548713EEC5E}"/>
    <cellStyle name="SAPBEXfilterItem 5 2 4 3 3" xfId="16637" xr:uid="{30AC6430-45FB-4CC1-9207-56DD23D0A25E}"/>
    <cellStyle name="SAPBEXfilterItem 5 2 4 4" xfId="6543" xr:uid="{5C8F56F2-B2BD-4E84-A59D-CAC91C06B7FF}"/>
    <cellStyle name="SAPBEXfilterItem 5 2 4 4 2" xfId="17927" xr:uid="{DD8436C4-9D80-4614-87FD-0A382500F524}"/>
    <cellStyle name="SAPBEXfilterItem 5 2 4 5" xfId="9149" xr:uid="{C37EE8F7-316E-4C61-9830-EB6EA55BAEB8}"/>
    <cellStyle name="SAPBEXfilterItem 5 2 4 5 2" xfId="20507" xr:uid="{D8C5AF3F-AE99-47E7-B7DF-1186851885E5}"/>
    <cellStyle name="SAPBEXfilterItem 5 2 4 6" xfId="13283" xr:uid="{0609E41B-D302-4C33-AA1D-A2E576CDD5E0}"/>
    <cellStyle name="SAPBEXfilterItem 5 2 5" xfId="2112" xr:uid="{AE9C3C9F-4469-4A1F-B68B-CE6F7CBFB6A1}"/>
    <cellStyle name="SAPBEXfilterItem 5 2 5 2" xfId="7062" xr:uid="{E4FF52E4-8E33-4C1D-8FAA-EFCB3DF1C0AB}"/>
    <cellStyle name="SAPBEXfilterItem 5 2 5 2 2" xfId="18443" xr:uid="{E4882DD9-FC2F-417C-A8E7-4AD2F6A27240}"/>
    <cellStyle name="SAPBEXfilterItem 5 2 5 3" xfId="9668" xr:uid="{5CC6DFB7-74E4-49AD-A12D-CB98414A4F15}"/>
    <cellStyle name="SAPBEXfilterItem 5 2 5 3 2" xfId="21023" xr:uid="{1F415DDC-748F-40B2-881F-43D8DBE2C4D4}"/>
    <cellStyle name="SAPBEXfilterItem 5 2 5 4" xfId="13541" xr:uid="{2B472734-E38D-4D43-943A-69D66FBEC59A}"/>
    <cellStyle name="SAPBEXfilterItem 5 2 6" xfId="2907" xr:uid="{0ADD41EB-D968-4C9F-9647-0D7E0279F4DB}"/>
    <cellStyle name="SAPBEXfilterItem 5 2 6 2" xfId="10961" xr:uid="{724C8291-5C65-43E4-BB10-48DDD5B8017F}"/>
    <cellStyle name="SAPBEXfilterItem 5 2 6 2 2" xfId="22313" xr:uid="{2ADD1BC9-1232-4C67-81B6-398429EBE5BC}"/>
    <cellStyle name="SAPBEXfilterItem 5 2 6 3" xfId="14315" xr:uid="{B3D3B297-A0C7-4738-A13D-65A6E2B8FB72}"/>
    <cellStyle name="SAPBEXfilterItem 5 2 7" xfId="4464" xr:uid="{5D8CB260-DAEB-4B2F-B39A-0935A5939D57}"/>
    <cellStyle name="SAPBEXfilterItem 5 2 7 2" xfId="15863" xr:uid="{8BF72BF2-B7E5-47B8-AF51-C9893DDA0E98}"/>
    <cellStyle name="SAPBEXfilterItem 5 2 8" xfId="5763" xr:uid="{F89C0EA1-6FA4-4FAA-9242-724A4A921952}"/>
    <cellStyle name="SAPBEXfilterItem 5 2 8 2" xfId="17153" xr:uid="{D36214E2-BC61-4B23-9C63-598B0A398640}"/>
    <cellStyle name="SAPBEXfilterItem 5 2 9" xfId="8369" xr:uid="{5569F026-A403-45DE-B72B-B11C25AD8A57}"/>
    <cellStyle name="SAPBEXfilterItem 5 2 9 2" xfId="19733" xr:uid="{787E8EDE-A521-4FC9-8521-8C9C585943C9}"/>
    <cellStyle name="SAPBEXfilterItem 6" xfId="378" xr:uid="{7BCE33B8-A430-4FB9-AD70-B9D8B53752AD}"/>
    <cellStyle name="SAPBEXfilterItem 6 2" xfId="803" xr:uid="{4DD44EC0-07DA-41F4-8947-C7BA6FC5E0BC}"/>
    <cellStyle name="SAPBEXfilterItem 6 2 10" xfId="12252" xr:uid="{D9B73D01-35AE-47BB-B891-50B2D173CAA6}"/>
    <cellStyle name="SAPBEXfilterItem 6 2 2" xfId="1075" xr:uid="{A5894445-653A-4534-A924-D2FFA5ABB4D0}"/>
    <cellStyle name="SAPBEXfilterItem 6 2 2 2" xfId="1591" xr:uid="{15DACB8A-0AEA-41F1-92D4-417CE320B8A4}"/>
    <cellStyle name="SAPBEXfilterItem 6 2 2 2 2" xfId="3684" xr:uid="{3D8CC965-0714-4F61-B320-F3E4A1441844}"/>
    <cellStyle name="SAPBEXfilterItem 6 2 2 2 2 2" xfId="8109" xr:uid="{585243CC-795A-4386-B8D8-650DB46082D9}"/>
    <cellStyle name="SAPBEXfilterItem 6 2 2 2 2 2 2" xfId="19476" xr:uid="{C6C6E3C9-8EBE-4C5D-880C-4C4DFFDDCBBE}"/>
    <cellStyle name="SAPBEXfilterItem 6 2 2 2 2 3" xfId="10701" xr:uid="{9FCC0257-EEB6-4508-921D-050E4BD91D9C}"/>
    <cellStyle name="SAPBEXfilterItem 6 2 2 2 2 3 2" xfId="22056" xr:uid="{CAB92115-163C-4D89-B1C6-26CD62E27FED}"/>
    <cellStyle name="SAPBEXfilterItem 6 2 2 2 2 4" xfId="15090" xr:uid="{7088B0FE-74D9-481C-A206-CB11C52DF87E}"/>
    <cellStyle name="SAPBEXfilterItem 6 2 2 2 3" xfId="5503" xr:uid="{AECC56C2-511F-494F-895F-A58D2B7A9563}"/>
    <cellStyle name="SAPBEXfilterItem 6 2 2 2 3 2" xfId="11994" xr:uid="{404F7F5C-BBD2-4066-BB34-313703C5F5BD}"/>
    <cellStyle name="SAPBEXfilterItem 6 2 2 2 3 2 2" xfId="23346" xr:uid="{98B4F0B5-D4FB-4880-A2A1-3B130B170A1C}"/>
    <cellStyle name="SAPBEXfilterItem 6 2 2 2 3 3" xfId="16896" xr:uid="{0F7C1F9B-F4F7-437D-A8AB-8E6AD4CB1BFB}"/>
    <cellStyle name="SAPBEXfilterItem 6 2 2 2 4" xfId="6802" xr:uid="{337BD2E0-BBC9-4C9D-8D31-75C1A76DC19D}"/>
    <cellStyle name="SAPBEXfilterItem 6 2 2 2 4 2" xfId="18186" xr:uid="{7D766C47-83FD-400D-A5BE-B39859750647}"/>
    <cellStyle name="SAPBEXfilterItem 6 2 2 2 5" xfId="9408" xr:uid="{958B00C6-B213-4739-B702-C75FBDC98856}"/>
    <cellStyle name="SAPBEXfilterItem 6 2 2 2 5 2" xfId="20766" xr:uid="{A6A6308B-0EEB-4023-A9F9-0EE0B3FB1923}"/>
    <cellStyle name="SAPBEXfilterItem 6 2 2 2 6" xfId="13026" xr:uid="{F2DC3B23-41E6-4844-9698-994EFC849DAE}"/>
    <cellStyle name="SAPBEXfilterItem 6 2 2 3" xfId="2371" xr:uid="{557EA603-FD16-49A7-879B-AEE4D5AF7F6F}"/>
    <cellStyle name="SAPBEXfilterItem 6 2 2 3 2" xfId="4204" xr:uid="{9B3D48E0-BBC0-48C6-BF71-566A63A7202B}"/>
    <cellStyle name="SAPBEXfilterItem 6 2 2 3 2 2" xfId="15606" xr:uid="{7F7D64BF-D442-42A7-82DB-9C233247C138}"/>
    <cellStyle name="SAPBEXfilterItem 6 2 2 3 3" xfId="7593" xr:uid="{38FB0F12-1E6E-4872-A751-A7537135722E}"/>
    <cellStyle name="SAPBEXfilterItem 6 2 2 3 3 2" xfId="18960" xr:uid="{1BFF2CF9-2E10-45F5-8ECD-64B6A51FBB2A}"/>
    <cellStyle name="SAPBEXfilterItem 6 2 2 3 4" xfId="10185" xr:uid="{57971CFD-4853-408D-A73C-C9076741BB4D}"/>
    <cellStyle name="SAPBEXfilterItem 6 2 2 3 4 2" xfId="21540" xr:uid="{D9B50929-6B97-4A4E-8AE4-541FDD22D5B8}"/>
    <cellStyle name="SAPBEXfilterItem 6 2 2 3 5" xfId="13800" xr:uid="{BECD9846-FFFB-4CC2-B9AA-0A1FDC283BB9}"/>
    <cellStyle name="SAPBEXfilterItem 6 2 2 4" xfId="3166" xr:uid="{487910C9-98D2-411B-8DFC-588CC5F7B917}"/>
    <cellStyle name="SAPBEXfilterItem 6 2 2 4 2" xfId="11478" xr:uid="{91A49830-7B62-41AF-A440-DC27AE39E0DF}"/>
    <cellStyle name="SAPBEXfilterItem 6 2 2 4 2 2" xfId="22830" xr:uid="{45AC0742-CCC6-45AE-A598-0B863D729CAC}"/>
    <cellStyle name="SAPBEXfilterItem 6 2 2 4 3" xfId="14574" xr:uid="{BA9B0E79-EAED-4F9B-96FA-7620458CECD5}"/>
    <cellStyle name="SAPBEXfilterItem 6 2 2 5" xfId="4723" xr:uid="{D5A2E945-26CD-4AED-B20F-A53B8E26A5D9}"/>
    <cellStyle name="SAPBEXfilterItem 6 2 2 5 2" xfId="16122" xr:uid="{8B8279CC-2E51-4046-BE81-674DA7FC9C88}"/>
    <cellStyle name="SAPBEXfilterItem 6 2 2 6" xfId="6022" xr:uid="{1E436EE2-A307-471C-8904-E511216F073C}"/>
    <cellStyle name="SAPBEXfilterItem 6 2 2 6 2" xfId="17412" xr:uid="{433AE572-20BF-465E-A1B4-0EB107286379}"/>
    <cellStyle name="SAPBEXfilterItem 6 2 2 7" xfId="8628" xr:uid="{355EB67B-B673-4EDB-9E77-89A98E0531A1}"/>
    <cellStyle name="SAPBEXfilterItem 6 2 2 7 2" xfId="19992" xr:uid="{15D1D96B-C144-42E8-9A30-6755F856AE9C}"/>
    <cellStyle name="SAPBEXfilterItem 6 2 2 8" xfId="12510" xr:uid="{CF3FDD5D-19C6-4EDB-86BE-1710CF636F68}"/>
    <cellStyle name="SAPBEXfilterItem 6 2 3" xfId="1333" xr:uid="{54E15BE6-3BD7-4D31-A14D-50642A6699DD}"/>
    <cellStyle name="SAPBEXfilterItem 6 2 3 2" xfId="2642" xr:uid="{464D130D-FD34-44EA-9B90-0308CD0ACDF0}"/>
    <cellStyle name="SAPBEXfilterItem 6 2 3 2 2" xfId="7851" xr:uid="{48C29D92-1B4E-4D3A-86C3-733AFED0D718}"/>
    <cellStyle name="SAPBEXfilterItem 6 2 3 2 2 2" xfId="19218" xr:uid="{7E192D5E-5E23-440F-A407-0181319350A7}"/>
    <cellStyle name="SAPBEXfilterItem 6 2 3 2 3" xfId="10443" xr:uid="{4541D2A7-9FC5-4F19-ACDF-604D872E3758}"/>
    <cellStyle name="SAPBEXfilterItem 6 2 3 2 3 2" xfId="21798" xr:uid="{C48BF72B-D393-427B-8B8A-F97B00BFF363}"/>
    <cellStyle name="SAPBEXfilterItem 6 2 3 2 4" xfId="14058" xr:uid="{B4802491-4777-4D94-B04D-CD0F76890B11}"/>
    <cellStyle name="SAPBEXfilterItem 6 2 3 3" xfId="3426" xr:uid="{637DE9ED-36B5-4553-A2CE-761BA612ACCD}"/>
    <cellStyle name="SAPBEXfilterItem 6 2 3 3 2" xfId="11736" xr:uid="{4C8CC33D-7EC6-4FF9-B12E-5E3F3E8AEEEE}"/>
    <cellStyle name="SAPBEXfilterItem 6 2 3 3 2 2" xfId="23088" xr:uid="{F48B11C3-9933-4664-93E3-C1B42819281B}"/>
    <cellStyle name="SAPBEXfilterItem 6 2 3 3 3" xfId="14832" xr:uid="{E1104E81-EA1D-47B0-BB3A-C9E28A482F4A}"/>
    <cellStyle name="SAPBEXfilterItem 6 2 3 4" xfId="4984" xr:uid="{D281ED1B-296A-4DB0-8499-43BCF5CFB1DB}"/>
    <cellStyle name="SAPBEXfilterItem 6 2 3 4 2" xfId="16380" xr:uid="{F1031276-C279-4DF3-AB7B-1BF1C7D714F7}"/>
    <cellStyle name="SAPBEXfilterItem 6 2 3 5" xfId="6283" xr:uid="{88A83106-66C1-4F3A-A6EF-9588FB4D1204}"/>
    <cellStyle name="SAPBEXfilterItem 6 2 3 5 2" xfId="17670" xr:uid="{7CE90CA8-B3B0-4501-A8B1-AEDEB13EDBA2}"/>
    <cellStyle name="SAPBEXfilterItem 6 2 3 6" xfId="8889" xr:uid="{EA9A3CBD-E838-4EB6-A2C5-6BDA26248367}"/>
    <cellStyle name="SAPBEXfilterItem 6 2 3 6 2" xfId="20250" xr:uid="{D6ECEB68-24E7-447C-BC20-7B4CDEC35D4C}"/>
    <cellStyle name="SAPBEXfilterItem 6 2 3 7" xfId="12768" xr:uid="{62880245-5B2E-4203-8AC9-96F5BB336803}"/>
    <cellStyle name="SAPBEXfilterItem 6 2 4" xfId="1852" xr:uid="{A90AFD20-5F0A-41B0-8736-A9E58ECCF6BD}"/>
    <cellStyle name="SAPBEXfilterItem 6 2 4 2" xfId="3946" xr:uid="{54723938-CA98-485A-AFC2-309A3A706089}"/>
    <cellStyle name="SAPBEXfilterItem 6 2 4 2 2" xfId="7335" xr:uid="{F1835030-BF0F-47C3-87F1-091F2CCAE5B1}"/>
    <cellStyle name="SAPBEXfilterItem 6 2 4 2 2 2" xfId="18702" xr:uid="{6969BC3F-858C-489A-9044-8A11DC653BF8}"/>
    <cellStyle name="SAPBEXfilterItem 6 2 4 2 3" xfId="9927" xr:uid="{92FE26C1-3766-4541-B58F-0D578BB0F36F}"/>
    <cellStyle name="SAPBEXfilterItem 6 2 4 2 3 2" xfId="21282" xr:uid="{2B1EEC70-9D00-4831-9C15-0DA6AEE5E959}"/>
    <cellStyle name="SAPBEXfilterItem 6 2 4 2 4" xfId="15348" xr:uid="{FACE30D6-5B71-48DF-A48B-B21795BCE028}"/>
    <cellStyle name="SAPBEXfilterItem 6 2 4 3" xfId="5245" xr:uid="{38DE7C0D-6844-476B-8404-972DD8BC37D3}"/>
    <cellStyle name="SAPBEXfilterItem 6 2 4 3 2" xfId="11220" xr:uid="{9DDCB343-DAB5-44B0-A3F1-94E87260C70C}"/>
    <cellStyle name="SAPBEXfilterItem 6 2 4 3 2 2" xfId="22572" xr:uid="{F7168FDC-CB87-44F8-9BDC-988EFB69F644}"/>
    <cellStyle name="SAPBEXfilterItem 6 2 4 3 3" xfId="16638" xr:uid="{F83A874A-9411-48DC-B1D5-D739CCB472D7}"/>
    <cellStyle name="SAPBEXfilterItem 6 2 4 4" xfId="6544" xr:uid="{37338037-7FEC-44AF-800D-3F4B2F160905}"/>
    <cellStyle name="SAPBEXfilterItem 6 2 4 4 2" xfId="17928" xr:uid="{96EDF2AB-AE81-49CE-BB8F-B2B983BCF281}"/>
    <cellStyle name="SAPBEXfilterItem 6 2 4 5" xfId="9150" xr:uid="{55BC8608-14B7-419E-B268-30CC7C89BFBB}"/>
    <cellStyle name="SAPBEXfilterItem 6 2 4 5 2" xfId="20508" xr:uid="{A9049903-E2CF-495B-83E0-977E06616F4E}"/>
    <cellStyle name="SAPBEXfilterItem 6 2 4 6" xfId="13284" xr:uid="{C2F3D9BC-8EE1-44CD-B577-9916E27F1C3A}"/>
    <cellStyle name="SAPBEXfilterItem 6 2 5" xfId="2113" xr:uid="{C4FD3220-6211-436F-A759-34FC4F71836E}"/>
    <cellStyle name="SAPBEXfilterItem 6 2 5 2" xfId="7063" xr:uid="{ADA50D5B-7D74-479E-A6BE-F7D3E5689D13}"/>
    <cellStyle name="SAPBEXfilterItem 6 2 5 2 2" xfId="18444" xr:uid="{34D8BD3D-DED6-4C8E-8DAC-ABA8C531FCE9}"/>
    <cellStyle name="SAPBEXfilterItem 6 2 5 3" xfId="9669" xr:uid="{E4E28174-AD59-4070-9D73-780325BF3574}"/>
    <cellStyle name="SAPBEXfilterItem 6 2 5 3 2" xfId="21024" xr:uid="{AC910C4F-B6D6-4025-8D67-E27A5C73BB36}"/>
    <cellStyle name="SAPBEXfilterItem 6 2 5 4" xfId="13542" xr:uid="{B30E3565-6AE1-48C3-876C-84759FCF0CC8}"/>
    <cellStyle name="SAPBEXfilterItem 6 2 6" xfId="2908" xr:uid="{E5EA1B82-0F4E-4D4E-AB5C-CCD7EB780941}"/>
    <cellStyle name="SAPBEXfilterItem 6 2 6 2" xfId="10962" xr:uid="{B343BB80-A2A0-4778-867E-3FA64E323B17}"/>
    <cellStyle name="SAPBEXfilterItem 6 2 6 2 2" xfId="22314" xr:uid="{9DACC53B-122A-45B5-A33A-172FEFCE12F0}"/>
    <cellStyle name="SAPBEXfilterItem 6 2 6 3" xfId="14316" xr:uid="{FF8F6494-BE49-4513-8279-FC92361BA3B0}"/>
    <cellStyle name="SAPBEXfilterItem 6 2 7" xfId="4465" xr:uid="{E9931390-00F5-44E0-9B5F-5660E8F696E2}"/>
    <cellStyle name="SAPBEXfilterItem 6 2 7 2" xfId="15864" xr:uid="{B2A58456-4C28-4354-B3F8-9E7A5064ABCA}"/>
    <cellStyle name="SAPBEXfilterItem 6 2 8" xfId="5764" xr:uid="{8D083A6C-CBB4-48E5-AD2E-C7B42C478C8B}"/>
    <cellStyle name="SAPBEXfilterItem 6 2 8 2" xfId="17154" xr:uid="{0BC08F90-18F0-4976-B9E8-18D1DF4B5C8D}"/>
    <cellStyle name="SAPBEXfilterItem 6 2 9" xfId="8370" xr:uid="{33913194-9028-4FAE-B4BD-EF994811A0B0}"/>
    <cellStyle name="SAPBEXfilterItem 6 2 9 2" xfId="19734" xr:uid="{A3C4A196-4018-4790-91F3-5EDF3E2998D6}"/>
    <cellStyle name="SAPBEXfilterText" xfId="379" xr:uid="{2DD396B9-BAC3-410F-B5C3-85A2DBC27F93}"/>
    <cellStyle name="SAPBEXfilterText 2" xfId="380" xr:uid="{6EFD33CD-9878-4958-840A-ACF6570E5E49}"/>
    <cellStyle name="SAPBEXfilterText 2 2" xfId="804" xr:uid="{0BBD3364-BFA6-40AF-BCD3-537E5E877C1B}"/>
    <cellStyle name="SAPBEXfilterText 2 2 10" xfId="12253" xr:uid="{DA266049-97D6-47C2-9F03-40E9DA4B7EF4}"/>
    <cellStyle name="SAPBEXfilterText 2 2 2" xfId="1076" xr:uid="{4E327BD8-083C-45D8-9A4B-F6DF73C458AE}"/>
    <cellStyle name="SAPBEXfilterText 2 2 2 2" xfId="1592" xr:uid="{966C2684-2F7A-4FBE-99A5-0CB460F204B2}"/>
    <cellStyle name="SAPBEXfilterText 2 2 2 2 2" xfId="3685" xr:uid="{DC2B56ED-5A6F-492E-AC84-7E38683139CE}"/>
    <cellStyle name="SAPBEXfilterText 2 2 2 2 2 2" xfId="8110" xr:uid="{59109EF3-29B6-4108-8213-86E46C748A75}"/>
    <cellStyle name="SAPBEXfilterText 2 2 2 2 2 2 2" xfId="19477" xr:uid="{95C91206-ED92-4B6C-BACC-8E5297D2103E}"/>
    <cellStyle name="SAPBEXfilterText 2 2 2 2 2 3" xfId="10702" xr:uid="{8A7864B0-2083-4D29-901F-6B727D5BFDA4}"/>
    <cellStyle name="SAPBEXfilterText 2 2 2 2 2 3 2" xfId="22057" xr:uid="{A0D7E7DD-54FF-44B1-A833-084C4B2617CC}"/>
    <cellStyle name="SAPBEXfilterText 2 2 2 2 2 4" xfId="15091" xr:uid="{42195319-C238-46D0-BD34-2FD1281D8EB2}"/>
    <cellStyle name="SAPBEXfilterText 2 2 2 2 3" xfId="5504" xr:uid="{BA69F5FD-8AB4-46DF-8210-3A9DBDB34A38}"/>
    <cellStyle name="SAPBEXfilterText 2 2 2 2 3 2" xfId="11995" xr:uid="{38D7DAD6-8564-4B9F-9036-9EC23A2BC655}"/>
    <cellStyle name="SAPBEXfilterText 2 2 2 2 3 2 2" xfId="23347" xr:uid="{5B28F5D6-8904-476B-9767-33AAE06A192C}"/>
    <cellStyle name="SAPBEXfilterText 2 2 2 2 3 3" xfId="16897" xr:uid="{C162A5A8-445C-4DA6-8866-EF0908170109}"/>
    <cellStyle name="SAPBEXfilterText 2 2 2 2 4" xfId="6803" xr:uid="{91B54CD8-FC61-4259-B99E-3C6F3FCF2E41}"/>
    <cellStyle name="SAPBEXfilterText 2 2 2 2 4 2" xfId="18187" xr:uid="{4753F527-805D-4030-BA17-8068A83F4ACE}"/>
    <cellStyle name="SAPBEXfilterText 2 2 2 2 5" xfId="9409" xr:uid="{2A68E45E-7F3C-4221-9E99-F35705EB5D27}"/>
    <cellStyle name="SAPBEXfilterText 2 2 2 2 5 2" xfId="20767" xr:uid="{8013DE33-F804-4B7C-994D-C09C83F79737}"/>
    <cellStyle name="SAPBEXfilterText 2 2 2 2 6" xfId="13027" xr:uid="{CEF1129C-AFA4-45B3-A3B0-972A2D9D1A44}"/>
    <cellStyle name="SAPBEXfilterText 2 2 2 3" xfId="2372" xr:uid="{D0C7B9A3-3045-4C11-96D1-464AC93E805A}"/>
    <cellStyle name="SAPBEXfilterText 2 2 2 3 2" xfId="4205" xr:uid="{665B44EA-06C9-4462-8446-3977D10E2C19}"/>
    <cellStyle name="SAPBEXfilterText 2 2 2 3 2 2" xfId="15607" xr:uid="{6B63E1B7-D805-4B1B-92F8-85B79FF6D209}"/>
    <cellStyle name="SAPBEXfilterText 2 2 2 3 3" xfId="7594" xr:uid="{93E60270-9586-4DE4-B76F-7438BC8459A7}"/>
    <cellStyle name="SAPBEXfilterText 2 2 2 3 3 2" xfId="18961" xr:uid="{1038D804-EADC-454A-AD2E-A70D6F6AF634}"/>
    <cellStyle name="SAPBEXfilterText 2 2 2 3 4" xfId="10186" xr:uid="{FF98B347-5283-4B9E-8424-B94A1C58B106}"/>
    <cellStyle name="SAPBEXfilterText 2 2 2 3 4 2" xfId="21541" xr:uid="{6E440AD2-B759-4E5D-B00C-229226F0E639}"/>
    <cellStyle name="SAPBEXfilterText 2 2 2 3 5" xfId="13801" xr:uid="{615ED547-4E0A-4E69-9973-D03D5FF4C3B7}"/>
    <cellStyle name="SAPBEXfilterText 2 2 2 4" xfId="3167" xr:uid="{325FF18C-D7E5-4BFA-A2EE-54E9A1DAC6BB}"/>
    <cellStyle name="SAPBEXfilterText 2 2 2 4 2" xfId="11479" xr:uid="{53E43C9E-2DB7-493C-A416-1012C971DA55}"/>
    <cellStyle name="SAPBEXfilterText 2 2 2 4 2 2" xfId="22831" xr:uid="{F52AF88E-F8F4-4CA8-BEF0-E2E1537E61A6}"/>
    <cellStyle name="SAPBEXfilterText 2 2 2 4 3" xfId="14575" xr:uid="{C4AA6809-A574-48BA-BDCB-E2830150483E}"/>
    <cellStyle name="SAPBEXfilterText 2 2 2 5" xfId="4724" xr:uid="{ED34CDEE-B9EE-4D2F-86A3-6B17552316C9}"/>
    <cellStyle name="SAPBEXfilterText 2 2 2 5 2" xfId="16123" xr:uid="{FC3B8E3A-1854-4D41-A89B-275DBC2EFDDC}"/>
    <cellStyle name="SAPBEXfilterText 2 2 2 6" xfId="6023" xr:uid="{111F38EA-BE27-4385-BAD5-FEE279557B11}"/>
    <cellStyle name="SAPBEXfilterText 2 2 2 6 2" xfId="17413" xr:uid="{D327D8A5-A28E-451E-AF7D-417851CEE0AA}"/>
    <cellStyle name="SAPBEXfilterText 2 2 2 7" xfId="8629" xr:uid="{0D0231FE-48D2-49E2-8344-F90A85DFF652}"/>
    <cellStyle name="SAPBEXfilterText 2 2 2 7 2" xfId="19993" xr:uid="{02686993-1E73-4FCC-93C2-5685D4CA4884}"/>
    <cellStyle name="SAPBEXfilterText 2 2 2 8" xfId="12511" xr:uid="{329632A8-657E-4DF7-965A-3A60B6814888}"/>
    <cellStyle name="SAPBEXfilterText 2 2 3" xfId="1334" xr:uid="{1E8F1DF8-0C26-4A18-8D88-FCD78B1CE42D}"/>
    <cellStyle name="SAPBEXfilterText 2 2 3 2" xfId="2643" xr:uid="{8E29F49E-8115-4F0F-A673-041A1214F4B3}"/>
    <cellStyle name="SAPBEXfilterText 2 2 3 2 2" xfId="7852" xr:uid="{EE6E65B2-EF67-4E4F-B1C6-67393A49057D}"/>
    <cellStyle name="SAPBEXfilterText 2 2 3 2 2 2" xfId="19219" xr:uid="{33C94E56-F026-4ED1-BC01-C64BA94461FA}"/>
    <cellStyle name="SAPBEXfilterText 2 2 3 2 3" xfId="10444" xr:uid="{E9810933-D65A-4B73-AB88-B7BEFE6B743E}"/>
    <cellStyle name="SAPBEXfilterText 2 2 3 2 3 2" xfId="21799" xr:uid="{244D2C3F-6AD4-4D5C-8A93-8E8D6F0BA24E}"/>
    <cellStyle name="SAPBEXfilterText 2 2 3 2 4" xfId="14059" xr:uid="{2640C7BF-8B7B-42AC-B9A8-FEE4B8AAF649}"/>
    <cellStyle name="SAPBEXfilterText 2 2 3 3" xfId="3427" xr:uid="{533C876A-8CE6-430B-A7F6-C0501F4BCF02}"/>
    <cellStyle name="SAPBEXfilterText 2 2 3 3 2" xfId="11737" xr:uid="{2A366D6B-798C-4D97-A55D-75E2682C3472}"/>
    <cellStyle name="SAPBEXfilterText 2 2 3 3 2 2" xfId="23089" xr:uid="{00A5249E-FBFF-4DE0-9651-5F8F25772D34}"/>
    <cellStyle name="SAPBEXfilterText 2 2 3 3 3" xfId="14833" xr:uid="{4098CA11-ADC0-4663-98EC-881D559A92CF}"/>
    <cellStyle name="SAPBEXfilterText 2 2 3 4" xfId="4985" xr:uid="{8593B5D9-D023-4AE4-93D5-1A7FA8E0A321}"/>
    <cellStyle name="SAPBEXfilterText 2 2 3 4 2" xfId="16381" xr:uid="{1FCBC5AF-B2CC-474B-8101-F280D564C4E3}"/>
    <cellStyle name="SAPBEXfilterText 2 2 3 5" xfId="6284" xr:uid="{82EC8432-E76E-4B94-8E2A-F1E817BD8E49}"/>
    <cellStyle name="SAPBEXfilterText 2 2 3 5 2" xfId="17671" xr:uid="{E0742970-F20C-4A08-B927-7C1071FDB35A}"/>
    <cellStyle name="SAPBEXfilterText 2 2 3 6" xfId="8890" xr:uid="{8B38B069-FC1E-4A97-A620-7684E7D51BF9}"/>
    <cellStyle name="SAPBEXfilterText 2 2 3 6 2" xfId="20251" xr:uid="{412EC2EB-0944-4581-AD45-86852B0E1741}"/>
    <cellStyle name="SAPBEXfilterText 2 2 3 7" xfId="12769" xr:uid="{B6EED1E6-08DD-4FBA-903E-D3C02FB7A27E}"/>
    <cellStyle name="SAPBEXfilterText 2 2 4" xfId="1853" xr:uid="{8EC1C991-C5EF-4763-9329-47FE85789619}"/>
    <cellStyle name="SAPBEXfilterText 2 2 4 2" xfId="3947" xr:uid="{46F4E0FA-A529-4140-B957-F09213119317}"/>
    <cellStyle name="SAPBEXfilterText 2 2 4 2 2" xfId="7336" xr:uid="{8137B084-6A6C-4113-AA75-1077DAE77D15}"/>
    <cellStyle name="SAPBEXfilterText 2 2 4 2 2 2" xfId="18703" xr:uid="{57FB8F3F-0BCF-41C4-994B-FEB23E866281}"/>
    <cellStyle name="SAPBEXfilterText 2 2 4 2 3" xfId="9928" xr:uid="{81C68DEB-1D01-4956-9B2D-4BBEC9E3C0AE}"/>
    <cellStyle name="SAPBEXfilterText 2 2 4 2 3 2" xfId="21283" xr:uid="{61E2BC13-34A6-42F3-9155-2127EC5DB458}"/>
    <cellStyle name="SAPBEXfilterText 2 2 4 2 4" xfId="15349" xr:uid="{76030F93-9EB2-48AB-8CBC-816FC9D4E343}"/>
    <cellStyle name="SAPBEXfilterText 2 2 4 3" xfId="5246" xr:uid="{C5376589-CDF9-47D8-96CB-3D7FF3AF232B}"/>
    <cellStyle name="SAPBEXfilterText 2 2 4 3 2" xfId="11221" xr:uid="{AB56FB1E-26E0-450C-B4EB-8241CCA337AD}"/>
    <cellStyle name="SAPBEXfilterText 2 2 4 3 2 2" xfId="22573" xr:uid="{7F223475-FA11-483D-B379-AFF8F44DA570}"/>
    <cellStyle name="SAPBEXfilterText 2 2 4 3 3" xfId="16639" xr:uid="{C3541B3C-FBBA-41FB-A5D8-634D95C26063}"/>
    <cellStyle name="SAPBEXfilterText 2 2 4 4" xfId="6545" xr:uid="{9D9C1435-5C2E-4FE8-8DAC-307E07B6EC70}"/>
    <cellStyle name="SAPBEXfilterText 2 2 4 4 2" xfId="17929" xr:uid="{DCAF2EBF-9D2F-437A-A022-08D3D3B1293B}"/>
    <cellStyle name="SAPBEXfilterText 2 2 4 5" xfId="9151" xr:uid="{27695EC8-5FFB-4455-B6AC-AF8540BADE07}"/>
    <cellStyle name="SAPBEXfilterText 2 2 4 5 2" xfId="20509" xr:uid="{7C390327-392E-4FE3-9632-63680BFB1F1C}"/>
    <cellStyle name="SAPBEXfilterText 2 2 4 6" xfId="13285" xr:uid="{60C542DD-C00B-4FEF-885B-41E5807BBF0D}"/>
    <cellStyle name="SAPBEXfilterText 2 2 5" xfId="2114" xr:uid="{ABE9F3BF-DB69-44C4-98D0-2DD5FE91808D}"/>
    <cellStyle name="SAPBEXfilterText 2 2 5 2" xfId="7064" xr:uid="{970183A3-9BE7-4B9A-BDDC-0DE59726B619}"/>
    <cellStyle name="SAPBEXfilterText 2 2 5 2 2" xfId="18445" xr:uid="{38A74259-2E92-45AA-AAE0-107A5A0815A9}"/>
    <cellStyle name="SAPBEXfilterText 2 2 5 3" xfId="9670" xr:uid="{F0767608-0024-46FB-A45F-0331CB2DCAB3}"/>
    <cellStyle name="SAPBEXfilterText 2 2 5 3 2" xfId="21025" xr:uid="{E00329C0-AFEF-4F45-B696-8D2740A499F5}"/>
    <cellStyle name="SAPBEXfilterText 2 2 5 4" xfId="13543" xr:uid="{13846E91-AFBB-4EFE-9480-20BF213A76E2}"/>
    <cellStyle name="SAPBEXfilterText 2 2 6" xfId="2909" xr:uid="{EAA036A9-3AAA-4FB4-9F27-381D62BBB7B3}"/>
    <cellStyle name="SAPBEXfilterText 2 2 6 2" xfId="10963" xr:uid="{239EC404-8165-4B78-9445-043AD1AADB61}"/>
    <cellStyle name="SAPBEXfilterText 2 2 6 2 2" xfId="22315" xr:uid="{99A617EF-5865-4657-8D3E-AA11698F356D}"/>
    <cellStyle name="SAPBEXfilterText 2 2 6 3" xfId="14317" xr:uid="{86F30A96-1DCF-4738-99FF-83D3A9689018}"/>
    <cellStyle name="SAPBEXfilterText 2 2 7" xfId="4466" xr:uid="{9DAE86A0-D6B3-4071-A1C4-41A29F32B2B4}"/>
    <cellStyle name="SAPBEXfilterText 2 2 7 2" xfId="15865" xr:uid="{25773F35-BD95-4189-A341-D538810E0B12}"/>
    <cellStyle name="SAPBEXfilterText 2 2 8" xfId="5765" xr:uid="{F217C2C5-EF9A-40CB-8AE1-741DF30264FF}"/>
    <cellStyle name="SAPBEXfilterText 2 2 8 2" xfId="17155" xr:uid="{F7F48CD7-736E-42E9-BDDD-D424A2CEA50E}"/>
    <cellStyle name="SAPBEXfilterText 2 2 9" xfId="8371" xr:uid="{011D722A-A6F6-4494-A820-3278F730895A}"/>
    <cellStyle name="SAPBEXfilterText 2 2 9 2" xfId="19735" xr:uid="{7DF63982-C0FF-40EF-90CF-914FD2DC6F1C}"/>
    <cellStyle name="SAPBEXfilterText 3" xfId="381" xr:uid="{95DBAE00-15A0-4D5C-B65C-D88A3EA1BC6D}"/>
    <cellStyle name="SAPBEXfilterText 3 2" xfId="805" xr:uid="{7B19E820-DB65-424D-A6AD-63AE79E818BD}"/>
    <cellStyle name="SAPBEXfilterText 3 2 10" xfId="12254" xr:uid="{2E3DA605-69F9-4559-AABC-517762FF305A}"/>
    <cellStyle name="SAPBEXfilterText 3 2 2" xfId="1077" xr:uid="{79FB66E7-D980-4CE4-A659-E0FE1E8299C8}"/>
    <cellStyle name="SAPBEXfilterText 3 2 2 2" xfId="1593" xr:uid="{508E45C9-73C5-42B5-8C14-D0B647389AC3}"/>
    <cellStyle name="SAPBEXfilterText 3 2 2 2 2" xfId="3686" xr:uid="{0B09866D-9199-4916-B15A-6E6FC7A7ABBF}"/>
    <cellStyle name="SAPBEXfilterText 3 2 2 2 2 2" xfId="8111" xr:uid="{AAFBA994-E124-4943-B0DF-C17836592341}"/>
    <cellStyle name="SAPBEXfilterText 3 2 2 2 2 2 2" xfId="19478" xr:uid="{1B188D14-B381-401D-B96E-FD74A8AA425C}"/>
    <cellStyle name="SAPBEXfilterText 3 2 2 2 2 3" xfId="10703" xr:uid="{990E4DA5-1FA1-4707-BF83-1A21067FDF17}"/>
    <cellStyle name="SAPBEXfilterText 3 2 2 2 2 3 2" xfId="22058" xr:uid="{8C7A84F7-59F4-4B3B-906E-0903B68D270F}"/>
    <cellStyle name="SAPBEXfilterText 3 2 2 2 2 4" xfId="15092" xr:uid="{19919857-E282-4B6E-BF4B-D27B15FD4A68}"/>
    <cellStyle name="SAPBEXfilterText 3 2 2 2 3" xfId="5505" xr:uid="{4AEB7E7E-E7F3-4B86-B83D-EAF0DFC2055C}"/>
    <cellStyle name="SAPBEXfilterText 3 2 2 2 3 2" xfId="11996" xr:uid="{A20BBEE8-1720-4514-962E-DB76CE5AC326}"/>
    <cellStyle name="SAPBEXfilterText 3 2 2 2 3 2 2" xfId="23348" xr:uid="{6F9964A2-6ECC-41A6-A172-F5A29F565AEF}"/>
    <cellStyle name="SAPBEXfilterText 3 2 2 2 3 3" xfId="16898" xr:uid="{37DAA556-4D39-4230-97F7-D1FD31260E32}"/>
    <cellStyle name="SAPBEXfilterText 3 2 2 2 4" xfId="6804" xr:uid="{7A331325-5508-4A99-907B-403A31F73889}"/>
    <cellStyle name="SAPBEXfilterText 3 2 2 2 4 2" xfId="18188" xr:uid="{90F0312D-5B87-4A65-BC60-1109F322EED7}"/>
    <cellStyle name="SAPBEXfilterText 3 2 2 2 5" xfId="9410" xr:uid="{61BB8295-EE51-4475-82C8-F6DAB0E9608F}"/>
    <cellStyle name="SAPBEXfilterText 3 2 2 2 5 2" xfId="20768" xr:uid="{072B36B2-047F-4CD7-AB9E-B36F6F36D2C2}"/>
    <cellStyle name="SAPBEXfilterText 3 2 2 2 6" xfId="13028" xr:uid="{42585A44-B822-4CBF-B898-976530467CD2}"/>
    <cellStyle name="SAPBEXfilterText 3 2 2 3" xfId="2373" xr:uid="{1DB7E101-A166-4B06-BA87-4368A27B09CF}"/>
    <cellStyle name="SAPBEXfilterText 3 2 2 3 2" xfId="4206" xr:uid="{0CED9345-BC71-427A-9D01-98DDE21111C7}"/>
    <cellStyle name="SAPBEXfilterText 3 2 2 3 2 2" xfId="15608" xr:uid="{D1B6536F-30B9-401F-8C76-BA7EB3B59810}"/>
    <cellStyle name="SAPBEXfilterText 3 2 2 3 3" xfId="7595" xr:uid="{EBA973B2-B983-4CC0-AEE1-A57F8AD2DDA8}"/>
    <cellStyle name="SAPBEXfilterText 3 2 2 3 3 2" xfId="18962" xr:uid="{8E5FACDE-DD52-4A74-AACE-639667C0684B}"/>
    <cellStyle name="SAPBEXfilterText 3 2 2 3 4" xfId="10187" xr:uid="{D0358064-01F0-4334-8AD9-6D56BEC8818D}"/>
    <cellStyle name="SAPBEXfilterText 3 2 2 3 4 2" xfId="21542" xr:uid="{5480592D-BC20-4BC8-B253-EE99ECEAFC3D}"/>
    <cellStyle name="SAPBEXfilterText 3 2 2 3 5" xfId="13802" xr:uid="{4AE3F1DB-B77F-42D2-B8B1-A8D0CAD5BAE1}"/>
    <cellStyle name="SAPBEXfilterText 3 2 2 4" xfId="3168" xr:uid="{2AA09DAE-955B-404D-B258-3F2CB173841D}"/>
    <cellStyle name="SAPBEXfilterText 3 2 2 4 2" xfId="11480" xr:uid="{4E834FAD-FC2F-4BEF-9483-C82862D94831}"/>
    <cellStyle name="SAPBEXfilterText 3 2 2 4 2 2" xfId="22832" xr:uid="{4A14253D-0729-4473-99C9-8E7BEF99AB4A}"/>
    <cellStyle name="SAPBEXfilterText 3 2 2 4 3" xfId="14576" xr:uid="{CDD3F1FB-BA0D-4994-985E-1E43F7EDA84F}"/>
    <cellStyle name="SAPBEXfilterText 3 2 2 5" xfId="4725" xr:uid="{80B1B3B3-5976-411A-AB1E-B62BEBC0749B}"/>
    <cellStyle name="SAPBEXfilterText 3 2 2 5 2" xfId="16124" xr:uid="{AE69A475-B749-4923-A09D-8E614243302A}"/>
    <cellStyle name="SAPBEXfilterText 3 2 2 6" xfId="6024" xr:uid="{D572C99B-FF23-409A-8060-3ABC3885D300}"/>
    <cellStyle name="SAPBEXfilterText 3 2 2 6 2" xfId="17414" xr:uid="{F788B1F8-12CF-40D6-8810-02E83521A345}"/>
    <cellStyle name="SAPBEXfilterText 3 2 2 7" xfId="8630" xr:uid="{3E97C574-1A11-454B-9354-E6686E56449A}"/>
    <cellStyle name="SAPBEXfilterText 3 2 2 7 2" xfId="19994" xr:uid="{EE29CC3B-BF98-4730-A9B0-98852D0C6DBE}"/>
    <cellStyle name="SAPBEXfilterText 3 2 2 8" xfId="12512" xr:uid="{37AFB023-97CF-4F84-BF64-A03E1E1D33F3}"/>
    <cellStyle name="SAPBEXfilterText 3 2 3" xfId="1335" xr:uid="{D8841CA0-C4CD-4E10-BCE8-E5F9CDD1CA01}"/>
    <cellStyle name="SAPBEXfilterText 3 2 3 2" xfId="2644" xr:uid="{B66C03CB-3B63-415C-A434-3BDB5BD4FE75}"/>
    <cellStyle name="SAPBEXfilterText 3 2 3 2 2" xfId="7853" xr:uid="{B4C26992-5272-4398-B131-8ED8E4506951}"/>
    <cellStyle name="SAPBEXfilterText 3 2 3 2 2 2" xfId="19220" xr:uid="{31441B8A-FD9E-4727-806C-054124A592B3}"/>
    <cellStyle name="SAPBEXfilterText 3 2 3 2 3" xfId="10445" xr:uid="{B10AB55F-A01A-410A-8900-3E41DA1C7070}"/>
    <cellStyle name="SAPBEXfilterText 3 2 3 2 3 2" xfId="21800" xr:uid="{634D2FD4-EE12-4CC2-9EDE-41F1D27A79D1}"/>
    <cellStyle name="SAPBEXfilterText 3 2 3 2 4" xfId="14060" xr:uid="{C1ECEC2A-8B86-4A36-B105-34D1F72B7DED}"/>
    <cellStyle name="SAPBEXfilterText 3 2 3 3" xfId="3428" xr:uid="{4B96BE26-7924-4ADE-8148-253BD6D49AF8}"/>
    <cellStyle name="SAPBEXfilterText 3 2 3 3 2" xfId="11738" xr:uid="{BECD5121-6772-40C8-AC11-0F382F1EBBD3}"/>
    <cellStyle name="SAPBEXfilterText 3 2 3 3 2 2" xfId="23090" xr:uid="{3C59EDBC-CC92-4247-BBC6-5B2A2E26A869}"/>
    <cellStyle name="SAPBEXfilterText 3 2 3 3 3" xfId="14834" xr:uid="{026DFFD4-BB75-4BAF-8248-391406904296}"/>
    <cellStyle name="SAPBEXfilterText 3 2 3 4" xfId="4986" xr:uid="{2214552F-05C2-4D51-8948-E14227EE24DE}"/>
    <cellStyle name="SAPBEXfilterText 3 2 3 4 2" xfId="16382" xr:uid="{5D752E2C-AC25-4607-B90A-7294A2E9319E}"/>
    <cellStyle name="SAPBEXfilterText 3 2 3 5" xfId="6285" xr:uid="{F9E72BA3-6676-45AB-A3E9-DB0CD7C74701}"/>
    <cellStyle name="SAPBEXfilterText 3 2 3 5 2" xfId="17672" xr:uid="{C1CD607A-BB1A-4A5B-81F2-EC3ED489FF42}"/>
    <cellStyle name="SAPBEXfilterText 3 2 3 6" xfId="8891" xr:uid="{DDEE2B16-FF6F-4F10-A8F2-94BDC9683AFE}"/>
    <cellStyle name="SAPBEXfilterText 3 2 3 6 2" xfId="20252" xr:uid="{D95FEBE0-9223-4966-AAF8-BC5A4AC889CB}"/>
    <cellStyle name="SAPBEXfilterText 3 2 3 7" xfId="12770" xr:uid="{0F2698A1-615F-4077-9D8B-D55861E0B753}"/>
    <cellStyle name="SAPBEXfilterText 3 2 4" xfId="1854" xr:uid="{6F06FB98-ACFD-44AA-A158-3E910BEB338A}"/>
    <cellStyle name="SAPBEXfilterText 3 2 4 2" xfId="3948" xr:uid="{E8055CFA-AA05-429D-8977-A6ECAD7C011E}"/>
    <cellStyle name="SAPBEXfilterText 3 2 4 2 2" xfId="7337" xr:uid="{395FB86A-5E91-4F58-8458-583BE5E73879}"/>
    <cellStyle name="SAPBEXfilterText 3 2 4 2 2 2" xfId="18704" xr:uid="{4F5BB2DD-DF3A-47AE-A3FD-2534AD04A62A}"/>
    <cellStyle name="SAPBEXfilterText 3 2 4 2 3" xfId="9929" xr:uid="{544F089A-1A22-4097-95CF-B24F0E92ABA9}"/>
    <cellStyle name="SAPBEXfilterText 3 2 4 2 3 2" xfId="21284" xr:uid="{065CBE0F-54BB-4072-ADD6-AF867CCCF29B}"/>
    <cellStyle name="SAPBEXfilterText 3 2 4 2 4" xfId="15350" xr:uid="{D3EC1946-FBA0-4284-A4CF-F1F790A14823}"/>
    <cellStyle name="SAPBEXfilterText 3 2 4 3" xfId="5247" xr:uid="{D55E0F86-4EFF-4DCF-A897-3D363BF83A96}"/>
    <cellStyle name="SAPBEXfilterText 3 2 4 3 2" xfId="11222" xr:uid="{8BACE02A-6F1D-4916-9834-F19C39DE4053}"/>
    <cellStyle name="SAPBEXfilterText 3 2 4 3 2 2" xfId="22574" xr:uid="{C26B39E9-861C-4E4A-A93D-9042194E53D9}"/>
    <cellStyle name="SAPBEXfilterText 3 2 4 3 3" xfId="16640" xr:uid="{4B6E1D9D-9B04-47FD-A10B-9E930F94A014}"/>
    <cellStyle name="SAPBEXfilterText 3 2 4 4" xfId="6546" xr:uid="{59B07E37-35E7-4020-BF06-EA9CC173D7B6}"/>
    <cellStyle name="SAPBEXfilterText 3 2 4 4 2" xfId="17930" xr:uid="{BF655996-0805-4CF5-AD41-618090D9DD10}"/>
    <cellStyle name="SAPBEXfilterText 3 2 4 5" xfId="9152" xr:uid="{F1DA1577-828E-434B-B000-F58B70287179}"/>
    <cellStyle name="SAPBEXfilterText 3 2 4 5 2" xfId="20510" xr:uid="{59FA785E-22CF-4041-A616-BD6CF2849996}"/>
    <cellStyle name="SAPBEXfilterText 3 2 4 6" xfId="13286" xr:uid="{1F079F51-8AE7-4E87-8993-DB3C2357014F}"/>
    <cellStyle name="SAPBEXfilterText 3 2 5" xfId="2115" xr:uid="{03C0A2FC-644C-4133-BC73-FE8B74E604AE}"/>
    <cellStyle name="SAPBEXfilterText 3 2 5 2" xfId="7065" xr:uid="{55FAAA4C-C0F1-4E03-94B9-972E8FC46F19}"/>
    <cellStyle name="SAPBEXfilterText 3 2 5 2 2" xfId="18446" xr:uid="{FF438F2A-D893-40AB-B3FE-ACA69BFFF964}"/>
    <cellStyle name="SAPBEXfilterText 3 2 5 3" xfId="9671" xr:uid="{6C6BB155-CAF9-42B5-ADA0-0055AB7E693E}"/>
    <cellStyle name="SAPBEXfilterText 3 2 5 3 2" xfId="21026" xr:uid="{DCAEBD14-1940-4F1E-A157-33E214A4D724}"/>
    <cellStyle name="SAPBEXfilterText 3 2 5 4" xfId="13544" xr:uid="{7AD81D73-1630-46DA-B20B-B8ECC7170AAE}"/>
    <cellStyle name="SAPBEXfilterText 3 2 6" xfId="2910" xr:uid="{D0B052C3-CB11-4238-B9AA-CC410ED2267F}"/>
    <cellStyle name="SAPBEXfilterText 3 2 6 2" xfId="10964" xr:uid="{D61B765C-DA1E-4C57-8E44-A229ED5FD7AA}"/>
    <cellStyle name="SAPBEXfilterText 3 2 6 2 2" xfId="22316" xr:uid="{59249CBE-7544-4192-B00A-FAB2B52AB493}"/>
    <cellStyle name="SAPBEXfilterText 3 2 6 3" xfId="14318" xr:uid="{55BFD9FE-6013-485A-A524-38F473056D1C}"/>
    <cellStyle name="SAPBEXfilterText 3 2 7" xfId="4467" xr:uid="{16C5B538-5E09-4DF5-B388-C28B7F7A1B6C}"/>
    <cellStyle name="SAPBEXfilterText 3 2 7 2" xfId="15866" xr:uid="{8E415F75-3618-498A-8C1D-45808D110EF9}"/>
    <cellStyle name="SAPBEXfilterText 3 2 8" xfId="5766" xr:uid="{9C66ABDC-FB8A-4457-A732-F148A0A81F5F}"/>
    <cellStyle name="SAPBEXfilterText 3 2 8 2" xfId="17156" xr:uid="{2BBA8924-E196-4559-81A3-F4ADB67A0CAF}"/>
    <cellStyle name="SAPBEXfilterText 3 2 9" xfId="8372" xr:uid="{DECF989F-84F4-4128-BA0D-7DA097CA1280}"/>
    <cellStyle name="SAPBEXfilterText 3 2 9 2" xfId="19736" xr:uid="{80D5EDDD-362E-47F7-B11F-CB970ECBAA36}"/>
    <cellStyle name="SAPBEXfilterText 4" xfId="382" xr:uid="{9D71179C-15B4-4D76-987E-2F2AEBC8D252}"/>
    <cellStyle name="SAPBEXfilterText 4 2" xfId="806" xr:uid="{15F9AAC9-A5A9-4471-B8F0-7B720D0ACA08}"/>
    <cellStyle name="SAPBEXfilterText 4 2 10" xfId="12255" xr:uid="{41A5BEB1-BF1D-41F1-AD1E-78D4ED5FEF2A}"/>
    <cellStyle name="SAPBEXfilterText 4 2 2" xfId="1078" xr:uid="{62536E22-A12B-4B08-90DE-40B1BA91D284}"/>
    <cellStyle name="SAPBEXfilterText 4 2 2 2" xfId="1594" xr:uid="{7126A7B9-CAEC-4A2B-A87C-449F8542F1D0}"/>
    <cellStyle name="SAPBEXfilterText 4 2 2 2 2" xfId="3687" xr:uid="{ACCF4044-3B68-41FC-8831-0D0E80B156EA}"/>
    <cellStyle name="SAPBEXfilterText 4 2 2 2 2 2" xfId="8112" xr:uid="{F13907FF-F959-400C-B42B-1DC55554BA10}"/>
    <cellStyle name="SAPBEXfilterText 4 2 2 2 2 2 2" xfId="19479" xr:uid="{3442EFC5-1673-45EC-B2C9-8CAB2DBAD8F4}"/>
    <cellStyle name="SAPBEXfilterText 4 2 2 2 2 3" xfId="10704" xr:uid="{433F0D42-B1B2-4ADC-9B4A-915F86ADA79D}"/>
    <cellStyle name="SAPBEXfilterText 4 2 2 2 2 3 2" xfId="22059" xr:uid="{3797AFE6-A410-443D-BA42-F34F799D48E4}"/>
    <cellStyle name="SAPBEXfilterText 4 2 2 2 2 4" xfId="15093" xr:uid="{5544ED38-CCE0-4C34-A276-F74F7F23208C}"/>
    <cellStyle name="SAPBEXfilterText 4 2 2 2 3" xfId="5506" xr:uid="{496DCCC7-6D91-4E96-83D9-1101CD5F7DC7}"/>
    <cellStyle name="SAPBEXfilterText 4 2 2 2 3 2" xfId="11997" xr:uid="{AAE379E0-7E1D-48B8-9ADD-064537074A17}"/>
    <cellStyle name="SAPBEXfilterText 4 2 2 2 3 2 2" xfId="23349" xr:uid="{6BF1C105-ACE4-406E-8623-704C67A60CE4}"/>
    <cellStyle name="SAPBEXfilterText 4 2 2 2 3 3" xfId="16899" xr:uid="{F344BDA7-C8B8-40A3-9E42-1A14966E7B7E}"/>
    <cellStyle name="SAPBEXfilterText 4 2 2 2 4" xfId="6805" xr:uid="{0DA6B678-DF61-486E-883C-3079A8875E56}"/>
    <cellStyle name="SAPBEXfilterText 4 2 2 2 4 2" xfId="18189" xr:uid="{96FA2EBD-07B4-4FDC-B6F3-D2779BFAACC5}"/>
    <cellStyle name="SAPBEXfilterText 4 2 2 2 5" xfId="9411" xr:uid="{DA6251A6-0501-41DF-B711-E7446C8DE850}"/>
    <cellStyle name="SAPBEXfilterText 4 2 2 2 5 2" xfId="20769" xr:uid="{C3236EB3-CE48-4C30-8BFB-9A62904F8886}"/>
    <cellStyle name="SAPBEXfilterText 4 2 2 2 6" xfId="13029" xr:uid="{0E64D5C6-E3B9-4B13-8454-7E08E458A628}"/>
    <cellStyle name="SAPBEXfilterText 4 2 2 3" xfId="2374" xr:uid="{B2B33A46-C118-4D22-A5AF-D9FC3A4E9EC6}"/>
    <cellStyle name="SAPBEXfilterText 4 2 2 3 2" xfId="4207" xr:uid="{DC846007-7A11-4FD1-8EDA-6AC9864442BD}"/>
    <cellStyle name="SAPBEXfilterText 4 2 2 3 2 2" xfId="15609" xr:uid="{5E456404-7251-4DF7-917D-6D63BA2756F3}"/>
    <cellStyle name="SAPBEXfilterText 4 2 2 3 3" xfId="7596" xr:uid="{6A2F451F-2F42-441D-8324-F513D9BF84D3}"/>
    <cellStyle name="SAPBEXfilterText 4 2 2 3 3 2" xfId="18963" xr:uid="{848163C7-16CE-44C6-90B3-F0E4BEB20847}"/>
    <cellStyle name="SAPBEXfilterText 4 2 2 3 4" xfId="10188" xr:uid="{FDF87B7B-197B-472C-BD55-89BD8596A3BD}"/>
    <cellStyle name="SAPBEXfilterText 4 2 2 3 4 2" xfId="21543" xr:uid="{49BF5278-059E-4911-BBCE-669F7D9063ED}"/>
    <cellStyle name="SAPBEXfilterText 4 2 2 3 5" xfId="13803" xr:uid="{C9130AE0-D1F7-429D-B22F-570A04877956}"/>
    <cellStyle name="SAPBEXfilterText 4 2 2 4" xfId="3169" xr:uid="{10782F09-B3D3-4CFC-A1C2-E1E61084EE8A}"/>
    <cellStyle name="SAPBEXfilterText 4 2 2 4 2" xfId="11481" xr:uid="{B99B1E38-6816-4B3F-8A9E-839E6A782F73}"/>
    <cellStyle name="SAPBEXfilterText 4 2 2 4 2 2" xfId="22833" xr:uid="{3F829A36-8A76-44BB-8C5F-9DCCC0FF6991}"/>
    <cellStyle name="SAPBEXfilterText 4 2 2 4 3" xfId="14577" xr:uid="{FAD93ED1-A8DC-483A-9CFD-02C9739FC333}"/>
    <cellStyle name="SAPBEXfilterText 4 2 2 5" xfId="4726" xr:uid="{FE954014-CD03-4A9F-8EAB-53FCBEA5E8FC}"/>
    <cellStyle name="SAPBEXfilterText 4 2 2 5 2" xfId="16125" xr:uid="{865E9BE0-6CD3-4DDF-8774-B912C9844F68}"/>
    <cellStyle name="SAPBEXfilterText 4 2 2 6" xfId="6025" xr:uid="{D3729D1E-8394-4DE3-849C-30DE8E621F78}"/>
    <cellStyle name="SAPBEXfilterText 4 2 2 6 2" xfId="17415" xr:uid="{FD530469-5538-4D1D-B436-CA9CCDF38386}"/>
    <cellStyle name="SAPBEXfilterText 4 2 2 7" xfId="8631" xr:uid="{37CEE84D-E855-480C-8BFC-15ECA6296198}"/>
    <cellStyle name="SAPBEXfilterText 4 2 2 7 2" xfId="19995" xr:uid="{61F055C6-9C29-49EE-9B92-ACF0FC450292}"/>
    <cellStyle name="SAPBEXfilterText 4 2 2 8" xfId="12513" xr:uid="{1F2A7CF2-9E8A-4759-B79F-59F48B642EF5}"/>
    <cellStyle name="SAPBEXfilterText 4 2 3" xfId="1336" xr:uid="{51927426-D36D-4E7C-B666-25F1040D2561}"/>
    <cellStyle name="SAPBEXfilterText 4 2 3 2" xfId="2645" xr:uid="{00EF6015-6CBF-4E94-8645-2D8881928714}"/>
    <cellStyle name="SAPBEXfilterText 4 2 3 2 2" xfId="7854" xr:uid="{B831A8D4-73F4-4FBE-B1D2-D70EB1C2D4FB}"/>
    <cellStyle name="SAPBEXfilterText 4 2 3 2 2 2" xfId="19221" xr:uid="{FDC1CAB5-F499-46AF-9D77-9EA67FD4C279}"/>
    <cellStyle name="SAPBEXfilterText 4 2 3 2 3" xfId="10446" xr:uid="{06865917-64E5-42E2-A102-53E125E832B6}"/>
    <cellStyle name="SAPBEXfilterText 4 2 3 2 3 2" xfId="21801" xr:uid="{5347279C-777F-4461-9C7C-0494CE51D384}"/>
    <cellStyle name="SAPBEXfilterText 4 2 3 2 4" xfId="14061" xr:uid="{CFFAD4F7-2B0C-4853-BA6E-17C0D322D707}"/>
    <cellStyle name="SAPBEXfilterText 4 2 3 3" xfId="3429" xr:uid="{458AFF3D-C7CB-4455-8F86-18814C8FE6A5}"/>
    <cellStyle name="SAPBEXfilterText 4 2 3 3 2" xfId="11739" xr:uid="{DC388492-3EDF-4915-B27F-F2032642336B}"/>
    <cellStyle name="SAPBEXfilterText 4 2 3 3 2 2" xfId="23091" xr:uid="{51E33ACA-8FF6-43BD-B5F7-2AAAD1D18791}"/>
    <cellStyle name="SAPBEXfilterText 4 2 3 3 3" xfId="14835" xr:uid="{509EDFB2-C488-4888-9B57-800852B5FC00}"/>
    <cellStyle name="SAPBEXfilterText 4 2 3 4" xfId="4987" xr:uid="{6D745587-B267-4C19-A2E7-38FA5A6B6406}"/>
    <cellStyle name="SAPBEXfilterText 4 2 3 4 2" xfId="16383" xr:uid="{20FA4318-A087-42B8-8D6D-6BCD30C79A03}"/>
    <cellStyle name="SAPBEXfilterText 4 2 3 5" xfId="6286" xr:uid="{16C86063-7771-4F10-B339-22119D6A09B7}"/>
    <cellStyle name="SAPBEXfilterText 4 2 3 5 2" xfId="17673" xr:uid="{49D3F404-E6CC-4B26-84D8-A674D228139D}"/>
    <cellStyle name="SAPBEXfilterText 4 2 3 6" xfId="8892" xr:uid="{7B4E9831-5377-4322-900C-60E44BBAAEDC}"/>
    <cellStyle name="SAPBEXfilterText 4 2 3 6 2" xfId="20253" xr:uid="{DF4BB623-F5DA-4B94-8966-432606220B03}"/>
    <cellStyle name="SAPBEXfilterText 4 2 3 7" xfId="12771" xr:uid="{BF0709BA-85AE-41EC-AAA1-AF16C7C04938}"/>
    <cellStyle name="SAPBEXfilterText 4 2 4" xfId="1855" xr:uid="{2AF2D4F0-A264-4BDF-BCAE-B7EADD893599}"/>
    <cellStyle name="SAPBEXfilterText 4 2 4 2" xfId="3949" xr:uid="{28CC2BB5-66D4-495A-A24F-EE9331B1FB84}"/>
    <cellStyle name="SAPBEXfilterText 4 2 4 2 2" xfId="7338" xr:uid="{9085078B-0552-4757-8055-37A1015FAB69}"/>
    <cellStyle name="SAPBEXfilterText 4 2 4 2 2 2" xfId="18705" xr:uid="{678B8B04-565D-4034-8CCE-CB149690A6D3}"/>
    <cellStyle name="SAPBEXfilterText 4 2 4 2 3" xfId="9930" xr:uid="{701663E2-DC7C-426F-A2DF-950C8E4B64AE}"/>
    <cellStyle name="SAPBEXfilterText 4 2 4 2 3 2" xfId="21285" xr:uid="{407DC72D-9C72-40CC-B706-04A2FF28F09C}"/>
    <cellStyle name="SAPBEXfilterText 4 2 4 2 4" xfId="15351" xr:uid="{0AF4050A-9191-4D1C-AA69-A628F4DA879E}"/>
    <cellStyle name="SAPBEXfilterText 4 2 4 3" xfId="5248" xr:uid="{720AECAD-7E60-4145-9A78-B26C1FED8BEF}"/>
    <cellStyle name="SAPBEXfilterText 4 2 4 3 2" xfId="11223" xr:uid="{6A49A8D5-B9CA-46DA-9E6B-E61B29466C45}"/>
    <cellStyle name="SAPBEXfilterText 4 2 4 3 2 2" xfId="22575" xr:uid="{4C637EF6-E4FF-4F0B-B775-7C4AD65703F2}"/>
    <cellStyle name="SAPBEXfilterText 4 2 4 3 3" xfId="16641" xr:uid="{94BAEDD1-9370-4E57-95E7-EEF5F7761AE1}"/>
    <cellStyle name="SAPBEXfilterText 4 2 4 4" xfId="6547" xr:uid="{FA6D20A4-73C1-414F-8D70-708AEE8964A6}"/>
    <cellStyle name="SAPBEXfilterText 4 2 4 4 2" xfId="17931" xr:uid="{6B56E651-9319-47EA-934A-2DAF8B7FAD3E}"/>
    <cellStyle name="SAPBEXfilterText 4 2 4 5" xfId="9153" xr:uid="{0A9CA7D1-2E10-43F4-8514-5D5881F4502E}"/>
    <cellStyle name="SAPBEXfilterText 4 2 4 5 2" xfId="20511" xr:uid="{231AA2E4-A9A3-4440-BAA3-09AB3D9D946D}"/>
    <cellStyle name="SAPBEXfilterText 4 2 4 6" xfId="13287" xr:uid="{135D4814-DD9F-48A1-9132-42F83C8BBE85}"/>
    <cellStyle name="SAPBEXfilterText 4 2 5" xfId="2116" xr:uid="{A2F2B577-4780-470F-AF24-9154C0A60ED4}"/>
    <cellStyle name="SAPBEXfilterText 4 2 5 2" xfId="7066" xr:uid="{F9519F37-000D-4526-ACF8-57381C5D00F1}"/>
    <cellStyle name="SAPBEXfilterText 4 2 5 2 2" xfId="18447" xr:uid="{BF7AD13E-CA76-426F-9817-DA2BE123D63A}"/>
    <cellStyle name="SAPBEXfilterText 4 2 5 3" xfId="9672" xr:uid="{EE25C1B8-669F-45D6-BEED-B89CBCBA0CE8}"/>
    <cellStyle name="SAPBEXfilterText 4 2 5 3 2" xfId="21027" xr:uid="{F07F46AD-9011-4A04-9F74-5681877516CA}"/>
    <cellStyle name="SAPBEXfilterText 4 2 5 4" xfId="13545" xr:uid="{3930BD5C-DEA1-480B-B474-519133D32640}"/>
    <cellStyle name="SAPBEXfilterText 4 2 6" xfId="2911" xr:uid="{5A09DA5B-3807-4D51-9A84-6F7AA282EFBD}"/>
    <cellStyle name="SAPBEXfilterText 4 2 6 2" xfId="10965" xr:uid="{FBCE3084-F561-471A-9B0E-5B1956FA5752}"/>
    <cellStyle name="SAPBEXfilterText 4 2 6 2 2" xfId="22317" xr:uid="{9A971688-FDB6-44B2-8DA9-6E0A680FB7B1}"/>
    <cellStyle name="SAPBEXfilterText 4 2 6 3" xfId="14319" xr:uid="{6873D20D-AD8C-4DF9-A42F-F77CF6E4E8A5}"/>
    <cellStyle name="SAPBEXfilterText 4 2 7" xfId="4468" xr:uid="{1F56F0B7-7324-4663-8AE7-FC8F23384EA0}"/>
    <cellStyle name="SAPBEXfilterText 4 2 7 2" xfId="15867" xr:uid="{D44266B4-331E-4038-A0E4-A53E532B8A66}"/>
    <cellStyle name="SAPBEXfilterText 4 2 8" xfId="5767" xr:uid="{831AA44F-AE64-4E94-9E50-22D76421B3CC}"/>
    <cellStyle name="SAPBEXfilterText 4 2 8 2" xfId="17157" xr:uid="{15CDCF12-8AA7-40BB-A226-32274C50D246}"/>
    <cellStyle name="SAPBEXfilterText 4 2 9" xfId="8373" xr:uid="{45481202-AD71-469F-95AD-FF1AC8DEF4AB}"/>
    <cellStyle name="SAPBEXfilterText 4 2 9 2" xfId="19737" xr:uid="{DE508FBB-AD37-4DA7-A7C2-AD52EFAF54C4}"/>
    <cellStyle name="SAPBEXfilterText 5" xfId="383" xr:uid="{D4D7E9CD-AAE5-48C3-89B1-116A2C2902E9}"/>
    <cellStyle name="SAPBEXfilterText 5 2" xfId="807" xr:uid="{1E9C530B-129C-4C2D-8B22-C4854BBB6E6A}"/>
    <cellStyle name="SAPBEXfilterText 5 2 10" xfId="12256" xr:uid="{4A408FED-CD5D-4CAD-ABF4-6C0C97D08F94}"/>
    <cellStyle name="SAPBEXfilterText 5 2 2" xfId="1079" xr:uid="{58519B9D-C717-46D3-9986-C88E4BFB316C}"/>
    <cellStyle name="SAPBEXfilterText 5 2 2 2" xfId="1595" xr:uid="{DDEF3C8C-C7F8-43EE-814A-954467A019C2}"/>
    <cellStyle name="SAPBEXfilterText 5 2 2 2 2" xfId="3688" xr:uid="{4EDA4E74-CB4B-46F6-8625-288D8128B8E1}"/>
    <cellStyle name="SAPBEXfilterText 5 2 2 2 2 2" xfId="8113" xr:uid="{B5D9A1A9-8AA3-4FEB-9BEE-DE9CBE3268EC}"/>
    <cellStyle name="SAPBEXfilterText 5 2 2 2 2 2 2" xfId="19480" xr:uid="{9165FACB-1EAB-4764-89F3-BFC048B4532C}"/>
    <cellStyle name="SAPBEXfilterText 5 2 2 2 2 3" xfId="10705" xr:uid="{329A89E4-0179-4502-A8CC-72A2D5223F9A}"/>
    <cellStyle name="SAPBEXfilterText 5 2 2 2 2 3 2" xfId="22060" xr:uid="{E34B28DB-856F-4095-B54D-BC7AA3970189}"/>
    <cellStyle name="SAPBEXfilterText 5 2 2 2 2 4" xfId="15094" xr:uid="{77E51D70-CB9D-45CE-B2DC-85419601B1CB}"/>
    <cellStyle name="SAPBEXfilterText 5 2 2 2 3" xfId="5507" xr:uid="{1FFE965D-7CBD-4A73-A2B5-A93B17E15448}"/>
    <cellStyle name="SAPBEXfilterText 5 2 2 2 3 2" xfId="11998" xr:uid="{0C0564C6-91E8-4A1D-99E1-050CB9EA5E62}"/>
    <cellStyle name="SAPBEXfilterText 5 2 2 2 3 2 2" xfId="23350" xr:uid="{CD914970-91D9-4876-9CBB-0EA18AFB5E0B}"/>
    <cellStyle name="SAPBEXfilterText 5 2 2 2 3 3" xfId="16900" xr:uid="{3575743F-C102-4224-8BD7-35951EE2942C}"/>
    <cellStyle name="SAPBEXfilterText 5 2 2 2 4" xfId="6806" xr:uid="{DA6D93FF-BFD8-4031-99C1-1FC4285932BD}"/>
    <cellStyle name="SAPBEXfilterText 5 2 2 2 4 2" xfId="18190" xr:uid="{45509337-17E5-40ED-B4E5-EA0FC00DE0CD}"/>
    <cellStyle name="SAPBEXfilterText 5 2 2 2 5" xfId="9412" xr:uid="{73CB5CE4-FC31-4A75-A69E-7265D8A9C894}"/>
    <cellStyle name="SAPBEXfilterText 5 2 2 2 5 2" xfId="20770" xr:uid="{D97C8111-C7F5-4BB1-8FA6-579846BA1EBC}"/>
    <cellStyle name="SAPBEXfilterText 5 2 2 2 6" xfId="13030" xr:uid="{23F6AC29-B071-46AB-8F75-AFF0F8441A47}"/>
    <cellStyle name="SAPBEXfilterText 5 2 2 3" xfId="2375" xr:uid="{9BFBC6DD-8370-4E9D-ACE5-0EB929F40A95}"/>
    <cellStyle name="SAPBEXfilterText 5 2 2 3 2" xfId="4208" xr:uid="{ABD245B7-7F8F-4CF4-9206-F172C84AF91F}"/>
    <cellStyle name="SAPBEXfilterText 5 2 2 3 2 2" xfId="15610" xr:uid="{55FAAFF8-36B0-4428-872D-7E8A55306FF9}"/>
    <cellStyle name="SAPBEXfilterText 5 2 2 3 3" xfId="7597" xr:uid="{74730F02-3B12-4BB0-885E-9AB4086D2A14}"/>
    <cellStyle name="SAPBEXfilterText 5 2 2 3 3 2" xfId="18964" xr:uid="{06C53718-84CE-4A0E-9BF9-83F3B77B810C}"/>
    <cellStyle name="SAPBEXfilterText 5 2 2 3 4" xfId="10189" xr:uid="{27DE5D4E-8696-4F9E-86C4-3FE533894C7F}"/>
    <cellStyle name="SAPBEXfilterText 5 2 2 3 4 2" xfId="21544" xr:uid="{860DACDF-1472-42DC-8AA2-8C8DBC357E81}"/>
    <cellStyle name="SAPBEXfilterText 5 2 2 3 5" xfId="13804" xr:uid="{9DDB8C8F-B6BC-4B99-B0DE-8046BCF5B9F6}"/>
    <cellStyle name="SAPBEXfilterText 5 2 2 4" xfId="3170" xr:uid="{29DE8408-83AA-4B08-BB83-58D80C79693F}"/>
    <cellStyle name="SAPBEXfilterText 5 2 2 4 2" xfId="11482" xr:uid="{82DC43B5-ADB1-4BEA-9CFE-17897F8AEA56}"/>
    <cellStyle name="SAPBEXfilterText 5 2 2 4 2 2" xfId="22834" xr:uid="{B7FB8988-2E3D-4E92-9BF7-4DAF7C0D9EA6}"/>
    <cellStyle name="SAPBEXfilterText 5 2 2 4 3" xfId="14578" xr:uid="{51145D18-96CC-441D-A4DD-2AE80BB25058}"/>
    <cellStyle name="SAPBEXfilterText 5 2 2 5" xfId="4727" xr:uid="{22A1A4FF-3421-4D26-B8C5-4A283307813B}"/>
    <cellStyle name="SAPBEXfilterText 5 2 2 5 2" xfId="16126" xr:uid="{7EBBFD83-9ED0-4566-A6A8-3C96D02DA4A0}"/>
    <cellStyle name="SAPBEXfilterText 5 2 2 6" xfId="6026" xr:uid="{180F4743-019A-4C12-830C-F0F3144F8637}"/>
    <cellStyle name="SAPBEXfilterText 5 2 2 6 2" xfId="17416" xr:uid="{D0958F81-6CB8-4B58-A149-2A4396AB2ACD}"/>
    <cellStyle name="SAPBEXfilterText 5 2 2 7" xfId="8632" xr:uid="{168428CB-6029-474E-B76A-2C7A62CA9865}"/>
    <cellStyle name="SAPBEXfilterText 5 2 2 7 2" xfId="19996" xr:uid="{A504A667-A111-4706-B8B0-DE987DEA7EAD}"/>
    <cellStyle name="SAPBEXfilterText 5 2 2 8" xfId="12514" xr:uid="{DCB1F6E1-EBB2-4A7E-8716-E289B3B57196}"/>
    <cellStyle name="SAPBEXfilterText 5 2 3" xfId="1337" xr:uid="{E89AE0E4-F9C6-45F5-A1A1-B46206519F16}"/>
    <cellStyle name="SAPBEXfilterText 5 2 3 2" xfId="2646" xr:uid="{3A97E831-C123-429B-B9D3-999101D41BA8}"/>
    <cellStyle name="SAPBEXfilterText 5 2 3 2 2" xfId="7855" xr:uid="{A3AA81E1-71BF-4BAD-934D-37F9031B5141}"/>
    <cellStyle name="SAPBEXfilterText 5 2 3 2 2 2" xfId="19222" xr:uid="{7E7A89AA-104C-4A0B-8C2F-C34113CFC48F}"/>
    <cellStyle name="SAPBEXfilterText 5 2 3 2 3" xfId="10447" xr:uid="{993ABC6B-9249-409B-9788-2B5CE46EA9EB}"/>
    <cellStyle name="SAPBEXfilterText 5 2 3 2 3 2" xfId="21802" xr:uid="{44EF246C-1E3F-4159-926A-E314CF68E77F}"/>
    <cellStyle name="SAPBEXfilterText 5 2 3 2 4" xfId="14062" xr:uid="{8F337E89-4EEA-4000-B19F-BFD385A97E14}"/>
    <cellStyle name="SAPBEXfilterText 5 2 3 3" xfId="3430" xr:uid="{F8AF0CE0-858D-4664-8544-2D5F2C656D77}"/>
    <cellStyle name="SAPBEXfilterText 5 2 3 3 2" xfId="11740" xr:uid="{BE0C63C8-5988-4E8F-B0D7-AF6098F3C3FF}"/>
    <cellStyle name="SAPBEXfilterText 5 2 3 3 2 2" xfId="23092" xr:uid="{3C00A87C-B061-4F3F-AEA4-D8F00B28B085}"/>
    <cellStyle name="SAPBEXfilterText 5 2 3 3 3" xfId="14836" xr:uid="{D4173BAF-32BE-42C4-9886-742549481F2C}"/>
    <cellStyle name="SAPBEXfilterText 5 2 3 4" xfId="4988" xr:uid="{255CCB2D-10B8-41BD-84D0-E40150362573}"/>
    <cellStyle name="SAPBEXfilterText 5 2 3 4 2" xfId="16384" xr:uid="{9E2D8F31-75B4-4026-949B-64762BD4F35E}"/>
    <cellStyle name="SAPBEXfilterText 5 2 3 5" xfId="6287" xr:uid="{C4469181-C620-4B5E-AD6A-E9687ADC6EDF}"/>
    <cellStyle name="SAPBEXfilterText 5 2 3 5 2" xfId="17674" xr:uid="{D60C6B3E-4280-4542-95BC-240954BF0E35}"/>
    <cellStyle name="SAPBEXfilterText 5 2 3 6" xfId="8893" xr:uid="{C7858651-99AE-4386-841D-442926FB6ABD}"/>
    <cellStyle name="SAPBEXfilterText 5 2 3 6 2" xfId="20254" xr:uid="{5F4CDCBD-FD04-4A80-AC12-7DB3CD1B87A6}"/>
    <cellStyle name="SAPBEXfilterText 5 2 3 7" xfId="12772" xr:uid="{7338AD88-5A27-4B5A-BADB-668526F4F71B}"/>
    <cellStyle name="SAPBEXfilterText 5 2 4" xfId="1856" xr:uid="{80E1EFF3-12BB-4861-BE2B-1EF0FD321B37}"/>
    <cellStyle name="SAPBEXfilterText 5 2 4 2" xfId="3950" xr:uid="{F2F5875B-F753-4F50-8932-F981FBA38697}"/>
    <cellStyle name="SAPBEXfilterText 5 2 4 2 2" xfId="7339" xr:uid="{6DECBE40-EA24-4278-8B96-F7432B68ABAA}"/>
    <cellStyle name="SAPBEXfilterText 5 2 4 2 2 2" xfId="18706" xr:uid="{82E2C155-CF85-4308-B22C-99B677D69C00}"/>
    <cellStyle name="SAPBEXfilterText 5 2 4 2 3" xfId="9931" xr:uid="{5248E5D2-56EB-487D-99C9-C2FDC03714BF}"/>
    <cellStyle name="SAPBEXfilterText 5 2 4 2 3 2" xfId="21286" xr:uid="{96E62BD8-9529-4A9E-84AC-09815F644D65}"/>
    <cellStyle name="SAPBEXfilterText 5 2 4 2 4" xfId="15352" xr:uid="{E9D5CEBC-1B67-4AB7-A0D2-9423D14F0875}"/>
    <cellStyle name="SAPBEXfilterText 5 2 4 3" xfId="5249" xr:uid="{A9CB2515-FB51-4045-8D93-808BF5010C29}"/>
    <cellStyle name="SAPBEXfilterText 5 2 4 3 2" xfId="11224" xr:uid="{07904F87-C1B1-4AD0-B0A7-D1FF5D369BBE}"/>
    <cellStyle name="SAPBEXfilterText 5 2 4 3 2 2" xfId="22576" xr:uid="{CF6CF230-64C5-4A74-8211-CB9C3B3FDF6C}"/>
    <cellStyle name="SAPBEXfilterText 5 2 4 3 3" xfId="16642" xr:uid="{AAC091B5-D8DA-479F-B66A-B6F332CE5478}"/>
    <cellStyle name="SAPBEXfilterText 5 2 4 4" xfId="6548" xr:uid="{88D62C6D-8DCC-40E6-BFBA-02EAB5EF5A58}"/>
    <cellStyle name="SAPBEXfilterText 5 2 4 4 2" xfId="17932" xr:uid="{8538BBCE-5F0A-4ABB-957E-00E61CF5B5D0}"/>
    <cellStyle name="SAPBEXfilterText 5 2 4 5" xfId="9154" xr:uid="{AF9D9BAE-B349-49D6-9C17-957D92235BB0}"/>
    <cellStyle name="SAPBEXfilterText 5 2 4 5 2" xfId="20512" xr:uid="{B8D8688B-2828-4B77-8916-210080771513}"/>
    <cellStyle name="SAPBEXfilterText 5 2 4 6" xfId="13288" xr:uid="{5615109D-4860-4D03-A071-75D77D49894E}"/>
    <cellStyle name="SAPBEXfilterText 5 2 5" xfId="2117" xr:uid="{5B7E9D97-FA87-471F-A78B-8C4E40919DFD}"/>
    <cellStyle name="SAPBEXfilterText 5 2 5 2" xfId="7067" xr:uid="{4C3FF904-990B-44F2-BB4E-415FCA0DA55E}"/>
    <cellStyle name="SAPBEXfilterText 5 2 5 2 2" xfId="18448" xr:uid="{B4EBA5FC-29C7-4F9B-8819-ACB6DF29989B}"/>
    <cellStyle name="SAPBEXfilterText 5 2 5 3" xfId="9673" xr:uid="{897C68E1-0791-49B9-B5A2-FE87FB9C75B2}"/>
    <cellStyle name="SAPBEXfilterText 5 2 5 3 2" xfId="21028" xr:uid="{2EF46F02-9254-4BE3-AE30-3074CC907328}"/>
    <cellStyle name="SAPBEXfilterText 5 2 5 4" xfId="13546" xr:uid="{05F32B08-3683-47E7-8A1A-4629563EFE36}"/>
    <cellStyle name="SAPBEXfilterText 5 2 6" xfId="2912" xr:uid="{6C7422AA-3D0B-453F-A965-AA88F483C50D}"/>
    <cellStyle name="SAPBEXfilterText 5 2 6 2" xfId="10966" xr:uid="{994BD86D-5864-4B53-8AB7-0ECB064DCAA3}"/>
    <cellStyle name="SAPBEXfilterText 5 2 6 2 2" xfId="22318" xr:uid="{F0349FCD-49AC-4881-AF4C-EA9008BC8D4C}"/>
    <cellStyle name="SAPBEXfilterText 5 2 6 3" xfId="14320" xr:uid="{6447D703-ED55-423A-913C-86B83BDD620F}"/>
    <cellStyle name="SAPBEXfilterText 5 2 7" xfId="4469" xr:uid="{E362A5C2-9790-48F5-B961-7A228761A9EE}"/>
    <cellStyle name="SAPBEXfilterText 5 2 7 2" xfId="15868" xr:uid="{697EDCE7-93BE-4A3D-863B-08DAF75E873C}"/>
    <cellStyle name="SAPBEXfilterText 5 2 8" xfId="5768" xr:uid="{F27F4AB8-BD13-485F-B0B6-E49179A9B694}"/>
    <cellStyle name="SAPBEXfilterText 5 2 8 2" xfId="17158" xr:uid="{2BBCB20B-16C6-4428-BF43-F0914266C307}"/>
    <cellStyle name="SAPBEXfilterText 5 2 9" xfId="8374" xr:uid="{DC271249-A415-43F1-B252-104261F116C8}"/>
    <cellStyle name="SAPBEXfilterText 5 2 9 2" xfId="19738" xr:uid="{C1379D24-66A3-4686-A42D-2FB236F2DD96}"/>
    <cellStyle name="SAPBEXfilterText 6" xfId="384" xr:uid="{ACB85385-730F-4546-AB9E-710F951E85F5}"/>
    <cellStyle name="SAPBEXfilterText 6 2" xfId="808" xr:uid="{0618445A-7177-48CA-BF93-3E539A1FE1D4}"/>
    <cellStyle name="SAPBEXfilterText 6 2 10" xfId="12257" xr:uid="{C1B6338B-5677-4613-B94C-25D7D3D8D30B}"/>
    <cellStyle name="SAPBEXfilterText 6 2 2" xfId="1080" xr:uid="{EA819BA8-2C4C-49EE-BB70-9A3381057B69}"/>
    <cellStyle name="SAPBEXfilterText 6 2 2 2" xfId="1596" xr:uid="{77CBFD1C-44C4-446E-8E19-A15456233947}"/>
    <cellStyle name="SAPBEXfilterText 6 2 2 2 2" xfId="3689" xr:uid="{0356B7A0-A671-471F-93F7-72891D329ACE}"/>
    <cellStyle name="SAPBEXfilterText 6 2 2 2 2 2" xfId="8114" xr:uid="{A6A3A9B3-5FAC-41F4-B776-3BEE6B5A0B28}"/>
    <cellStyle name="SAPBEXfilterText 6 2 2 2 2 2 2" xfId="19481" xr:uid="{D38694DA-10FC-4EDF-B226-195F8A205117}"/>
    <cellStyle name="SAPBEXfilterText 6 2 2 2 2 3" xfId="10706" xr:uid="{FF8581E4-4472-406D-87CB-B2661B56990E}"/>
    <cellStyle name="SAPBEXfilterText 6 2 2 2 2 3 2" xfId="22061" xr:uid="{E28D9802-C81F-4F76-AEB2-E7D9B29E2638}"/>
    <cellStyle name="SAPBEXfilterText 6 2 2 2 2 4" xfId="15095" xr:uid="{09FE498A-E27E-42B9-BEA4-63037B041916}"/>
    <cellStyle name="SAPBEXfilterText 6 2 2 2 3" xfId="5508" xr:uid="{4FD846CF-4F99-45E6-BA5A-1182169D5446}"/>
    <cellStyle name="SAPBEXfilterText 6 2 2 2 3 2" xfId="11999" xr:uid="{C9F63D1B-B372-4415-AA33-1D6D97E9AA01}"/>
    <cellStyle name="SAPBEXfilterText 6 2 2 2 3 2 2" xfId="23351" xr:uid="{2FEDDE9E-2B53-4FC6-9873-0542B7877C9C}"/>
    <cellStyle name="SAPBEXfilterText 6 2 2 2 3 3" xfId="16901" xr:uid="{392AD476-86CD-41A1-8361-204794B89E9F}"/>
    <cellStyle name="SAPBEXfilterText 6 2 2 2 4" xfId="6807" xr:uid="{441D8975-7893-4DCF-A0CC-16D2CA926B33}"/>
    <cellStyle name="SAPBEXfilterText 6 2 2 2 4 2" xfId="18191" xr:uid="{65EA0D86-B2F2-4285-8C35-7CD81E55341C}"/>
    <cellStyle name="SAPBEXfilterText 6 2 2 2 5" xfId="9413" xr:uid="{049B5A46-56F4-49B3-BDAC-354D0C7731FD}"/>
    <cellStyle name="SAPBEXfilterText 6 2 2 2 5 2" xfId="20771" xr:uid="{56514D72-7C79-4B5E-88A4-AF31A5821402}"/>
    <cellStyle name="SAPBEXfilterText 6 2 2 2 6" xfId="13031" xr:uid="{4D7C5083-104A-4AA7-AF92-D793D4A5D6E2}"/>
    <cellStyle name="SAPBEXfilterText 6 2 2 3" xfId="2376" xr:uid="{E9D757F2-C84E-44FE-ABBB-6A998D5C6531}"/>
    <cellStyle name="SAPBEXfilterText 6 2 2 3 2" xfId="4209" xr:uid="{9E449711-1920-4A94-B998-2EBFE634CF19}"/>
    <cellStyle name="SAPBEXfilterText 6 2 2 3 2 2" xfId="15611" xr:uid="{6A5D643D-2764-4112-93DB-DB340F8E6DEB}"/>
    <cellStyle name="SAPBEXfilterText 6 2 2 3 3" xfId="7598" xr:uid="{B2B4C180-568B-4698-ACC5-E42DF460B41E}"/>
    <cellStyle name="SAPBEXfilterText 6 2 2 3 3 2" xfId="18965" xr:uid="{A2FD287C-6BEA-4C94-B37C-1CC02B293B84}"/>
    <cellStyle name="SAPBEXfilterText 6 2 2 3 4" xfId="10190" xr:uid="{736CAC22-3854-4457-B2AA-546193EA7E2E}"/>
    <cellStyle name="SAPBEXfilterText 6 2 2 3 4 2" xfId="21545" xr:uid="{470224CC-FDCC-401F-9750-6BD97211C976}"/>
    <cellStyle name="SAPBEXfilterText 6 2 2 3 5" xfId="13805" xr:uid="{98887989-F405-4D43-B63E-63E2335D4109}"/>
    <cellStyle name="SAPBEXfilterText 6 2 2 4" xfId="3171" xr:uid="{0D02E066-B051-498C-81BB-C181D80344E2}"/>
    <cellStyle name="SAPBEXfilterText 6 2 2 4 2" xfId="11483" xr:uid="{85DEF586-17DD-459B-8EF2-16A6E3B291B7}"/>
    <cellStyle name="SAPBEXfilterText 6 2 2 4 2 2" xfId="22835" xr:uid="{E2BB0C02-2121-4132-9782-0B272F4E9F49}"/>
    <cellStyle name="SAPBEXfilterText 6 2 2 4 3" xfId="14579" xr:uid="{5E963DA6-BF4E-439A-A30E-5427187A68AC}"/>
    <cellStyle name="SAPBEXfilterText 6 2 2 5" xfId="4728" xr:uid="{65932C0D-AC48-41D2-B352-EC6557D363F3}"/>
    <cellStyle name="SAPBEXfilterText 6 2 2 5 2" xfId="16127" xr:uid="{1EC3C928-9F53-4290-839E-70CBAEDC2AF6}"/>
    <cellStyle name="SAPBEXfilterText 6 2 2 6" xfId="6027" xr:uid="{657A10C6-A726-4E5E-8AF0-A137B2A00957}"/>
    <cellStyle name="SAPBEXfilterText 6 2 2 6 2" xfId="17417" xr:uid="{E6AC29B6-39F5-419C-8FBD-78854070098A}"/>
    <cellStyle name="SAPBEXfilterText 6 2 2 7" xfId="8633" xr:uid="{DB26A176-D96E-464F-BB29-82895E3FCD24}"/>
    <cellStyle name="SAPBEXfilterText 6 2 2 7 2" xfId="19997" xr:uid="{7771ECDA-F58B-49E5-9BEA-E46C21B78BBB}"/>
    <cellStyle name="SAPBEXfilterText 6 2 2 8" xfId="12515" xr:uid="{5177EEC3-AAED-40DB-B3C9-990F29E41D98}"/>
    <cellStyle name="SAPBEXfilterText 6 2 3" xfId="1338" xr:uid="{D016EE02-5150-47F3-9281-5E708949F3E4}"/>
    <cellStyle name="SAPBEXfilterText 6 2 3 2" xfId="2647" xr:uid="{EC12B492-49A6-405D-B747-7AC8BF905A7F}"/>
    <cellStyle name="SAPBEXfilterText 6 2 3 2 2" xfId="7856" xr:uid="{774600A9-ECFC-4D6F-89DC-39AB89F82191}"/>
    <cellStyle name="SAPBEXfilterText 6 2 3 2 2 2" xfId="19223" xr:uid="{AB65DC7E-3724-4024-AEB4-895306ECCB4D}"/>
    <cellStyle name="SAPBEXfilterText 6 2 3 2 3" xfId="10448" xr:uid="{86AEE15A-F78C-4CFF-8716-26ED6BF944DD}"/>
    <cellStyle name="SAPBEXfilterText 6 2 3 2 3 2" xfId="21803" xr:uid="{C3678FA9-78CD-4BCE-8DE1-708392DC9D65}"/>
    <cellStyle name="SAPBEXfilterText 6 2 3 2 4" xfId="14063" xr:uid="{07459C1A-8607-4FD3-ABBC-05B6CD0A1972}"/>
    <cellStyle name="SAPBEXfilterText 6 2 3 3" xfId="3431" xr:uid="{91F5232F-782D-43FC-871B-4A5BBAA9D847}"/>
    <cellStyle name="SAPBEXfilterText 6 2 3 3 2" xfId="11741" xr:uid="{53261158-0927-43C2-8357-BFF3E6679CB2}"/>
    <cellStyle name="SAPBEXfilterText 6 2 3 3 2 2" xfId="23093" xr:uid="{06C155AD-1EE2-41DE-8024-650D73C1763F}"/>
    <cellStyle name="SAPBEXfilterText 6 2 3 3 3" xfId="14837" xr:uid="{A66CE1F0-D232-486D-BC7C-E014F3483605}"/>
    <cellStyle name="SAPBEXfilterText 6 2 3 4" xfId="4989" xr:uid="{1C61C814-69DE-4522-9CF7-6829D69E04C4}"/>
    <cellStyle name="SAPBEXfilterText 6 2 3 4 2" xfId="16385" xr:uid="{97602024-829C-4643-A501-A270A249605E}"/>
    <cellStyle name="SAPBEXfilterText 6 2 3 5" xfId="6288" xr:uid="{88E2056D-170D-4799-8E1D-A194EA168D3C}"/>
    <cellStyle name="SAPBEXfilterText 6 2 3 5 2" xfId="17675" xr:uid="{E6471F25-37F5-43DD-A5D8-D6AD9A7F28D6}"/>
    <cellStyle name="SAPBEXfilterText 6 2 3 6" xfId="8894" xr:uid="{172BC6E3-A431-414E-BFC5-4135EEE6DE60}"/>
    <cellStyle name="SAPBEXfilterText 6 2 3 6 2" xfId="20255" xr:uid="{B15CB822-752C-469E-BB9E-CB442AC6F1A4}"/>
    <cellStyle name="SAPBEXfilterText 6 2 3 7" xfId="12773" xr:uid="{C33BA4D2-90A6-44A9-93CD-9A63B22A1716}"/>
    <cellStyle name="SAPBEXfilterText 6 2 4" xfId="1857" xr:uid="{21DB2844-928F-49C9-B4FB-A388B83705C4}"/>
    <cellStyle name="SAPBEXfilterText 6 2 4 2" xfId="3951" xr:uid="{A87A6A58-206D-495C-A9E4-17A3AD78FB78}"/>
    <cellStyle name="SAPBEXfilterText 6 2 4 2 2" xfId="7340" xr:uid="{71377088-9742-4510-B25F-4FA9DA3321F9}"/>
    <cellStyle name="SAPBEXfilterText 6 2 4 2 2 2" xfId="18707" xr:uid="{22111734-23C8-4D59-A731-6B80D87C0FDB}"/>
    <cellStyle name="SAPBEXfilterText 6 2 4 2 3" xfId="9932" xr:uid="{A3699BA1-4142-499A-8790-FB19CDC44678}"/>
    <cellStyle name="SAPBEXfilterText 6 2 4 2 3 2" xfId="21287" xr:uid="{F08AAD5D-3109-40EC-AD2E-5D25D42A8514}"/>
    <cellStyle name="SAPBEXfilterText 6 2 4 2 4" xfId="15353" xr:uid="{B5CDB04F-9B43-4928-AA26-56C9E5FD58ED}"/>
    <cellStyle name="SAPBEXfilterText 6 2 4 3" xfId="5250" xr:uid="{5901AD51-979E-4DD1-AAB9-92300BFA6E86}"/>
    <cellStyle name="SAPBEXfilterText 6 2 4 3 2" xfId="11225" xr:uid="{33668672-A6F8-4F19-813E-E4B12EE232CE}"/>
    <cellStyle name="SAPBEXfilterText 6 2 4 3 2 2" xfId="22577" xr:uid="{EC33EBCF-DD73-44E7-B4D1-710DBF417236}"/>
    <cellStyle name="SAPBEXfilterText 6 2 4 3 3" xfId="16643" xr:uid="{EB7321B0-6518-406F-9C06-69675BB3DD59}"/>
    <cellStyle name="SAPBEXfilterText 6 2 4 4" xfId="6549" xr:uid="{E2F0940C-B196-4BF1-83B0-2E94FE1EC2D5}"/>
    <cellStyle name="SAPBEXfilterText 6 2 4 4 2" xfId="17933" xr:uid="{A53AEB1D-5679-4A56-994A-272F75BEE4C1}"/>
    <cellStyle name="SAPBEXfilterText 6 2 4 5" xfId="9155" xr:uid="{3B73E523-C3D2-451B-931A-8A51A072BB93}"/>
    <cellStyle name="SAPBEXfilterText 6 2 4 5 2" xfId="20513" xr:uid="{74CF4D0A-AE44-4560-BB44-A52B94E38A7E}"/>
    <cellStyle name="SAPBEXfilterText 6 2 4 6" xfId="13289" xr:uid="{B1FDB87C-6DE9-46B9-8AC2-EC261802846B}"/>
    <cellStyle name="SAPBEXfilterText 6 2 5" xfId="2118" xr:uid="{EEDF0764-20FD-43C5-9BF2-53AC9BCE4161}"/>
    <cellStyle name="SAPBEXfilterText 6 2 5 2" xfId="7068" xr:uid="{7E0A1D53-752B-4E9A-A809-ABC6623D4D79}"/>
    <cellStyle name="SAPBEXfilterText 6 2 5 2 2" xfId="18449" xr:uid="{CD4D5CFF-844D-4F59-84D0-EC3D25C0717B}"/>
    <cellStyle name="SAPBEXfilterText 6 2 5 3" xfId="9674" xr:uid="{1CA8C891-841C-4B93-8900-C1838ACF33E2}"/>
    <cellStyle name="SAPBEXfilterText 6 2 5 3 2" xfId="21029" xr:uid="{B6D069FE-C6B1-43C7-A944-3ED38233EB64}"/>
    <cellStyle name="SAPBEXfilterText 6 2 5 4" xfId="13547" xr:uid="{23FF7826-3C08-4AF2-9190-760A0DE2ABA0}"/>
    <cellStyle name="SAPBEXfilterText 6 2 6" xfId="2913" xr:uid="{2E46DEAD-3A8F-4F87-8A12-1208C3B3EA10}"/>
    <cellStyle name="SAPBEXfilterText 6 2 6 2" xfId="10967" xr:uid="{4DF212CE-0D2C-498D-9558-D2FD159555E6}"/>
    <cellStyle name="SAPBEXfilterText 6 2 6 2 2" xfId="22319" xr:uid="{6C2DD4F6-ECED-44A9-9682-76E5419161CB}"/>
    <cellStyle name="SAPBEXfilterText 6 2 6 3" xfId="14321" xr:uid="{DB6BC480-D7B8-4BCC-8375-B60E9366D5DA}"/>
    <cellStyle name="SAPBEXfilterText 6 2 7" xfId="4470" xr:uid="{8284B743-0603-40DE-A706-F63C0D9D6B88}"/>
    <cellStyle name="SAPBEXfilterText 6 2 7 2" xfId="15869" xr:uid="{AE80ED53-F4BC-4891-8F89-61DB0C8019F1}"/>
    <cellStyle name="SAPBEXfilterText 6 2 8" xfId="5769" xr:uid="{F9F3445B-4C3D-4412-931B-B08155054E22}"/>
    <cellStyle name="SAPBEXfilterText 6 2 8 2" xfId="17159" xr:uid="{7435EAFA-87B2-4F1B-BA0B-D67D477645DE}"/>
    <cellStyle name="SAPBEXfilterText 6 2 9" xfId="8375" xr:uid="{35293F92-58A6-46F9-874C-871AEBCA3ADE}"/>
    <cellStyle name="SAPBEXfilterText 6 2 9 2" xfId="19739" xr:uid="{F957EAA8-5434-4F99-9036-52C0B919AC1E}"/>
    <cellStyle name="SAPBEXformats" xfId="385" xr:uid="{67060CFF-48DE-4769-BE49-2404DFCAE53F}"/>
    <cellStyle name="SAPBEXformats 2" xfId="386" xr:uid="{397EF709-625C-4370-B590-F3B235330BFC}"/>
    <cellStyle name="SAPBEXformats 2 2" xfId="809" xr:uid="{87F3492F-81F9-422D-B533-263DC065E5AF}"/>
    <cellStyle name="SAPBEXformats 2 2 10" xfId="12258" xr:uid="{25837F31-AB2F-4A6E-B689-100C2EF0E3BA}"/>
    <cellStyle name="SAPBEXformats 2 2 2" xfId="1081" xr:uid="{02133299-AA26-4DBA-B00B-A3E4B0A49AD3}"/>
    <cellStyle name="SAPBEXformats 2 2 2 2" xfId="1597" xr:uid="{397177FC-99E6-41C0-9326-D90347303AEB}"/>
    <cellStyle name="SAPBEXformats 2 2 2 2 2" xfId="3690" xr:uid="{7C4735E6-4076-4A87-B3C6-58CE4427A681}"/>
    <cellStyle name="SAPBEXformats 2 2 2 2 2 2" xfId="8115" xr:uid="{EBB59223-4F06-4B19-B801-DAFD636EFF0D}"/>
    <cellStyle name="SAPBEXformats 2 2 2 2 2 2 2" xfId="19482" xr:uid="{587F64A1-A60C-4331-A8C0-DD5F2EE96DCA}"/>
    <cellStyle name="SAPBEXformats 2 2 2 2 2 3" xfId="10707" xr:uid="{5083084E-E18A-46BC-9500-34952BFD9031}"/>
    <cellStyle name="SAPBEXformats 2 2 2 2 2 3 2" xfId="22062" xr:uid="{66859B9B-E775-4C9E-B0A2-81C3531DFD6F}"/>
    <cellStyle name="SAPBEXformats 2 2 2 2 2 4" xfId="15096" xr:uid="{B9F11109-D71B-4EBB-BDD3-96E9B4A5B4AE}"/>
    <cellStyle name="SAPBEXformats 2 2 2 2 3" xfId="5509" xr:uid="{30FD61AA-24A8-424D-83A1-8B54ADD80B1A}"/>
    <cellStyle name="SAPBEXformats 2 2 2 2 3 2" xfId="12000" xr:uid="{20230421-DA9C-4053-BA0B-6DAA4FA3BCAA}"/>
    <cellStyle name="SAPBEXformats 2 2 2 2 3 2 2" xfId="23352" xr:uid="{D8B61218-EC7C-428B-8ECB-AEF6C43DD570}"/>
    <cellStyle name="SAPBEXformats 2 2 2 2 3 3" xfId="16902" xr:uid="{B8856F40-050A-4326-81FF-705E59AABA37}"/>
    <cellStyle name="SAPBEXformats 2 2 2 2 4" xfId="6808" xr:uid="{47D0E6B7-0594-4E53-8EA4-10EA24C19A4D}"/>
    <cellStyle name="SAPBEXformats 2 2 2 2 4 2" xfId="18192" xr:uid="{5F3298D8-9BE5-4B1C-BDC2-93CC83C12E0E}"/>
    <cellStyle name="SAPBEXformats 2 2 2 2 5" xfId="9414" xr:uid="{08C8487B-A4FA-417D-889A-764B65C1CC1B}"/>
    <cellStyle name="SAPBEXformats 2 2 2 2 5 2" xfId="20772" xr:uid="{F577310D-0950-4945-81FB-8E39A440116F}"/>
    <cellStyle name="SAPBEXformats 2 2 2 2 6" xfId="13032" xr:uid="{1FE445C1-68E7-47F7-B76E-1CD704527F64}"/>
    <cellStyle name="SAPBEXformats 2 2 2 3" xfId="2377" xr:uid="{280760B8-EBBA-42B2-902A-75E1218FEB0A}"/>
    <cellStyle name="SAPBEXformats 2 2 2 3 2" xfId="4210" xr:uid="{2022A563-02B5-47C7-883E-D24CED862D01}"/>
    <cellStyle name="SAPBEXformats 2 2 2 3 2 2" xfId="15612" xr:uid="{7E1023F2-100D-4CAC-939C-1B81729372C5}"/>
    <cellStyle name="SAPBEXformats 2 2 2 3 3" xfId="7599" xr:uid="{1039F8A0-D247-4F28-AF76-B36A14D067A7}"/>
    <cellStyle name="SAPBEXformats 2 2 2 3 3 2" xfId="18966" xr:uid="{4CE7F114-9073-478F-95F4-AD647B3BC642}"/>
    <cellStyle name="SAPBEXformats 2 2 2 3 4" xfId="10191" xr:uid="{AF597A43-74E3-420A-93B8-AE62245DA125}"/>
    <cellStyle name="SAPBEXformats 2 2 2 3 4 2" xfId="21546" xr:uid="{3F692057-73A2-4982-96A7-E0D29E9C8DF0}"/>
    <cellStyle name="SAPBEXformats 2 2 2 3 5" xfId="13806" xr:uid="{C1248DD2-1314-4497-B6C3-70F8530A41EA}"/>
    <cellStyle name="SAPBEXformats 2 2 2 4" xfId="3172" xr:uid="{9BB57589-1796-43A7-B046-F5B469789E16}"/>
    <cellStyle name="SAPBEXformats 2 2 2 4 2" xfId="11484" xr:uid="{434E381C-7300-49A4-B150-65069EF07757}"/>
    <cellStyle name="SAPBEXformats 2 2 2 4 2 2" xfId="22836" xr:uid="{FA9DBB31-2BDE-4B5F-8F59-A04DD4331BFD}"/>
    <cellStyle name="SAPBEXformats 2 2 2 4 3" xfId="14580" xr:uid="{11694737-73D4-457F-A41D-F6BDB1D44B79}"/>
    <cellStyle name="SAPBEXformats 2 2 2 5" xfId="4729" xr:uid="{D3B5A5FF-EC15-4AFC-B894-5721AC32A8CB}"/>
    <cellStyle name="SAPBEXformats 2 2 2 5 2" xfId="16128" xr:uid="{8D531768-3654-409C-83F7-976A8B8A0A1D}"/>
    <cellStyle name="SAPBEXformats 2 2 2 6" xfId="6028" xr:uid="{3376E2FD-2A13-4BA4-8D95-8ED43D92EEAB}"/>
    <cellStyle name="SAPBEXformats 2 2 2 6 2" xfId="17418" xr:uid="{8BDACEC5-1F13-4C99-A16C-E8EC916B6E44}"/>
    <cellStyle name="SAPBEXformats 2 2 2 7" xfId="8634" xr:uid="{F96B5EBF-C510-45A4-86D5-7A130CB8E93F}"/>
    <cellStyle name="SAPBEXformats 2 2 2 7 2" xfId="19998" xr:uid="{8E42F6C9-87E9-40C6-894A-3A45731529E0}"/>
    <cellStyle name="SAPBEXformats 2 2 2 8" xfId="12516" xr:uid="{8E2E52DA-E1AC-4EAE-A798-DC06D179E6AF}"/>
    <cellStyle name="SAPBEXformats 2 2 3" xfId="1339" xr:uid="{D65B249B-2A2C-4F49-ACDF-0E449754D224}"/>
    <cellStyle name="SAPBEXformats 2 2 3 2" xfId="2648" xr:uid="{C2A2607B-6CFC-446F-8F36-1A30231A8654}"/>
    <cellStyle name="SAPBEXformats 2 2 3 2 2" xfId="7857" xr:uid="{3D398762-11AE-40C6-B30E-4471A6AE1C74}"/>
    <cellStyle name="SAPBEXformats 2 2 3 2 2 2" xfId="19224" xr:uid="{ABF7CA80-201C-45D5-BCFE-2425AD0F6B5D}"/>
    <cellStyle name="SAPBEXformats 2 2 3 2 3" xfId="10449" xr:uid="{A35323AC-7B96-4328-8564-8D1831276A43}"/>
    <cellStyle name="SAPBEXformats 2 2 3 2 3 2" xfId="21804" xr:uid="{5B9A062C-4A28-4C94-8577-348045F02E8F}"/>
    <cellStyle name="SAPBEXformats 2 2 3 2 4" xfId="14064" xr:uid="{91D1D6C3-5FA0-4DC8-BA26-09831372FF92}"/>
    <cellStyle name="SAPBEXformats 2 2 3 3" xfId="3432" xr:uid="{A28A8DD0-B6D3-4A52-B577-AEFBF3815AE7}"/>
    <cellStyle name="SAPBEXformats 2 2 3 3 2" xfId="11742" xr:uid="{A2942E63-0E42-4D7C-9918-7FAF5B8F93F1}"/>
    <cellStyle name="SAPBEXformats 2 2 3 3 2 2" xfId="23094" xr:uid="{C379A1BF-7ADC-4E92-8FFB-0FB43C0A7B73}"/>
    <cellStyle name="SAPBEXformats 2 2 3 3 3" xfId="14838" xr:uid="{99F237E8-07FA-47A1-9967-B5B832CA1DCA}"/>
    <cellStyle name="SAPBEXformats 2 2 3 4" xfId="4990" xr:uid="{C3A28BA8-61C0-40C6-81B6-7BFFEA6142C7}"/>
    <cellStyle name="SAPBEXformats 2 2 3 4 2" xfId="16386" xr:uid="{49D62B9A-CD4B-4FC1-A593-4130725BD42A}"/>
    <cellStyle name="SAPBEXformats 2 2 3 5" xfId="6289" xr:uid="{5B643090-BDAF-4575-9965-9709EBD2617A}"/>
    <cellStyle name="SAPBEXformats 2 2 3 5 2" xfId="17676" xr:uid="{EB45D11E-7BC3-4E59-B948-A5A6F1A33E14}"/>
    <cellStyle name="SAPBEXformats 2 2 3 6" xfId="8895" xr:uid="{3A7B34A1-B52F-4F93-BF43-6EA481DF6EC3}"/>
    <cellStyle name="SAPBEXformats 2 2 3 6 2" xfId="20256" xr:uid="{550F038F-400E-4BE8-8628-C2504ADF7626}"/>
    <cellStyle name="SAPBEXformats 2 2 3 7" xfId="12774" xr:uid="{7EB93DDC-91E6-4D0C-9D4B-2133C096391C}"/>
    <cellStyle name="SAPBEXformats 2 2 4" xfId="1858" xr:uid="{015B8577-A471-4F32-9384-3C15DBC9DC07}"/>
    <cellStyle name="SAPBEXformats 2 2 4 2" xfId="3952" xr:uid="{96E69714-A301-48F0-A459-DD21C6CA1D6B}"/>
    <cellStyle name="SAPBEXformats 2 2 4 2 2" xfId="7341" xr:uid="{8DE438B5-C409-4387-A147-9FFDDEA46F39}"/>
    <cellStyle name="SAPBEXformats 2 2 4 2 2 2" xfId="18708" xr:uid="{539052A5-95CF-4785-A2A8-F7BA5900B406}"/>
    <cellStyle name="SAPBEXformats 2 2 4 2 3" xfId="9933" xr:uid="{08346A36-CC48-4DD4-A07A-3A376513546F}"/>
    <cellStyle name="SAPBEXformats 2 2 4 2 3 2" xfId="21288" xr:uid="{6A66F405-5BD2-4556-9C69-2AA514F0E3B8}"/>
    <cellStyle name="SAPBEXformats 2 2 4 2 4" xfId="15354" xr:uid="{FDE3760C-AC10-41B8-B04F-004EAE3FC548}"/>
    <cellStyle name="SAPBEXformats 2 2 4 3" xfId="5251" xr:uid="{8D930BAB-6867-4976-B447-0B828E190799}"/>
    <cellStyle name="SAPBEXformats 2 2 4 3 2" xfId="11226" xr:uid="{5FADFA1C-B2B1-4258-BF41-43BDCE1ECA70}"/>
    <cellStyle name="SAPBEXformats 2 2 4 3 2 2" xfId="22578" xr:uid="{8023841A-47BF-4B3A-BE5E-D758ACA5B103}"/>
    <cellStyle name="SAPBEXformats 2 2 4 3 3" xfId="16644" xr:uid="{73E8F57B-D42E-4BAA-AC8D-AE66D156A86B}"/>
    <cellStyle name="SAPBEXformats 2 2 4 4" xfId="6550" xr:uid="{8C6722B8-E9E4-4D6F-8BB2-0FEE7649BF59}"/>
    <cellStyle name="SAPBEXformats 2 2 4 4 2" xfId="17934" xr:uid="{539A4FDF-B9AC-40B6-B49A-7C45384CBF2C}"/>
    <cellStyle name="SAPBEXformats 2 2 4 5" xfId="9156" xr:uid="{E58FEE1D-6FC3-4E7F-9337-60BCE0BF537B}"/>
    <cellStyle name="SAPBEXformats 2 2 4 5 2" xfId="20514" xr:uid="{8FE22E7D-7844-42EF-A56D-E477A15C642D}"/>
    <cellStyle name="SAPBEXformats 2 2 4 6" xfId="13290" xr:uid="{91D41AB7-A501-4A3E-9532-A8B7F1013DE9}"/>
    <cellStyle name="SAPBEXformats 2 2 5" xfId="2119" xr:uid="{61D3EA5C-51DF-4B80-BEAF-745F91A8BBBC}"/>
    <cellStyle name="SAPBEXformats 2 2 5 2" xfId="7069" xr:uid="{B3243FF8-79A5-4E69-B155-C425060139C2}"/>
    <cellStyle name="SAPBEXformats 2 2 5 2 2" xfId="18450" xr:uid="{94AFD8F0-0419-4DA1-A0D2-9458E2D22FE4}"/>
    <cellStyle name="SAPBEXformats 2 2 5 3" xfId="9675" xr:uid="{78770A8B-4C84-42B4-8EA1-0E38E0B1AE78}"/>
    <cellStyle name="SAPBEXformats 2 2 5 3 2" xfId="21030" xr:uid="{5FCB4EEF-0735-4D3E-8E98-4F79595344E2}"/>
    <cellStyle name="SAPBEXformats 2 2 5 4" xfId="13548" xr:uid="{3B84FDD7-779C-4B2B-820C-C52C2A58C944}"/>
    <cellStyle name="SAPBEXformats 2 2 6" xfId="2914" xr:uid="{1489A3ED-2A58-4567-830D-01D0AAFE57F9}"/>
    <cellStyle name="SAPBEXformats 2 2 6 2" xfId="10968" xr:uid="{61ECC654-5EFB-4699-ACCC-2CD283EF2DA2}"/>
    <cellStyle name="SAPBEXformats 2 2 6 2 2" xfId="22320" xr:uid="{80C602B5-3ED3-479C-BFA7-D6796B7B2BCD}"/>
    <cellStyle name="SAPBEXformats 2 2 6 3" xfId="14322" xr:uid="{79099A53-0F2F-4FD6-9C3C-E9041CB5DF46}"/>
    <cellStyle name="SAPBEXformats 2 2 7" xfId="4471" xr:uid="{0B7B0AF7-3E6B-4774-BF0F-6FDD0CEBA29C}"/>
    <cellStyle name="SAPBEXformats 2 2 7 2" xfId="15870" xr:uid="{E2C77A77-4895-4E1F-9C42-5F84E8F97B7F}"/>
    <cellStyle name="SAPBEXformats 2 2 8" xfId="5770" xr:uid="{1A6006AE-CFE1-406F-9FF1-7AE8487C3CFD}"/>
    <cellStyle name="SAPBEXformats 2 2 8 2" xfId="17160" xr:uid="{E5EBC05E-B9FC-41F6-98AF-2343C06269EA}"/>
    <cellStyle name="SAPBEXformats 2 2 9" xfId="8376" xr:uid="{C3C71D9E-D1F2-4121-B6D1-7B61C3268721}"/>
    <cellStyle name="SAPBEXformats 2 2 9 2" xfId="19740" xr:uid="{E9C3B1E1-4E45-4F9C-816D-85FA3516455B}"/>
    <cellStyle name="SAPBEXformats 3" xfId="387" xr:uid="{4B2A3AEE-99EB-41FE-9E3D-8A5E784F3EAA}"/>
    <cellStyle name="SAPBEXformats 3 2" xfId="810" xr:uid="{CB3892CC-E295-4B5A-A563-AAECB5708CC9}"/>
    <cellStyle name="SAPBEXformats 3 2 10" xfId="12259" xr:uid="{6E3C26CB-6807-4A20-8621-39C79E84DF74}"/>
    <cellStyle name="SAPBEXformats 3 2 2" xfId="1082" xr:uid="{63D89DF7-B441-4D1F-B870-88642DEEFC9E}"/>
    <cellStyle name="SAPBEXformats 3 2 2 2" xfId="1598" xr:uid="{C083BD9E-5422-45CB-92AC-E844DB57C3D3}"/>
    <cellStyle name="SAPBEXformats 3 2 2 2 2" xfId="3691" xr:uid="{04DB95AA-E580-41FF-B3A6-63657040A807}"/>
    <cellStyle name="SAPBEXformats 3 2 2 2 2 2" xfId="8116" xr:uid="{69F6D33F-B79A-4283-A4E4-0D1BB5AD105B}"/>
    <cellStyle name="SAPBEXformats 3 2 2 2 2 2 2" xfId="19483" xr:uid="{A1BB8F5C-DAB8-47AE-A0DC-0BE3701868A7}"/>
    <cellStyle name="SAPBEXformats 3 2 2 2 2 3" xfId="10708" xr:uid="{A9CE7029-C3BE-43C3-B9AD-23E088E941D6}"/>
    <cellStyle name="SAPBEXformats 3 2 2 2 2 3 2" xfId="22063" xr:uid="{353E5369-B5D0-4CD3-8E3D-C4F80D3F2C6E}"/>
    <cellStyle name="SAPBEXformats 3 2 2 2 2 4" xfId="15097" xr:uid="{2F8C648F-112D-4D83-8A0E-B3A48B619AC8}"/>
    <cellStyle name="SAPBEXformats 3 2 2 2 3" xfId="5510" xr:uid="{9E8EB7D7-3A27-41FD-A95E-68DD802BDA78}"/>
    <cellStyle name="SAPBEXformats 3 2 2 2 3 2" xfId="12001" xr:uid="{CEC5B403-B1B3-45E6-A9BE-E84AC70A1E81}"/>
    <cellStyle name="SAPBEXformats 3 2 2 2 3 2 2" xfId="23353" xr:uid="{73FDB5CE-C992-4F62-BB4F-E3F49F98C60D}"/>
    <cellStyle name="SAPBEXformats 3 2 2 2 3 3" xfId="16903" xr:uid="{CFF34D31-433C-4748-9A5F-9F00BFFA382E}"/>
    <cellStyle name="SAPBEXformats 3 2 2 2 4" xfId="6809" xr:uid="{CFFC8CE3-6DC1-4BDD-A3A1-AFCAB33D4379}"/>
    <cellStyle name="SAPBEXformats 3 2 2 2 4 2" xfId="18193" xr:uid="{74ACA103-66DE-45A3-B9C7-7C1812E5ED97}"/>
    <cellStyle name="SAPBEXformats 3 2 2 2 5" xfId="9415" xr:uid="{4057E996-F15B-4D9F-ACF5-7B03FA59E2D7}"/>
    <cellStyle name="SAPBEXformats 3 2 2 2 5 2" xfId="20773" xr:uid="{A2925E55-CAFB-48DE-9C15-4705D655F3DF}"/>
    <cellStyle name="SAPBEXformats 3 2 2 2 6" xfId="13033" xr:uid="{D751C1AA-6565-43C4-A50E-5E0969E8B2C8}"/>
    <cellStyle name="SAPBEXformats 3 2 2 3" xfId="2378" xr:uid="{08987E97-E1CE-44A4-8293-0A2B70F9A2B0}"/>
    <cellStyle name="SAPBEXformats 3 2 2 3 2" xfId="4211" xr:uid="{637A7F34-4A3D-4D5C-86B4-9B56DD2B1457}"/>
    <cellStyle name="SAPBEXformats 3 2 2 3 2 2" xfId="15613" xr:uid="{FC5EED0A-8EA9-4544-B7DA-4A6C45B4A010}"/>
    <cellStyle name="SAPBEXformats 3 2 2 3 3" xfId="7600" xr:uid="{3F9C4171-71DE-4886-B49C-54AA4A8F70AD}"/>
    <cellStyle name="SAPBEXformats 3 2 2 3 3 2" xfId="18967" xr:uid="{E4019DA0-F0A7-4CA9-84EC-CD994C40DCCE}"/>
    <cellStyle name="SAPBEXformats 3 2 2 3 4" xfId="10192" xr:uid="{9153A08D-AB27-410D-95F4-3BC2FB9F8E40}"/>
    <cellStyle name="SAPBEXformats 3 2 2 3 4 2" xfId="21547" xr:uid="{A7CB771B-350D-463A-B055-7BCB12BAC060}"/>
    <cellStyle name="SAPBEXformats 3 2 2 3 5" xfId="13807" xr:uid="{61FE1993-71BA-4658-9EDA-8D44CD463AF3}"/>
    <cellStyle name="SAPBEXformats 3 2 2 4" xfId="3173" xr:uid="{92257E03-A246-427E-A847-EDCA6A6D7647}"/>
    <cellStyle name="SAPBEXformats 3 2 2 4 2" xfId="11485" xr:uid="{2C4284DB-F6C5-46E9-B8B2-7EEFCDAA8D94}"/>
    <cellStyle name="SAPBEXformats 3 2 2 4 2 2" xfId="22837" xr:uid="{D2126FFE-0115-46FC-8987-FC6A34971D05}"/>
    <cellStyle name="SAPBEXformats 3 2 2 4 3" xfId="14581" xr:uid="{7211E6D4-74C9-41A8-8821-6D4E73CA0BB9}"/>
    <cellStyle name="SAPBEXformats 3 2 2 5" xfId="4730" xr:uid="{CBEFFA1D-BEAE-47D0-806E-682F6DD95E57}"/>
    <cellStyle name="SAPBEXformats 3 2 2 5 2" xfId="16129" xr:uid="{833CD675-BC12-44F6-B36C-C6307F85ED79}"/>
    <cellStyle name="SAPBEXformats 3 2 2 6" xfId="6029" xr:uid="{FB1D8DEB-4EE4-4D24-8E53-01E36D0A067B}"/>
    <cellStyle name="SAPBEXformats 3 2 2 6 2" xfId="17419" xr:uid="{7C9FD387-CCD4-4696-9E27-A35E2F821B88}"/>
    <cellStyle name="SAPBEXformats 3 2 2 7" xfId="8635" xr:uid="{AF5D1C07-B351-4E25-B75D-BAF3A3632757}"/>
    <cellStyle name="SAPBEXformats 3 2 2 7 2" xfId="19999" xr:uid="{98C4F3D4-26B6-4854-909A-870D56D1E941}"/>
    <cellStyle name="SAPBEXformats 3 2 2 8" xfId="12517" xr:uid="{67886D3F-CEDC-47CE-A242-39665FA2E29F}"/>
    <cellStyle name="SAPBEXformats 3 2 3" xfId="1340" xr:uid="{6E531E93-F71E-4155-AB1D-34F86DD99192}"/>
    <cellStyle name="SAPBEXformats 3 2 3 2" xfId="2649" xr:uid="{92031EA5-0544-4BE6-86B4-A74BF74E0CF6}"/>
    <cellStyle name="SAPBEXformats 3 2 3 2 2" xfId="7858" xr:uid="{76A3E3DF-CA97-452A-A0BC-4FCC6636F20F}"/>
    <cellStyle name="SAPBEXformats 3 2 3 2 2 2" xfId="19225" xr:uid="{ADF005A4-F327-499D-BFB6-CA23975753C2}"/>
    <cellStyle name="SAPBEXformats 3 2 3 2 3" xfId="10450" xr:uid="{0A27CFA8-2B2E-488F-AAFF-E00D708C570B}"/>
    <cellStyle name="SAPBEXformats 3 2 3 2 3 2" xfId="21805" xr:uid="{2CA6B4C4-78FC-4CDD-96BC-BCB13C17E39D}"/>
    <cellStyle name="SAPBEXformats 3 2 3 2 4" xfId="14065" xr:uid="{0F178DC7-E5D2-4A6C-92C2-0BC86E8AF38F}"/>
    <cellStyle name="SAPBEXformats 3 2 3 3" xfId="3433" xr:uid="{0AA52543-AEEC-45F3-B4A5-C14F7A642A99}"/>
    <cellStyle name="SAPBEXformats 3 2 3 3 2" xfId="11743" xr:uid="{797318E7-C946-486E-806F-560122F072D4}"/>
    <cellStyle name="SAPBEXformats 3 2 3 3 2 2" xfId="23095" xr:uid="{1413F3C1-19EF-4298-AD8E-E5BA8614D682}"/>
    <cellStyle name="SAPBEXformats 3 2 3 3 3" xfId="14839" xr:uid="{9146281B-E8B6-410C-8D3B-69C4E69EEC5F}"/>
    <cellStyle name="SAPBEXformats 3 2 3 4" xfId="4991" xr:uid="{76B8640B-C2C5-417B-90FC-AEE05B262518}"/>
    <cellStyle name="SAPBEXformats 3 2 3 4 2" xfId="16387" xr:uid="{722A40E0-1BC2-4AF6-8B72-E52B7847FCA0}"/>
    <cellStyle name="SAPBEXformats 3 2 3 5" xfId="6290" xr:uid="{13B7B76A-B279-4CF9-92A7-50ED7ACF6053}"/>
    <cellStyle name="SAPBEXformats 3 2 3 5 2" xfId="17677" xr:uid="{DADA617B-509D-4B9E-BE2D-50711CA97861}"/>
    <cellStyle name="SAPBEXformats 3 2 3 6" xfId="8896" xr:uid="{3B22D738-BF08-4F29-B9C2-F49D38733B99}"/>
    <cellStyle name="SAPBEXformats 3 2 3 6 2" xfId="20257" xr:uid="{FFF0FF28-397D-4743-9230-8B5802544CB0}"/>
    <cellStyle name="SAPBEXformats 3 2 3 7" xfId="12775" xr:uid="{48E93340-B66E-4869-8463-742BE7F121C3}"/>
    <cellStyle name="SAPBEXformats 3 2 4" xfId="1859" xr:uid="{EFF0CE2B-63B6-453B-AE4E-3417539B3957}"/>
    <cellStyle name="SAPBEXformats 3 2 4 2" xfId="3953" xr:uid="{3547176E-F1CA-4996-B79D-3757A2E8275E}"/>
    <cellStyle name="SAPBEXformats 3 2 4 2 2" xfId="7342" xr:uid="{F1A27F61-DCF6-4B4B-9E81-508C18525E76}"/>
    <cellStyle name="SAPBEXformats 3 2 4 2 2 2" xfId="18709" xr:uid="{BA4B45E9-467B-46E3-A3BD-D42D924E5D0C}"/>
    <cellStyle name="SAPBEXformats 3 2 4 2 3" xfId="9934" xr:uid="{9CBB1D0E-50A2-47DC-9324-59CAC9DB00F8}"/>
    <cellStyle name="SAPBEXformats 3 2 4 2 3 2" xfId="21289" xr:uid="{4503C4F0-7A31-4B9F-9E53-90B9F7CF7A15}"/>
    <cellStyle name="SAPBEXformats 3 2 4 2 4" xfId="15355" xr:uid="{C119D02B-6CA1-4375-90A7-007D87A1B8A5}"/>
    <cellStyle name="SAPBEXformats 3 2 4 3" xfId="5252" xr:uid="{7EAB3D79-DE67-4717-B3B2-1533F156FB6A}"/>
    <cellStyle name="SAPBEXformats 3 2 4 3 2" xfId="11227" xr:uid="{A29C5D8C-7C75-42C3-AC56-27ACD8710723}"/>
    <cellStyle name="SAPBEXformats 3 2 4 3 2 2" xfId="22579" xr:uid="{5AA299AC-FF14-40EE-BDE6-58594A811F85}"/>
    <cellStyle name="SAPBEXformats 3 2 4 3 3" xfId="16645" xr:uid="{F5B5B295-1CA7-4AD8-BBD5-0ADA8D4F9C8E}"/>
    <cellStyle name="SAPBEXformats 3 2 4 4" xfId="6551" xr:uid="{34072AD9-D55A-4D7E-AC70-369804703150}"/>
    <cellStyle name="SAPBEXformats 3 2 4 4 2" xfId="17935" xr:uid="{FE04ED16-5EEF-4438-9DF1-C38D12689FF5}"/>
    <cellStyle name="SAPBEXformats 3 2 4 5" xfId="9157" xr:uid="{B2B88057-9868-4A3C-8B87-47CE58E8808E}"/>
    <cellStyle name="SAPBEXformats 3 2 4 5 2" xfId="20515" xr:uid="{32ADE7E8-287F-43F7-91BF-C0DDE665CF58}"/>
    <cellStyle name="SAPBEXformats 3 2 4 6" xfId="13291" xr:uid="{6770996E-2154-46DC-80D0-74F43E0B19EA}"/>
    <cellStyle name="SAPBEXformats 3 2 5" xfId="2120" xr:uid="{E440D2A6-7142-43CD-976C-2133CC5F1D3C}"/>
    <cellStyle name="SAPBEXformats 3 2 5 2" xfId="7070" xr:uid="{C483E05B-2B7D-46FD-B95F-5C03A2C3C753}"/>
    <cellStyle name="SAPBEXformats 3 2 5 2 2" xfId="18451" xr:uid="{C30ABCE1-935A-4075-95BA-7B2426E8B126}"/>
    <cellStyle name="SAPBEXformats 3 2 5 3" xfId="9676" xr:uid="{90A9CDDD-9D41-43C4-AC56-E0416F259B03}"/>
    <cellStyle name="SAPBEXformats 3 2 5 3 2" xfId="21031" xr:uid="{E3BD0A9D-DFF5-4EED-99EC-E1B3DD035007}"/>
    <cellStyle name="SAPBEXformats 3 2 5 4" xfId="13549" xr:uid="{DC764D19-D784-4DB4-A73E-B6B18F43B0F1}"/>
    <cellStyle name="SAPBEXformats 3 2 6" xfId="2915" xr:uid="{5F1D189A-C7FA-4A11-9607-64E38BAE4158}"/>
    <cellStyle name="SAPBEXformats 3 2 6 2" xfId="10969" xr:uid="{010368ED-0D25-4B14-B671-8684B3819707}"/>
    <cellStyle name="SAPBEXformats 3 2 6 2 2" xfId="22321" xr:uid="{34BE30B3-D763-4332-A5B4-4B14F177BAB6}"/>
    <cellStyle name="SAPBEXformats 3 2 6 3" xfId="14323" xr:uid="{8ED7A97B-372E-405F-BCCF-9991BFD56DC9}"/>
    <cellStyle name="SAPBEXformats 3 2 7" xfId="4472" xr:uid="{CBFF1130-E28F-4FE8-9881-460CA449089B}"/>
    <cellStyle name="SAPBEXformats 3 2 7 2" xfId="15871" xr:uid="{E47D8C1F-173D-4AC8-8FC5-0899051F741F}"/>
    <cellStyle name="SAPBEXformats 3 2 8" xfId="5771" xr:uid="{E84A22EB-142E-429A-9B2E-8CD030AD47A0}"/>
    <cellStyle name="SAPBEXformats 3 2 8 2" xfId="17161" xr:uid="{928B6FEB-649D-46B7-936B-EE8A0889566E}"/>
    <cellStyle name="SAPBEXformats 3 2 9" xfId="8377" xr:uid="{15E04003-6DD0-4DB5-8E7E-0440DE1AC75F}"/>
    <cellStyle name="SAPBEXformats 3 2 9 2" xfId="19741" xr:uid="{7EEFCC8B-E7F6-4CA4-B50D-9EF3922FF0EC}"/>
    <cellStyle name="SAPBEXformats 4" xfId="388" xr:uid="{86F1FC32-8706-4376-A312-940384C9D3F2}"/>
    <cellStyle name="SAPBEXformats 4 2" xfId="811" xr:uid="{D32E6F9A-5076-4665-B4C6-E8EC8E90684D}"/>
    <cellStyle name="SAPBEXformats 4 2 10" xfId="12260" xr:uid="{9CBA17D5-FA13-45D7-9B74-5D452D3A225C}"/>
    <cellStyle name="SAPBEXformats 4 2 2" xfId="1083" xr:uid="{B4B4CBF2-772D-4F58-AD1B-19D88B983B3C}"/>
    <cellStyle name="SAPBEXformats 4 2 2 2" xfId="1599" xr:uid="{35546EF0-B389-4EF3-B058-42B0F0C2127F}"/>
    <cellStyle name="SAPBEXformats 4 2 2 2 2" xfId="3692" xr:uid="{54B92E1C-5E0D-4308-96C5-5A3C69F2A096}"/>
    <cellStyle name="SAPBEXformats 4 2 2 2 2 2" xfId="8117" xr:uid="{10556D56-C887-4253-8338-870CA616455C}"/>
    <cellStyle name="SAPBEXformats 4 2 2 2 2 2 2" xfId="19484" xr:uid="{85819681-0BFD-4785-A64B-F4CE71E53489}"/>
    <cellStyle name="SAPBEXformats 4 2 2 2 2 3" xfId="10709" xr:uid="{1D9347BA-5643-4138-AA05-8E0FA149E8A1}"/>
    <cellStyle name="SAPBEXformats 4 2 2 2 2 3 2" xfId="22064" xr:uid="{FB5BC200-5B3C-47ED-829E-2175DEC355E2}"/>
    <cellStyle name="SAPBEXformats 4 2 2 2 2 4" xfId="15098" xr:uid="{9B707629-885D-4A8E-A9F3-95BD5D2D8D60}"/>
    <cellStyle name="SAPBEXformats 4 2 2 2 3" xfId="5511" xr:uid="{E7C7E424-6358-4B0A-9178-B6367F04B68E}"/>
    <cellStyle name="SAPBEXformats 4 2 2 2 3 2" xfId="12002" xr:uid="{B74A57ED-8BB0-453A-A968-29846307FA74}"/>
    <cellStyle name="SAPBEXformats 4 2 2 2 3 2 2" xfId="23354" xr:uid="{8528250B-F4D5-405C-A075-B1E92B38F68E}"/>
    <cellStyle name="SAPBEXformats 4 2 2 2 3 3" xfId="16904" xr:uid="{A79FB751-211A-49FC-B281-4B0A9CED7E78}"/>
    <cellStyle name="SAPBEXformats 4 2 2 2 4" xfId="6810" xr:uid="{49868720-B2CE-4195-B001-89D6B3512A22}"/>
    <cellStyle name="SAPBEXformats 4 2 2 2 4 2" xfId="18194" xr:uid="{FB7D4EE0-4280-4CD0-AECB-FB391C240A06}"/>
    <cellStyle name="SAPBEXformats 4 2 2 2 5" xfId="9416" xr:uid="{A66B0A47-DD93-4E89-9A1E-E391FF99E489}"/>
    <cellStyle name="SAPBEXformats 4 2 2 2 5 2" xfId="20774" xr:uid="{7E9A9CD9-C5B4-4241-A5A1-63A9612EA162}"/>
    <cellStyle name="SAPBEXformats 4 2 2 2 6" xfId="13034" xr:uid="{A047AE4E-2269-469F-A727-C20F7961ED46}"/>
    <cellStyle name="SAPBEXformats 4 2 2 3" xfId="2379" xr:uid="{E5C76A3C-2EFD-4111-B891-CE4F6E3D9E6D}"/>
    <cellStyle name="SAPBEXformats 4 2 2 3 2" xfId="4212" xr:uid="{3D23ECA1-61EB-4E42-B85B-A198FAE55359}"/>
    <cellStyle name="SAPBEXformats 4 2 2 3 2 2" xfId="15614" xr:uid="{1DAD82D9-1CF5-4E1C-843A-3FAD3E1A9C6B}"/>
    <cellStyle name="SAPBEXformats 4 2 2 3 3" xfId="7601" xr:uid="{467D93F8-0510-4533-87FE-65F676F7CB25}"/>
    <cellStyle name="SAPBEXformats 4 2 2 3 3 2" xfId="18968" xr:uid="{16446271-8C4C-45F9-9B03-BCF3C13B6CA3}"/>
    <cellStyle name="SAPBEXformats 4 2 2 3 4" xfId="10193" xr:uid="{F9D6C269-5F2E-413F-8BBC-2A4883A04BC9}"/>
    <cellStyle name="SAPBEXformats 4 2 2 3 4 2" xfId="21548" xr:uid="{BEAB154F-F99C-4202-89E7-52FDED4DE24C}"/>
    <cellStyle name="SAPBEXformats 4 2 2 3 5" xfId="13808" xr:uid="{B67AA342-77FA-4018-BC15-559F48E16B7A}"/>
    <cellStyle name="SAPBEXformats 4 2 2 4" xfId="3174" xr:uid="{1A8C2D11-6640-47CF-8F06-8172F04E4083}"/>
    <cellStyle name="SAPBEXformats 4 2 2 4 2" xfId="11486" xr:uid="{9860A2A7-4725-4901-8BF0-6B316A119352}"/>
    <cellStyle name="SAPBEXformats 4 2 2 4 2 2" xfId="22838" xr:uid="{B1498469-3D50-4BAA-801A-C302E8CCC8E1}"/>
    <cellStyle name="SAPBEXformats 4 2 2 4 3" xfId="14582" xr:uid="{A4C2A8DA-39A9-4906-8FE1-8AE8328A8A49}"/>
    <cellStyle name="SAPBEXformats 4 2 2 5" xfId="4731" xr:uid="{0B0ABD5F-68C0-4258-B685-51506EB8934B}"/>
    <cellStyle name="SAPBEXformats 4 2 2 5 2" xfId="16130" xr:uid="{B00ED8F2-4920-45D9-A001-FE66763F10AD}"/>
    <cellStyle name="SAPBEXformats 4 2 2 6" xfId="6030" xr:uid="{B8E10FF7-E97E-44A8-BF8A-59335DA6A2D0}"/>
    <cellStyle name="SAPBEXformats 4 2 2 6 2" xfId="17420" xr:uid="{4200423E-1D1E-4FC4-A09A-C44B7A8E6B31}"/>
    <cellStyle name="SAPBEXformats 4 2 2 7" xfId="8636" xr:uid="{D4609797-2F12-4B45-90D8-64F5C2B32A72}"/>
    <cellStyle name="SAPBEXformats 4 2 2 7 2" xfId="20000" xr:uid="{750C7DEE-3ACD-4F37-94BF-FAFAA9C4586D}"/>
    <cellStyle name="SAPBEXformats 4 2 2 8" xfId="12518" xr:uid="{3219AC78-6C87-449A-87C7-430DA53555BA}"/>
    <cellStyle name="SAPBEXformats 4 2 3" xfId="1341" xr:uid="{9A0B9201-1FF1-4738-B7B1-F7C4ABAC8FE5}"/>
    <cellStyle name="SAPBEXformats 4 2 3 2" xfId="2650" xr:uid="{CE528A85-DC89-485E-B057-D4C1D977F88B}"/>
    <cellStyle name="SAPBEXformats 4 2 3 2 2" xfId="7859" xr:uid="{3358873D-1809-4ADB-A370-5DDE422FCE6F}"/>
    <cellStyle name="SAPBEXformats 4 2 3 2 2 2" xfId="19226" xr:uid="{EF7FE6A2-B66B-451D-9706-BDE5F0FC27EF}"/>
    <cellStyle name="SAPBEXformats 4 2 3 2 3" xfId="10451" xr:uid="{96F4D0BF-DE7F-4737-91C9-30DDA194EF89}"/>
    <cellStyle name="SAPBEXformats 4 2 3 2 3 2" xfId="21806" xr:uid="{59050435-D630-49D0-B415-1876DDD7A8EE}"/>
    <cellStyle name="SAPBEXformats 4 2 3 2 4" xfId="14066" xr:uid="{A95BD6B0-C932-4F4F-A537-29BE6AC8C2C5}"/>
    <cellStyle name="SAPBEXformats 4 2 3 3" xfId="3434" xr:uid="{4E7E74FD-C643-4763-9972-9DB9D39DACCA}"/>
    <cellStyle name="SAPBEXformats 4 2 3 3 2" xfId="11744" xr:uid="{2EFAEACE-5565-4446-9E1F-D17C4B7DACDC}"/>
    <cellStyle name="SAPBEXformats 4 2 3 3 2 2" xfId="23096" xr:uid="{3F5E419E-99AE-4683-87F1-5BBD8926A23E}"/>
    <cellStyle name="SAPBEXformats 4 2 3 3 3" xfId="14840" xr:uid="{62F98639-0B98-4F56-9728-6945CEFB4EEC}"/>
    <cellStyle name="SAPBEXformats 4 2 3 4" xfId="4992" xr:uid="{A4291AF2-00F8-4349-8B71-4AF0386D318E}"/>
    <cellStyle name="SAPBEXformats 4 2 3 4 2" xfId="16388" xr:uid="{A2358648-A318-4E08-951F-7D28004E90CC}"/>
    <cellStyle name="SAPBEXformats 4 2 3 5" xfId="6291" xr:uid="{41BD67E1-93E1-4B39-93BE-51D7A1CF0555}"/>
    <cellStyle name="SAPBEXformats 4 2 3 5 2" xfId="17678" xr:uid="{F1DCC889-7EC4-4F11-949E-34B1924E47DC}"/>
    <cellStyle name="SAPBEXformats 4 2 3 6" xfId="8897" xr:uid="{D0324B6F-56F6-4EB3-B40C-89910CEA4B89}"/>
    <cellStyle name="SAPBEXformats 4 2 3 6 2" xfId="20258" xr:uid="{359A6CD7-9F64-48D4-A962-6E141B47F228}"/>
    <cellStyle name="SAPBEXformats 4 2 3 7" xfId="12776" xr:uid="{9D98BAE0-42FB-47AA-B55F-E76E75E75B79}"/>
    <cellStyle name="SAPBEXformats 4 2 4" xfId="1860" xr:uid="{9A1CC1BC-7379-4738-BA84-1AD2D8D07C25}"/>
    <cellStyle name="SAPBEXformats 4 2 4 2" xfId="3954" xr:uid="{CF8FE848-3638-43B6-A732-42BA08066457}"/>
    <cellStyle name="SAPBEXformats 4 2 4 2 2" xfId="7343" xr:uid="{EC830158-C375-49F2-AEB0-9915116C6BF3}"/>
    <cellStyle name="SAPBEXformats 4 2 4 2 2 2" xfId="18710" xr:uid="{FE3C463B-53D9-44DA-BBBA-60C4FDEE72A1}"/>
    <cellStyle name="SAPBEXformats 4 2 4 2 3" xfId="9935" xr:uid="{AEBE9CE0-CE66-402D-B236-4D76E39F6BD4}"/>
    <cellStyle name="SAPBEXformats 4 2 4 2 3 2" xfId="21290" xr:uid="{D1842B4C-3377-4FCB-AF47-C5FD3634DD2B}"/>
    <cellStyle name="SAPBEXformats 4 2 4 2 4" xfId="15356" xr:uid="{3F9E9939-23CB-4821-B669-5B86B7FD51DF}"/>
    <cellStyle name="SAPBEXformats 4 2 4 3" xfId="5253" xr:uid="{BA33D9F6-AF6D-4917-A3E9-9F95A40E80D3}"/>
    <cellStyle name="SAPBEXformats 4 2 4 3 2" xfId="11228" xr:uid="{DB40672A-4487-4996-8E33-6DAEB122509F}"/>
    <cellStyle name="SAPBEXformats 4 2 4 3 2 2" xfId="22580" xr:uid="{5818AD40-03A3-497B-ADA4-BCEBFDD90C7B}"/>
    <cellStyle name="SAPBEXformats 4 2 4 3 3" xfId="16646" xr:uid="{AC2846C4-0071-452E-99F2-D8DAC9D480A9}"/>
    <cellStyle name="SAPBEXformats 4 2 4 4" xfId="6552" xr:uid="{E0F91958-3933-4824-B047-E8AB2A4621E0}"/>
    <cellStyle name="SAPBEXformats 4 2 4 4 2" xfId="17936" xr:uid="{6774BFF6-AF1C-4ADD-8BC0-5C39D1A306FA}"/>
    <cellStyle name="SAPBEXformats 4 2 4 5" xfId="9158" xr:uid="{B4AFE17E-CFC8-4E3C-9B1D-E62956120538}"/>
    <cellStyle name="SAPBEXformats 4 2 4 5 2" xfId="20516" xr:uid="{C465FB2C-5A15-49DA-A41F-3B6B9E5D4B05}"/>
    <cellStyle name="SAPBEXformats 4 2 4 6" xfId="13292" xr:uid="{BE67F43D-EECF-44BE-839E-B2C35D8C5F98}"/>
    <cellStyle name="SAPBEXformats 4 2 5" xfId="2121" xr:uid="{A2FF82E5-7FED-4F52-8C8A-C7C61D9490D6}"/>
    <cellStyle name="SAPBEXformats 4 2 5 2" xfId="7071" xr:uid="{376254F8-8AD7-4CAA-AE89-E2A42A02C905}"/>
    <cellStyle name="SAPBEXformats 4 2 5 2 2" xfId="18452" xr:uid="{78EF7156-8F2C-4662-AFF6-6DF1708D8645}"/>
    <cellStyle name="SAPBEXformats 4 2 5 3" xfId="9677" xr:uid="{4802D7A8-5CB2-41C1-B45C-90058E16F15A}"/>
    <cellStyle name="SAPBEXformats 4 2 5 3 2" xfId="21032" xr:uid="{65B5DD2D-AC85-46A5-82CF-F14757033136}"/>
    <cellStyle name="SAPBEXformats 4 2 5 4" xfId="13550" xr:uid="{7DD96C24-6CDC-42FE-BA01-8B748D773942}"/>
    <cellStyle name="SAPBEXformats 4 2 6" xfId="2916" xr:uid="{23A14174-C7DD-4574-97DB-C604E187D6C7}"/>
    <cellStyle name="SAPBEXformats 4 2 6 2" xfId="10970" xr:uid="{73F9FB66-C4E2-4174-9BCC-CCF175E85419}"/>
    <cellStyle name="SAPBEXformats 4 2 6 2 2" xfId="22322" xr:uid="{446E6363-F9E5-43E1-857B-FD5A72C905F3}"/>
    <cellStyle name="SAPBEXformats 4 2 6 3" xfId="14324" xr:uid="{CF8FD06B-ADD4-4EA9-AA0C-9EF9CC06AE7C}"/>
    <cellStyle name="SAPBEXformats 4 2 7" xfId="4473" xr:uid="{C44E3A2C-3CA0-4F34-8CBE-9877A7C6032A}"/>
    <cellStyle name="SAPBEXformats 4 2 7 2" xfId="15872" xr:uid="{0C021F58-696A-45A0-87E9-64C5427B3ED7}"/>
    <cellStyle name="SAPBEXformats 4 2 8" xfId="5772" xr:uid="{58919CD7-F40B-48DE-8B4E-89BFA279AA45}"/>
    <cellStyle name="SAPBEXformats 4 2 8 2" xfId="17162" xr:uid="{2FED8D00-C9DD-4C4C-A1D5-4048EE178451}"/>
    <cellStyle name="SAPBEXformats 4 2 9" xfId="8378" xr:uid="{B2783129-507E-4078-AF8F-536D5DED2ED0}"/>
    <cellStyle name="SAPBEXformats 4 2 9 2" xfId="19742" xr:uid="{3590F797-671A-45A1-9AB5-67C75EBFE1C7}"/>
    <cellStyle name="SAPBEXformats 5" xfId="389" xr:uid="{5CE09320-E6FD-4612-8045-84CE143D4FA6}"/>
    <cellStyle name="SAPBEXformats 5 2" xfId="812" xr:uid="{67626FD4-9867-43A7-A71A-7E9CDEC4AEFA}"/>
    <cellStyle name="SAPBEXformats 5 2 10" xfId="12261" xr:uid="{BD8E8F20-9FDC-4610-ABF4-80BC82FF7B22}"/>
    <cellStyle name="SAPBEXformats 5 2 2" xfId="1084" xr:uid="{26E95A0B-D921-4671-A34A-15DA423C26DC}"/>
    <cellStyle name="SAPBEXformats 5 2 2 2" xfId="1600" xr:uid="{6699B4FC-6F30-4D8C-8E0A-505C6B8E57EA}"/>
    <cellStyle name="SAPBEXformats 5 2 2 2 2" xfId="3693" xr:uid="{44D8CB1E-502F-4197-9A73-2E92478BDC36}"/>
    <cellStyle name="SAPBEXformats 5 2 2 2 2 2" xfId="8118" xr:uid="{E14867BB-B387-4D9F-9FA0-7A330F5E8592}"/>
    <cellStyle name="SAPBEXformats 5 2 2 2 2 2 2" xfId="19485" xr:uid="{10317A0A-F659-4C0A-84EA-69C70132BF86}"/>
    <cellStyle name="SAPBEXformats 5 2 2 2 2 3" xfId="10710" xr:uid="{A235D5D7-79BA-44AA-A5FF-42C4BD2DC240}"/>
    <cellStyle name="SAPBEXformats 5 2 2 2 2 3 2" xfId="22065" xr:uid="{106F03D4-C0FF-4147-A668-6F7E21DEC9A4}"/>
    <cellStyle name="SAPBEXformats 5 2 2 2 2 4" xfId="15099" xr:uid="{47615709-2FF6-4505-A83E-B2F61D31990C}"/>
    <cellStyle name="SAPBEXformats 5 2 2 2 3" xfId="5512" xr:uid="{3067C2ED-4921-4EAE-90F9-844BA8685CEF}"/>
    <cellStyle name="SAPBEXformats 5 2 2 2 3 2" xfId="12003" xr:uid="{F25F9130-AACE-4058-A3B4-26E40AD7E2E8}"/>
    <cellStyle name="SAPBEXformats 5 2 2 2 3 2 2" xfId="23355" xr:uid="{33D2F1E4-31CF-44AC-836E-B6988D9960DD}"/>
    <cellStyle name="SAPBEXformats 5 2 2 2 3 3" xfId="16905" xr:uid="{9EE75DD5-6AB5-4F50-8B2B-AD21232A56E1}"/>
    <cellStyle name="SAPBEXformats 5 2 2 2 4" xfId="6811" xr:uid="{4C564EED-DCBF-43AA-BFA0-9F133BE54381}"/>
    <cellStyle name="SAPBEXformats 5 2 2 2 4 2" xfId="18195" xr:uid="{7BC4B9B2-5426-49BD-8EB1-DA60DC297952}"/>
    <cellStyle name="SAPBEXformats 5 2 2 2 5" xfId="9417" xr:uid="{907CD727-036A-4DFA-AF48-A40BFCB5B148}"/>
    <cellStyle name="SAPBEXformats 5 2 2 2 5 2" xfId="20775" xr:uid="{72C4B784-67DE-48DD-BC6D-0A065EFE3FBF}"/>
    <cellStyle name="SAPBEXformats 5 2 2 2 6" xfId="13035" xr:uid="{264E1903-5B80-4B6A-8419-861E64FF2B69}"/>
    <cellStyle name="SAPBEXformats 5 2 2 3" xfId="2380" xr:uid="{EDF58364-79F8-4703-B643-2C1DE6D76810}"/>
    <cellStyle name="SAPBEXformats 5 2 2 3 2" xfId="4213" xr:uid="{610D130E-3866-4178-A1CC-607B4A14412E}"/>
    <cellStyle name="SAPBEXformats 5 2 2 3 2 2" xfId="15615" xr:uid="{01E9A639-C262-49B3-AF53-32777DB22B70}"/>
    <cellStyle name="SAPBEXformats 5 2 2 3 3" xfId="7602" xr:uid="{29DAB4E2-6D55-4289-B94C-EF7CB31E4B06}"/>
    <cellStyle name="SAPBEXformats 5 2 2 3 3 2" xfId="18969" xr:uid="{08B7A39D-56C9-4516-90E2-CCC727D66E53}"/>
    <cellStyle name="SAPBEXformats 5 2 2 3 4" xfId="10194" xr:uid="{98521793-864B-4670-9410-DAE0BE598CAE}"/>
    <cellStyle name="SAPBEXformats 5 2 2 3 4 2" xfId="21549" xr:uid="{E343EB3C-3AF8-4BBF-8AD4-CBD7CF0970C7}"/>
    <cellStyle name="SAPBEXformats 5 2 2 3 5" xfId="13809" xr:uid="{598695CE-02DC-4762-B41A-5C6A77A04679}"/>
    <cellStyle name="SAPBEXformats 5 2 2 4" xfId="3175" xr:uid="{E1689235-681B-48C8-9C39-2B468437C9BA}"/>
    <cellStyle name="SAPBEXformats 5 2 2 4 2" xfId="11487" xr:uid="{7063DE91-D60B-44A0-AB9D-2CB58D745C04}"/>
    <cellStyle name="SAPBEXformats 5 2 2 4 2 2" xfId="22839" xr:uid="{FB4DFF81-2EE5-47C9-9EC2-CF3C050E09B9}"/>
    <cellStyle name="SAPBEXformats 5 2 2 4 3" xfId="14583" xr:uid="{1E816DDB-CA13-4CC6-9228-1372FD032084}"/>
    <cellStyle name="SAPBEXformats 5 2 2 5" xfId="4732" xr:uid="{6622650C-79AB-436B-ABAE-05FB6A081DA2}"/>
    <cellStyle name="SAPBEXformats 5 2 2 5 2" xfId="16131" xr:uid="{19D9565E-3557-4F6F-9920-84EF0DD100F6}"/>
    <cellStyle name="SAPBEXformats 5 2 2 6" xfId="6031" xr:uid="{EB490979-6B2E-4EE4-850E-559E2AA873EF}"/>
    <cellStyle name="SAPBEXformats 5 2 2 6 2" xfId="17421" xr:uid="{59FAB667-BAD3-4F34-91B4-4128681EC7CD}"/>
    <cellStyle name="SAPBEXformats 5 2 2 7" xfId="8637" xr:uid="{F425CA25-CC7C-41D5-BF96-812D226A4A1A}"/>
    <cellStyle name="SAPBEXformats 5 2 2 7 2" xfId="20001" xr:uid="{DB9EB254-58A3-4AE0-B320-5E8040122E09}"/>
    <cellStyle name="SAPBEXformats 5 2 2 8" xfId="12519" xr:uid="{C6FB3475-E321-48D9-9E07-8B995D8CB2FA}"/>
    <cellStyle name="SAPBEXformats 5 2 3" xfId="1342" xr:uid="{21BF9A73-6AC3-4F65-977A-81074E0BAB43}"/>
    <cellStyle name="SAPBEXformats 5 2 3 2" xfId="2651" xr:uid="{7C9A5F73-7AB3-45EF-BE6D-289B42119141}"/>
    <cellStyle name="SAPBEXformats 5 2 3 2 2" xfId="7860" xr:uid="{5D8245CE-5A56-4C27-9162-DA465B8D2510}"/>
    <cellStyle name="SAPBEXformats 5 2 3 2 2 2" xfId="19227" xr:uid="{715559B3-2219-49CE-B746-1A70E73707BA}"/>
    <cellStyle name="SAPBEXformats 5 2 3 2 3" xfId="10452" xr:uid="{94AB013F-B00E-4D8E-8906-78B761F45547}"/>
    <cellStyle name="SAPBEXformats 5 2 3 2 3 2" xfId="21807" xr:uid="{16EDFABE-31D3-4248-8B31-20DE8924FDC6}"/>
    <cellStyle name="SAPBEXformats 5 2 3 2 4" xfId="14067" xr:uid="{749A3671-9AF0-4BEA-8D4D-B3C9303F7925}"/>
    <cellStyle name="SAPBEXformats 5 2 3 3" xfId="3435" xr:uid="{4ED7D222-85A2-444D-B2A6-F55408F585EC}"/>
    <cellStyle name="SAPBEXformats 5 2 3 3 2" xfId="11745" xr:uid="{2A502F38-1E97-42DE-ADCD-8E4E32F9613F}"/>
    <cellStyle name="SAPBEXformats 5 2 3 3 2 2" xfId="23097" xr:uid="{F3B0D259-731E-47D8-A9DF-7F262FCBFF75}"/>
    <cellStyle name="SAPBEXformats 5 2 3 3 3" xfId="14841" xr:uid="{B4DC62DA-5BAB-4A73-B452-B7BD924B29C9}"/>
    <cellStyle name="SAPBEXformats 5 2 3 4" xfId="4993" xr:uid="{8B7A5D2B-12C8-4BCE-88F0-5680D55D45AC}"/>
    <cellStyle name="SAPBEXformats 5 2 3 4 2" xfId="16389" xr:uid="{7ABCD395-F9F0-4367-B04C-468AD0A12875}"/>
    <cellStyle name="SAPBEXformats 5 2 3 5" xfId="6292" xr:uid="{8A9A9636-346C-4F2A-921D-84024E89308B}"/>
    <cellStyle name="SAPBEXformats 5 2 3 5 2" xfId="17679" xr:uid="{E552E1D5-62FD-43C3-9B64-F4E03E8F03D9}"/>
    <cellStyle name="SAPBEXformats 5 2 3 6" xfId="8898" xr:uid="{9CD878E0-42FA-4324-A828-1AB6AB4A5647}"/>
    <cellStyle name="SAPBEXformats 5 2 3 6 2" xfId="20259" xr:uid="{6913ED0C-3BE8-4C5F-AA43-E7752A033344}"/>
    <cellStyle name="SAPBEXformats 5 2 3 7" xfId="12777" xr:uid="{3CDD7CD6-4903-4ABB-AD8D-D6E86D675FE9}"/>
    <cellStyle name="SAPBEXformats 5 2 4" xfId="1861" xr:uid="{07D81F33-F97E-41C9-B86C-26BE2ADB2A04}"/>
    <cellStyle name="SAPBEXformats 5 2 4 2" xfId="3955" xr:uid="{4B71AF4C-6F86-4E5E-A1BF-F79A061A6B81}"/>
    <cellStyle name="SAPBEXformats 5 2 4 2 2" xfId="7344" xr:uid="{79F54B5E-FD75-44FF-B874-BF13D23586B0}"/>
    <cellStyle name="SAPBEXformats 5 2 4 2 2 2" xfId="18711" xr:uid="{8FBE1286-A139-4253-8B0D-A3D354EE44E4}"/>
    <cellStyle name="SAPBEXformats 5 2 4 2 3" xfId="9936" xr:uid="{FCCB66D0-947B-440A-8210-3105E0814993}"/>
    <cellStyle name="SAPBEXformats 5 2 4 2 3 2" xfId="21291" xr:uid="{1F508AEC-BEC5-4CFF-849D-9D0D164BABAC}"/>
    <cellStyle name="SAPBEXformats 5 2 4 2 4" xfId="15357" xr:uid="{3E378203-74FF-42D2-B051-35023C19C5A0}"/>
    <cellStyle name="SAPBEXformats 5 2 4 3" xfId="5254" xr:uid="{49FFED3B-A6F8-4B7A-8315-77BBB36B50BD}"/>
    <cellStyle name="SAPBEXformats 5 2 4 3 2" xfId="11229" xr:uid="{CBDA51B8-28A1-419D-94B4-8F175264DAC5}"/>
    <cellStyle name="SAPBEXformats 5 2 4 3 2 2" xfId="22581" xr:uid="{12A63E78-581D-403B-9E21-5DDE0D5C4A66}"/>
    <cellStyle name="SAPBEXformats 5 2 4 3 3" xfId="16647" xr:uid="{C05B91D6-9BC9-4CA7-8B5A-B663B593606F}"/>
    <cellStyle name="SAPBEXformats 5 2 4 4" xfId="6553" xr:uid="{C9D04B84-DA77-40C0-9BD3-633E3493E8B8}"/>
    <cellStyle name="SAPBEXformats 5 2 4 4 2" xfId="17937" xr:uid="{F2387485-85C1-4BEE-B9E4-F5E40F7F8323}"/>
    <cellStyle name="SAPBEXformats 5 2 4 5" xfId="9159" xr:uid="{A3AA27FD-E48B-4C2C-B185-276FDFAD8570}"/>
    <cellStyle name="SAPBEXformats 5 2 4 5 2" xfId="20517" xr:uid="{30C156CB-B235-49CF-B6A3-61FE9D3A717E}"/>
    <cellStyle name="SAPBEXformats 5 2 4 6" xfId="13293" xr:uid="{0A3EE86F-5C1A-4AB3-9919-4EE8FA2D855F}"/>
    <cellStyle name="SAPBEXformats 5 2 5" xfId="2122" xr:uid="{6A5BD818-AEB0-4CEA-89FC-7FA16A4C309F}"/>
    <cellStyle name="SAPBEXformats 5 2 5 2" xfId="7072" xr:uid="{9E68AE8F-A557-4E86-AD58-57479A71D997}"/>
    <cellStyle name="SAPBEXformats 5 2 5 2 2" xfId="18453" xr:uid="{3C86DF30-1A85-421B-B347-A198E03E370D}"/>
    <cellStyle name="SAPBEXformats 5 2 5 3" xfId="9678" xr:uid="{8969B082-0460-47DE-AFA8-8D26D7EF574F}"/>
    <cellStyle name="SAPBEXformats 5 2 5 3 2" xfId="21033" xr:uid="{69001FE6-4C66-47C4-9407-28648449B92A}"/>
    <cellStyle name="SAPBEXformats 5 2 5 4" xfId="13551" xr:uid="{C13F3DEE-D1D9-4E6D-B57C-FF8C87F5ECBF}"/>
    <cellStyle name="SAPBEXformats 5 2 6" xfId="2917" xr:uid="{1A416A53-0B88-47D1-9E31-7D47449D5849}"/>
    <cellStyle name="SAPBEXformats 5 2 6 2" xfId="10971" xr:uid="{AC893E50-5BEC-49BD-9BC2-D79048C30A63}"/>
    <cellStyle name="SAPBEXformats 5 2 6 2 2" xfId="22323" xr:uid="{AD00EB35-2DC3-4042-903C-E99A5E5C9E3C}"/>
    <cellStyle name="SAPBEXformats 5 2 6 3" xfId="14325" xr:uid="{61AA158E-C284-499F-88A9-0C679616F978}"/>
    <cellStyle name="SAPBEXformats 5 2 7" xfId="4474" xr:uid="{F1F78827-0F50-4485-BBB7-435B3789EDAB}"/>
    <cellStyle name="SAPBEXformats 5 2 7 2" xfId="15873" xr:uid="{198B7B68-9F63-4FA4-B50D-70AC440551DE}"/>
    <cellStyle name="SAPBEXformats 5 2 8" xfId="5773" xr:uid="{73074946-CE38-4C2F-9859-5366CD599918}"/>
    <cellStyle name="SAPBEXformats 5 2 8 2" xfId="17163" xr:uid="{DE475DDE-9F70-437D-9AC9-BC4158D91DA6}"/>
    <cellStyle name="SAPBEXformats 5 2 9" xfId="8379" xr:uid="{5C659D7B-56D0-450D-B0E0-F61ECDFC3356}"/>
    <cellStyle name="SAPBEXformats 5 2 9 2" xfId="19743" xr:uid="{126D7EB7-DD21-4F88-B061-B4A8C25A8292}"/>
    <cellStyle name="SAPBEXformats 6" xfId="390" xr:uid="{1F9FA828-5313-4A65-82B7-313D1BE88113}"/>
    <cellStyle name="SAPBEXformats 6 2" xfId="813" xr:uid="{822357A5-27F7-4BCD-9CAD-3245EE36ECDE}"/>
    <cellStyle name="SAPBEXformats 6 2 10" xfId="12262" xr:uid="{D46CBA76-D57F-48C2-822C-86211596B6B5}"/>
    <cellStyle name="SAPBEXformats 6 2 2" xfId="1085" xr:uid="{A2EC9B4D-E884-4351-B8C1-10A8D8AAEBEC}"/>
    <cellStyle name="SAPBEXformats 6 2 2 2" xfId="1601" xr:uid="{B9D16792-F6C7-4B1A-82B1-3DC0302FA9F7}"/>
    <cellStyle name="SAPBEXformats 6 2 2 2 2" xfId="3694" xr:uid="{C8F83003-0046-4221-9C86-7FBB497B85BD}"/>
    <cellStyle name="SAPBEXformats 6 2 2 2 2 2" xfId="8119" xr:uid="{BBCABC76-3C46-4420-B08A-7B0696DAA20C}"/>
    <cellStyle name="SAPBEXformats 6 2 2 2 2 2 2" xfId="19486" xr:uid="{45B7CC1A-3222-42E3-9395-836377D3E6CC}"/>
    <cellStyle name="SAPBEXformats 6 2 2 2 2 3" xfId="10711" xr:uid="{B532CB95-87A6-4476-83C4-925527B4C15E}"/>
    <cellStyle name="SAPBEXformats 6 2 2 2 2 3 2" xfId="22066" xr:uid="{3B61094C-2EC5-44FD-BF10-518928EC3D5F}"/>
    <cellStyle name="SAPBEXformats 6 2 2 2 2 4" xfId="15100" xr:uid="{AFA17106-C7B4-4C62-AA58-B20F2B021C16}"/>
    <cellStyle name="SAPBEXformats 6 2 2 2 3" xfId="5513" xr:uid="{FEDCE2E4-35A9-471D-A136-16D1A79FFE7D}"/>
    <cellStyle name="SAPBEXformats 6 2 2 2 3 2" xfId="12004" xr:uid="{85D40C3B-F439-47FA-8B1C-8475FB1D3FB2}"/>
    <cellStyle name="SAPBEXformats 6 2 2 2 3 2 2" xfId="23356" xr:uid="{E9F9AB5B-3AF4-465F-B19A-F699FB0EE108}"/>
    <cellStyle name="SAPBEXformats 6 2 2 2 3 3" xfId="16906" xr:uid="{94AFFA80-92B8-4BDC-B586-35A3659313F8}"/>
    <cellStyle name="SAPBEXformats 6 2 2 2 4" xfId="6812" xr:uid="{4339F8CE-DF5F-4597-A496-1BC10C1C6376}"/>
    <cellStyle name="SAPBEXformats 6 2 2 2 4 2" xfId="18196" xr:uid="{DDACFC75-6FA9-41F4-AA72-158A5D341A19}"/>
    <cellStyle name="SAPBEXformats 6 2 2 2 5" xfId="9418" xr:uid="{224AF1EA-8702-4BDD-AC74-90B9DEE205FD}"/>
    <cellStyle name="SAPBEXformats 6 2 2 2 5 2" xfId="20776" xr:uid="{94BB4D66-4E62-44F8-87B8-5061BBA6EAAE}"/>
    <cellStyle name="SAPBEXformats 6 2 2 2 6" xfId="13036" xr:uid="{A3DDB1F8-F581-4F7D-AA1F-44AD7AFCE6C0}"/>
    <cellStyle name="SAPBEXformats 6 2 2 3" xfId="2381" xr:uid="{55C9A117-D122-4853-838C-BD6C4FE35FA1}"/>
    <cellStyle name="SAPBEXformats 6 2 2 3 2" xfId="4214" xr:uid="{4AB33F39-6303-4455-9211-F05838174C05}"/>
    <cellStyle name="SAPBEXformats 6 2 2 3 2 2" xfId="15616" xr:uid="{55BFBABE-7CE2-4BCD-A355-6864A475713A}"/>
    <cellStyle name="SAPBEXformats 6 2 2 3 3" xfId="7603" xr:uid="{F65201AC-DB99-413A-BAA1-F0DF657F8E82}"/>
    <cellStyle name="SAPBEXformats 6 2 2 3 3 2" xfId="18970" xr:uid="{DF04EA5C-BEF3-4907-A997-0D97EE2C7771}"/>
    <cellStyle name="SAPBEXformats 6 2 2 3 4" xfId="10195" xr:uid="{64FFA00A-6F27-499D-B258-A80B61FC23DD}"/>
    <cellStyle name="SAPBEXformats 6 2 2 3 4 2" xfId="21550" xr:uid="{416AAA61-772F-4F47-B90C-74EBBFDB2BB0}"/>
    <cellStyle name="SAPBEXformats 6 2 2 3 5" xfId="13810" xr:uid="{7735C088-A56D-48A5-887F-4F18F1750450}"/>
    <cellStyle name="SAPBEXformats 6 2 2 4" xfId="3176" xr:uid="{A0A1702B-7B87-4E1D-84AD-7EA546BC9EB3}"/>
    <cellStyle name="SAPBEXformats 6 2 2 4 2" xfId="11488" xr:uid="{6AB0A56D-8338-4417-AB5F-73A224F471C3}"/>
    <cellStyle name="SAPBEXformats 6 2 2 4 2 2" xfId="22840" xr:uid="{331600D7-66A1-4D31-B089-3E9D31499522}"/>
    <cellStyle name="SAPBEXformats 6 2 2 4 3" xfId="14584" xr:uid="{5D12C70E-75C1-4A8B-B863-B7987C33EADD}"/>
    <cellStyle name="SAPBEXformats 6 2 2 5" xfId="4733" xr:uid="{5217ECBF-1F23-4786-BCF2-E262CF494911}"/>
    <cellStyle name="SAPBEXformats 6 2 2 5 2" xfId="16132" xr:uid="{AFFF1D6A-2547-4BAA-9A43-8D867376F5AD}"/>
    <cellStyle name="SAPBEXformats 6 2 2 6" xfId="6032" xr:uid="{D4D2ED98-DDB4-417D-9E3C-285DD56FB3C5}"/>
    <cellStyle name="SAPBEXformats 6 2 2 6 2" xfId="17422" xr:uid="{7A847903-4CD6-46DA-873E-F3CB6CD4AA16}"/>
    <cellStyle name="SAPBEXformats 6 2 2 7" xfId="8638" xr:uid="{E82971B9-8C84-44CE-BA27-36458AC2F438}"/>
    <cellStyle name="SAPBEXformats 6 2 2 7 2" xfId="20002" xr:uid="{0AC9FCB4-801F-42A6-9AA0-19A9D2FB1ABC}"/>
    <cellStyle name="SAPBEXformats 6 2 2 8" xfId="12520" xr:uid="{97679ECC-49DC-4489-AF0B-B0C63503DC18}"/>
    <cellStyle name="SAPBEXformats 6 2 3" xfId="1343" xr:uid="{6FDD900C-A6F6-44B1-B904-E3A5954FE6B0}"/>
    <cellStyle name="SAPBEXformats 6 2 3 2" xfId="2652" xr:uid="{B32BEFA3-4F22-483C-8986-6213A28B9225}"/>
    <cellStyle name="SAPBEXformats 6 2 3 2 2" xfId="7861" xr:uid="{BE699B05-00D7-43D9-BB0D-77C032167829}"/>
    <cellStyle name="SAPBEXformats 6 2 3 2 2 2" xfId="19228" xr:uid="{ECE37180-2E59-4091-B30E-73BEBD27D0EC}"/>
    <cellStyle name="SAPBEXformats 6 2 3 2 3" xfId="10453" xr:uid="{C7FEF1E9-0344-49FE-80DE-6284AA9EDFED}"/>
    <cellStyle name="SAPBEXformats 6 2 3 2 3 2" xfId="21808" xr:uid="{BC69DC2F-6C24-40BC-9444-4279067849A4}"/>
    <cellStyle name="SAPBEXformats 6 2 3 2 4" xfId="14068" xr:uid="{CB3D066A-E388-4A35-B126-FC59617DDC4A}"/>
    <cellStyle name="SAPBEXformats 6 2 3 3" xfId="3436" xr:uid="{F25FA981-DDA4-4953-AC6E-22EE32C6935F}"/>
    <cellStyle name="SAPBEXformats 6 2 3 3 2" xfId="11746" xr:uid="{1AC9D986-3E81-4D99-8931-6A1CB6967311}"/>
    <cellStyle name="SAPBEXformats 6 2 3 3 2 2" xfId="23098" xr:uid="{22B0ADBF-8586-489A-8A58-7A2247506B87}"/>
    <cellStyle name="SAPBEXformats 6 2 3 3 3" xfId="14842" xr:uid="{FEA62A53-A5D8-40C5-97F3-7253D2748792}"/>
    <cellStyle name="SAPBEXformats 6 2 3 4" xfId="4994" xr:uid="{E3858037-F04A-4F77-8FC2-8295B1CDE67D}"/>
    <cellStyle name="SAPBEXformats 6 2 3 4 2" xfId="16390" xr:uid="{6013B734-4857-4AC1-8E6A-754060C202CE}"/>
    <cellStyle name="SAPBEXformats 6 2 3 5" xfId="6293" xr:uid="{24EBC86D-CB70-44BA-A140-46DA34009F1E}"/>
    <cellStyle name="SAPBEXformats 6 2 3 5 2" xfId="17680" xr:uid="{A8E6A981-699B-47DD-B5BC-F2B0A8AE1FB1}"/>
    <cellStyle name="SAPBEXformats 6 2 3 6" xfId="8899" xr:uid="{357F6236-E04B-402B-9A6C-09DC9CC5A8F9}"/>
    <cellStyle name="SAPBEXformats 6 2 3 6 2" xfId="20260" xr:uid="{81DC28EE-0C56-47D7-BFBB-D04BF8865A0F}"/>
    <cellStyle name="SAPBEXformats 6 2 3 7" xfId="12778" xr:uid="{ECF79458-ED84-4635-9515-45CABCE590C3}"/>
    <cellStyle name="SAPBEXformats 6 2 4" xfId="1862" xr:uid="{15AD1622-05EC-4342-A733-6B7CBF272060}"/>
    <cellStyle name="SAPBEXformats 6 2 4 2" xfId="3956" xr:uid="{A9ED7BCE-2C97-4660-8A90-00A102FEAC52}"/>
    <cellStyle name="SAPBEXformats 6 2 4 2 2" xfId="7345" xr:uid="{558F7252-06F5-49D6-A9E6-D6EEF952B38C}"/>
    <cellStyle name="SAPBEXformats 6 2 4 2 2 2" xfId="18712" xr:uid="{158B3D11-6813-4B0F-AB23-A69E4E34825B}"/>
    <cellStyle name="SAPBEXformats 6 2 4 2 3" xfId="9937" xr:uid="{DADA9944-83F8-4170-B38A-BFB5F2B342E2}"/>
    <cellStyle name="SAPBEXformats 6 2 4 2 3 2" xfId="21292" xr:uid="{E28D03C6-39F4-4F53-A6A9-192AEB6CF75B}"/>
    <cellStyle name="SAPBEXformats 6 2 4 2 4" xfId="15358" xr:uid="{BDB5CD4D-9931-4783-A10E-A985FF911B45}"/>
    <cellStyle name="SAPBEXformats 6 2 4 3" xfId="5255" xr:uid="{152EFE8A-AAB1-44A0-A65D-0C95FB6BBE66}"/>
    <cellStyle name="SAPBEXformats 6 2 4 3 2" xfId="11230" xr:uid="{382BD537-5358-4BA2-AF6A-F4E797B5DD6C}"/>
    <cellStyle name="SAPBEXformats 6 2 4 3 2 2" xfId="22582" xr:uid="{C2CC9CF6-3622-4A17-B1E4-BE41A9D0C560}"/>
    <cellStyle name="SAPBEXformats 6 2 4 3 3" xfId="16648" xr:uid="{854AF13A-6580-4C71-A3CB-154919B27123}"/>
    <cellStyle name="SAPBEXformats 6 2 4 4" xfId="6554" xr:uid="{B53554BF-32E4-43E6-AA95-D9A06DC23DE1}"/>
    <cellStyle name="SAPBEXformats 6 2 4 4 2" xfId="17938" xr:uid="{88C2BFCB-B6F6-4892-A79E-096F47F9FDED}"/>
    <cellStyle name="SAPBEXformats 6 2 4 5" xfId="9160" xr:uid="{425D0D71-7A57-4F7F-83B7-89C6897DE4B9}"/>
    <cellStyle name="SAPBEXformats 6 2 4 5 2" xfId="20518" xr:uid="{EC199B44-4EBC-4FEB-A295-28818A5DF3A2}"/>
    <cellStyle name="SAPBEXformats 6 2 4 6" xfId="13294" xr:uid="{576915AB-90E2-4D17-B138-1FC27319CB5D}"/>
    <cellStyle name="SAPBEXformats 6 2 5" xfId="2123" xr:uid="{26B9516D-FA1E-45B9-9C21-99A66B1643C6}"/>
    <cellStyle name="SAPBEXformats 6 2 5 2" xfId="7073" xr:uid="{49FD6119-2FD8-4A55-B96A-829C2229761B}"/>
    <cellStyle name="SAPBEXformats 6 2 5 2 2" xfId="18454" xr:uid="{FCA923A3-C88F-4838-A81D-3E0F053F193A}"/>
    <cellStyle name="SAPBEXformats 6 2 5 3" xfId="9679" xr:uid="{0B7F15CA-5B04-4155-A5E3-1348709DE1CA}"/>
    <cellStyle name="SAPBEXformats 6 2 5 3 2" xfId="21034" xr:uid="{BB58C86F-C886-4E56-BBBE-14B19697F6FE}"/>
    <cellStyle name="SAPBEXformats 6 2 5 4" xfId="13552" xr:uid="{3DEC635E-1D67-467F-90D2-B1AF76D65230}"/>
    <cellStyle name="SAPBEXformats 6 2 6" xfId="2918" xr:uid="{08175AA0-DFFE-4DBC-8EBB-647846928B27}"/>
    <cellStyle name="SAPBEXformats 6 2 6 2" xfId="10972" xr:uid="{DC133AC6-277F-4A99-931E-05B9C47F19E9}"/>
    <cellStyle name="SAPBEXformats 6 2 6 2 2" xfId="22324" xr:uid="{0B8E2C54-8B38-4F03-97ED-22482E6836EE}"/>
    <cellStyle name="SAPBEXformats 6 2 6 3" xfId="14326" xr:uid="{36AC39DD-22C4-4AE1-84CD-8B92376B5602}"/>
    <cellStyle name="SAPBEXformats 6 2 7" xfId="4475" xr:uid="{62C6A070-B59E-43D3-976B-FB22B299FC3E}"/>
    <cellStyle name="SAPBEXformats 6 2 7 2" xfId="15874" xr:uid="{5EA9B5E0-CFDF-4203-9973-C7B495AD04E7}"/>
    <cellStyle name="SAPBEXformats 6 2 8" xfId="5774" xr:uid="{686F938C-C010-4D6F-B0FD-C456AFFB9F5B}"/>
    <cellStyle name="SAPBEXformats 6 2 8 2" xfId="17164" xr:uid="{24882676-E1A8-47D1-968E-727D9DA50790}"/>
    <cellStyle name="SAPBEXformats 6 2 9" xfId="8380" xr:uid="{A60E3A83-196D-42D2-8731-40B5983D221A}"/>
    <cellStyle name="SAPBEXformats 6 2 9 2" xfId="19744" xr:uid="{FC9B68D7-1DA7-4415-9F24-3C4AA646D77A}"/>
    <cellStyle name="SAPBEXheaderItem" xfId="391" xr:uid="{7CDC59E3-E087-4135-A516-536149FF1A6D}"/>
    <cellStyle name="SAPBEXheaderItem 2" xfId="392" xr:uid="{F1206246-30C9-4D71-B902-080C95ED2AF3}"/>
    <cellStyle name="SAPBEXheaderItem 2 2" xfId="814" xr:uid="{160FA93F-63E1-4CE6-8FA6-33E405D3C2B2}"/>
    <cellStyle name="SAPBEXheaderItem 2 2 10" xfId="12263" xr:uid="{30A13BF8-954E-41D4-99F6-6876D270D980}"/>
    <cellStyle name="SAPBEXheaderItem 2 2 2" xfId="1086" xr:uid="{EC6E6C5D-4AE1-4212-9702-11EC96DC3623}"/>
    <cellStyle name="SAPBEXheaderItem 2 2 2 2" xfId="1602" xr:uid="{B8357E98-CF55-4523-85EF-BC190253F619}"/>
    <cellStyle name="SAPBEXheaderItem 2 2 2 2 2" xfId="3695" xr:uid="{8B6547E5-FC3B-4D34-882E-6231545161AC}"/>
    <cellStyle name="SAPBEXheaderItem 2 2 2 2 2 2" xfId="8120" xr:uid="{FA15A034-7635-4143-A2D8-7E9432154A97}"/>
    <cellStyle name="SAPBEXheaderItem 2 2 2 2 2 2 2" xfId="19487" xr:uid="{18C1178D-DE52-4FC1-B795-D268DE2613AD}"/>
    <cellStyle name="SAPBEXheaderItem 2 2 2 2 2 3" xfId="10712" xr:uid="{9FBB2E6B-2D3D-45CF-A79B-F88FD3BEBA09}"/>
    <cellStyle name="SAPBEXheaderItem 2 2 2 2 2 3 2" xfId="22067" xr:uid="{106092E1-CC26-4CC4-964A-FD0B110B1AF5}"/>
    <cellStyle name="SAPBEXheaderItem 2 2 2 2 2 4" xfId="15101" xr:uid="{C82E7AF8-8B03-4FE3-8100-7E7F76C67E14}"/>
    <cellStyle name="SAPBEXheaderItem 2 2 2 2 3" xfId="5514" xr:uid="{CBE9EABE-3C01-493E-BC0A-4DB0F46A25E8}"/>
    <cellStyle name="SAPBEXheaderItem 2 2 2 2 3 2" xfId="12005" xr:uid="{FDE3E8FA-90A2-4698-AC81-DFE21AFB1CA7}"/>
    <cellStyle name="SAPBEXheaderItem 2 2 2 2 3 2 2" xfId="23357" xr:uid="{878CB2F1-3CBB-4CA7-9941-663596C171BC}"/>
    <cellStyle name="SAPBEXheaderItem 2 2 2 2 3 3" xfId="16907" xr:uid="{E2794576-F616-4D87-8A23-258B23346006}"/>
    <cellStyle name="SAPBEXheaderItem 2 2 2 2 4" xfId="6813" xr:uid="{16CED4F5-B106-420D-A0D2-FC271659F4F7}"/>
    <cellStyle name="SAPBEXheaderItem 2 2 2 2 4 2" xfId="18197" xr:uid="{9CE78A93-F337-4778-B2EF-095617886BC1}"/>
    <cellStyle name="SAPBEXheaderItem 2 2 2 2 5" xfId="9419" xr:uid="{6C156BC1-804D-42F6-9046-43B5E860B3DF}"/>
    <cellStyle name="SAPBEXheaderItem 2 2 2 2 5 2" xfId="20777" xr:uid="{D15E6B8A-AD21-481B-B997-0CB1F60F2A18}"/>
    <cellStyle name="SAPBEXheaderItem 2 2 2 2 6" xfId="13037" xr:uid="{612ACACB-FDF0-45F8-8CA9-59F80A86AD2D}"/>
    <cellStyle name="SAPBEXheaderItem 2 2 2 3" xfId="2382" xr:uid="{81563FBE-7D7D-43A3-8F0E-FB266233C044}"/>
    <cellStyle name="SAPBEXheaderItem 2 2 2 3 2" xfId="4215" xr:uid="{E55D1EB9-6831-4E0C-95D7-C5915A7E6683}"/>
    <cellStyle name="SAPBEXheaderItem 2 2 2 3 2 2" xfId="15617" xr:uid="{97047474-1563-4D72-B550-B91D9456FF63}"/>
    <cellStyle name="SAPBEXheaderItem 2 2 2 3 3" xfId="7604" xr:uid="{52F224B7-A7B2-4936-AA0C-A9FE6D39D240}"/>
    <cellStyle name="SAPBEXheaderItem 2 2 2 3 3 2" xfId="18971" xr:uid="{C29D3D1D-195E-40D7-8F44-3BEA86525842}"/>
    <cellStyle name="SAPBEXheaderItem 2 2 2 3 4" xfId="10196" xr:uid="{9B6891E1-D92D-4A3D-9A42-C8CA5E0AD84A}"/>
    <cellStyle name="SAPBEXheaderItem 2 2 2 3 4 2" xfId="21551" xr:uid="{4036543E-9347-487A-B298-4ECCC05CF63C}"/>
    <cellStyle name="SAPBEXheaderItem 2 2 2 3 5" xfId="13811" xr:uid="{07340A78-E461-4B7A-8E68-E49380FEF6BB}"/>
    <cellStyle name="SAPBEXheaderItem 2 2 2 4" xfId="3177" xr:uid="{5ECC3492-A071-425A-96EE-F5D18FAD684D}"/>
    <cellStyle name="SAPBEXheaderItem 2 2 2 4 2" xfId="11489" xr:uid="{0270FCFE-890B-42A1-B1B7-B3CA4604BA83}"/>
    <cellStyle name="SAPBEXheaderItem 2 2 2 4 2 2" xfId="22841" xr:uid="{0CE9411B-6D7F-4B4B-B1CB-CED9AB11954F}"/>
    <cellStyle name="SAPBEXheaderItem 2 2 2 4 3" xfId="14585" xr:uid="{FFFFE9EC-462E-491B-880B-6627C180B19E}"/>
    <cellStyle name="SAPBEXheaderItem 2 2 2 5" xfId="4734" xr:uid="{DC12CB02-06B5-48E5-B1BD-4051EFE3DC54}"/>
    <cellStyle name="SAPBEXheaderItem 2 2 2 5 2" xfId="16133" xr:uid="{08927FE3-3A06-49F8-A334-1500574B9FCD}"/>
    <cellStyle name="SAPBEXheaderItem 2 2 2 6" xfId="6033" xr:uid="{79CA6E74-7E1D-436C-B83E-C0E26EC6BA54}"/>
    <cellStyle name="SAPBEXheaderItem 2 2 2 6 2" xfId="17423" xr:uid="{D0DC1DBE-8FBD-409F-BD2A-073BFADECA61}"/>
    <cellStyle name="SAPBEXheaderItem 2 2 2 7" xfId="8639" xr:uid="{82D074AF-8C6F-4696-BF60-BCFDFF8EE14E}"/>
    <cellStyle name="SAPBEXheaderItem 2 2 2 7 2" xfId="20003" xr:uid="{B55DACAD-F0AA-41FE-A925-CBEA52A1B916}"/>
    <cellStyle name="SAPBEXheaderItem 2 2 2 8" xfId="12521" xr:uid="{1BF74BA3-D802-43E9-A26B-8FDE4BAA9E37}"/>
    <cellStyle name="SAPBEXheaderItem 2 2 3" xfId="1344" xr:uid="{0E54CD2A-8ED3-4BCB-B021-F34B78F096FE}"/>
    <cellStyle name="SAPBEXheaderItem 2 2 3 2" xfId="2653" xr:uid="{7C4AF0B4-677E-43CE-BC87-CAA4C2DB694B}"/>
    <cellStyle name="SAPBEXheaderItem 2 2 3 2 2" xfId="7862" xr:uid="{0233E6B8-BBFC-4BB7-996B-5326BF734C71}"/>
    <cellStyle name="SAPBEXheaderItem 2 2 3 2 2 2" xfId="19229" xr:uid="{0D3834DA-D679-4EA9-9A2B-6EC35CBDDA27}"/>
    <cellStyle name="SAPBEXheaderItem 2 2 3 2 3" xfId="10454" xr:uid="{181F0A01-BCC5-4278-AC1A-CEC08C93B880}"/>
    <cellStyle name="SAPBEXheaderItem 2 2 3 2 3 2" xfId="21809" xr:uid="{BF8E68EC-2797-4D36-BD55-18ABA8AE3DE0}"/>
    <cellStyle name="SAPBEXheaderItem 2 2 3 2 4" xfId="14069" xr:uid="{1CAEBC4B-33B3-49B2-ABA7-BD35BD1015CE}"/>
    <cellStyle name="SAPBEXheaderItem 2 2 3 3" xfId="3437" xr:uid="{0A055DF6-11EC-40AC-AC87-D501C720A019}"/>
    <cellStyle name="SAPBEXheaderItem 2 2 3 3 2" xfId="11747" xr:uid="{F5D7B2C0-493C-4B1C-A7C9-494C4634D60F}"/>
    <cellStyle name="SAPBEXheaderItem 2 2 3 3 2 2" xfId="23099" xr:uid="{BDC723B8-9082-4776-973B-CFAD04194100}"/>
    <cellStyle name="SAPBEXheaderItem 2 2 3 3 3" xfId="14843" xr:uid="{534F85C3-C6B0-406A-A55B-C7D25428E210}"/>
    <cellStyle name="SAPBEXheaderItem 2 2 3 4" xfId="4995" xr:uid="{5773D38D-41E9-4965-9D14-A4158F48C08B}"/>
    <cellStyle name="SAPBEXheaderItem 2 2 3 4 2" xfId="16391" xr:uid="{F8065001-D2FC-43A1-BB1C-6FF54BC63DFF}"/>
    <cellStyle name="SAPBEXheaderItem 2 2 3 5" xfId="6294" xr:uid="{D626D7DB-FAAA-44FE-8E8A-54CBE6915E26}"/>
    <cellStyle name="SAPBEXheaderItem 2 2 3 5 2" xfId="17681" xr:uid="{E02C24AF-F5C0-4609-8380-CE25DA9F0304}"/>
    <cellStyle name="SAPBEXheaderItem 2 2 3 6" xfId="8900" xr:uid="{0B3691F0-905D-46C0-AD36-1F424D49F713}"/>
    <cellStyle name="SAPBEXheaderItem 2 2 3 6 2" xfId="20261" xr:uid="{522FAAD2-FACF-42AC-917C-F94E8C4790BE}"/>
    <cellStyle name="SAPBEXheaderItem 2 2 3 7" xfId="12779" xr:uid="{27810AEA-C3B9-4BD4-8C42-A2CF40997891}"/>
    <cellStyle name="SAPBEXheaderItem 2 2 4" xfId="1863" xr:uid="{2EEC8502-7B6F-472C-958D-DF62503DD09D}"/>
    <cellStyle name="SAPBEXheaderItem 2 2 4 2" xfId="3957" xr:uid="{95306DDB-0BFE-45F4-933A-C7F2B78AEDA5}"/>
    <cellStyle name="SAPBEXheaderItem 2 2 4 2 2" xfId="7346" xr:uid="{72E1F259-0DEB-4300-B374-E2DD7CB9054D}"/>
    <cellStyle name="SAPBEXheaderItem 2 2 4 2 2 2" xfId="18713" xr:uid="{31A66539-9E20-416D-AE8B-22F684880498}"/>
    <cellStyle name="SAPBEXheaderItem 2 2 4 2 3" xfId="9938" xr:uid="{4E38646F-320A-4784-8775-882BD8CBBB4E}"/>
    <cellStyle name="SAPBEXheaderItem 2 2 4 2 3 2" xfId="21293" xr:uid="{25F26F9B-2736-4836-B036-FE92102F5702}"/>
    <cellStyle name="SAPBEXheaderItem 2 2 4 2 4" xfId="15359" xr:uid="{2901BC63-3E3C-42C6-B284-B060B877D5F1}"/>
    <cellStyle name="SAPBEXheaderItem 2 2 4 3" xfId="5256" xr:uid="{59FA2CD1-52F3-4D75-81A6-7E6BDDDCC46B}"/>
    <cellStyle name="SAPBEXheaderItem 2 2 4 3 2" xfId="11231" xr:uid="{58B66F8C-68E6-4764-9513-75A5C1C100D7}"/>
    <cellStyle name="SAPBEXheaderItem 2 2 4 3 2 2" xfId="22583" xr:uid="{B0DCC9E1-9963-456D-8C19-D04713C129BC}"/>
    <cellStyle name="SAPBEXheaderItem 2 2 4 3 3" xfId="16649" xr:uid="{11B03CD2-0408-4224-82B4-34857BBD4500}"/>
    <cellStyle name="SAPBEXheaderItem 2 2 4 4" xfId="6555" xr:uid="{57E6B965-6A1A-456F-AFA7-10F7D72CC62E}"/>
    <cellStyle name="SAPBEXheaderItem 2 2 4 4 2" xfId="17939" xr:uid="{2CC33AEC-4B3D-4619-9FD6-32CAF48A3ADB}"/>
    <cellStyle name="SAPBEXheaderItem 2 2 4 5" xfId="9161" xr:uid="{05336356-670A-4EB5-A820-CFE40346597E}"/>
    <cellStyle name="SAPBEXheaderItem 2 2 4 5 2" xfId="20519" xr:uid="{560FA67E-FD96-4C57-A6E6-6BA15A63A104}"/>
    <cellStyle name="SAPBEXheaderItem 2 2 4 6" xfId="13295" xr:uid="{541D7615-085D-480A-B1DB-F4F5BE959D9B}"/>
    <cellStyle name="SAPBEXheaderItem 2 2 5" xfId="2124" xr:uid="{79419E46-382D-423E-BEFC-F37B67ECA81D}"/>
    <cellStyle name="SAPBEXheaderItem 2 2 5 2" xfId="7074" xr:uid="{727A0BD8-D0F3-47D2-9B0E-162CBBD51045}"/>
    <cellStyle name="SAPBEXheaderItem 2 2 5 2 2" xfId="18455" xr:uid="{DEAA7D42-E1BD-467B-849A-585337321154}"/>
    <cellStyle name="SAPBEXheaderItem 2 2 5 3" xfId="9680" xr:uid="{43BDF0EE-5E17-4BFA-973F-825EAAD41481}"/>
    <cellStyle name="SAPBEXheaderItem 2 2 5 3 2" xfId="21035" xr:uid="{71E83A47-F1E5-4967-A396-2DE897FEEF4D}"/>
    <cellStyle name="SAPBEXheaderItem 2 2 5 4" xfId="13553" xr:uid="{70576ED2-D3E9-43D7-98F4-A1F870EB81C7}"/>
    <cellStyle name="SAPBEXheaderItem 2 2 6" xfId="2919" xr:uid="{F99B7C60-80F5-457E-B8BB-D53FA885612B}"/>
    <cellStyle name="SAPBEXheaderItem 2 2 6 2" xfId="10973" xr:uid="{70D0F557-986F-42D2-BB0A-CFA6DD725751}"/>
    <cellStyle name="SAPBEXheaderItem 2 2 6 2 2" xfId="22325" xr:uid="{1080F82D-8801-4C32-9199-357575B4DE79}"/>
    <cellStyle name="SAPBEXheaderItem 2 2 6 3" xfId="14327" xr:uid="{E7DC717F-0583-4348-A819-6692CF85AB0C}"/>
    <cellStyle name="SAPBEXheaderItem 2 2 7" xfId="4476" xr:uid="{D5384E08-0DD1-41DA-95C0-0ACA3E7A1725}"/>
    <cellStyle name="SAPBEXheaderItem 2 2 7 2" xfId="15875" xr:uid="{B4BB0563-1B33-4CBD-98C6-DEA70A7716FA}"/>
    <cellStyle name="SAPBEXheaderItem 2 2 8" xfId="5775" xr:uid="{C48EC2DC-E789-4D23-B6BC-835788F1C8A2}"/>
    <cellStyle name="SAPBEXheaderItem 2 2 8 2" xfId="17165" xr:uid="{A2131CB7-D499-4B9E-8064-C9427C60FE38}"/>
    <cellStyle name="SAPBEXheaderItem 2 2 9" xfId="8381" xr:uid="{C50523BF-B9E3-4C98-8C5A-6563EAD4B589}"/>
    <cellStyle name="SAPBEXheaderItem 2 2 9 2" xfId="19745" xr:uid="{4C06DC35-9D3B-4486-B440-88BC8A239573}"/>
    <cellStyle name="SAPBEXheaderItem 3" xfId="393" xr:uid="{05FCA099-81CF-472F-B5DA-ABD7C3FF02D6}"/>
    <cellStyle name="SAPBEXheaderItem 3 2" xfId="815" xr:uid="{2F5B99A8-06C5-4E7F-8CC3-60DD4D262361}"/>
    <cellStyle name="SAPBEXheaderItem 3 2 10" xfId="12264" xr:uid="{AF23BEA0-6F54-46E3-A392-68A58384016F}"/>
    <cellStyle name="SAPBEXheaderItem 3 2 2" xfId="1087" xr:uid="{9C469491-A14F-48E6-A626-CC53C945FB92}"/>
    <cellStyle name="SAPBEXheaderItem 3 2 2 2" xfId="1603" xr:uid="{2E2E0F91-6C15-421D-A408-0F4ECA7A7A54}"/>
    <cellStyle name="SAPBEXheaderItem 3 2 2 2 2" xfId="3696" xr:uid="{5828BA66-8EB3-4A4A-A4B1-53BC4EFE8090}"/>
    <cellStyle name="SAPBEXheaderItem 3 2 2 2 2 2" xfId="8121" xr:uid="{727EF63C-6607-42D3-9DD5-90BE939F55EE}"/>
    <cellStyle name="SAPBEXheaderItem 3 2 2 2 2 2 2" xfId="19488" xr:uid="{E8969B56-BD2B-48A5-BD5C-ECC6AEE4AA5E}"/>
    <cellStyle name="SAPBEXheaderItem 3 2 2 2 2 3" xfId="10713" xr:uid="{4B945CA3-DF0E-46A8-A606-FE032495B21A}"/>
    <cellStyle name="SAPBEXheaderItem 3 2 2 2 2 3 2" xfId="22068" xr:uid="{7CD709E1-353A-47B1-ABAA-53726392FBD9}"/>
    <cellStyle name="SAPBEXheaderItem 3 2 2 2 2 4" xfId="15102" xr:uid="{ADBB0A2D-2BD2-4562-B645-661B359AC6CC}"/>
    <cellStyle name="SAPBEXheaderItem 3 2 2 2 3" xfId="5515" xr:uid="{3952C74D-5590-405B-B7F7-6DC98B1F8D48}"/>
    <cellStyle name="SAPBEXheaderItem 3 2 2 2 3 2" xfId="12006" xr:uid="{E3BB74D2-E11D-4FC6-8A6E-2D184FCFE7F9}"/>
    <cellStyle name="SAPBEXheaderItem 3 2 2 2 3 2 2" xfId="23358" xr:uid="{BED796FF-5778-4A2B-8BF7-CDE7176F4F80}"/>
    <cellStyle name="SAPBEXheaderItem 3 2 2 2 3 3" xfId="16908" xr:uid="{D3C9133A-7FB3-4D42-BCB3-458F65AA1000}"/>
    <cellStyle name="SAPBEXheaderItem 3 2 2 2 4" xfId="6814" xr:uid="{95D9E637-515B-47A3-B56B-78569191AED8}"/>
    <cellStyle name="SAPBEXheaderItem 3 2 2 2 4 2" xfId="18198" xr:uid="{1E1818F0-7512-47FC-A861-D7608B2232A7}"/>
    <cellStyle name="SAPBEXheaderItem 3 2 2 2 5" xfId="9420" xr:uid="{FD143770-B8F4-4273-91F0-EEDCEB9B1B83}"/>
    <cellStyle name="SAPBEXheaderItem 3 2 2 2 5 2" xfId="20778" xr:uid="{F0DF49B3-CD4E-41E3-B42E-23A4D9CE2A81}"/>
    <cellStyle name="SAPBEXheaderItem 3 2 2 2 6" xfId="13038" xr:uid="{8E9015FB-4647-48DA-93A5-5CA8E7FA131F}"/>
    <cellStyle name="SAPBEXheaderItem 3 2 2 3" xfId="2383" xr:uid="{E017065F-9F18-4EAE-9C4A-661A0FEE6BB1}"/>
    <cellStyle name="SAPBEXheaderItem 3 2 2 3 2" xfId="4216" xr:uid="{F6E3C09D-4CE6-4850-AAFC-1C2A47902F8D}"/>
    <cellStyle name="SAPBEXheaderItem 3 2 2 3 2 2" xfId="15618" xr:uid="{9B0FD080-8377-41DA-8AA3-4D2C821ECEA4}"/>
    <cellStyle name="SAPBEXheaderItem 3 2 2 3 3" xfId="7605" xr:uid="{46C2ED3D-A53D-4D96-B3B6-8B8BDA7F7D43}"/>
    <cellStyle name="SAPBEXheaderItem 3 2 2 3 3 2" xfId="18972" xr:uid="{3A2ABF0E-BF42-4F8B-8CA1-5828B16A9958}"/>
    <cellStyle name="SAPBEXheaderItem 3 2 2 3 4" xfId="10197" xr:uid="{FD35A214-6652-4289-A5F8-3DED0EA9DEB7}"/>
    <cellStyle name="SAPBEXheaderItem 3 2 2 3 4 2" xfId="21552" xr:uid="{BB1B0826-DE54-4761-89F2-97DDA18E1B59}"/>
    <cellStyle name="SAPBEXheaderItem 3 2 2 3 5" xfId="13812" xr:uid="{FBCEBB63-7970-4C6C-92CA-9676338FE94E}"/>
    <cellStyle name="SAPBEXheaderItem 3 2 2 4" xfId="3178" xr:uid="{8F6418E8-DAE5-4262-9519-5ED0EF80AE9E}"/>
    <cellStyle name="SAPBEXheaderItem 3 2 2 4 2" xfId="11490" xr:uid="{E6673C7B-DC79-4F71-B71F-F5609FD50B28}"/>
    <cellStyle name="SAPBEXheaderItem 3 2 2 4 2 2" xfId="22842" xr:uid="{C210AAD0-5B79-4A25-BC4B-B694BAB26FE1}"/>
    <cellStyle name="SAPBEXheaderItem 3 2 2 4 3" xfId="14586" xr:uid="{5A539ACE-EABD-472C-A13E-2A15907A0479}"/>
    <cellStyle name="SAPBEXheaderItem 3 2 2 5" xfId="4735" xr:uid="{5D668108-44DC-4962-A618-F0E717A385E0}"/>
    <cellStyle name="SAPBEXheaderItem 3 2 2 5 2" xfId="16134" xr:uid="{9882F9B6-7503-41F4-AA11-378D038C6BCB}"/>
    <cellStyle name="SAPBEXheaderItem 3 2 2 6" xfId="6034" xr:uid="{8299810F-88CA-42EE-8888-83C5F5A8F1A0}"/>
    <cellStyle name="SAPBEXheaderItem 3 2 2 6 2" xfId="17424" xr:uid="{FB08DF5B-414F-4ACE-9076-C026B63D9877}"/>
    <cellStyle name="SAPBEXheaderItem 3 2 2 7" xfId="8640" xr:uid="{D4342176-B1C1-404A-901B-9350D0A067D9}"/>
    <cellStyle name="SAPBEXheaderItem 3 2 2 7 2" xfId="20004" xr:uid="{33CBECE2-30FF-402D-9E85-16F82B13B145}"/>
    <cellStyle name="SAPBEXheaderItem 3 2 2 8" xfId="12522" xr:uid="{B7437240-DB9E-484D-BA5A-0B9FAAFA8092}"/>
    <cellStyle name="SAPBEXheaderItem 3 2 3" xfId="1345" xr:uid="{E85D9BF1-DDA1-4493-A445-C1F3C379924F}"/>
    <cellStyle name="SAPBEXheaderItem 3 2 3 2" xfId="2654" xr:uid="{A4A089A8-5928-47ED-8FF4-3D7394F78FB2}"/>
    <cellStyle name="SAPBEXheaderItem 3 2 3 2 2" xfId="7863" xr:uid="{5004A39D-2C6C-40D3-BB0B-77542D7C5FC1}"/>
    <cellStyle name="SAPBEXheaderItem 3 2 3 2 2 2" xfId="19230" xr:uid="{2CA6798B-DA96-4247-A3D0-5E96257419DE}"/>
    <cellStyle name="SAPBEXheaderItem 3 2 3 2 3" xfId="10455" xr:uid="{8A9B771C-779A-4943-9957-F7ECF7A24A30}"/>
    <cellStyle name="SAPBEXheaderItem 3 2 3 2 3 2" xfId="21810" xr:uid="{8089AD61-1D04-4A8B-875F-0694142EE50D}"/>
    <cellStyle name="SAPBEXheaderItem 3 2 3 2 4" xfId="14070" xr:uid="{BFD24634-2043-43A1-AB67-73CBE4107148}"/>
    <cellStyle name="SAPBEXheaderItem 3 2 3 3" xfId="3438" xr:uid="{984300A7-5CAA-41EE-89BA-4C97CE43B668}"/>
    <cellStyle name="SAPBEXheaderItem 3 2 3 3 2" xfId="11748" xr:uid="{BA85DA16-95A3-4299-BAFE-A890A6D8E438}"/>
    <cellStyle name="SAPBEXheaderItem 3 2 3 3 2 2" xfId="23100" xr:uid="{819EE8DF-7159-4E52-BC7A-F8F3A472755F}"/>
    <cellStyle name="SAPBEXheaderItem 3 2 3 3 3" xfId="14844" xr:uid="{5E08D756-C9FC-4900-9EF6-E73020DB5540}"/>
    <cellStyle name="SAPBEXheaderItem 3 2 3 4" xfId="4996" xr:uid="{214929A6-64C7-4AEF-952B-BB46D1195B0B}"/>
    <cellStyle name="SAPBEXheaderItem 3 2 3 4 2" xfId="16392" xr:uid="{00965603-2979-45CC-B2AB-F5B6128F0DA9}"/>
    <cellStyle name="SAPBEXheaderItem 3 2 3 5" xfId="6295" xr:uid="{8C8EA442-CF62-4905-9B10-E71FC2DC5C89}"/>
    <cellStyle name="SAPBEXheaderItem 3 2 3 5 2" xfId="17682" xr:uid="{BA2E2C27-827C-48F8-9AA2-C54AE8F01AB6}"/>
    <cellStyle name="SAPBEXheaderItem 3 2 3 6" xfId="8901" xr:uid="{DFD6B0DA-80BF-4AA9-9CC6-BDEF6C3E0DF2}"/>
    <cellStyle name="SAPBEXheaderItem 3 2 3 6 2" xfId="20262" xr:uid="{BDF1B29A-A61A-4C35-A2AA-915E21DB43BF}"/>
    <cellStyle name="SAPBEXheaderItem 3 2 3 7" xfId="12780" xr:uid="{F7842049-20B7-4716-9F4C-A82114983193}"/>
    <cellStyle name="SAPBEXheaderItem 3 2 4" xfId="1864" xr:uid="{2ECAA819-F52B-4674-B8A1-B9132E2346BF}"/>
    <cellStyle name="SAPBEXheaderItem 3 2 4 2" xfId="3958" xr:uid="{B6A545B9-C161-49E0-BA92-F66FAB19FDFC}"/>
    <cellStyle name="SAPBEXheaderItem 3 2 4 2 2" xfId="7347" xr:uid="{6316F73E-97D2-4DAC-AF04-EC4B2D05034F}"/>
    <cellStyle name="SAPBEXheaderItem 3 2 4 2 2 2" xfId="18714" xr:uid="{999E73A5-F7E9-41EC-B04A-391D7FBF9A41}"/>
    <cellStyle name="SAPBEXheaderItem 3 2 4 2 3" xfId="9939" xr:uid="{53AB6D75-004F-45BF-8447-8F2C5D4D13C5}"/>
    <cellStyle name="SAPBEXheaderItem 3 2 4 2 3 2" xfId="21294" xr:uid="{09CCCE73-CF8F-44E0-984F-BB249E5556ED}"/>
    <cellStyle name="SAPBEXheaderItem 3 2 4 2 4" xfId="15360" xr:uid="{75D33E42-D95A-4735-9154-717BDB1D0B47}"/>
    <cellStyle name="SAPBEXheaderItem 3 2 4 3" xfId="5257" xr:uid="{5096A031-C538-4405-8F53-9C8AC9027E33}"/>
    <cellStyle name="SAPBEXheaderItem 3 2 4 3 2" xfId="11232" xr:uid="{6C7FCC8A-30EF-409D-B486-A3B655008B37}"/>
    <cellStyle name="SAPBEXheaderItem 3 2 4 3 2 2" xfId="22584" xr:uid="{41C48ED3-49BA-4875-9740-92BFF99B5CFD}"/>
    <cellStyle name="SAPBEXheaderItem 3 2 4 3 3" xfId="16650" xr:uid="{1D54B9CE-990D-49ED-831B-E01FAF181E50}"/>
    <cellStyle name="SAPBEXheaderItem 3 2 4 4" xfId="6556" xr:uid="{904F3EB4-EA65-4167-858E-0840004A25D1}"/>
    <cellStyle name="SAPBEXheaderItem 3 2 4 4 2" xfId="17940" xr:uid="{8553162A-5729-4608-A897-4004EE4543D8}"/>
    <cellStyle name="SAPBEXheaderItem 3 2 4 5" xfId="9162" xr:uid="{7D2496F9-E335-4111-92E2-9AF7F4E12E4F}"/>
    <cellStyle name="SAPBEXheaderItem 3 2 4 5 2" xfId="20520" xr:uid="{0B858649-D920-40E8-92B6-776E28B67C73}"/>
    <cellStyle name="SAPBEXheaderItem 3 2 4 6" xfId="13296" xr:uid="{3691F66C-90C0-4AA3-85C0-2876DA076CCF}"/>
    <cellStyle name="SAPBEXheaderItem 3 2 5" xfId="2125" xr:uid="{5A3A20FB-9F0B-4288-84BD-1603FFA50157}"/>
    <cellStyle name="SAPBEXheaderItem 3 2 5 2" xfId="7075" xr:uid="{338C7267-48B2-4A3A-AEE3-65192FBC765E}"/>
    <cellStyle name="SAPBEXheaderItem 3 2 5 2 2" xfId="18456" xr:uid="{FD72FC16-E0A2-4B5B-8494-D8A7840CAE37}"/>
    <cellStyle name="SAPBEXheaderItem 3 2 5 3" xfId="9681" xr:uid="{64847208-2E80-4DB4-A998-0AD5E1B68A1F}"/>
    <cellStyle name="SAPBEXheaderItem 3 2 5 3 2" xfId="21036" xr:uid="{792A737F-B241-4420-A94B-C811FAEA40FF}"/>
    <cellStyle name="SAPBEXheaderItem 3 2 5 4" xfId="13554" xr:uid="{281FE2E8-9200-422D-B0DA-2E9499919BBC}"/>
    <cellStyle name="SAPBEXheaderItem 3 2 6" xfId="2920" xr:uid="{9B5BE0A6-737F-4309-BEBF-018B725ABE71}"/>
    <cellStyle name="SAPBEXheaderItem 3 2 6 2" xfId="10974" xr:uid="{E0690FEE-C379-42D9-8AE9-9A7A82F44897}"/>
    <cellStyle name="SAPBEXheaderItem 3 2 6 2 2" xfId="22326" xr:uid="{BF059703-B50B-4FC2-857F-0A595A55CC82}"/>
    <cellStyle name="SAPBEXheaderItem 3 2 6 3" xfId="14328" xr:uid="{7133ED15-DE27-4CA1-9B9C-8DAE56EB1775}"/>
    <cellStyle name="SAPBEXheaderItem 3 2 7" xfId="4477" xr:uid="{074DE0A0-85E5-494C-A032-189130BD2956}"/>
    <cellStyle name="SAPBEXheaderItem 3 2 7 2" xfId="15876" xr:uid="{B324B4FE-D90A-4CE2-9714-4594711B6CA6}"/>
    <cellStyle name="SAPBEXheaderItem 3 2 8" xfId="5776" xr:uid="{C971C78A-62A5-4DAE-8919-53D5AABAF90D}"/>
    <cellStyle name="SAPBEXheaderItem 3 2 8 2" xfId="17166" xr:uid="{36D160BF-4A71-4360-9507-8C0F59B7358E}"/>
    <cellStyle name="SAPBEXheaderItem 3 2 9" xfId="8382" xr:uid="{C2E3590A-BA4D-4C2E-ACC8-0F2DA467D2DA}"/>
    <cellStyle name="SAPBEXheaderItem 3 2 9 2" xfId="19746" xr:uid="{627E0F83-A639-4723-BF8C-F2C2B2A0359C}"/>
    <cellStyle name="SAPBEXheaderItem 4" xfId="394" xr:uid="{EAAB09D7-0DFC-4A73-953A-E296B1BBDEFC}"/>
    <cellStyle name="SAPBEXheaderItem 4 2" xfId="816" xr:uid="{B46D284E-E174-48EA-9F15-139965DDB3E2}"/>
    <cellStyle name="SAPBEXheaderItem 4 2 10" xfId="12265" xr:uid="{C70274D7-A5B1-44B6-B069-836AFA676020}"/>
    <cellStyle name="SAPBEXheaderItem 4 2 2" xfId="1088" xr:uid="{38A87D21-66B6-4DCD-B848-6CA2EF366907}"/>
    <cellStyle name="SAPBEXheaderItem 4 2 2 2" xfId="1604" xr:uid="{42732973-A25F-47EE-AD03-3F5F6B400C8D}"/>
    <cellStyle name="SAPBEXheaderItem 4 2 2 2 2" xfId="3697" xr:uid="{96ADF838-4405-4420-8E45-40FC34013DFF}"/>
    <cellStyle name="SAPBEXheaderItem 4 2 2 2 2 2" xfId="8122" xr:uid="{55066622-83F5-4281-A38F-789B1E58C55D}"/>
    <cellStyle name="SAPBEXheaderItem 4 2 2 2 2 2 2" xfId="19489" xr:uid="{37494D19-BC09-488E-849E-D96A5EA976A9}"/>
    <cellStyle name="SAPBEXheaderItem 4 2 2 2 2 3" xfId="10714" xr:uid="{5ECDF648-D634-444E-907F-CE9D588D31B6}"/>
    <cellStyle name="SAPBEXheaderItem 4 2 2 2 2 3 2" xfId="22069" xr:uid="{EBA868CF-196B-4745-B2A7-34C218130CAD}"/>
    <cellStyle name="SAPBEXheaderItem 4 2 2 2 2 4" xfId="15103" xr:uid="{878A6615-7CC7-4CA6-9840-D22E09541423}"/>
    <cellStyle name="SAPBEXheaderItem 4 2 2 2 3" xfId="5516" xr:uid="{19D54C39-8110-4CF7-814F-631025B1C055}"/>
    <cellStyle name="SAPBEXheaderItem 4 2 2 2 3 2" xfId="12007" xr:uid="{C44B57EA-90F4-4B94-BA18-CCA2E807B4A0}"/>
    <cellStyle name="SAPBEXheaderItem 4 2 2 2 3 2 2" xfId="23359" xr:uid="{78BD238A-3F27-4B98-999B-FBFAD4162B61}"/>
    <cellStyle name="SAPBEXheaderItem 4 2 2 2 3 3" xfId="16909" xr:uid="{0C9B3B33-843E-43E7-A67A-8ED5AF3A3EF9}"/>
    <cellStyle name="SAPBEXheaderItem 4 2 2 2 4" xfId="6815" xr:uid="{0FEF5309-A7F9-4ED5-AB18-DFB9AAA84336}"/>
    <cellStyle name="SAPBEXheaderItem 4 2 2 2 4 2" xfId="18199" xr:uid="{F7A2B8F2-30FC-4F08-B044-75AB11C5E595}"/>
    <cellStyle name="SAPBEXheaderItem 4 2 2 2 5" xfId="9421" xr:uid="{C9C5688C-D9A3-40F1-84C0-D0A8307101A7}"/>
    <cellStyle name="SAPBEXheaderItem 4 2 2 2 5 2" xfId="20779" xr:uid="{CA15C7B1-7171-4FD4-A9D3-8AEAEFD49559}"/>
    <cellStyle name="SAPBEXheaderItem 4 2 2 2 6" xfId="13039" xr:uid="{156FDD0D-6C2C-4E0D-BDD6-DD52F009FF1F}"/>
    <cellStyle name="SAPBEXheaderItem 4 2 2 3" xfId="2384" xr:uid="{0105572B-A70C-4890-9FB2-B17317B13C81}"/>
    <cellStyle name="SAPBEXheaderItem 4 2 2 3 2" xfId="4217" xr:uid="{5FCFBC0E-E5AF-49EC-90C1-32C04970BCA6}"/>
    <cellStyle name="SAPBEXheaderItem 4 2 2 3 2 2" xfId="15619" xr:uid="{FFF00E8A-7C1E-427C-B6AE-274FF6B17CE8}"/>
    <cellStyle name="SAPBEXheaderItem 4 2 2 3 3" xfId="7606" xr:uid="{0F98F75A-08FB-4A37-911C-4C9B12EF4B6F}"/>
    <cellStyle name="SAPBEXheaderItem 4 2 2 3 3 2" xfId="18973" xr:uid="{B6BA8D68-9A24-4B11-9380-DC7061C31346}"/>
    <cellStyle name="SAPBEXheaderItem 4 2 2 3 4" xfId="10198" xr:uid="{B2A99085-4555-4CA4-B09E-B1A36A05655F}"/>
    <cellStyle name="SAPBEXheaderItem 4 2 2 3 4 2" xfId="21553" xr:uid="{B01AFD70-5423-44E1-A2C1-F7389C2307EA}"/>
    <cellStyle name="SAPBEXheaderItem 4 2 2 3 5" xfId="13813" xr:uid="{28ABD696-071E-413A-AEBB-F4CDC4DA9416}"/>
    <cellStyle name="SAPBEXheaderItem 4 2 2 4" xfId="3179" xr:uid="{87D5320E-4B60-4DB4-89AD-0E72611592D2}"/>
    <cellStyle name="SAPBEXheaderItem 4 2 2 4 2" xfId="11491" xr:uid="{075DEB69-9471-49D6-AF92-748CC70EFAA3}"/>
    <cellStyle name="SAPBEXheaderItem 4 2 2 4 2 2" xfId="22843" xr:uid="{1B3850E9-3D48-4274-A93D-71A266928265}"/>
    <cellStyle name="SAPBEXheaderItem 4 2 2 4 3" xfId="14587" xr:uid="{65E5AD13-BC07-4CBA-B83A-4185037CB6E0}"/>
    <cellStyle name="SAPBEXheaderItem 4 2 2 5" xfId="4736" xr:uid="{F8B8AD05-7AF7-466B-8883-3E541BCE0EF8}"/>
    <cellStyle name="SAPBEXheaderItem 4 2 2 5 2" xfId="16135" xr:uid="{C54B7D9B-E15F-4C3E-AB4B-5A7820DB6635}"/>
    <cellStyle name="SAPBEXheaderItem 4 2 2 6" xfId="6035" xr:uid="{0A5470FD-7DCE-4C48-9F95-9CFF881E2E0C}"/>
    <cellStyle name="SAPBEXheaderItem 4 2 2 6 2" xfId="17425" xr:uid="{7BA02F08-A492-4F18-870B-3405457F1963}"/>
    <cellStyle name="SAPBEXheaderItem 4 2 2 7" xfId="8641" xr:uid="{46257426-3240-4549-A248-5E833BE295E4}"/>
    <cellStyle name="SAPBEXheaderItem 4 2 2 7 2" xfId="20005" xr:uid="{44FCF4D6-19F2-4D1B-B621-4ADA2243C533}"/>
    <cellStyle name="SAPBEXheaderItem 4 2 2 8" xfId="12523" xr:uid="{3F8727AA-8F06-426E-86BE-F6EA0ADA0C8C}"/>
    <cellStyle name="SAPBEXheaderItem 4 2 3" xfId="1346" xr:uid="{DA315338-59C0-4408-9B2B-B0B1FB6FD692}"/>
    <cellStyle name="SAPBEXheaderItem 4 2 3 2" xfId="2655" xr:uid="{4E8528CA-5BC4-40D7-8460-288AD3F8C34B}"/>
    <cellStyle name="SAPBEXheaderItem 4 2 3 2 2" xfId="7864" xr:uid="{87A5FBCD-3417-4644-BFFB-BF9DDF70126C}"/>
    <cellStyle name="SAPBEXheaderItem 4 2 3 2 2 2" xfId="19231" xr:uid="{788FEBD1-55D1-4F8E-BB10-79020E708D2E}"/>
    <cellStyle name="SAPBEXheaderItem 4 2 3 2 3" xfId="10456" xr:uid="{5EEB2F33-771D-432F-87C6-1D86E37645B3}"/>
    <cellStyle name="SAPBEXheaderItem 4 2 3 2 3 2" xfId="21811" xr:uid="{46A1DB20-4D46-48BF-B0B8-BBE91B43FFE3}"/>
    <cellStyle name="SAPBEXheaderItem 4 2 3 2 4" xfId="14071" xr:uid="{D4C81ABB-C4BF-480D-9C70-C79158C0BDAA}"/>
    <cellStyle name="SAPBEXheaderItem 4 2 3 3" xfId="3439" xr:uid="{7995AB6A-495C-4940-86B0-03B873B1CBD1}"/>
    <cellStyle name="SAPBEXheaderItem 4 2 3 3 2" xfId="11749" xr:uid="{6D3D17D9-665C-4020-A142-09CCFD98AFE0}"/>
    <cellStyle name="SAPBEXheaderItem 4 2 3 3 2 2" xfId="23101" xr:uid="{D5559882-B9A5-4880-9D72-34C645D967E4}"/>
    <cellStyle name="SAPBEXheaderItem 4 2 3 3 3" xfId="14845" xr:uid="{4D2231AC-1950-4FD8-9300-82773BB2CA68}"/>
    <cellStyle name="SAPBEXheaderItem 4 2 3 4" xfId="4997" xr:uid="{FA5274E8-6C35-474C-AA97-D5418526761B}"/>
    <cellStyle name="SAPBEXheaderItem 4 2 3 4 2" xfId="16393" xr:uid="{672CF492-2AD3-48C6-82F1-73C67F1878FB}"/>
    <cellStyle name="SAPBEXheaderItem 4 2 3 5" xfId="6296" xr:uid="{36F584CB-0814-44FE-B6A1-7BD2DD56C61A}"/>
    <cellStyle name="SAPBEXheaderItem 4 2 3 5 2" xfId="17683" xr:uid="{A4A9A144-241A-4427-A6AA-1C3804238B1C}"/>
    <cellStyle name="SAPBEXheaderItem 4 2 3 6" xfId="8902" xr:uid="{866757BA-4ECD-41B2-87D7-5ABB09170FDE}"/>
    <cellStyle name="SAPBEXheaderItem 4 2 3 6 2" xfId="20263" xr:uid="{E6FA0CFB-E233-43D3-84B6-D565AF01D167}"/>
    <cellStyle name="SAPBEXheaderItem 4 2 3 7" xfId="12781" xr:uid="{0FB83F24-F527-4679-B1A9-1A09196C20FF}"/>
    <cellStyle name="SAPBEXheaderItem 4 2 4" xfId="1865" xr:uid="{5118C0C2-270F-4753-8BC5-66929D955257}"/>
    <cellStyle name="SAPBEXheaderItem 4 2 4 2" xfId="3959" xr:uid="{1C3D916C-EF6F-49D3-8DE4-6502F7B61DD7}"/>
    <cellStyle name="SAPBEXheaderItem 4 2 4 2 2" xfId="7348" xr:uid="{0A7DDECD-396E-46E9-93DF-87F89FC62B8A}"/>
    <cellStyle name="SAPBEXheaderItem 4 2 4 2 2 2" xfId="18715" xr:uid="{805B050D-BD63-427E-9066-97B49B9C748C}"/>
    <cellStyle name="SAPBEXheaderItem 4 2 4 2 3" xfId="9940" xr:uid="{09F84509-49AF-4830-B5E5-5FEFAC517411}"/>
    <cellStyle name="SAPBEXheaderItem 4 2 4 2 3 2" xfId="21295" xr:uid="{C70496AC-80F7-4EDE-A427-6599D421853A}"/>
    <cellStyle name="SAPBEXheaderItem 4 2 4 2 4" xfId="15361" xr:uid="{421304CB-9D42-47F1-95A1-90DDAD584996}"/>
    <cellStyle name="SAPBEXheaderItem 4 2 4 3" xfId="5258" xr:uid="{241D8062-B646-4FFE-9C60-9C76480F5195}"/>
    <cellStyle name="SAPBEXheaderItem 4 2 4 3 2" xfId="11233" xr:uid="{44A3C3C9-8C80-40AF-A709-FC2CDD6D2236}"/>
    <cellStyle name="SAPBEXheaderItem 4 2 4 3 2 2" xfId="22585" xr:uid="{0C9CF91A-62A9-474B-B8EF-3410FD2FBA92}"/>
    <cellStyle name="SAPBEXheaderItem 4 2 4 3 3" xfId="16651" xr:uid="{E4824E28-D105-43E2-94DC-C398D6155BE0}"/>
    <cellStyle name="SAPBEXheaderItem 4 2 4 4" xfId="6557" xr:uid="{E62427D7-8B34-4380-A379-F83253ACE9B5}"/>
    <cellStyle name="SAPBEXheaderItem 4 2 4 4 2" xfId="17941" xr:uid="{820C9F50-9888-40E4-82E5-D4F968CF1901}"/>
    <cellStyle name="SAPBEXheaderItem 4 2 4 5" xfId="9163" xr:uid="{F30CD2DC-843B-4754-97AD-BA95C2228390}"/>
    <cellStyle name="SAPBEXheaderItem 4 2 4 5 2" xfId="20521" xr:uid="{0147FC3A-07E6-4C39-8410-78ED4CD03FB7}"/>
    <cellStyle name="SAPBEXheaderItem 4 2 4 6" xfId="13297" xr:uid="{CD787DE7-7578-4E52-80ED-61161749AF71}"/>
    <cellStyle name="SAPBEXheaderItem 4 2 5" xfId="2126" xr:uid="{BB8745C4-E8B5-412A-98FA-00554EF33C15}"/>
    <cellStyle name="SAPBEXheaderItem 4 2 5 2" xfId="7076" xr:uid="{4465EA7A-ECAA-437D-A91E-77D364ABFB2C}"/>
    <cellStyle name="SAPBEXheaderItem 4 2 5 2 2" xfId="18457" xr:uid="{1EE9C5AC-8A63-4BD1-868D-3F0C3A2B2A2B}"/>
    <cellStyle name="SAPBEXheaderItem 4 2 5 3" xfId="9682" xr:uid="{ED0F1D56-5A6A-4547-9B87-8FEBFB18AE10}"/>
    <cellStyle name="SAPBEXheaderItem 4 2 5 3 2" xfId="21037" xr:uid="{D04369C1-633E-43D5-B6D5-7A000D4B7336}"/>
    <cellStyle name="SAPBEXheaderItem 4 2 5 4" xfId="13555" xr:uid="{0B7E5C84-F083-4E71-8CD6-C041C5782AE1}"/>
    <cellStyle name="SAPBEXheaderItem 4 2 6" xfId="2921" xr:uid="{D8860C1F-7FC2-490A-9765-5EBAFC7BE471}"/>
    <cellStyle name="SAPBEXheaderItem 4 2 6 2" xfId="10975" xr:uid="{E785FB31-2AAC-4E93-A1B5-0CA58DF3855F}"/>
    <cellStyle name="SAPBEXheaderItem 4 2 6 2 2" xfId="22327" xr:uid="{11AA47D8-B392-445B-B793-E81746C42FD1}"/>
    <cellStyle name="SAPBEXheaderItem 4 2 6 3" xfId="14329" xr:uid="{585F23A7-0613-4192-ACD7-BB153083A19B}"/>
    <cellStyle name="SAPBEXheaderItem 4 2 7" xfId="4478" xr:uid="{033F4923-4B99-432E-BD7D-42DAECBF6CFA}"/>
    <cellStyle name="SAPBEXheaderItem 4 2 7 2" xfId="15877" xr:uid="{760BBFD0-A9B3-45FA-908E-B0AE7A0FCDB2}"/>
    <cellStyle name="SAPBEXheaderItem 4 2 8" xfId="5777" xr:uid="{E2404DCE-F214-430D-8A34-8433D2E7DCCF}"/>
    <cellStyle name="SAPBEXheaderItem 4 2 8 2" xfId="17167" xr:uid="{3961F25B-FB3C-4F3D-B9F5-1213BD9F51C8}"/>
    <cellStyle name="SAPBEXheaderItem 4 2 9" xfId="8383" xr:uid="{582DF117-5AC8-4AFC-B566-060410588872}"/>
    <cellStyle name="SAPBEXheaderItem 4 2 9 2" xfId="19747" xr:uid="{2453D8D1-DC85-4202-B150-7881E0996947}"/>
    <cellStyle name="SAPBEXheaderItem 5" xfId="395" xr:uid="{1BD8D427-A63E-4F89-BB3D-DAAF6CACC2A8}"/>
    <cellStyle name="SAPBEXheaderItem 5 2" xfId="817" xr:uid="{196237B3-B7B1-42F9-BCF2-E3F1A26DAE66}"/>
    <cellStyle name="SAPBEXheaderItem 5 2 10" xfId="12266" xr:uid="{36880AF3-1D3A-4952-B826-D702D0946172}"/>
    <cellStyle name="SAPBEXheaderItem 5 2 2" xfId="1089" xr:uid="{CD4436AD-0C60-4D12-BCC9-EF953E7D6F94}"/>
    <cellStyle name="SAPBEXheaderItem 5 2 2 2" xfId="1605" xr:uid="{48B3324C-6AE6-498F-9616-17A551F0FFE5}"/>
    <cellStyle name="SAPBEXheaderItem 5 2 2 2 2" xfId="3698" xr:uid="{67C2E74B-4F18-4BAD-88B2-26C96DB00798}"/>
    <cellStyle name="SAPBEXheaderItem 5 2 2 2 2 2" xfId="8123" xr:uid="{63CDD09B-5E83-43EE-BEEF-AAC453DAF98E}"/>
    <cellStyle name="SAPBEXheaderItem 5 2 2 2 2 2 2" xfId="19490" xr:uid="{91144CC6-2FCA-44BF-8299-AE5E9AADB5BE}"/>
    <cellStyle name="SAPBEXheaderItem 5 2 2 2 2 3" xfId="10715" xr:uid="{0F495B00-A758-4B1E-A275-41066DC9E87D}"/>
    <cellStyle name="SAPBEXheaderItem 5 2 2 2 2 3 2" xfId="22070" xr:uid="{4C500194-7A1A-4A60-BF13-DCAFDA6EC207}"/>
    <cellStyle name="SAPBEXheaderItem 5 2 2 2 2 4" xfId="15104" xr:uid="{B6657182-5DF7-4BFB-8F9F-0E0D34415531}"/>
    <cellStyle name="SAPBEXheaderItem 5 2 2 2 3" xfId="5517" xr:uid="{1BE1528E-7A2F-41F7-B49F-16504C74A22C}"/>
    <cellStyle name="SAPBEXheaderItem 5 2 2 2 3 2" xfId="12008" xr:uid="{6F6A33DE-CD7A-4767-B6B9-E49B511B31CF}"/>
    <cellStyle name="SAPBEXheaderItem 5 2 2 2 3 2 2" xfId="23360" xr:uid="{EE1744F3-9842-425A-9DF8-CF1DA872621F}"/>
    <cellStyle name="SAPBEXheaderItem 5 2 2 2 3 3" xfId="16910" xr:uid="{590BAB7B-CE3A-4E03-B7CF-C989BA8B2BF4}"/>
    <cellStyle name="SAPBEXheaderItem 5 2 2 2 4" xfId="6816" xr:uid="{469A6A91-6B5D-4CB8-8AEC-728A6767700F}"/>
    <cellStyle name="SAPBEXheaderItem 5 2 2 2 4 2" xfId="18200" xr:uid="{40ABF78D-7C58-40C5-901C-0CEACE138514}"/>
    <cellStyle name="SAPBEXheaderItem 5 2 2 2 5" xfId="9422" xr:uid="{D0A6A7CE-F462-4653-B1ED-1812AC07C5B4}"/>
    <cellStyle name="SAPBEXheaderItem 5 2 2 2 5 2" xfId="20780" xr:uid="{4D58EA50-3B3B-4BA1-90F2-1D7BEB6BF76F}"/>
    <cellStyle name="SAPBEXheaderItem 5 2 2 2 6" xfId="13040" xr:uid="{3536F2B0-3AD4-43AE-9BA3-06F3D6AA801C}"/>
    <cellStyle name="SAPBEXheaderItem 5 2 2 3" xfId="2385" xr:uid="{3E3611EE-2529-480E-83EE-FFD056281E2E}"/>
    <cellStyle name="SAPBEXheaderItem 5 2 2 3 2" xfId="4218" xr:uid="{2578C66F-6298-41EC-B8A1-F54371236B03}"/>
    <cellStyle name="SAPBEXheaderItem 5 2 2 3 2 2" xfId="15620" xr:uid="{153A100A-766D-4FBB-AF67-54D57D5F6200}"/>
    <cellStyle name="SAPBEXheaderItem 5 2 2 3 3" xfId="7607" xr:uid="{A68C15C7-6748-4A34-972B-92BB52AC0BF9}"/>
    <cellStyle name="SAPBEXheaderItem 5 2 2 3 3 2" xfId="18974" xr:uid="{D6688788-F046-4C25-8736-094DD3FD715C}"/>
    <cellStyle name="SAPBEXheaderItem 5 2 2 3 4" xfId="10199" xr:uid="{55207D47-A1F7-41E7-9F89-B46203E049F1}"/>
    <cellStyle name="SAPBEXheaderItem 5 2 2 3 4 2" xfId="21554" xr:uid="{E0CF74BB-07E6-4AE8-825C-0D68E2AF481C}"/>
    <cellStyle name="SAPBEXheaderItem 5 2 2 3 5" xfId="13814" xr:uid="{0D8DA142-8D10-4AC8-A9DC-9F7E9154E3CC}"/>
    <cellStyle name="SAPBEXheaderItem 5 2 2 4" xfId="3180" xr:uid="{901690E1-E741-4F89-831E-EF0A3ECD6277}"/>
    <cellStyle name="SAPBEXheaderItem 5 2 2 4 2" xfId="11492" xr:uid="{0A353B17-5B9C-459D-A8AD-7E382C5795C7}"/>
    <cellStyle name="SAPBEXheaderItem 5 2 2 4 2 2" xfId="22844" xr:uid="{A05FC4E5-8E1D-425D-83A2-796C2DCCAB6E}"/>
    <cellStyle name="SAPBEXheaderItem 5 2 2 4 3" xfId="14588" xr:uid="{986BDEDC-2473-4C5F-B998-363E61B8B745}"/>
    <cellStyle name="SAPBEXheaderItem 5 2 2 5" xfId="4737" xr:uid="{E623C418-5008-4704-8281-5FE10E066814}"/>
    <cellStyle name="SAPBEXheaderItem 5 2 2 5 2" xfId="16136" xr:uid="{636105AA-9AAD-4924-A232-27D844FCC5AC}"/>
    <cellStyle name="SAPBEXheaderItem 5 2 2 6" xfId="6036" xr:uid="{EA3EC8FC-B0F7-4912-9AD3-CA8FCC52F6BA}"/>
    <cellStyle name="SAPBEXheaderItem 5 2 2 6 2" xfId="17426" xr:uid="{8569FDF8-BC9F-4FC0-A380-E706D974DB48}"/>
    <cellStyle name="SAPBEXheaderItem 5 2 2 7" xfId="8642" xr:uid="{7FF97C5E-6A1D-4569-8585-3DBBC7815D09}"/>
    <cellStyle name="SAPBEXheaderItem 5 2 2 7 2" xfId="20006" xr:uid="{4AD37020-B478-45B1-B09D-D915BB6B7F4B}"/>
    <cellStyle name="SAPBEXheaderItem 5 2 2 8" xfId="12524" xr:uid="{84E3FDA7-2940-4259-A05B-7BEA0DB5581E}"/>
    <cellStyle name="SAPBEXheaderItem 5 2 3" xfId="1347" xr:uid="{AC69445A-3449-4F8B-A45E-CDCC5EF504D4}"/>
    <cellStyle name="SAPBEXheaderItem 5 2 3 2" xfId="2656" xr:uid="{CC6D1CD5-7778-4CB5-B361-EDA9CDAE5C6B}"/>
    <cellStyle name="SAPBEXheaderItem 5 2 3 2 2" xfId="7865" xr:uid="{4300D4A5-3FD5-496E-9EF5-F509F065F50C}"/>
    <cellStyle name="SAPBEXheaderItem 5 2 3 2 2 2" xfId="19232" xr:uid="{B736E214-49A2-4833-980C-34BC10FAC0F7}"/>
    <cellStyle name="SAPBEXheaderItem 5 2 3 2 3" xfId="10457" xr:uid="{C2449AEB-B960-4C59-A8D5-3D40F3FF8F02}"/>
    <cellStyle name="SAPBEXheaderItem 5 2 3 2 3 2" xfId="21812" xr:uid="{7DBB86D2-84A1-4FA3-B530-F621DD51732F}"/>
    <cellStyle name="SAPBEXheaderItem 5 2 3 2 4" xfId="14072" xr:uid="{DC437527-9E4B-49E7-9C26-7A48A3D32AB2}"/>
    <cellStyle name="SAPBEXheaderItem 5 2 3 3" xfId="3440" xr:uid="{9752C17A-7288-45B0-95F9-509B1BDAB992}"/>
    <cellStyle name="SAPBEXheaderItem 5 2 3 3 2" xfId="11750" xr:uid="{93CCC9EF-0440-41BB-AD33-183D1E52EAE7}"/>
    <cellStyle name="SAPBEXheaderItem 5 2 3 3 2 2" xfId="23102" xr:uid="{C3EC3391-F05B-4C67-AD38-DF9659C53740}"/>
    <cellStyle name="SAPBEXheaderItem 5 2 3 3 3" xfId="14846" xr:uid="{DA4EF089-A07D-44D0-98C1-1CD42BFE0FC1}"/>
    <cellStyle name="SAPBEXheaderItem 5 2 3 4" xfId="4998" xr:uid="{BD4168D9-5EEF-470C-B6FB-C0FF1618778C}"/>
    <cellStyle name="SAPBEXheaderItem 5 2 3 4 2" xfId="16394" xr:uid="{A2203D75-5D33-4F15-993B-5FA3F96F40E1}"/>
    <cellStyle name="SAPBEXheaderItem 5 2 3 5" xfId="6297" xr:uid="{59AC53F8-409A-45D7-B4C7-0E0BDF358379}"/>
    <cellStyle name="SAPBEXheaderItem 5 2 3 5 2" xfId="17684" xr:uid="{9B92E5A9-ACEA-4CC5-B73B-384DFA04B9E5}"/>
    <cellStyle name="SAPBEXheaderItem 5 2 3 6" xfId="8903" xr:uid="{6B25DDAF-3A7F-4D63-B551-42BFCF8A4D4E}"/>
    <cellStyle name="SAPBEXheaderItem 5 2 3 6 2" xfId="20264" xr:uid="{4A69E82F-EA3B-4BDB-A1CB-FE5E910E5990}"/>
    <cellStyle name="SAPBEXheaderItem 5 2 3 7" xfId="12782" xr:uid="{57DCD27E-6DED-439C-AF21-FF121C09B24A}"/>
    <cellStyle name="SAPBEXheaderItem 5 2 4" xfId="1866" xr:uid="{8D436DC5-4ABA-49C2-B30A-A669D5599BB7}"/>
    <cellStyle name="SAPBEXheaderItem 5 2 4 2" xfId="3960" xr:uid="{1CFEC0C2-53F3-42EF-8609-BE8C0DB32F7B}"/>
    <cellStyle name="SAPBEXheaderItem 5 2 4 2 2" xfId="7349" xr:uid="{CC496EBF-6580-45D6-A123-A63AF28864BF}"/>
    <cellStyle name="SAPBEXheaderItem 5 2 4 2 2 2" xfId="18716" xr:uid="{30596595-F26D-4AED-9D65-B3AE68482928}"/>
    <cellStyle name="SAPBEXheaderItem 5 2 4 2 3" xfId="9941" xr:uid="{099D5206-4DCF-42FF-B6F1-2789F6C3A7DA}"/>
    <cellStyle name="SAPBEXheaderItem 5 2 4 2 3 2" xfId="21296" xr:uid="{100225FB-05D7-452F-862A-5A1F8BD338AF}"/>
    <cellStyle name="SAPBEXheaderItem 5 2 4 2 4" xfId="15362" xr:uid="{1C9FB06E-0866-489C-8B3E-D95FAE2A6956}"/>
    <cellStyle name="SAPBEXheaderItem 5 2 4 3" xfId="5259" xr:uid="{66298528-EF08-40DF-8766-BD9F0F5991A4}"/>
    <cellStyle name="SAPBEXheaderItem 5 2 4 3 2" xfId="11234" xr:uid="{F2854864-1379-4172-994D-746FAE71BB08}"/>
    <cellStyle name="SAPBEXheaderItem 5 2 4 3 2 2" xfId="22586" xr:uid="{A15E3175-3C0A-40E7-98DE-75277674DB3A}"/>
    <cellStyle name="SAPBEXheaderItem 5 2 4 3 3" xfId="16652" xr:uid="{F9807E50-66C0-4E63-843A-0B6EEA2274EF}"/>
    <cellStyle name="SAPBEXheaderItem 5 2 4 4" xfId="6558" xr:uid="{4660BD06-5A2C-414D-8C45-58F7A9DD3286}"/>
    <cellStyle name="SAPBEXheaderItem 5 2 4 4 2" xfId="17942" xr:uid="{C78474DC-3B80-4EC8-9B7C-212ACBD35CD6}"/>
    <cellStyle name="SAPBEXheaderItem 5 2 4 5" xfId="9164" xr:uid="{963DE4FA-97FB-4403-81D4-BDA1F3C9898C}"/>
    <cellStyle name="SAPBEXheaderItem 5 2 4 5 2" xfId="20522" xr:uid="{2EDE63FC-B917-4281-BBF5-989BA2C08555}"/>
    <cellStyle name="SAPBEXheaderItem 5 2 4 6" xfId="13298" xr:uid="{61AAF2FA-DC4D-40DF-BED8-01B9EE63570E}"/>
    <cellStyle name="SAPBEXheaderItem 5 2 5" xfId="2127" xr:uid="{285E9AF3-B8AB-45A6-8800-120B42DAD42E}"/>
    <cellStyle name="SAPBEXheaderItem 5 2 5 2" xfId="7077" xr:uid="{705CB335-A2C6-49B0-BE1E-28670B48BA62}"/>
    <cellStyle name="SAPBEXheaderItem 5 2 5 2 2" xfId="18458" xr:uid="{F7E2E830-FC99-4BB4-BDAA-B8D91E72509B}"/>
    <cellStyle name="SAPBEXheaderItem 5 2 5 3" xfId="9683" xr:uid="{4D52B0CC-03F7-4956-A18A-AA35980055A2}"/>
    <cellStyle name="SAPBEXheaderItem 5 2 5 3 2" xfId="21038" xr:uid="{91971BAF-920A-44C5-B282-7DCF297A36C9}"/>
    <cellStyle name="SAPBEXheaderItem 5 2 5 4" xfId="13556" xr:uid="{3E0F1817-169D-41A6-A7AD-251EA11A1294}"/>
    <cellStyle name="SAPBEXheaderItem 5 2 6" xfId="2922" xr:uid="{694E97EF-698C-42A1-8380-BD63CDE041DD}"/>
    <cellStyle name="SAPBEXheaderItem 5 2 6 2" xfId="10976" xr:uid="{721BF16F-2038-4732-9DA5-0F85F0C454F4}"/>
    <cellStyle name="SAPBEXheaderItem 5 2 6 2 2" xfId="22328" xr:uid="{64DAD7A2-3A1A-432A-B5D0-E86F616CDA94}"/>
    <cellStyle name="SAPBEXheaderItem 5 2 6 3" xfId="14330" xr:uid="{52F602E9-CFEE-4927-83EB-DFB3440F49C4}"/>
    <cellStyle name="SAPBEXheaderItem 5 2 7" xfId="4479" xr:uid="{355EFC85-4E6B-43AA-9968-BB023EE645E6}"/>
    <cellStyle name="SAPBEXheaderItem 5 2 7 2" xfId="15878" xr:uid="{9C508274-A531-43D1-923B-BFD6D5308C19}"/>
    <cellStyle name="SAPBEXheaderItem 5 2 8" xfId="5778" xr:uid="{C004E93B-4EAE-49FA-A360-43C4E1375D4A}"/>
    <cellStyle name="SAPBEXheaderItem 5 2 8 2" xfId="17168" xr:uid="{29FA6A50-C89B-40CC-A2FA-C0478A4424CA}"/>
    <cellStyle name="SAPBEXheaderItem 5 2 9" xfId="8384" xr:uid="{FB5DC9A3-D999-4034-813E-C4CBE8DAF677}"/>
    <cellStyle name="SAPBEXheaderItem 5 2 9 2" xfId="19748" xr:uid="{1BED8BD2-54CE-424C-914E-EAC9BBA4294B}"/>
    <cellStyle name="SAPBEXheaderItem 6" xfId="396" xr:uid="{FCD841E6-16FB-4959-B47C-D55B6F5806E3}"/>
    <cellStyle name="SAPBEXheaderItem 6 2" xfId="818" xr:uid="{234BD2B9-356C-46D8-8115-AB40A4D4EC01}"/>
    <cellStyle name="SAPBEXheaderItem 6 2 10" xfId="12267" xr:uid="{FD2B7415-48BA-4FFC-B509-BAB6A7CB9606}"/>
    <cellStyle name="SAPBEXheaderItem 6 2 2" xfId="1090" xr:uid="{837BB59E-A64B-49FC-BC03-229A073F06ED}"/>
    <cellStyle name="SAPBEXheaderItem 6 2 2 2" xfId="1606" xr:uid="{2896CD23-0D27-461B-8976-2BB92FD09210}"/>
    <cellStyle name="SAPBEXheaderItem 6 2 2 2 2" xfId="3699" xr:uid="{5761AC56-C4D1-4340-A8E8-C6DB861AEBCA}"/>
    <cellStyle name="SAPBEXheaderItem 6 2 2 2 2 2" xfId="8124" xr:uid="{A113076E-A5F9-4E82-BAA7-7EB0EA852303}"/>
    <cellStyle name="SAPBEXheaderItem 6 2 2 2 2 2 2" xfId="19491" xr:uid="{5FC14C8E-9A20-477F-84E2-693D49DF2CE7}"/>
    <cellStyle name="SAPBEXheaderItem 6 2 2 2 2 3" xfId="10716" xr:uid="{77B984A5-66EF-44CD-AFDD-AD9173BC8E75}"/>
    <cellStyle name="SAPBEXheaderItem 6 2 2 2 2 3 2" xfId="22071" xr:uid="{DCF3CDD2-AD41-400F-82FF-92C0F1943C8B}"/>
    <cellStyle name="SAPBEXheaderItem 6 2 2 2 2 4" xfId="15105" xr:uid="{252BF33F-139C-4A64-A925-C1F9C9DAD10B}"/>
    <cellStyle name="SAPBEXheaderItem 6 2 2 2 3" xfId="5518" xr:uid="{2B4D1D61-FE40-4E9F-B8F9-45302ADAA187}"/>
    <cellStyle name="SAPBEXheaderItem 6 2 2 2 3 2" xfId="12009" xr:uid="{490EA04F-4105-41EE-B970-24D0C427EAC0}"/>
    <cellStyle name="SAPBEXheaderItem 6 2 2 2 3 2 2" xfId="23361" xr:uid="{428FFC10-F673-4B68-A3F8-0041ABAF413C}"/>
    <cellStyle name="SAPBEXheaderItem 6 2 2 2 3 3" xfId="16911" xr:uid="{3051D5F9-7007-4B7F-BB5E-4417BF4FAD59}"/>
    <cellStyle name="SAPBEXheaderItem 6 2 2 2 4" xfId="6817" xr:uid="{B218681B-4E08-4C4E-B06A-1EEFAF067957}"/>
    <cellStyle name="SAPBEXheaderItem 6 2 2 2 4 2" xfId="18201" xr:uid="{9266DBE9-AB35-4803-9BC3-700B0142FD33}"/>
    <cellStyle name="SAPBEXheaderItem 6 2 2 2 5" xfId="9423" xr:uid="{0E48A977-7F6A-4A3F-970F-91223248E797}"/>
    <cellStyle name="SAPBEXheaderItem 6 2 2 2 5 2" xfId="20781" xr:uid="{1831C2B9-FC5E-4AA2-BB5D-A47424890047}"/>
    <cellStyle name="SAPBEXheaderItem 6 2 2 2 6" xfId="13041" xr:uid="{83838321-A09E-4E8E-BE06-2D1A3A3EC4D2}"/>
    <cellStyle name="SAPBEXheaderItem 6 2 2 3" xfId="2386" xr:uid="{6C0537AE-83AE-462F-9698-BB79FDD01BC1}"/>
    <cellStyle name="SAPBEXheaderItem 6 2 2 3 2" xfId="4219" xr:uid="{81642F4F-99A6-4119-8740-CDB30A3022BC}"/>
    <cellStyle name="SAPBEXheaderItem 6 2 2 3 2 2" xfId="15621" xr:uid="{5B2DD756-3C83-42BC-B508-0D3DE96AC738}"/>
    <cellStyle name="SAPBEXheaderItem 6 2 2 3 3" xfId="7608" xr:uid="{764B5518-9739-4B65-B199-3FE270FB7C94}"/>
    <cellStyle name="SAPBEXheaderItem 6 2 2 3 3 2" xfId="18975" xr:uid="{1146B7D5-88BC-47AA-B8D8-DACAEA2B722F}"/>
    <cellStyle name="SAPBEXheaderItem 6 2 2 3 4" xfId="10200" xr:uid="{291767C4-1390-4ABA-9197-155CA2AFA7BC}"/>
    <cellStyle name="SAPBEXheaderItem 6 2 2 3 4 2" xfId="21555" xr:uid="{2475BC5A-2EC3-4F04-ACFC-5513ECDD74BA}"/>
    <cellStyle name="SAPBEXheaderItem 6 2 2 3 5" xfId="13815" xr:uid="{1BBE3895-8D65-4C2F-A258-6C8E3AB02654}"/>
    <cellStyle name="SAPBEXheaderItem 6 2 2 4" xfId="3181" xr:uid="{FFC5F39C-CC15-4027-B7BD-02F5D9FAC700}"/>
    <cellStyle name="SAPBEXheaderItem 6 2 2 4 2" xfId="11493" xr:uid="{19B7A8B4-A8AD-4923-9E44-FCCFC6CA254B}"/>
    <cellStyle name="SAPBEXheaderItem 6 2 2 4 2 2" xfId="22845" xr:uid="{25115542-AA7C-4FEC-A8DB-6BCD1BE9257B}"/>
    <cellStyle name="SAPBEXheaderItem 6 2 2 4 3" xfId="14589" xr:uid="{996A602C-EE28-4D7F-A4A6-EB453E73617C}"/>
    <cellStyle name="SAPBEXheaderItem 6 2 2 5" xfId="4738" xr:uid="{5340D69A-FA2D-41A0-B95E-FC5E9FF3E4EA}"/>
    <cellStyle name="SAPBEXheaderItem 6 2 2 5 2" xfId="16137" xr:uid="{E2574C23-23FD-4410-92D6-8196BED38CD7}"/>
    <cellStyle name="SAPBEXheaderItem 6 2 2 6" xfId="6037" xr:uid="{1D11628C-A274-4C2E-A4D7-E7FD2C292A6A}"/>
    <cellStyle name="SAPBEXheaderItem 6 2 2 6 2" xfId="17427" xr:uid="{0215D82D-5829-4C60-94D4-8BBE11FDB29B}"/>
    <cellStyle name="SAPBEXheaderItem 6 2 2 7" xfId="8643" xr:uid="{6CEFB075-5584-42F8-BF6B-068FEEAC1D87}"/>
    <cellStyle name="SAPBEXheaderItem 6 2 2 7 2" xfId="20007" xr:uid="{A0C9A86B-351C-49D0-8AF0-748CDCF235D6}"/>
    <cellStyle name="SAPBEXheaderItem 6 2 2 8" xfId="12525" xr:uid="{8FC0BBB2-B807-4061-A054-F84B5CF80653}"/>
    <cellStyle name="SAPBEXheaderItem 6 2 3" xfId="1348" xr:uid="{D8E73046-589F-4459-8B72-2C7D8252157B}"/>
    <cellStyle name="SAPBEXheaderItem 6 2 3 2" xfId="2657" xr:uid="{04904BE7-8906-421B-B051-BF3E8BA7C6EC}"/>
    <cellStyle name="SAPBEXheaderItem 6 2 3 2 2" xfId="7866" xr:uid="{FFBD0834-A62E-4CD7-837C-6B8A18559CF1}"/>
    <cellStyle name="SAPBEXheaderItem 6 2 3 2 2 2" xfId="19233" xr:uid="{397BE8D7-48C8-40AF-BE93-57B2220B2F4C}"/>
    <cellStyle name="SAPBEXheaderItem 6 2 3 2 3" xfId="10458" xr:uid="{CD30E196-CC92-42DD-9040-7BC4F4F20E78}"/>
    <cellStyle name="SAPBEXheaderItem 6 2 3 2 3 2" xfId="21813" xr:uid="{3F163BB5-5733-4AC1-BE3F-788E57C6DC4B}"/>
    <cellStyle name="SAPBEXheaderItem 6 2 3 2 4" xfId="14073" xr:uid="{1E47E58D-08C1-428F-9707-A44AE85A9319}"/>
    <cellStyle name="SAPBEXheaderItem 6 2 3 3" xfId="3441" xr:uid="{40784669-6D0B-44C3-B81B-47A9F2D96CB0}"/>
    <cellStyle name="SAPBEXheaderItem 6 2 3 3 2" xfId="11751" xr:uid="{9E3BA739-9D22-45C6-BAA4-0B6F09531F8D}"/>
    <cellStyle name="SAPBEXheaderItem 6 2 3 3 2 2" xfId="23103" xr:uid="{043BB13F-4B23-464B-AEB0-FF93034E5197}"/>
    <cellStyle name="SAPBEXheaderItem 6 2 3 3 3" xfId="14847" xr:uid="{C16E97C7-BCC8-41E5-AABE-DE3F0BB80A01}"/>
    <cellStyle name="SAPBEXheaderItem 6 2 3 4" xfId="4999" xr:uid="{D8652A48-1474-4DCE-A0F7-21097249A12E}"/>
    <cellStyle name="SAPBEXheaderItem 6 2 3 4 2" xfId="16395" xr:uid="{095C0FCC-10CE-48C4-BE3A-4B175FC31BE1}"/>
    <cellStyle name="SAPBEXheaderItem 6 2 3 5" xfId="6298" xr:uid="{471BEBC9-0C61-46AA-B439-A5C44BFAEE59}"/>
    <cellStyle name="SAPBEXheaderItem 6 2 3 5 2" xfId="17685" xr:uid="{BB6CF773-56F1-4613-8182-1D8F46591993}"/>
    <cellStyle name="SAPBEXheaderItem 6 2 3 6" xfId="8904" xr:uid="{2DF1BFF5-E5F5-475A-A3C5-F73C4D0DA7C9}"/>
    <cellStyle name="SAPBEXheaderItem 6 2 3 6 2" xfId="20265" xr:uid="{A0104D20-4380-40DD-8FDC-BEE346FA4AD8}"/>
    <cellStyle name="SAPBEXheaderItem 6 2 3 7" xfId="12783" xr:uid="{50456AC0-D0D8-4EDC-B31C-683A8AAC92D7}"/>
    <cellStyle name="SAPBEXheaderItem 6 2 4" xfId="1867" xr:uid="{3C88F2E5-47AB-4BEA-B0CD-BD308E928973}"/>
    <cellStyle name="SAPBEXheaderItem 6 2 4 2" xfId="3961" xr:uid="{D41A1727-8012-42D9-8519-ECB071EDCB61}"/>
    <cellStyle name="SAPBEXheaderItem 6 2 4 2 2" xfId="7350" xr:uid="{58D769D4-481F-4A6B-B827-DE7B4ABE242E}"/>
    <cellStyle name="SAPBEXheaderItem 6 2 4 2 2 2" xfId="18717" xr:uid="{257284A7-02F3-4C2E-9D39-2D4F22D28B44}"/>
    <cellStyle name="SAPBEXheaderItem 6 2 4 2 3" xfId="9942" xr:uid="{48C87D99-94C9-467B-BFDA-7258955473CE}"/>
    <cellStyle name="SAPBEXheaderItem 6 2 4 2 3 2" xfId="21297" xr:uid="{3FDA70A1-B363-4293-9A62-C01177CDC3B1}"/>
    <cellStyle name="SAPBEXheaderItem 6 2 4 2 4" xfId="15363" xr:uid="{2CF29745-9B7C-461B-8E62-C8CD098CF9A2}"/>
    <cellStyle name="SAPBEXheaderItem 6 2 4 3" xfId="5260" xr:uid="{819426E0-1AE3-48F8-B918-4B32CB4DF2E9}"/>
    <cellStyle name="SAPBEXheaderItem 6 2 4 3 2" xfId="11235" xr:uid="{0D2BA427-9C1B-47BE-BC20-892F6773E879}"/>
    <cellStyle name="SAPBEXheaderItem 6 2 4 3 2 2" xfId="22587" xr:uid="{6CAE9EC6-F5A9-47E6-B451-02FDEDAABAD0}"/>
    <cellStyle name="SAPBEXheaderItem 6 2 4 3 3" xfId="16653" xr:uid="{9E6DE844-18D9-49B1-AE07-F27E2096C741}"/>
    <cellStyle name="SAPBEXheaderItem 6 2 4 4" xfId="6559" xr:uid="{8956021B-D3C2-40B6-BE77-C4459ED8B163}"/>
    <cellStyle name="SAPBEXheaderItem 6 2 4 4 2" xfId="17943" xr:uid="{626D8F6D-FFA7-40CB-B0C0-D00B7410DDF0}"/>
    <cellStyle name="SAPBEXheaderItem 6 2 4 5" xfId="9165" xr:uid="{61FCB351-0918-4CA2-AAFE-3D972C56F2F3}"/>
    <cellStyle name="SAPBEXheaderItem 6 2 4 5 2" xfId="20523" xr:uid="{EB900263-EDD9-4A28-B1C7-E1D6E879916A}"/>
    <cellStyle name="SAPBEXheaderItem 6 2 4 6" xfId="13299" xr:uid="{1835B16D-4FB4-4978-A491-241373978A54}"/>
    <cellStyle name="SAPBEXheaderItem 6 2 5" xfId="2128" xr:uid="{30626E29-F552-421D-8C79-79A048EBACB9}"/>
    <cellStyle name="SAPBEXheaderItem 6 2 5 2" xfId="7078" xr:uid="{9709A0D0-3DC7-4F52-A203-CFE634519C84}"/>
    <cellStyle name="SAPBEXheaderItem 6 2 5 2 2" xfId="18459" xr:uid="{70A2C334-46F9-4EEE-A653-A0C1CFFF5A9F}"/>
    <cellStyle name="SAPBEXheaderItem 6 2 5 3" xfId="9684" xr:uid="{689663E9-3178-41E9-B4BB-8E12855D69BE}"/>
    <cellStyle name="SAPBEXheaderItem 6 2 5 3 2" xfId="21039" xr:uid="{9609BDDB-62B7-47A4-B196-B4BA1CA90447}"/>
    <cellStyle name="SAPBEXheaderItem 6 2 5 4" xfId="13557" xr:uid="{BAC15ECA-D65C-4937-835D-1C2F008DCA8C}"/>
    <cellStyle name="SAPBEXheaderItem 6 2 6" xfId="2923" xr:uid="{180D5F4E-2AE9-47D1-8AA4-58E1E097C71D}"/>
    <cellStyle name="SAPBEXheaderItem 6 2 6 2" xfId="10977" xr:uid="{8BCC7718-E824-4F33-89D6-8909DA55C1AD}"/>
    <cellStyle name="SAPBEXheaderItem 6 2 6 2 2" xfId="22329" xr:uid="{5A1C03AB-75B9-4303-BC18-55669DABC101}"/>
    <cellStyle name="SAPBEXheaderItem 6 2 6 3" xfId="14331" xr:uid="{F4BDCA02-0DC2-42ED-83F1-34AC8F68BBE8}"/>
    <cellStyle name="SAPBEXheaderItem 6 2 7" xfId="4480" xr:uid="{A87C0774-AE61-48A8-B330-DEAE39DE0B8C}"/>
    <cellStyle name="SAPBEXheaderItem 6 2 7 2" xfId="15879" xr:uid="{CC99110E-EC68-4744-8821-22EA8612E027}"/>
    <cellStyle name="SAPBEXheaderItem 6 2 8" xfId="5779" xr:uid="{BBCEBA86-9F8A-497E-BA6A-1FD09184D7F5}"/>
    <cellStyle name="SAPBEXheaderItem 6 2 8 2" xfId="17169" xr:uid="{5E30DF46-B084-48AB-B770-F7148CDCEA10}"/>
    <cellStyle name="SAPBEXheaderItem 6 2 9" xfId="8385" xr:uid="{FC127CED-E598-47A0-A19E-68D803C2D33D}"/>
    <cellStyle name="SAPBEXheaderItem 6 2 9 2" xfId="19749" xr:uid="{8EE319EB-3D6E-46A3-8569-7CFEA6C80C71}"/>
    <cellStyle name="SAPBEXheaderText" xfId="397" xr:uid="{687F9BF0-7FA6-4A9F-90E3-E7523C228294}"/>
    <cellStyle name="SAPBEXheaderText 2" xfId="398" xr:uid="{17007072-7BA6-40F1-827E-A2AEFD9A6BA3}"/>
    <cellStyle name="SAPBEXheaderText 2 2" xfId="819" xr:uid="{D76C2873-813C-4AB3-B031-D012878996EC}"/>
    <cellStyle name="SAPBEXheaderText 2 2 10" xfId="12268" xr:uid="{0CE40F01-1BF0-4867-BDE3-1BEF02945FF9}"/>
    <cellStyle name="SAPBEXheaderText 2 2 2" xfId="1091" xr:uid="{3FC544E1-7769-4AB2-8223-FF9D4411B5DC}"/>
    <cellStyle name="SAPBEXheaderText 2 2 2 2" xfId="1607" xr:uid="{BC164609-B4C2-4D77-A047-F8BE662B9638}"/>
    <cellStyle name="SAPBEXheaderText 2 2 2 2 2" xfId="3700" xr:uid="{8A431DA3-71D5-4572-9BB1-58838FCE96F8}"/>
    <cellStyle name="SAPBEXheaderText 2 2 2 2 2 2" xfId="8125" xr:uid="{2F22CE40-5327-41BB-B995-7106E2420EAA}"/>
    <cellStyle name="SAPBEXheaderText 2 2 2 2 2 2 2" xfId="19492" xr:uid="{0964AC1C-5ADB-406A-94DE-D6C6E9C4B982}"/>
    <cellStyle name="SAPBEXheaderText 2 2 2 2 2 3" xfId="10717" xr:uid="{704B6907-04C6-47B1-B2F1-56B0189BEFCE}"/>
    <cellStyle name="SAPBEXheaderText 2 2 2 2 2 3 2" xfId="22072" xr:uid="{2D97033E-815D-40DB-A065-5A6DA564E940}"/>
    <cellStyle name="SAPBEXheaderText 2 2 2 2 2 4" xfId="15106" xr:uid="{DB391D72-19FC-46E2-A286-E929E516F318}"/>
    <cellStyle name="SAPBEXheaderText 2 2 2 2 3" xfId="5519" xr:uid="{E96C36B8-B1A0-478B-AC53-6CF8039DFDC2}"/>
    <cellStyle name="SAPBEXheaderText 2 2 2 2 3 2" xfId="12010" xr:uid="{37918485-4760-4455-8DE0-F6FE5CDB6BBC}"/>
    <cellStyle name="SAPBEXheaderText 2 2 2 2 3 2 2" xfId="23362" xr:uid="{2A4334CD-C516-47C4-B46C-533A6EB96066}"/>
    <cellStyle name="SAPBEXheaderText 2 2 2 2 3 3" xfId="16912" xr:uid="{4DA562BE-18C4-4E09-8325-2D953DAEF543}"/>
    <cellStyle name="SAPBEXheaderText 2 2 2 2 4" xfId="6818" xr:uid="{78356966-EC50-45DA-A8A9-E3D605822240}"/>
    <cellStyle name="SAPBEXheaderText 2 2 2 2 4 2" xfId="18202" xr:uid="{8501C85A-4BF0-4BC8-8AB8-303DEF1B03B0}"/>
    <cellStyle name="SAPBEXheaderText 2 2 2 2 5" xfId="9424" xr:uid="{C9B5A8AC-79F5-4F33-BDB2-58380EDC0D79}"/>
    <cellStyle name="SAPBEXheaderText 2 2 2 2 5 2" xfId="20782" xr:uid="{3A6914C3-5489-4FD8-A228-FEBCCC98CD68}"/>
    <cellStyle name="SAPBEXheaderText 2 2 2 2 6" xfId="13042" xr:uid="{9AC412AC-2F15-4FA5-A9F0-D40992438143}"/>
    <cellStyle name="SAPBEXheaderText 2 2 2 3" xfId="2387" xr:uid="{F77BFA3C-1032-48A8-B2D0-FDA59884A8FC}"/>
    <cellStyle name="SAPBEXheaderText 2 2 2 3 2" xfId="4220" xr:uid="{62AC5033-7BBD-4BE7-9B3D-77D97CCE83C7}"/>
    <cellStyle name="SAPBEXheaderText 2 2 2 3 2 2" xfId="15622" xr:uid="{601B91E0-DA10-4768-8052-839902486F16}"/>
    <cellStyle name="SAPBEXheaderText 2 2 2 3 3" xfId="7609" xr:uid="{0A88C618-9AB3-48A2-AA1B-0AD6BB5D9ECF}"/>
    <cellStyle name="SAPBEXheaderText 2 2 2 3 3 2" xfId="18976" xr:uid="{A4ECECE0-BA5C-4FC3-877A-CDC82DF0F37C}"/>
    <cellStyle name="SAPBEXheaderText 2 2 2 3 4" xfId="10201" xr:uid="{5F17F4E9-FDA0-43B8-A33C-71D4B9D0C436}"/>
    <cellStyle name="SAPBEXheaderText 2 2 2 3 4 2" xfId="21556" xr:uid="{BE05974A-67AD-4D79-9E92-207737D85111}"/>
    <cellStyle name="SAPBEXheaderText 2 2 2 3 5" xfId="13816" xr:uid="{1ACFC613-A96C-4AB7-AD1B-9B3090BDEF9E}"/>
    <cellStyle name="SAPBEXheaderText 2 2 2 4" xfId="3182" xr:uid="{F869FD98-855F-44BE-BDF9-0D9877B7851F}"/>
    <cellStyle name="SAPBEXheaderText 2 2 2 4 2" xfId="11494" xr:uid="{B7E27BAB-3921-4704-8B6F-589014682419}"/>
    <cellStyle name="SAPBEXheaderText 2 2 2 4 2 2" xfId="22846" xr:uid="{213CD15F-E747-42A4-9741-CF4FEFA17A06}"/>
    <cellStyle name="SAPBEXheaderText 2 2 2 4 3" xfId="14590" xr:uid="{017C157A-3BD7-43E3-B7BE-977C3F5A3644}"/>
    <cellStyle name="SAPBEXheaderText 2 2 2 5" xfId="4739" xr:uid="{E58FD83E-8075-486B-9CD3-DE888E9798C1}"/>
    <cellStyle name="SAPBEXheaderText 2 2 2 5 2" xfId="16138" xr:uid="{E71A1BA6-47F6-444C-87CD-444DB05F50A3}"/>
    <cellStyle name="SAPBEXheaderText 2 2 2 6" xfId="6038" xr:uid="{1E9EFE64-DEC0-4F59-91DD-135EFC35C937}"/>
    <cellStyle name="SAPBEXheaderText 2 2 2 6 2" xfId="17428" xr:uid="{0649ECC3-3D90-4792-A52F-7250D3DF3B3F}"/>
    <cellStyle name="SAPBEXheaderText 2 2 2 7" xfId="8644" xr:uid="{7DDA49D5-E1D4-434D-BF51-19DE7809E5B0}"/>
    <cellStyle name="SAPBEXheaderText 2 2 2 7 2" xfId="20008" xr:uid="{34ADD226-F75D-4AAB-92EB-4C5ECA669B8F}"/>
    <cellStyle name="SAPBEXheaderText 2 2 2 8" xfId="12526" xr:uid="{CC38A7D4-5C1D-4DC4-B27B-A6DB41F43980}"/>
    <cellStyle name="SAPBEXheaderText 2 2 3" xfId="1349" xr:uid="{8A1D2651-9DF5-4938-BB92-2476DE6EF21A}"/>
    <cellStyle name="SAPBEXheaderText 2 2 3 2" xfId="2658" xr:uid="{5D849F26-00D9-4704-943A-2A10CE417759}"/>
    <cellStyle name="SAPBEXheaderText 2 2 3 2 2" xfId="7867" xr:uid="{A31F07EC-8B74-4408-83C3-2BF1483A796D}"/>
    <cellStyle name="SAPBEXheaderText 2 2 3 2 2 2" xfId="19234" xr:uid="{7C4DBF6E-3EC8-4FC9-B7B8-AC50ECCDEDDF}"/>
    <cellStyle name="SAPBEXheaderText 2 2 3 2 3" xfId="10459" xr:uid="{C6FC4B24-8D0E-4E4C-9890-969553327D72}"/>
    <cellStyle name="SAPBEXheaderText 2 2 3 2 3 2" xfId="21814" xr:uid="{C500D559-4199-4398-98A1-24C5A6726105}"/>
    <cellStyle name="SAPBEXheaderText 2 2 3 2 4" xfId="14074" xr:uid="{0D15C4A4-BE26-43AF-8F41-E9F02F74CE9A}"/>
    <cellStyle name="SAPBEXheaderText 2 2 3 3" xfId="3442" xr:uid="{FCA186FE-8BE0-4667-B625-D889546ED262}"/>
    <cellStyle name="SAPBEXheaderText 2 2 3 3 2" xfId="11752" xr:uid="{CB2A6235-591D-46D3-8250-B1221BFB0FB5}"/>
    <cellStyle name="SAPBEXheaderText 2 2 3 3 2 2" xfId="23104" xr:uid="{FCBA596C-DF2A-404C-A5AC-000E4FFD9E2A}"/>
    <cellStyle name="SAPBEXheaderText 2 2 3 3 3" xfId="14848" xr:uid="{6D261D40-AB95-4187-84EE-665DC443075B}"/>
    <cellStyle name="SAPBEXheaderText 2 2 3 4" xfId="5000" xr:uid="{8DF0035E-76F1-4FF0-93F9-BCA35FF21613}"/>
    <cellStyle name="SAPBEXheaderText 2 2 3 4 2" xfId="16396" xr:uid="{DC3B188A-38FA-4352-8994-260EC2B1E4FC}"/>
    <cellStyle name="SAPBEXheaderText 2 2 3 5" xfId="6299" xr:uid="{94B600D7-9FC3-4BC6-A4C2-475B34E6E6DC}"/>
    <cellStyle name="SAPBEXheaderText 2 2 3 5 2" xfId="17686" xr:uid="{C36BB914-1F97-4142-B77F-CCCF839A752B}"/>
    <cellStyle name="SAPBEXheaderText 2 2 3 6" xfId="8905" xr:uid="{2AD3C0A5-90E6-4081-AF4A-25990F9E84A1}"/>
    <cellStyle name="SAPBEXheaderText 2 2 3 6 2" xfId="20266" xr:uid="{B7D784ED-8CD5-483E-B55B-E689AF2F1F9D}"/>
    <cellStyle name="SAPBEXheaderText 2 2 3 7" xfId="12784" xr:uid="{D5427CBF-E979-40FE-AA5F-AA85EE51DF3F}"/>
    <cellStyle name="SAPBEXheaderText 2 2 4" xfId="1868" xr:uid="{4645DE19-33CB-4F02-9DF3-7F8BAAA996CF}"/>
    <cellStyle name="SAPBEXheaderText 2 2 4 2" xfId="3962" xr:uid="{34BBED36-BA1D-4985-BE4A-D57BCC5A2978}"/>
    <cellStyle name="SAPBEXheaderText 2 2 4 2 2" xfId="7351" xr:uid="{A88504AE-861A-4EA9-AF82-E6B62CBF7290}"/>
    <cellStyle name="SAPBEXheaderText 2 2 4 2 2 2" xfId="18718" xr:uid="{6CB29F5E-C060-442D-8C18-52397543F969}"/>
    <cellStyle name="SAPBEXheaderText 2 2 4 2 3" xfId="9943" xr:uid="{7AF24D0F-087A-4A01-89F7-29E61B2E21C8}"/>
    <cellStyle name="SAPBEXheaderText 2 2 4 2 3 2" xfId="21298" xr:uid="{A11F6283-80C7-4345-B045-963B85E65298}"/>
    <cellStyle name="SAPBEXheaderText 2 2 4 2 4" xfId="15364" xr:uid="{50F93E73-16AA-4EE1-8D87-AA99E3331381}"/>
    <cellStyle name="SAPBEXheaderText 2 2 4 3" xfId="5261" xr:uid="{FAFD3024-44DC-4EDE-A2D8-AE4AB595AB74}"/>
    <cellStyle name="SAPBEXheaderText 2 2 4 3 2" xfId="11236" xr:uid="{A7127C3D-C70E-42A6-959B-A6AD28FB1286}"/>
    <cellStyle name="SAPBEXheaderText 2 2 4 3 2 2" xfId="22588" xr:uid="{83F5AF8D-96BC-424C-B1B7-09DF14CA1634}"/>
    <cellStyle name="SAPBEXheaderText 2 2 4 3 3" xfId="16654" xr:uid="{5970F150-2AD3-47A4-8956-7C5566777B35}"/>
    <cellStyle name="SAPBEXheaderText 2 2 4 4" xfId="6560" xr:uid="{B2058C1A-E7F1-4FD5-9F11-1E970076542F}"/>
    <cellStyle name="SAPBEXheaderText 2 2 4 4 2" xfId="17944" xr:uid="{5BF15B18-3C83-463E-9AAF-BB467D9F2D67}"/>
    <cellStyle name="SAPBEXheaderText 2 2 4 5" xfId="9166" xr:uid="{6B455B01-8BC2-4859-8174-ED45BE0F0F27}"/>
    <cellStyle name="SAPBEXheaderText 2 2 4 5 2" xfId="20524" xr:uid="{6012BFE1-8DEB-4859-AEAA-78507AF1A0F7}"/>
    <cellStyle name="SAPBEXheaderText 2 2 4 6" xfId="13300" xr:uid="{D2D7E580-570B-4A8E-AA92-A7462B1559E0}"/>
    <cellStyle name="SAPBEXheaderText 2 2 5" xfId="2129" xr:uid="{86AFBA97-8EB3-46E2-87DA-1B6E360E73A7}"/>
    <cellStyle name="SAPBEXheaderText 2 2 5 2" xfId="7079" xr:uid="{B776CE1C-66D4-4C84-BEB7-394438922389}"/>
    <cellStyle name="SAPBEXheaderText 2 2 5 2 2" xfId="18460" xr:uid="{5AF366BA-77B3-4040-9515-D241761AC786}"/>
    <cellStyle name="SAPBEXheaderText 2 2 5 3" xfId="9685" xr:uid="{A852B0AD-C48C-4A47-905A-04834EFADBFB}"/>
    <cellStyle name="SAPBEXheaderText 2 2 5 3 2" xfId="21040" xr:uid="{EA3C7BD0-E7DB-4A0E-8B59-6427AB99231B}"/>
    <cellStyle name="SAPBEXheaderText 2 2 5 4" xfId="13558" xr:uid="{E95631AA-9CCE-410A-8965-FB43B469E5BE}"/>
    <cellStyle name="SAPBEXheaderText 2 2 6" xfId="2924" xr:uid="{285CA227-80BA-4639-9061-16498217AC98}"/>
    <cellStyle name="SAPBEXheaderText 2 2 6 2" xfId="10978" xr:uid="{07D330F4-9A44-48C1-A84E-DB57ECF6A19D}"/>
    <cellStyle name="SAPBEXheaderText 2 2 6 2 2" xfId="22330" xr:uid="{9303E282-A729-4E83-9F0D-01066E1594C1}"/>
    <cellStyle name="SAPBEXheaderText 2 2 6 3" xfId="14332" xr:uid="{8C9A1E1A-7262-47B0-B3B2-033DD112F9A7}"/>
    <cellStyle name="SAPBEXheaderText 2 2 7" xfId="4481" xr:uid="{3C02B255-7C87-4A5E-A662-8CDA16282642}"/>
    <cellStyle name="SAPBEXheaderText 2 2 7 2" xfId="15880" xr:uid="{E3CFFEB8-89DE-4D04-A013-9628F2FC369C}"/>
    <cellStyle name="SAPBEXheaderText 2 2 8" xfId="5780" xr:uid="{1DFAEE6C-BA69-4C17-8954-41A4C0216A22}"/>
    <cellStyle name="SAPBEXheaderText 2 2 8 2" xfId="17170" xr:uid="{C45BA2E1-CFEB-4ABF-9156-CD1238BA8B41}"/>
    <cellStyle name="SAPBEXheaderText 2 2 9" xfId="8386" xr:uid="{B81F6E3A-C860-45D4-AFCC-DB708B5942A4}"/>
    <cellStyle name="SAPBEXheaderText 2 2 9 2" xfId="19750" xr:uid="{16F8FA23-575A-455C-88DE-1183A3111FF2}"/>
    <cellStyle name="SAPBEXheaderText 3" xfId="399" xr:uid="{37CDD0F6-28C8-45E8-8137-0D083D571D71}"/>
    <cellStyle name="SAPBEXheaderText 3 2" xfId="820" xr:uid="{C384961C-46C5-47C5-8CBD-BBD702D4BF19}"/>
    <cellStyle name="SAPBEXheaderText 3 2 10" xfId="12269" xr:uid="{B9645A89-82C0-477B-906B-B8FC2322D6D2}"/>
    <cellStyle name="SAPBEXheaderText 3 2 2" xfId="1092" xr:uid="{8E75C614-EF3C-4364-AB87-A6FA4E0A7BFF}"/>
    <cellStyle name="SAPBEXheaderText 3 2 2 2" xfId="1608" xr:uid="{CD8F3916-690D-42AD-84CE-D416C05D0791}"/>
    <cellStyle name="SAPBEXheaderText 3 2 2 2 2" xfId="3701" xr:uid="{B1AAC755-C788-4D2B-97EF-36C1C9B9B3A6}"/>
    <cellStyle name="SAPBEXheaderText 3 2 2 2 2 2" xfId="8126" xr:uid="{BAFD0C88-48B9-42CB-90BC-5346901711ED}"/>
    <cellStyle name="SAPBEXheaderText 3 2 2 2 2 2 2" xfId="19493" xr:uid="{FB408966-49FC-43F0-8FC3-E8A57B26B042}"/>
    <cellStyle name="SAPBEXheaderText 3 2 2 2 2 3" xfId="10718" xr:uid="{FB76FC31-9057-456D-A68B-0853C5D4BDD3}"/>
    <cellStyle name="SAPBEXheaderText 3 2 2 2 2 3 2" xfId="22073" xr:uid="{053353CC-9ADF-4889-B5C0-57E84F3D09CC}"/>
    <cellStyle name="SAPBEXheaderText 3 2 2 2 2 4" xfId="15107" xr:uid="{FAAA4E3B-1C40-435A-8F4B-2A996BAC757D}"/>
    <cellStyle name="SAPBEXheaderText 3 2 2 2 3" xfId="5520" xr:uid="{EC9374F1-594D-4129-B79A-311C1348BD85}"/>
    <cellStyle name="SAPBEXheaderText 3 2 2 2 3 2" xfId="12011" xr:uid="{2CB0D620-9498-49C6-93EE-3C77BC089312}"/>
    <cellStyle name="SAPBEXheaderText 3 2 2 2 3 2 2" xfId="23363" xr:uid="{AAC85E5D-42D5-49C5-AE6D-DD7D140E080B}"/>
    <cellStyle name="SAPBEXheaderText 3 2 2 2 3 3" xfId="16913" xr:uid="{80DFF08C-3987-4E44-9C3A-3BEC9DF63A8F}"/>
    <cellStyle name="SAPBEXheaderText 3 2 2 2 4" xfId="6819" xr:uid="{4729D193-88B6-4D53-AB6C-EF7FF2927CB1}"/>
    <cellStyle name="SAPBEXheaderText 3 2 2 2 4 2" xfId="18203" xr:uid="{39CED559-1A7A-4306-BB46-8B1CEE9CDFAE}"/>
    <cellStyle name="SAPBEXheaderText 3 2 2 2 5" xfId="9425" xr:uid="{DD97E636-FDF9-4174-A578-3BD08A3315D1}"/>
    <cellStyle name="SAPBEXheaderText 3 2 2 2 5 2" xfId="20783" xr:uid="{0997EA69-2EC8-48C4-A89F-3EF4B607AE2E}"/>
    <cellStyle name="SAPBEXheaderText 3 2 2 2 6" xfId="13043" xr:uid="{56D1BC7F-F713-4B75-8DAF-907618B1252C}"/>
    <cellStyle name="SAPBEXheaderText 3 2 2 3" xfId="2388" xr:uid="{D02F809E-5F17-42C7-82B4-467F247A107F}"/>
    <cellStyle name="SAPBEXheaderText 3 2 2 3 2" xfId="4221" xr:uid="{3F2C11C1-AD27-49F7-AEBF-E4DF31FDE5EA}"/>
    <cellStyle name="SAPBEXheaderText 3 2 2 3 2 2" xfId="15623" xr:uid="{84708D8E-A0C0-4AB0-BB61-3E745C1F1011}"/>
    <cellStyle name="SAPBEXheaderText 3 2 2 3 3" xfId="7610" xr:uid="{E5EC4E23-BE2E-4073-8CD3-494D49351D5B}"/>
    <cellStyle name="SAPBEXheaderText 3 2 2 3 3 2" xfId="18977" xr:uid="{3CF5AB09-EEC1-4FB2-A788-B0D2B6D316AA}"/>
    <cellStyle name="SAPBEXheaderText 3 2 2 3 4" xfId="10202" xr:uid="{DFFE09CE-9F0C-41F8-B799-5BE2FA9A7F80}"/>
    <cellStyle name="SAPBEXheaderText 3 2 2 3 4 2" xfId="21557" xr:uid="{993F7958-8F73-4E33-ABFE-74A196D80D0D}"/>
    <cellStyle name="SAPBEXheaderText 3 2 2 3 5" xfId="13817" xr:uid="{27489147-7632-4ADA-87FE-C8C8724447F3}"/>
    <cellStyle name="SAPBEXheaderText 3 2 2 4" xfId="3183" xr:uid="{78011F8C-5145-4CFB-AB53-570A512E4F4C}"/>
    <cellStyle name="SAPBEXheaderText 3 2 2 4 2" xfId="11495" xr:uid="{867F8FAE-1D29-4DB7-8C78-0FF8F6E4DC09}"/>
    <cellStyle name="SAPBEXheaderText 3 2 2 4 2 2" xfId="22847" xr:uid="{A7B67F2A-8D47-4C3C-9E94-260D3D21DC27}"/>
    <cellStyle name="SAPBEXheaderText 3 2 2 4 3" xfId="14591" xr:uid="{DD7C471B-9A7C-4E3F-BBED-BD2780A3B384}"/>
    <cellStyle name="SAPBEXheaderText 3 2 2 5" xfId="4740" xr:uid="{F6C451DE-486C-4D9C-AA78-5A684A5108F2}"/>
    <cellStyle name="SAPBEXheaderText 3 2 2 5 2" xfId="16139" xr:uid="{1253F170-2E59-4003-985F-3C29446926E1}"/>
    <cellStyle name="SAPBEXheaderText 3 2 2 6" xfId="6039" xr:uid="{929C347E-6BA7-4F30-ACE1-09F81EC1B56A}"/>
    <cellStyle name="SAPBEXheaderText 3 2 2 6 2" xfId="17429" xr:uid="{BC801FEA-B1BA-4CC2-94BC-553DC0303A22}"/>
    <cellStyle name="SAPBEXheaderText 3 2 2 7" xfId="8645" xr:uid="{A25E5DCC-637B-4961-B3B5-19ED3271533D}"/>
    <cellStyle name="SAPBEXheaderText 3 2 2 7 2" xfId="20009" xr:uid="{CD9A7424-6686-4EFA-B8E6-5AC2CF8C9421}"/>
    <cellStyle name="SAPBEXheaderText 3 2 2 8" xfId="12527" xr:uid="{85568CC8-B697-4CA5-8D27-2124032465D2}"/>
    <cellStyle name="SAPBEXheaderText 3 2 3" xfId="1350" xr:uid="{37EF313E-95FD-4BDE-BABD-967D1F83FEDA}"/>
    <cellStyle name="SAPBEXheaderText 3 2 3 2" xfId="2659" xr:uid="{0F6599BE-A4AA-483F-921F-70EF52D2F982}"/>
    <cellStyle name="SAPBEXheaderText 3 2 3 2 2" xfId="7868" xr:uid="{B0DF4BAB-92A7-43B5-8C16-E29C445C5F53}"/>
    <cellStyle name="SAPBEXheaderText 3 2 3 2 2 2" xfId="19235" xr:uid="{E44B1828-3663-4C55-AF58-8279CC6BF015}"/>
    <cellStyle name="SAPBEXheaderText 3 2 3 2 3" xfId="10460" xr:uid="{3C0C7C3A-5B07-4F28-A163-9ECD0410885E}"/>
    <cellStyle name="SAPBEXheaderText 3 2 3 2 3 2" xfId="21815" xr:uid="{C34664E1-1216-4CDE-A7CD-148E67003A86}"/>
    <cellStyle name="SAPBEXheaderText 3 2 3 2 4" xfId="14075" xr:uid="{F4DEF709-EF8F-4E9D-A142-058BC6AEBB34}"/>
    <cellStyle name="SAPBEXheaderText 3 2 3 3" xfId="3443" xr:uid="{B77FA999-0290-4AE9-8484-D5DF17A17A56}"/>
    <cellStyle name="SAPBEXheaderText 3 2 3 3 2" xfId="11753" xr:uid="{240FBF94-5510-440A-A6FD-998D8A130369}"/>
    <cellStyle name="SAPBEXheaderText 3 2 3 3 2 2" xfId="23105" xr:uid="{9D4039D3-6EEC-48E5-B654-BBADA029EC4B}"/>
    <cellStyle name="SAPBEXheaderText 3 2 3 3 3" xfId="14849" xr:uid="{BCA76200-D875-481F-963F-E3D7CDD673DC}"/>
    <cellStyle name="SAPBEXheaderText 3 2 3 4" xfId="5001" xr:uid="{692F6C5D-5B2C-4211-93D0-F5CF0BF0F9D0}"/>
    <cellStyle name="SAPBEXheaderText 3 2 3 4 2" xfId="16397" xr:uid="{81E7A8B9-D1E7-48DB-B0BE-AC9F8DE60174}"/>
    <cellStyle name="SAPBEXheaderText 3 2 3 5" xfId="6300" xr:uid="{6E403D7B-4A07-4B95-B846-30F21D78002F}"/>
    <cellStyle name="SAPBEXheaderText 3 2 3 5 2" xfId="17687" xr:uid="{A206872B-458D-442C-89DC-1307FC3E55D0}"/>
    <cellStyle name="SAPBEXheaderText 3 2 3 6" xfId="8906" xr:uid="{1B617C6D-8BEB-452A-9FD3-C95D0DCD2843}"/>
    <cellStyle name="SAPBEXheaderText 3 2 3 6 2" xfId="20267" xr:uid="{C968CBBF-A374-419F-9FA0-3EA3F818A7C1}"/>
    <cellStyle name="SAPBEXheaderText 3 2 3 7" xfId="12785" xr:uid="{D492C44A-DCB5-4938-88BB-F1D16CF320E9}"/>
    <cellStyle name="SAPBEXheaderText 3 2 4" xfId="1869" xr:uid="{AAA6AC46-3FE9-4FFC-B555-12A86F4B5BF7}"/>
    <cellStyle name="SAPBEXheaderText 3 2 4 2" xfId="3963" xr:uid="{1B5D8D51-8693-49C2-9EC7-FBD0B63FE6D7}"/>
    <cellStyle name="SAPBEXheaderText 3 2 4 2 2" xfId="7352" xr:uid="{07A0C2B3-C5CE-44AA-97C6-970807B0646D}"/>
    <cellStyle name="SAPBEXheaderText 3 2 4 2 2 2" xfId="18719" xr:uid="{86B5DE9F-A59E-4E08-B8F1-002AE96D50B0}"/>
    <cellStyle name="SAPBEXheaderText 3 2 4 2 3" xfId="9944" xr:uid="{723B19ED-CAAB-4F9E-816A-EB7E677BBBF6}"/>
    <cellStyle name="SAPBEXheaderText 3 2 4 2 3 2" xfId="21299" xr:uid="{723FD758-154A-4F3F-B8E6-12A7BA15111D}"/>
    <cellStyle name="SAPBEXheaderText 3 2 4 2 4" xfId="15365" xr:uid="{0840F926-EE1C-44B3-9646-CDA17F15B7DB}"/>
    <cellStyle name="SAPBEXheaderText 3 2 4 3" xfId="5262" xr:uid="{279E0E74-7B55-4E5E-86B7-3F9155B6D239}"/>
    <cellStyle name="SAPBEXheaderText 3 2 4 3 2" xfId="11237" xr:uid="{A3AD2DE3-CE5E-4852-9FA3-CA5C16EF3F2D}"/>
    <cellStyle name="SAPBEXheaderText 3 2 4 3 2 2" xfId="22589" xr:uid="{6BC1B3C1-A4D4-4766-971D-9B7B45DF9C84}"/>
    <cellStyle name="SAPBEXheaderText 3 2 4 3 3" xfId="16655" xr:uid="{7786CFBA-7DA7-47C9-9D77-B5F4755D5101}"/>
    <cellStyle name="SAPBEXheaderText 3 2 4 4" xfId="6561" xr:uid="{94A562B2-8BF0-45D7-86D5-554732653107}"/>
    <cellStyle name="SAPBEXheaderText 3 2 4 4 2" xfId="17945" xr:uid="{2333EB80-865A-4A85-B25A-BB7349796A26}"/>
    <cellStyle name="SAPBEXheaderText 3 2 4 5" xfId="9167" xr:uid="{D71C7190-AD50-457C-8255-9FD1A941BFB1}"/>
    <cellStyle name="SAPBEXheaderText 3 2 4 5 2" xfId="20525" xr:uid="{BEB9D495-439E-4CE1-A3B7-799B9BDDDCA3}"/>
    <cellStyle name="SAPBEXheaderText 3 2 4 6" xfId="13301" xr:uid="{64AB08B4-5C73-4F79-90E3-92FC1EA7533A}"/>
    <cellStyle name="SAPBEXheaderText 3 2 5" xfId="2130" xr:uid="{38D22196-6B2F-4027-A1BE-987B6DD72FD2}"/>
    <cellStyle name="SAPBEXheaderText 3 2 5 2" xfId="7080" xr:uid="{40C3C684-2E53-4ECE-ABD7-0781799D6900}"/>
    <cellStyle name="SAPBEXheaderText 3 2 5 2 2" xfId="18461" xr:uid="{0C6766CD-F8EB-4C67-A8ED-8E588F0E2D1B}"/>
    <cellStyle name="SAPBEXheaderText 3 2 5 3" xfId="9686" xr:uid="{4CDA06B6-F545-491F-871C-A0A688F6F88F}"/>
    <cellStyle name="SAPBEXheaderText 3 2 5 3 2" xfId="21041" xr:uid="{ECADACCF-AA77-4602-9C91-AD7DAD69B5A6}"/>
    <cellStyle name="SAPBEXheaderText 3 2 5 4" xfId="13559" xr:uid="{69054179-8017-4B5E-BC7D-F91C599839C1}"/>
    <cellStyle name="SAPBEXheaderText 3 2 6" xfId="2925" xr:uid="{8C6DE727-C0AD-4A28-8F40-1C4ED0446A76}"/>
    <cellStyle name="SAPBEXheaderText 3 2 6 2" xfId="10979" xr:uid="{10E7A8F3-A8EF-4555-831D-B79C2D3C73DD}"/>
    <cellStyle name="SAPBEXheaderText 3 2 6 2 2" xfId="22331" xr:uid="{0D7E4D48-C442-45C8-A784-4724E0409C74}"/>
    <cellStyle name="SAPBEXheaderText 3 2 6 3" xfId="14333" xr:uid="{31504EAB-D32B-4E9B-B9D4-341D0EA01EC9}"/>
    <cellStyle name="SAPBEXheaderText 3 2 7" xfId="4482" xr:uid="{68F211CC-D919-4AC6-A116-DD65AD05AB7C}"/>
    <cellStyle name="SAPBEXheaderText 3 2 7 2" xfId="15881" xr:uid="{56151AAB-19F3-450F-991B-6ED68392F675}"/>
    <cellStyle name="SAPBEXheaderText 3 2 8" xfId="5781" xr:uid="{9DA3BCE0-9672-428C-8BAD-66F9D46A0156}"/>
    <cellStyle name="SAPBEXheaderText 3 2 8 2" xfId="17171" xr:uid="{EE381CE3-745E-424B-AC06-790CA483FA61}"/>
    <cellStyle name="SAPBEXheaderText 3 2 9" xfId="8387" xr:uid="{D3B9F654-85E0-471A-BCF1-77EE507B96AC}"/>
    <cellStyle name="SAPBEXheaderText 3 2 9 2" xfId="19751" xr:uid="{060E2D8A-719A-40AD-B926-63FA8DE9F53D}"/>
    <cellStyle name="SAPBEXheaderText 4" xfId="400" xr:uid="{33835F0A-ED9A-4C59-A18B-7336D27DBCB1}"/>
    <cellStyle name="SAPBEXheaderText 4 2" xfId="821" xr:uid="{F8DA7FB8-CBF6-4B91-B2B3-E5E3C79C7836}"/>
    <cellStyle name="SAPBEXheaderText 4 2 10" xfId="12270" xr:uid="{1BBDBAF2-9089-4B9F-BAAB-F31735A39BE4}"/>
    <cellStyle name="SAPBEXheaderText 4 2 2" xfId="1093" xr:uid="{B7BDE1B2-FC10-4659-8AA0-14E28E157D71}"/>
    <cellStyle name="SAPBEXheaderText 4 2 2 2" xfId="1609" xr:uid="{4BD8D107-11CF-41BD-8D3B-993352BC10B4}"/>
    <cellStyle name="SAPBEXheaderText 4 2 2 2 2" xfId="3702" xr:uid="{188C47AA-834D-42A4-86C6-CFDD3119BB18}"/>
    <cellStyle name="SAPBEXheaderText 4 2 2 2 2 2" xfId="8127" xr:uid="{068B73AB-61B0-40C6-988B-3768B165D1B4}"/>
    <cellStyle name="SAPBEXheaderText 4 2 2 2 2 2 2" xfId="19494" xr:uid="{C5C39A37-1E6B-4850-97AC-52E77A5C0B6C}"/>
    <cellStyle name="SAPBEXheaderText 4 2 2 2 2 3" xfId="10719" xr:uid="{CB58C813-1906-4E03-AADC-912583BC4EEC}"/>
    <cellStyle name="SAPBEXheaderText 4 2 2 2 2 3 2" xfId="22074" xr:uid="{8CA41908-591E-4E3D-A735-1E552D336202}"/>
    <cellStyle name="SAPBEXheaderText 4 2 2 2 2 4" xfId="15108" xr:uid="{326AE065-DDF5-4A7F-ADAF-F4438FD1796F}"/>
    <cellStyle name="SAPBEXheaderText 4 2 2 2 3" xfId="5521" xr:uid="{AD44F89E-08F6-4583-A739-F33F27749B89}"/>
    <cellStyle name="SAPBEXheaderText 4 2 2 2 3 2" xfId="12012" xr:uid="{10317612-0E0C-4784-BFF3-31076E3316DF}"/>
    <cellStyle name="SAPBEXheaderText 4 2 2 2 3 2 2" xfId="23364" xr:uid="{7C084DEA-5CBE-4A5F-8251-B310BE3BE418}"/>
    <cellStyle name="SAPBEXheaderText 4 2 2 2 3 3" xfId="16914" xr:uid="{682C44FE-41D7-4350-81E4-E813C7FEF65C}"/>
    <cellStyle name="SAPBEXheaderText 4 2 2 2 4" xfId="6820" xr:uid="{584AD7B5-C6B0-40BC-8D0E-8D23BEC7760C}"/>
    <cellStyle name="SAPBEXheaderText 4 2 2 2 4 2" xfId="18204" xr:uid="{A3A72536-05E4-4E0F-83A0-20877A703D5F}"/>
    <cellStyle name="SAPBEXheaderText 4 2 2 2 5" xfId="9426" xr:uid="{EB805AFA-9A2A-4C1B-B2D8-80AAA3673394}"/>
    <cellStyle name="SAPBEXheaderText 4 2 2 2 5 2" xfId="20784" xr:uid="{A68120E6-0FBA-4D31-9EDA-D56535EE7627}"/>
    <cellStyle name="SAPBEXheaderText 4 2 2 2 6" xfId="13044" xr:uid="{762FF6F2-449D-4AF9-BDA0-7C67F9DBF0C8}"/>
    <cellStyle name="SAPBEXheaderText 4 2 2 3" xfId="2389" xr:uid="{D1144CAD-59EA-4BDC-93C1-D1B0EEC43C90}"/>
    <cellStyle name="SAPBEXheaderText 4 2 2 3 2" xfId="4222" xr:uid="{73964765-360E-42B6-97B6-ACD7937ED7B1}"/>
    <cellStyle name="SAPBEXheaderText 4 2 2 3 2 2" xfId="15624" xr:uid="{53CE206C-0154-473B-8B84-EE5C6C5A0329}"/>
    <cellStyle name="SAPBEXheaderText 4 2 2 3 3" xfId="7611" xr:uid="{8FEC0918-D951-4A55-B926-3F2CE41BB7D2}"/>
    <cellStyle name="SAPBEXheaderText 4 2 2 3 3 2" xfId="18978" xr:uid="{A7D7682D-17F3-403F-AE50-4E3AB6E27F34}"/>
    <cellStyle name="SAPBEXheaderText 4 2 2 3 4" xfId="10203" xr:uid="{380223F1-9130-4BD2-85EF-9D3B4DD61E4B}"/>
    <cellStyle name="SAPBEXheaderText 4 2 2 3 4 2" xfId="21558" xr:uid="{D1C8CE22-11EE-4CF0-8C4E-FC0703748BB5}"/>
    <cellStyle name="SAPBEXheaderText 4 2 2 3 5" xfId="13818" xr:uid="{508D4EBA-22A6-45F1-A642-E14040E938FA}"/>
    <cellStyle name="SAPBEXheaderText 4 2 2 4" xfId="3184" xr:uid="{CEFAD43E-BB87-4B06-B6E0-AF4A30641F35}"/>
    <cellStyle name="SAPBEXheaderText 4 2 2 4 2" xfId="11496" xr:uid="{5FDDE59F-B2F4-429F-B794-F32AF4F22DB4}"/>
    <cellStyle name="SAPBEXheaderText 4 2 2 4 2 2" xfId="22848" xr:uid="{3FE10DF5-07CC-4ECE-8B6C-7A14DC4E2554}"/>
    <cellStyle name="SAPBEXheaderText 4 2 2 4 3" xfId="14592" xr:uid="{BC9552F1-D551-4235-A888-715BD4FA8E95}"/>
    <cellStyle name="SAPBEXheaderText 4 2 2 5" xfId="4741" xr:uid="{3177EFEA-4998-4559-A7EB-7DB4B0B39E3C}"/>
    <cellStyle name="SAPBEXheaderText 4 2 2 5 2" xfId="16140" xr:uid="{376BCA9A-7AC0-4ABA-AC6A-CF21F768DDE0}"/>
    <cellStyle name="SAPBEXheaderText 4 2 2 6" xfId="6040" xr:uid="{DCAEF340-6ADA-4704-A1D8-755FFA4C6918}"/>
    <cellStyle name="SAPBEXheaderText 4 2 2 6 2" xfId="17430" xr:uid="{65B0DFAF-CD92-4FB5-8189-4C613C571A31}"/>
    <cellStyle name="SAPBEXheaderText 4 2 2 7" xfId="8646" xr:uid="{02924A14-7519-40D7-887E-5ADC8087F0CA}"/>
    <cellStyle name="SAPBEXheaderText 4 2 2 7 2" xfId="20010" xr:uid="{A326B9D9-B9EF-4F0E-A1D3-7164157FB42A}"/>
    <cellStyle name="SAPBEXheaderText 4 2 2 8" xfId="12528" xr:uid="{976BBCF5-D3C1-45A5-8382-F5F4B4780C4C}"/>
    <cellStyle name="SAPBEXheaderText 4 2 3" xfId="1351" xr:uid="{0979D80A-6303-4506-98A2-00A8C9C96C3E}"/>
    <cellStyle name="SAPBEXheaderText 4 2 3 2" xfId="2660" xr:uid="{A9440F7C-FB6D-4DD0-884A-5992DA3A41CB}"/>
    <cellStyle name="SAPBEXheaderText 4 2 3 2 2" xfId="7869" xr:uid="{79264895-8269-40EB-8A61-3E412F8F7B88}"/>
    <cellStyle name="SAPBEXheaderText 4 2 3 2 2 2" xfId="19236" xr:uid="{3B0E59E3-0DE7-4D42-B666-CD78495F1F99}"/>
    <cellStyle name="SAPBEXheaderText 4 2 3 2 3" xfId="10461" xr:uid="{DD1FC0B0-C31D-44FF-9D7E-0B060ECB1100}"/>
    <cellStyle name="SAPBEXheaderText 4 2 3 2 3 2" xfId="21816" xr:uid="{1D617C99-BE09-4A24-A0C1-99C5DF8E2684}"/>
    <cellStyle name="SAPBEXheaderText 4 2 3 2 4" xfId="14076" xr:uid="{D9B0FBBD-A000-4D93-B558-865D10032C64}"/>
    <cellStyle name="SAPBEXheaderText 4 2 3 3" xfId="3444" xr:uid="{19DCABCC-887C-4AD3-9657-70CE67D92FD1}"/>
    <cellStyle name="SAPBEXheaderText 4 2 3 3 2" xfId="11754" xr:uid="{E9A3CB6C-1B9B-47E4-8640-C433AB0B1B6A}"/>
    <cellStyle name="SAPBEXheaderText 4 2 3 3 2 2" xfId="23106" xr:uid="{E34CD129-9568-4D33-AE07-F9BBBF804693}"/>
    <cellStyle name="SAPBEXheaderText 4 2 3 3 3" xfId="14850" xr:uid="{F11FF846-10C5-4164-9891-F66973B7915B}"/>
    <cellStyle name="SAPBEXheaderText 4 2 3 4" xfId="5002" xr:uid="{24C7BD77-8607-4940-BA25-F2F54F75AEB6}"/>
    <cellStyle name="SAPBEXheaderText 4 2 3 4 2" xfId="16398" xr:uid="{079E8D48-282D-4C22-ADEA-D47CBF585271}"/>
    <cellStyle name="SAPBEXheaderText 4 2 3 5" xfId="6301" xr:uid="{C0D3157A-5D85-4FAF-82B1-ABA4F4B6AA07}"/>
    <cellStyle name="SAPBEXheaderText 4 2 3 5 2" xfId="17688" xr:uid="{24B2BFFF-1334-4F1A-AC0B-257FF12AA0CF}"/>
    <cellStyle name="SAPBEXheaderText 4 2 3 6" xfId="8907" xr:uid="{91B5AC2D-E7E3-47B9-9C43-B651CDA4B6F6}"/>
    <cellStyle name="SAPBEXheaderText 4 2 3 6 2" xfId="20268" xr:uid="{86F4E17F-7F4D-4531-8E25-ACB2FE39A045}"/>
    <cellStyle name="SAPBEXheaderText 4 2 3 7" xfId="12786" xr:uid="{6BD34C31-D9E2-499A-BAFE-7101402D1C7D}"/>
    <cellStyle name="SAPBEXheaderText 4 2 4" xfId="1870" xr:uid="{D2DC8112-D4E1-4970-86F0-5658F082A099}"/>
    <cellStyle name="SAPBEXheaderText 4 2 4 2" xfId="3964" xr:uid="{20586AF9-CF9B-40DC-9372-D5876F23CDE4}"/>
    <cellStyle name="SAPBEXheaderText 4 2 4 2 2" xfId="7353" xr:uid="{673F6DF7-A679-4BAC-A98F-651E93CF2737}"/>
    <cellStyle name="SAPBEXheaderText 4 2 4 2 2 2" xfId="18720" xr:uid="{7416D7AC-3398-4197-82CB-4B9991864187}"/>
    <cellStyle name="SAPBEXheaderText 4 2 4 2 3" xfId="9945" xr:uid="{FEFEC07C-FCF1-4FEB-869D-D44F55FC8BC4}"/>
    <cellStyle name="SAPBEXheaderText 4 2 4 2 3 2" xfId="21300" xr:uid="{259741B1-C2B5-415A-B842-ED5B1795C583}"/>
    <cellStyle name="SAPBEXheaderText 4 2 4 2 4" xfId="15366" xr:uid="{3FC75F67-6FDC-4349-8A75-11CDE5BFC870}"/>
    <cellStyle name="SAPBEXheaderText 4 2 4 3" xfId="5263" xr:uid="{B56309FF-CC23-4CF3-B645-7E71CA66B40C}"/>
    <cellStyle name="SAPBEXheaderText 4 2 4 3 2" xfId="11238" xr:uid="{8C7F354A-30A5-488A-B8F5-1C5124764A60}"/>
    <cellStyle name="SAPBEXheaderText 4 2 4 3 2 2" xfId="22590" xr:uid="{B2580151-F854-4F4C-BE43-0B8C4E8E2144}"/>
    <cellStyle name="SAPBEXheaderText 4 2 4 3 3" xfId="16656" xr:uid="{7E69E8F8-566F-47C1-B109-8E646D175537}"/>
    <cellStyle name="SAPBEXheaderText 4 2 4 4" xfId="6562" xr:uid="{13188620-0302-4F09-B62C-A472F2A9830D}"/>
    <cellStyle name="SAPBEXheaderText 4 2 4 4 2" xfId="17946" xr:uid="{60475E5E-30FE-4C48-A434-6F0511B7D670}"/>
    <cellStyle name="SAPBEXheaderText 4 2 4 5" xfId="9168" xr:uid="{7B75255D-0B6E-471E-B521-9735BAEB9CD0}"/>
    <cellStyle name="SAPBEXheaderText 4 2 4 5 2" xfId="20526" xr:uid="{1DF05592-9CB7-4AA7-8C2C-08D8DFE80622}"/>
    <cellStyle name="SAPBEXheaderText 4 2 4 6" xfId="13302" xr:uid="{C031BFAD-1B8A-496E-917F-252B0DB21DDC}"/>
    <cellStyle name="SAPBEXheaderText 4 2 5" xfId="2131" xr:uid="{80A770FB-E4C5-4D42-9CBC-491803BD74CA}"/>
    <cellStyle name="SAPBEXheaderText 4 2 5 2" xfId="7081" xr:uid="{2C3D2AAA-AE3D-43FE-8697-981DB0762E4F}"/>
    <cellStyle name="SAPBEXheaderText 4 2 5 2 2" xfId="18462" xr:uid="{18C1B80C-B742-4DB0-887F-6133ACD6CB80}"/>
    <cellStyle name="SAPBEXheaderText 4 2 5 3" xfId="9687" xr:uid="{BDB7819B-F9BC-4E32-A194-D77A9204B6AF}"/>
    <cellStyle name="SAPBEXheaderText 4 2 5 3 2" xfId="21042" xr:uid="{124B843A-D5DD-4A63-BF42-BADF15042A93}"/>
    <cellStyle name="SAPBEXheaderText 4 2 5 4" xfId="13560" xr:uid="{B3ADD544-DE8B-466E-A6B4-8313863D9D26}"/>
    <cellStyle name="SAPBEXheaderText 4 2 6" xfId="2926" xr:uid="{2B3FD2B2-E33D-450C-9279-362CBBD7030D}"/>
    <cellStyle name="SAPBEXheaderText 4 2 6 2" xfId="10980" xr:uid="{E6D4ACF0-3E93-470B-9274-6D96B2520224}"/>
    <cellStyle name="SAPBEXheaderText 4 2 6 2 2" xfId="22332" xr:uid="{7827A4CA-C0DA-4A5A-B24B-F76FFBDC01AA}"/>
    <cellStyle name="SAPBEXheaderText 4 2 6 3" xfId="14334" xr:uid="{B8C5DDB2-F01B-410F-9A84-CF8273CB407E}"/>
    <cellStyle name="SAPBEXheaderText 4 2 7" xfId="4483" xr:uid="{D24B7BBE-0DBB-4DBC-BCC9-22CBE2FBBCB0}"/>
    <cellStyle name="SAPBEXheaderText 4 2 7 2" xfId="15882" xr:uid="{6B2E2D56-EEC6-4661-8281-1C9884E80D88}"/>
    <cellStyle name="SAPBEXheaderText 4 2 8" xfId="5782" xr:uid="{6883F9D7-3437-4C80-9065-D340D6B61964}"/>
    <cellStyle name="SAPBEXheaderText 4 2 8 2" xfId="17172" xr:uid="{A4C170DA-965A-4589-AD0D-810CEB7B3BBB}"/>
    <cellStyle name="SAPBEXheaderText 4 2 9" xfId="8388" xr:uid="{F147377E-4970-4687-AA6A-8009EEE9F001}"/>
    <cellStyle name="SAPBEXheaderText 4 2 9 2" xfId="19752" xr:uid="{06E8C901-9B01-4972-AB48-F37BD899144C}"/>
    <cellStyle name="SAPBEXheaderText 5" xfId="401" xr:uid="{04192852-765D-4EA1-907C-A2E79C0A25D8}"/>
    <cellStyle name="SAPBEXheaderText 5 2" xfId="822" xr:uid="{16B99B52-D261-48F0-8A88-5B4C66FA017A}"/>
    <cellStyle name="SAPBEXheaderText 5 2 10" xfId="12271" xr:uid="{748FEF99-DCFC-4579-9A9C-FD0AFD7266BB}"/>
    <cellStyle name="SAPBEXheaderText 5 2 2" xfId="1094" xr:uid="{C07DDF7E-E59B-4E7B-BDE5-4DA76D9B7178}"/>
    <cellStyle name="SAPBEXheaderText 5 2 2 2" xfId="1610" xr:uid="{0813B306-881F-4B92-B465-5FDA2D1E623B}"/>
    <cellStyle name="SAPBEXheaderText 5 2 2 2 2" xfId="3703" xr:uid="{06717F10-9CDE-4698-BA50-F2C3A6840017}"/>
    <cellStyle name="SAPBEXheaderText 5 2 2 2 2 2" xfId="8128" xr:uid="{A6A75CB2-73D9-4E35-8C60-6EF89376B6FE}"/>
    <cellStyle name="SAPBEXheaderText 5 2 2 2 2 2 2" xfId="19495" xr:uid="{A9F836BF-9B2D-4545-B6E5-F7B5A6601294}"/>
    <cellStyle name="SAPBEXheaderText 5 2 2 2 2 3" xfId="10720" xr:uid="{1DF39442-181C-4C53-B520-8ED6F301EE71}"/>
    <cellStyle name="SAPBEXheaderText 5 2 2 2 2 3 2" xfId="22075" xr:uid="{5A238E64-F973-4CF5-BB79-FB6F738DAC88}"/>
    <cellStyle name="SAPBEXheaderText 5 2 2 2 2 4" xfId="15109" xr:uid="{A581A164-B6A8-4FCC-B75D-5F642D578F4C}"/>
    <cellStyle name="SAPBEXheaderText 5 2 2 2 3" xfId="5522" xr:uid="{4C261CF1-27A9-4906-9EEC-0A1A688B8FBB}"/>
    <cellStyle name="SAPBEXheaderText 5 2 2 2 3 2" xfId="12013" xr:uid="{4A895845-7BD0-4396-AAD7-7331455B0FF9}"/>
    <cellStyle name="SAPBEXheaderText 5 2 2 2 3 2 2" xfId="23365" xr:uid="{44F1B93E-A4AF-486A-AFC0-BC9EB1C88D1D}"/>
    <cellStyle name="SAPBEXheaderText 5 2 2 2 3 3" xfId="16915" xr:uid="{B2571848-7143-4DFE-807E-D92BC5895EC3}"/>
    <cellStyle name="SAPBEXheaderText 5 2 2 2 4" xfId="6821" xr:uid="{D5021694-97ED-4861-B1AA-9E167846A1FA}"/>
    <cellStyle name="SAPBEXheaderText 5 2 2 2 4 2" xfId="18205" xr:uid="{5D502F5E-033F-4693-AFEC-8DD2689E312E}"/>
    <cellStyle name="SAPBEXheaderText 5 2 2 2 5" xfId="9427" xr:uid="{8B4E744E-7E44-4EB3-8353-24DA163CC803}"/>
    <cellStyle name="SAPBEXheaderText 5 2 2 2 5 2" xfId="20785" xr:uid="{A28DE165-F923-4B73-AA75-3722CB2DEB8F}"/>
    <cellStyle name="SAPBEXheaderText 5 2 2 2 6" xfId="13045" xr:uid="{73DA8A7D-2FAE-4AD7-B36D-B776AF488F16}"/>
    <cellStyle name="SAPBEXheaderText 5 2 2 3" xfId="2390" xr:uid="{1F3C476F-1E7A-4B17-A779-2242AB817970}"/>
    <cellStyle name="SAPBEXheaderText 5 2 2 3 2" xfId="4223" xr:uid="{3617F36A-AFD6-47BA-AE9D-43448AAEA54D}"/>
    <cellStyle name="SAPBEXheaderText 5 2 2 3 2 2" xfId="15625" xr:uid="{47192967-CDB7-4774-A6F1-EE925C42D3C0}"/>
    <cellStyle name="SAPBEXheaderText 5 2 2 3 3" xfId="7612" xr:uid="{1879133A-EE96-4101-B739-B4C6463D6309}"/>
    <cellStyle name="SAPBEXheaderText 5 2 2 3 3 2" xfId="18979" xr:uid="{D92F52E1-1A1B-4A69-A159-5239E8CF903E}"/>
    <cellStyle name="SAPBEXheaderText 5 2 2 3 4" xfId="10204" xr:uid="{2AC6AAD3-30E9-4691-92A3-3BC1F34AB624}"/>
    <cellStyle name="SAPBEXheaderText 5 2 2 3 4 2" xfId="21559" xr:uid="{4A637543-83D5-445C-A213-80CC9AAF95F0}"/>
    <cellStyle name="SAPBEXheaderText 5 2 2 3 5" xfId="13819" xr:uid="{C28886CC-CC83-4D8A-BAFC-4C24D0ED8F3C}"/>
    <cellStyle name="SAPBEXheaderText 5 2 2 4" xfId="3185" xr:uid="{7861D666-39B7-445A-977E-6349B4AA0AD9}"/>
    <cellStyle name="SAPBEXheaderText 5 2 2 4 2" xfId="11497" xr:uid="{B71E5206-BD1D-4842-9095-45341FE15E71}"/>
    <cellStyle name="SAPBEXheaderText 5 2 2 4 2 2" xfId="22849" xr:uid="{C8E3596E-FB6F-4699-98B6-2CBF25F8BD51}"/>
    <cellStyle name="SAPBEXheaderText 5 2 2 4 3" xfId="14593" xr:uid="{0C5ECA9C-9DFA-4918-9B66-4F63CB4AA108}"/>
    <cellStyle name="SAPBEXheaderText 5 2 2 5" xfId="4742" xr:uid="{D982FC99-77A0-49F7-8CE4-23BFF9729FAA}"/>
    <cellStyle name="SAPBEXheaderText 5 2 2 5 2" xfId="16141" xr:uid="{BF86E606-D378-421E-8378-4085BF868DDD}"/>
    <cellStyle name="SAPBEXheaderText 5 2 2 6" xfId="6041" xr:uid="{840E87B1-69E6-4EFC-9718-1DEF6AE62C69}"/>
    <cellStyle name="SAPBEXheaderText 5 2 2 6 2" xfId="17431" xr:uid="{E5AC79A4-92B1-4912-AB1B-B2A6D35B3002}"/>
    <cellStyle name="SAPBEXheaderText 5 2 2 7" xfId="8647" xr:uid="{60E27417-5F29-44B8-B4AB-A02939F269E1}"/>
    <cellStyle name="SAPBEXheaderText 5 2 2 7 2" xfId="20011" xr:uid="{05594962-18D9-4810-B7C4-DACF77366C07}"/>
    <cellStyle name="SAPBEXheaderText 5 2 2 8" xfId="12529" xr:uid="{94844115-0325-425D-9CB7-A80442F9FB0B}"/>
    <cellStyle name="SAPBEXheaderText 5 2 3" xfId="1352" xr:uid="{A8D2CA32-3098-4715-9EE7-3FF962A03967}"/>
    <cellStyle name="SAPBEXheaderText 5 2 3 2" xfId="2661" xr:uid="{02BDA628-8804-4576-94B6-F556D3641869}"/>
    <cellStyle name="SAPBEXheaderText 5 2 3 2 2" xfId="7870" xr:uid="{3CD89617-9EB4-47D4-A9BB-0DC999C63CA2}"/>
    <cellStyle name="SAPBEXheaderText 5 2 3 2 2 2" xfId="19237" xr:uid="{37F4E37E-CBE0-4171-A6DC-17D2C960AAEA}"/>
    <cellStyle name="SAPBEXheaderText 5 2 3 2 3" xfId="10462" xr:uid="{C158F6D0-21A6-49C9-A01D-CC641E58B983}"/>
    <cellStyle name="SAPBEXheaderText 5 2 3 2 3 2" xfId="21817" xr:uid="{F36C5F67-E932-46F7-B1C5-5F74D2F2237C}"/>
    <cellStyle name="SAPBEXheaderText 5 2 3 2 4" xfId="14077" xr:uid="{8D1DA478-8C8F-4578-870C-85716AFD4262}"/>
    <cellStyle name="SAPBEXheaderText 5 2 3 3" xfId="3445" xr:uid="{798A1555-B79C-47F1-8B32-AA58276EEF33}"/>
    <cellStyle name="SAPBEXheaderText 5 2 3 3 2" xfId="11755" xr:uid="{8DD04DB5-41AD-4C97-B1B8-CC98D1C73571}"/>
    <cellStyle name="SAPBEXheaderText 5 2 3 3 2 2" xfId="23107" xr:uid="{E2853342-714E-4212-93DE-CDA0FCADEB28}"/>
    <cellStyle name="SAPBEXheaderText 5 2 3 3 3" xfId="14851" xr:uid="{128487FA-7F60-48FA-A9E9-577FC4598F8F}"/>
    <cellStyle name="SAPBEXheaderText 5 2 3 4" xfId="5003" xr:uid="{BCCD26E7-EC9B-4244-BF16-21BC44C98FE8}"/>
    <cellStyle name="SAPBEXheaderText 5 2 3 4 2" xfId="16399" xr:uid="{6B1751E8-5CB2-4F29-98ED-9A3ECCE3B4D2}"/>
    <cellStyle name="SAPBEXheaderText 5 2 3 5" xfId="6302" xr:uid="{9FAFF162-B6B9-4BFA-8C70-358AF007C716}"/>
    <cellStyle name="SAPBEXheaderText 5 2 3 5 2" xfId="17689" xr:uid="{0FA1867C-AC2A-404C-80BA-01D6CDC8C521}"/>
    <cellStyle name="SAPBEXheaderText 5 2 3 6" xfId="8908" xr:uid="{8948007A-D07A-4859-B303-7861027A7D91}"/>
    <cellStyle name="SAPBEXheaderText 5 2 3 6 2" xfId="20269" xr:uid="{6EF7BCD4-F668-44A3-8C2E-3C0C857197DA}"/>
    <cellStyle name="SAPBEXheaderText 5 2 3 7" xfId="12787" xr:uid="{94BA41B5-A622-47B1-9307-4CAAEEC1DF49}"/>
    <cellStyle name="SAPBEXheaderText 5 2 4" xfId="1871" xr:uid="{81ECCE30-ABA1-4A69-9CA8-C261DAD1207F}"/>
    <cellStyle name="SAPBEXheaderText 5 2 4 2" xfId="3965" xr:uid="{791313F2-2FD3-4348-9301-415666ECCDE2}"/>
    <cellStyle name="SAPBEXheaderText 5 2 4 2 2" xfId="7354" xr:uid="{C6895849-5115-4A0A-AFA3-2F995171B8B1}"/>
    <cellStyle name="SAPBEXheaderText 5 2 4 2 2 2" xfId="18721" xr:uid="{E79D46C2-8BD4-47B4-A8F5-2B2F7D840E02}"/>
    <cellStyle name="SAPBEXheaderText 5 2 4 2 3" xfId="9946" xr:uid="{0D22ED8F-8B6D-4480-84A7-BA686CDF882D}"/>
    <cellStyle name="SAPBEXheaderText 5 2 4 2 3 2" xfId="21301" xr:uid="{13A03997-7D80-44F8-BDE2-22FD09B96235}"/>
    <cellStyle name="SAPBEXheaderText 5 2 4 2 4" xfId="15367" xr:uid="{2302B502-C23D-4678-9E9D-1CCC61D811CB}"/>
    <cellStyle name="SAPBEXheaderText 5 2 4 3" xfId="5264" xr:uid="{43FF8CB3-8101-44CB-B87E-7953AC82E29E}"/>
    <cellStyle name="SAPBEXheaderText 5 2 4 3 2" xfId="11239" xr:uid="{7E5EC2A1-6F81-4EF0-B420-AF7486278756}"/>
    <cellStyle name="SAPBEXheaderText 5 2 4 3 2 2" xfId="22591" xr:uid="{F71CE734-F6A3-4960-8E0E-488F1BDB9E22}"/>
    <cellStyle name="SAPBEXheaderText 5 2 4 3 3" xfId="16657" xr:uid="{95A9113F-4C56-4D3F-8686-E79BBBEC7F1F}"/>
    <cellStyle name="SAPBEXheaderText 5 2 4 4" xfId="6563" xr:uid="{F47308E7-EB03-4F1D-B3C3-73018097154A}"/>
    <cellStyle name="SAPBEXheaderText 5 2 4 4 2" xfId="17947" xr:uid="{4DFD461A-7627-4FC6-98F9-8435ED81172F}"/>
    <cellStyle name="SAPBEXheaderText 5 2 4 5" xfId="9169" xr:uid="{B251CAB2-8540-4B0F-B550-3E8E75435961}"/>
    <cellStyle name="SAPBEXheaderText 5 2 4 5 2" xfId="20527" xr:uid="{45E3543D-6FD0-4751-B039-D87072073ED6}"/>
    <cellStyle name="SAPBEXheaderText 5 2 4 6" xfId="13303" xr:uid="{4583AB72-ED1F-4B2A-9C14-8072269C2E56}"/>
    <cellStyle name="SAPBEXheaderText 5 2 5" xfId="2132" xr:uid="{939CFC7D-8570-4F98-BECE-91AF67A12416}"/>
    <cellStyle name="SAPBEXheaderText 5 2 5 2" xfId="7082" xr:uid="{ABCD40E8-B242-4238-954B-FFE1C1181C90}"/>
    <cellStyle name="SAPBEXheaderText 5 2 5 2 2" xfId="18463" xr:uid="{36F6E65D-EDE0-4E01-9BD3-F163D37C21B6}"/>
    <cellStyle name="SAPBEXheaderText 5 2 5 3" xfId="9688" xr:uid="{2A02587A-CAC1-4109-8558-9FC07C76FAE3}"/>
    <cellStyle name="SAPBEXheaderText 5 2 5 3 2" xfId="21043" xr:uid="{2BEEBEB5-EF07-465B-B93A-AEF9C3AC33C2}"/>
    <cellStyle name="SAPBEXheaderText 5 2 5 4" xfId="13561" xr:uid="{16EDD171-02BE-4969-8B11-142058BB1814}"/>
    <cellStyle name="SAPBEXheaderText 5 2 6" xfId="2927" xr:uid="{9E3F924E-4B33-450D-9976-3B6CCC7E2936}"/>
    <cellStyle name="SAPBEXheaderText 5 2 6 2" xfId="10981" xr:uid="{E1AF766C-931E-452C-907F-FE9731806D63}"/>
    <cellStyle name="SAPBEXheaderText 5 2 6 2 2" xfId="22333" xr:uid="{092A8622-DE4D-4F18-9C2D-157A0006CB22}"/>
    <cellStyle name="SAPBEXheaderText 5 2 6 3" xfId="14335" xr:uid="{CE86DA40-4D3B-4D9A-956C-9067B302F7CB}"/>
    <cellStyle name="SAPBEXheaderText 5 2 7" xfId="4484" xr:uid="{D59B16A4-8AE7-4BC4-869C-7ED62AD99C1C}"/>
    <cellStyle name="SAPBEXheaderText 5 2 7 2" xfId="15883" xr:uid="{F8CF6B1B-6D0A-4BD1-9185-2C10B6DCEE1E}"/>
    <cellStyle name="SAPBEXheaderText 5 2 8" xfId="5783" xr:uid="{6AA3527A-1096-4CEC-8560-082D0C7DDF9F}"/>
    <cellStyle name="SAPBEXheaderText 5 2 8 2" xfId="17173" xr:uid="{F25DF7DA-04BD-458F-8AE5-D6294E0B7ADD}"/>
    <cellStyle name="SAPBEXheaderText 5 2 9" xfId="8389" xr:uid="{366D9C7E-2C2A-438A-A152-DED94A781D0A}"/>
    <cellStyle name="SAPBEXheaderText 5 2 9 2" xfId="19753" xr:uid="{1892B7C5-5D57-4A8E-BEFF-C5B008292D87}"/>
    <cellStyle name="SAPBEXheaderText 6" xfId="402" xr:uid="{24F60CBD-3274-44A0-842F-FA54115DDC09}"/>
    <cellStyle name="SAPBEXheaderText 6 2" xfId="823" xr:uid="{6F1F8CFB-0B22-4BF3-AEE2-97387AFFE203}"/>
    <cellStyle name="SAPBEXheaderText 6 2 10" xfId="12272" xr:uid="{3106A4C5-335D-49C0-96A5-1448AF354545}"/>
    <cellStyle name="SAPBEXheaderText 6 2 2" xfId="1095" xr:uid="{0E09C125-E0C4-429E-9881-7834B903835C}"/>
    <cellStyle name="SAPBEXheaderText 6 2 2 2" xfId="1611" xr:uid="{70A29B7F-3D73-4955-ABB3-A922AB312D7F}"/>
    <cellStyle name="SAPBEXheaderText 6 2 2 2 2" xfId="3704" xr:uid="{76589C37-757D-4591-AEF4-8D34616C0A1D}"/>
    <cellStyle name="SAPBEXheaderText 6 2 2 2 2 2" xfId="8129" xr:uid="{CCCE8300-17A8-47E7-892E-2108322938FB}"/>
    <cellStyle name="SAPBEXheaderText 6 2 2 2 2 2 2" xfId="19496" xr:uid="{E76FC126-4F1F-4593-ABEB-57DC7FAABF88}"/>
    <cellStyle name="SAPBEXheaderText 6 2 2 2 2 3" xfId="10721" xr:uid="{321BB064-6937-4703-AC39-3707EAFC9FAF}"/>
    <cellStyle name="SAPBEXheaderText 6 2 2 2 2 3 2" xfId="22076" xr:uid="{9B41B3CD-BCD8-4EC6-B02C-FD11AA345069}"/>
    <cellStyle name="SAPBEXheaderText 6 2 2 2 2 4" xfId="15110" xr:uid="{F0637D9C-15DD-4587-8935-FF5B0A5AC974}"/>
    <cellStyle name="SAPBEXheaderText 6 2 2 2 3" xfId="5523" xr:uid="{5A4DB556-62F2-4240-A339-5F2340D97635}"/>
    <cellStyle name="SAPBEXheaderText 6 2 2 2 3 2" xfId="12014" xr:uid="{9218BFA9-97A4-48D7-A24B-829201645354}"/>
    <cellStyle name="SAPBEXheaderText 6 2 2 2 3 2 2" xfId="23366" xr:uid="{36EAB9DE-4184-4594-BBB5-9FD72196DD4F}"/>
    <cellStyle name="SAPBEXheaderText 6 2 2 2 3 3" xfId="16916" xr:uid="{CB7BC331-342B-4D99-871A-8A6F5D99CA00}"/>
    <cellStyle name="SAPBEXheaderText 6 2 2 2 4" xfId="6822" xr:uid="{BCCA3874-56CC-49A6-9E02-D9036205E434}"/>
    <cellStyle name="SAPBEXheaderText 6 2 2 2 4 2" xfId="18206" xr:uid="{CE5F3A9C-12AE-4060-B1DF-F65D0DD745BD}"/>
    <cellStyle name="SAPBEXheaderText 6 2 2 2 5" xfId="9428" xr:uid="{DA7EDB12-EB5C-48E6-A21A-2F368C3E6ACA}"/>
    <cellStyle name="SAPBEXheaderText 6 2 2 2 5 2" xfId="20786" xr:uid="{7EF9A140-07AE-4F73-A00F-FAD4F7AF214C}"/>
    <cellStyle name="SAPBEXheaderText 6 2 2 2 6" xfId="13046" xr:uid="{CFBD436A-D90D-4850-89F0-6DB794CE91B6}"/>
    <cellStyle name="SAPBEXheaderText 6 2 2 3" xfId="2391" xr:uid="{7E03BB0D-FF4E-4902-A42B-3214C8E1B830}"/>
    <cellStyle name="SAPBEXheaderText 6 2 2 3 2" xfId="4224" xr:uid="{0C2807E4-BBA1-42C0-B665-2325215021E6}"/>
    <cellStyle name="SAPBEXheaderText 6 2 2 3 2 2" xfId="15626" xr:uid="{19E17FFF-1BF6-4F05-8F4B-8B18531463DC}"/>
    <cellStyle name="SAPBEXheaderText 6 2 2 3 3" xfId="7613" xr:uid="{61B9D69B-90B1-441D-B35F-D3FCF40054CB}"/>
    <cellStyle name="SAPBEXheaderText 6 2 2 3 3 2" xfId="18980" xr:uid="{8CC6F7A5-D321-404C-9275-5850AC2AC457}"/>
    <cellStyle name="SAPBEXheaderText 6 2 2 3 4" xfId="10205" xr:uid="{CFF93EC3-6870-4724-AF16-BB2098976E3B}"/>
    <cellStyle name="SAPBEXheaderText 6 2 2 3 4 2" xfId="21560" xr:uid="{3A818ECC-6325-4A48-9D5E-9726185C96F7}"/>
    <cellStyle name="SAPBEXheaderText 6 2 2 3 5" xfId="13820" xr:uid="{9E5AA05F-6ADE-4DE9-8663-4621F0A6E719}"/>
    <cellStyle name="SAPBEXheaderText 6 2 2 4" xfId="3186" xr:uid="{834050A9-24A0-4C87-9723-FCB9F80610E8}"/>
    <cellStyle name="SAPBEXheaderText 6 2 2 4 2" xfId="11498" xr:uid="{2C0DA965-A954-42AE-A0ED-606F31F108FD}"/>
    <cellStyle name="SAPBEXheaderText 6 2 2 4 2 2" xfId="22850" xr:uid="{A69E9071-78F7-474B-83CB-CDB5E16FD068}"/>
    <cellStyle name="SAPBEXheaderText 6 2 2 4 3" xfId="14594" xr:uid="{BBF56825-8D2C-44F5-A243-A4C59EFF89E3}"/>
    <cellStyle name="SAPBEXheaderText 6 2 2 5" xfId="4743" xr:uid="{70F871AA-3E9D-43E5-98E9-CB964FC3DC21}"/>
    <cellStyle name="SAPBEXheaderText 6 2 2 5 2" xfId="16142" xr:uid="{5DBEDD26-3CF3-4D46-8B49-88DEA42FDA0A}"/>
    <cellStyle name="SAPBEXheaderText 6 2 2 6" xfId="6042" xr:uid="{8D36649C-6B63-431B-830C-DD40A4DEB4E2}"/>
    <cellStyle name="SAPBEXheaderText 6 2 2 6 2" xfId="17432" xr:uid="{5CA54D38-3AD9-4A22-A91D-9C5F9BB859F9}"/>
    <cellStyle name="SAPBEXheaderText 6 2 2 7" xfId="8648" xr:uid="{9DE98CDC-8B1C-44AE-AF71-C13054F08F0A}"/>
    <cellStyle name="SAPBEXheaderText 6 2 2 7 2" xfId="20012" xr:uid="{A855E227-C76B-4E10-8CAF-B461EC01A065}"/>
    <cellStyle name="SAPBEXheaderText 6 2 2 8" xfId="12530" xr:uid="{2DE4EA76-15FC-4D15-AD9C-4C85F21F689D}"/>
    <cellStyle name="SAPBEXheaderText 6 2 3" xfId="1353" xr:uid="{963E6A4D-8996-4160-90B5-1AD697975FCF}"/>
    <cellStyle name="SAPBEXheaderText 6 2 3 2" xfId="2662" xr:uid="{9AFFA9FE-48AB-4761-9BA2-6C5089BED2EC}"/>
    <cellStyle name="SAPBEXheaderText 6 2 3 2 2" xfId="7871" xr:uid="{A86293C6-0179-45D8-8458-ECDAC5641647}"/>
    <cellStyle name="SAPBEXheaderText 6 2 3 2 2 2" xfId="19238" xr:uid="{F6E730BB-441D-4D9B-9D07-B08B74A8EF08}"/>
    <cellStyle name="SAPBEXheaderText 6 2 3 2 3" xfId="10463" xr:uid="{36A0A31D-057F-4F26-8F4F-1DACDD3585C2}"/>
    <cellStyle name="SAPBEXheaderText 6 2 3 2 3 2" xfId="21818" xr:uid="{07B842B7-B376-46A0-8BAA-1301638EA49A}"/>
    <cellStyle name="SAPBEXheaderText 6 2 3 2 4" xfId="14078" xr:uid="{09DE114B-A99A-4860-911C-39D20D605522}"/>
    <cellStyle name="SAPBEXheaderText 6 2 3 3" xfId="3446" xr:uid="{3CACBF23-6CA3-44B5-9B83-6753E216780B}"/>
    <cellStyle name="SAPBEXheaderText 6 2 3 3 2" xfId="11756" xr:uid="{EE2A74D1-7F1C-4B86-AD9C-FD362119B33E}"/>
    <cellStyle name="SAPBEXheaderText 6 2 3 3 2 2" xfId="23108" xr:uid="{D1233A4F-CDC6-4F68-96CF-08BA502AFA4C}"/>
    <cellStyle name="SAPBEXheaderText 6 2 3 3 3" xfId="14852" xr:uid="{CBBFA76D-3D04-4108-81D9-DBCBBF0C6FCE}"/>
    <cellStyle name="SAPBEXheaderText 6 2 3 4" xfId="5004" xr:uid="{55DB455A-1E37-46E8-B11B-2498389C896B}"/>
    <cellStyle name="SAPBEXheaderText 6 2 3 4 2" xfId="16400" xr:uid="{D7D548EE-99E5-4CA4-86F7-EAA3540946C4}"/>
    <cellStyle name="SAPBEXheaderText 6 2 3 5" xfId="6303" xr:uid="{9858CA7D-802C-4941-9EC8-72B34168A008}"/>
    <cellStyle name="SAPBEXheaderText 6 2 3 5 2" xfId="17690" xr:uid="{E7F3923D-FA4E-4F11-A97C-A74DA5284C66}"/>
    <cellStyle name="SAPBEXheaderText 6 2 3 6" xfId="8909" xr:uid="{D4162A3A-D70A-4E4B-B3F3-92F01DC742BE}"/>
    <cellStyle name="SAPBEXheaderText 6 2 3 6 2" xfId="20270" xr:uid="{D2D3B9D9-62CD-471E-981D-7C92110C13B9}"/>
    <cellStyle name="SAPBEXheaderText 6 2 3 7" xfId="12788" xr:uid="{7990912A-3683-4C86-8BB2-46AA430B575A}"/>
    <cellStyle name="SAPBEXheaderText 6 2 4" xfId="1872" xr:uid="{A9D23DB7-3ACC-4D6C-818C-A76BB36C96D6}"/>
    <cellStyle name="SAPBEXheaderText 6 2 4 2" xfId="3966" xr:uid="{CF01DFBC-0E7C-4819-94BC-EA719C9B02EB}"/>
    <cellStyle name="SAPBEXheaderText 6 2 4 2 2" xfId="7355" xr:uid="{369938D8-56A2-46FA-BFC6-70DAE5C5C8FF}"/>
    <cellStyle name="SAPBEXheaderText 6 2 4 2 2 2" xfId="18722" xr:uid="{14AD4389-C544-4C65-A444-3FD5AACB5ACB}"/>
    <cellStyle name="SAPBEXheaderText 6 2 4 2 3" xfId="9947" xr:uid="{A56FFD84-388C-45B6-90DA-18AA3E774F8F}"/>
    <cellStyle name="SAPBEXheaderText 6 2 4 2 3 2" xfId="21302" xr:uid="{2BCA45BC-CC37-4278-9E95-D7CF6ABE89D5}"/>
    <cellStyle name="SAPBEXheaderText 6 2 4 2 4" xfId="15368" xr:uid="{39997E6B-E7D9-4BC5-B3C3-E2694F49FDF5}"/>
    <cellStyle name="SAPBEXheaderText 6 2 4 3" xfId="5265" xr:uid="{61FEECDD-936B-4D6A-98F5-96CE77F41999}"/>
    <cellStyle name="SAPBEXheaderText 6 2 4 3 2" xfId="11240" xr:uid="{D5D7400D-439A-46D4-B7F7-091A4E75353D}"/>
    <cellStyle name="SAPBEXheaderText 6 2 4 3 2 2" xfId="22592" xr:uid="{4AB61E66-56E5-4F31-A041-1E10C64C7856}"/>
    <cellStyle name="SAPBEXheaderText 6 2 4 3 3" xfId="16658" xr:uid="{5B8861BE-0B64-49F4-AE83-C9751881EA8D}"/>
    <cellStyle name="SAPBEXheaderText 6 2 4 4" xfId="6564" xr:uid="{4CEBEEC9-413B-45A2-AC32-03719942C492}"/>
    <cellStyle name="SAPBEXheaderText 6 2 4 4 2" xfId="17948" xr:uid="{DB9B45C7-4635-4BD0-B9BF-D2548C69F7EF}"/>
    <cellStyle name="SAPBEXheaderText 6 2 4 5" xfId="9170" xr:uid="{BC3F2402-DBC6-49F2-B812-26C3ED3EB41C}"/>
    <cellStyle name="SAPBEXheaderText 6 2 4 5 2" xfId="20528" xr:uid="{46133B0B-E8FA-440A-A3DC-602028B68A44}"/>
    <cellStyle name="SAPBEXheaderText 6 2 4 6" xfId="13304" xr:uid="{B2FBF213-098B-443F-A20A-D6984244C950}"/>
    <cellStyle name="SAPBEXheaderText 6 2 5" xfId="2133" xr:uid="{1831E0BD-BD8F-4E3F-BDA1-D600524294C0}"/>
    <cellStyle name="SAPBEXheaderText 6 2 5 2" xfId="7083" xr:uid="{D935BE2A-E6BA-4E35-AA5B-732445EB5D46}"/>
    <cellStyle name="SAPBEXheaderText 6 2 5 2 2" xfId="18464" xr:uid="{E7D47958-7AA6-429F-8943-EB8ACAF729E6}"/>
    <cellStyle name="SAPBEXheaderText 6 2 5 3" xfId="9689" xr:uid="{2F54A94F-5E9F-49C7-BB48-D3DA3088C033}"/>
    <cellStyle name="SAPBEXheaderText 6 2 5 3 2" xfId="21044" xr:uid="{692C1A2F-8792-4460-AEF1-35FD14CE3F6F}"/>
    <cellStyle name="SAPBEXheaderText 6 2 5 4" xfId="13562" xr:uid="{E3A8B48F-AC68-4B21-B351-D963A7954949}"/>
    <cellStyle name="SAPBEXheaderText 6 2 6" xfId="2928" xr:uid="{6AA00661-D74E-47FE-B656-4519073F0D39}"/>
    <cellStyle name="SAPBEXheaderText 6 2 6 2" xfId="10982" xr:uid="{3A9707BC-D109-4468-9F9D-14A42F096787}"/>
    <cellStyle name="SAPBEXheaderText 6 2 6 2 2" xfId="22334" xr:uid="{8DFDB115-A263-42FA-9974-218AFF7DBA8C}"/>
    <cellStyle name="SAPBEXheaderText 6 2 6 3" xfId="14336" xr:uid="{B2C65932-C733-45DF-AF67-25F06DE957C7}"/>
    <cellStyle name="SAPBEXheaderText 6 2 7" xfId="4485" xr:uid="{2350E7C9-D1B2-467B-926B-1BBE91D0EC5D}"/>
    <cellStyle name="SAPBEXheaderText 6 2 7 2" xfId="15884" xr:uid="{13E32C69-D35F-4408-A7BE-13690B01F202}"/>
    <cellStyle name="SAPBEXheaderText 6 2 8" xfId="5784" xr:uid="{0F5EE351-F916-44C1-A60A-722306319D43}"/>
    <cellStyle name="SAPBEXheaderText 6 2 8 2" xfId="17174" xr:uid="{99FB762D-78A9-45E8-9A1C-31BC3A7DDABB}"/>
    <cellStyle name="SAPBEXheaderText 6 2 9" xfId="8390" xr:uid="{C99CD915-3CF1-41BA-9139-ABFF6D9A3E19}"/>
    <cellStyle name="SAPBEXheaderText 6 2 9 2" xfId="19754" xr:uid="{BDF8A8D5-DA53-4C65-9DDB-A78A0989A1DF}"/>
    <cellStyle name="SAPBEXHLevel0" xfId="403" xr:uid="{71B96C06-8F54-4D04-BFB3-066B9A1763D4}"/>
    <cellStyle name="SAPBEXHLevel0 2" xfId="404" xr:uid="{A0A9F76D-D59D-4400-9585-4F7D1EC67495}"/>
    <cellStyle name="SAPBEXHLevel0 2 2" xfId="824" xr:uid="{81D6631E-11C5-4AED-9AC3-5335F673A823}"/>
    <cellStyle name="SAPBEXHLevel0 2 2 10" xfId="12273" xr:uid="{705F9710-36DC-415E-B6C4-73DDFF7B142C}"/>
    <cellStyle name="SAPBEXHLevel0 2 2 2" xfId="1096" xr:uid="{80A5A388-1A9F-4C7B-99CF-BFA134114770}"/>
    <cellStyle name="SAPBEXHLevel0 2 2 2 2" xfId="1612" xr:uid="{BDDC34A6-3A26-42E2-8C4B-EA2A275C49A3}"/>
    <cellStyle name="SAPBEXHLevel0 2 2 2 2 2" xfId="3705" xr:uid="{EB1D084D-A711-491B-AD01-21BF96228B0E}"/>
    <cellStyle name="SAPBEXHLevel0 2 2 2 2 2 2" xfId="8130" xr:uid="{41060F12-DCCD-4C9B-93D8-65EA4BA7A1B0}"/>
    <cellStyle name="SAPBEXHLevel0 2 2 2 2 2 2 2" xfId="19497" xr:uid="{3882AEC8-CC3B-4420-A89C-B4B09572BEC4}"/>
    <cellStyle name="SAPBEXHLevel0 2 2 2 2 2 3" xfId="10722" xr:uid="{C1CC40ED-2FAA-496A-9E35-4477E8338CA4}"/>
    <cellStyle name="SAPBEXHLevel0 2 2 2 2 2 3 2" xfId="22077" xr:uid="{DC42B742-984D-4357-9C65-F034C05CA79F}"/>
    <cellStyle name="SAPBEXHLevel0 2 2 2 2 2 4" xfId="15111" xr:uid="{A13C9FC7-B038-4A84-AC64-8FD009AA951E}"/>
    <cellStyle name="SAPBEXHLevel0 2 2 2 2 3" xfId="5524" xr:uid="{33EB0AAB-4DB2-443A-84CF-7960B2076A27}"/>
    <cellStyle name="SAPBEXHLevel0 2 2 2 2 3 2" xfId="12015" xr:uid="{D7ABF150-9C41-4AC5-B656-C1AF14A7C406}"/>
    <cellStyle name="SAPBEXHLevel0 2 2 2 2 3 2 2" xfId="23367" xr:uid="{00BABDC2-7231-483E-BDD6-852C12F3FABA}"/>
    <cellStyle name="SAPBEXHLevel0 2 2 2 2 3 3" xfId="16917" xr:uid="{095FA831-6715-4CFD-A645-806F2C61941E}"/>
    <cellStyle name="SAPBEXHLevel0 2 2 2 2 4" xfId="6823" xr:uid="{7987FF37-277B-4936-A666-2EA9CFE920CD}"/>
    <cellStyle name="SAPBEXHLevel0 2 2 2 2 4 2" xfId="18207" xr:uid="{E6B168E3-1AEB-4EDC-BF25-82AAC2512A2A}"/>
    <cellStyle name="SAPBEXHLevel0 2 2 2 2 5" xfId="9429" xr:uid="{FA1C7469-04FE-4BEF-95EC-00EC5947FE34}"/>
    <cellStyle name="SAPBEXHLevel0 2 2 2 2 5 2" xfId="20787" xr:uid="{4D257428-BFC8-48F0-A44E-B9D4578C834D}"/>
    <cellStyle name="SAPBEXHLevel0 2 2 2 2 6" xfId="13047" xr:uid="{4E6DB858-3E1F-422D-AD98-BCAB588FAF34}"/>
    <cellStyle name="SAPBEXHLevel0 2 2 2 3" xfId="2392" xr:uid="{1C64C8B3-B90F-41D9-8DB1-16D4DD2947FB}"/>
    <cellStyle name="SAPBEXHLevel0 2 2 2 3 2" xfId="4225" xr:uid="{A93FA62E-EAB4-4EA3-8BC6-B9D6EB29301E}"/>
    <cellStyle name="SAPBEXHLevel0 2 2 2 3 2 2" xfId="15627" xr:uid="{6F708999-5686-46BE-AD6A-BAE687255890}"/>
    <cellStyle name="SAPBEXHLevel0 2 2 2 3 3" xfId="7614" xr:uid="{9EAADD02-9855-4BA9-B212-CAEEF3446DAD}"/>
    <cellStyle name="SAPBEXHLevel0 2 2 2 3 3 2" xfId="18981" xr:uid="{AD1B881A-CE4E-4150-B359-902E8F4734C7}"/>
    <cellStyle name="SAPBEXHLevel0 2 2 2 3 4" xfId="10206" xr:uid="{395DB642-23F0-465A-A614-3B586C04EB20}"/>
    <cellStyle name="SAPBEXHLevel0 2 2 2 3 4 2" xfId="21561" xr:uid="{93259CBE-20AE-4D44-9E06-63FE50176118}"/>
    <cellStyle name="SAPBEXHLevel0 2 2 2 3 5" xfId="13821" xr:uid="{E7698B18-033C-4580-A46F-D6F762C44E62}"/>
    <cellStyle name="SAPBEXHLevel0 2 2 2 4" xfId="3187" xr:uid="{EE9890B3-042A-484A-BB06-1E6A9062AFC4}"/>
    <cellStyle name="SAPBEXHLevel0 2 2 2 4 2" xfId="11499" xr:uid="{DDB5B9E8-AA9C-42AC-9CF3-795EBAC10A7C}"/>
    <cellStyle name="SAPBEXHLevel0 2 2 2 4 2 2" xfId="22851" xr:uid="{BD8A4B94-6A61-40BC-8F53-0AFCD35BCA29}"/>
    <cellStyle name="SAPBEXHLevel0 2 2 2 4 3" xfId="14595" xr:uid="{CBA79636-F391-4F64-8F82-A92840D092ED}"/>
    <cellStyle name="SAPBEXHLevel0 2 2 2 5" xfId="4744" xr:uid="{4D73192D-53B9-4C56-8402-80DEE8719327}"/>
    <cellStyle name="SAPBEXHLevel0 2 2 2 5 2" xfId="16143" xr:uid="{A40A1936-E345-4A71-A38A-8B08ED67FE43}"/>
    <cellStyle name="SAPBEXHLevel0 2 2 2 6" xfId="6043" xr:uid="{439494A8-ACF6-485A-8082-138C42298B38}"/>
    <cellStyle name="SAPBEXHLevel0 2 2 2 6 2" xfId="17433" xr:uid="{906466B4-6EBE-402E-998C-D2DA1DB44F71}"/>
    <cellStyle name="SAPBEXHLevel0 2 2 2 7" xfId="8649" xr:uid="{39D5A2AC-3AF0-4C1C-816F-4363937BBD26}"/>
    <cellStyle name="SAPBEXHLevel0 2 2 2 7 2" xfId="20013" xr:uid="{D9DDA090-FC49-425C-A1F3-B844421EC438}"/>
    <cellStyle name="SAPBEXHLevel0 2 2 2 8" xfId="12531" xr:uid="{070F6EC0-6779-443D-AC82-AC2DB9665E81}"/>
    <cellStyle name="SAPBEXHLevel0 2 2 3" xfId="1354" xr:uid="{EDC86457-9B1E-4C08-90F9-3A4DEB23524A}"/>
    <cellStyle name="SAPBEXHLevel0 2 2 3 2" xfId="2663" xr:uid="{D6467299-79BF-4803-AE67-4DEDA9CFB17A}"/>
    <cellStyle name="SAPBEXHLevel0 2 2 3 2 2" xfId="7872" xr:uid="{15F7CA88-E1EB-4F13-861B-D2A313980162}"/>
    <cellStyle name="SAPBEXHLevel0 2 2 3 2 2 2" xfId="19239" xr:uid="{0EE6EFCB-8E34-4580-AB84-779A058C72C3}"/>
    <cellStyle name="SAPBEXHLevel0 2 2 3 2 3" xfId="10464" xr:uid="{B8F15014-AC53-48EB-9970-C5E1E6F33365}"/>
    <cellStyle name="SAPBEXHLevel0 2 2 3 2 3 2" xfId="21819" xr:uid="{EA643209-AA03-4544-BDEB-C2A058E23A25}"/>
    <cellStyle name="SAPBEXHLevel0 2 2 3 2 4" xfId="14079" xr:uid="{475F4920-D1EB-4E83-89EC-2FF3189410BB}"/>
    <cellStyle name="SAPBEXHLevel0 2 2 3 3" xfId="3447" xr:uid="{52A3F4CA-8CA9-49CB-9187-E3039B806B9D}"/>
    <cellStyle name="SAPBEXHLevel0 2 2 3 3 2" xfId="11757" xr:uid="{9EEF8EF5-D70F-45E0-8093-275D74C1A17C}"/>
    <cellStyle name="SAPBEXHLevel0 2 2 3 3 2 2" xfId="23109" xr:uid="{2DB00815-57B7-44C1-BE47-72E15DBC8FC6}"/>
    <cellStyle name="SAPBEXHLevel0 2 2 3 3 3" xfId="14853" xr:uid="{60E76E3F-8771-4DED-AEEF-A9FBEBA799E9}"/>
    <cellStyle name="SAPBEXHLevel0 2 2 3 4" xfId="5005" xr:uid="{F708A4E9-C7CA-4928-8B8B-8D337646FB31}"/>
    <cellStyle name="SAPBEXHLevel0 2 2 3 4 2" xfId="16401" xr:uid="{2A69FB3E-1ECC-47EE-8466-89A875DE25D8}"/>
    <cellStyle name="SAPBEXHLevel0 2 2 3 5" xfId="6304" xr:uid="{A031EB98-6968-4992-B46B-91141DA020CE}"/>
    <cellStyle name="SAPBEXHLevel0 2 2 3 5 2" xfId="17691" xr:uid="{CB98E20F-15CA-4663-A5EE-3F91C99F4053}"/>
    <cellStyle name="SAPBEXHLevel0 2 2 3 6" xfId="8910" xr:uid="{4359D7A5-B409-45A3-9820-49F7A97AE2F4}"/>
    <cellStyle name="SAPBEXHLevel0 2 2 3 6 2" xfId="20271" xr:uid="{3E9EFDAC-1EEB-4DE4-839D-55B605E6EEB8}"/>
    <cellStyle name="SAPBEXHLevel0 2 2 3 7" xfId="12789" xr:uid="{2BF0D4ED-9475-4C62-945C-F4A1C966A235}"/>
    <cellStyle name="SAPBEXHLevel0 2 2 4" xfId="1873" xr:uid="{842B2EE0-417C-4508-987A-63DDB55E8845}"/>
    <cellStyle name="SAPBEXHLevel0 2 2 4 2" xfId="3967" xr:uid="{B8717384-48F2-4A2C-8494-E9696CFB9492}"/>
    <cellStyle name="SAPBEXHLevel0 2 2 4 2 2" xfId="7356" xr:uid="{2DC7DB05-DA6D-48DF-BC7D-5D5DBA390D44}"/>
    <cellStyle name="SAPBEXHLevel0 2 2 4 2 2 2" xfId="18723" xr:uid="{CB25F576-E46B-4E0B-8073-742CA636E646}"/>
    <cellStyle name="SAPBEXHLevel0 2 2 4 2 3" xfId="9948" xr:uid="{F36F8B78-D386-4097-AFAE-5BDA8A2E3CF6}"/>
    <cellStyle name="SAPBEXHLevel0 2 2 4 2 3 2" xfId="21303" xr:uid="{FAE8F840-2E67-41B6-9878-D6D6492D9B97}"/>
    <cellStyle name="SAPBEXHLevel0 2 2 4 2 4" xfId="15369" xr:uid="{D6F6D96F-8C8A-42F1-99AE-E8A1A5AAD6AF}"/>
    <cellStyle name="SAPBEXHLevel0 2 2 4 3" xfId="5266" xr:uid="{054C3EF9-625A-4B59-8FCF-1716CAC547B9}"/>
    <cellStyle name="SAPBEXHLevel0 2 2 4 3 2" xfId="11241" xr:uid="{996390BD-6E85-48BF-8EBE-EEFD26E95C66}"/>
    <cellStyle name="SAPBEXHLevel0 2 2 4 3 2 2" xfId="22593" xr:uid="{1070B1E0-B4C3-417E-ACD1-5527DBD08D32}"/>
    <cellStyle name="SAPBEXHLevel0 2 2 4 3 3" xfId="16659" xr:uid="{F086450A-E03E-4A44-9B0B-570EEFCAE969}"/>
    <cellStyle name="SAPBEXHLevel0 2 2 4 4" xfId="6565" xr:uid="{AD772A40-A526-476B-B72F-38B53A7BFFC6}"/>
    <cellStyle name="SAPBEXHLevel0 2 2 4 4 2" xfId="17949" xr:uid="{6880C64C-DE4E-439C-BB43-189004832DF0}"/>
    <cellStyle name="SAPBEXHLevel0 2 2 4 5" xfId="9171" xr:uid="{F9A36B74-2476-4A75-AE5C-19FB1949997B}"/>
    <cellStyle name="SAPBEXHLevel0 2 2 4 5 2" xfId="20529" xr:uid="{CED33A6E-609A-482C-8620-B584697BC407}"/>
    <cellStyle name="SAPBEXHLevel0 2 2 4 6" xfId="13305" xr:uid="{C4519849-520F-453A-BDB6-78798B848B05}"/>
    <cellStyle name="SAPBEXHLevel0 2 2 5" xfId="2134" xr:uid="{EADF1948-BE3B-4E93-A204-C67A6AF812B0}"/>
    <cellStyle name="SAPBEXHLevel0 2 2 5 2" xfId="7084" xr:uid="{11E89133-97A6-48DF-9E80-5FB912CC883F}"/>
    <cellStyle name="SAPBEXHLevel0 2 2 5 2 2" xfId="18465" xr:uid="{71A0BD03-15FD-494B-BC6B-B8C65E277375}"/>
    <cellStyle name="SAPBEXHLevel0 2 2 5 3" xfId="9690" xr:uid="{C58E6409-6684-4169-A9E8-D3356DBB7ABE}"/>
    <cellStyle name="SAPBEXHLevel0 2 2 5 3 2" xfId="21045" xr:uid="{849BA004-BDAD-4D54-BBE7-61F596459472}"/>
    <cellStyle name="SAPBEXHLevel0 2 2 5 4" xfId="13563" xr:uid="{38294B85-6667-4B3F-8050-353A636B540D}"/>
    <cellStyle name="SAPBEXHLevel0 2 2 6" xfId="2929" xr:uid="{2EB76F21-29D8-4BEE-B710-AAA076D9A29B}"/>
    <cellStyle name="SAPBEXHLevel0 2 2 6 2" xfId="10983" xr:uid="{C04A1850-88A1-4DF1-90F2-24A2E5926EDD}"/>
    <cellStyle name="SAPBEXHLevel0 2 2 6 2 2" xfId="22335" xr:uid="{3A056E48-572D-4E2A-AD08-167332B019CE}"/>
    <cellStyle name="SAPBEXHLevel0 2 2 6 3" xfId="14337" xr:uid="{F6F28A81-B0F8-4C91-978B-02EBAF3624A9}"/>
    <cellStyle name="SAPBEXHLevel0 2 2 7" xfId="4486" xr:uid="{FA93682F-B445-4025-A67A-B031D4F8EA40}"/>
    <cellStyle name="SAPBEXHLevel0 2 2 7 2" xfId="15885" xr:uid="{62707AB4-E6AF-4CC0-922D-114943EC66CD}"/>
    <cellStyle name="SAPBEXHLevel0 2 2 8" xfId="5785" xr:uid="{5A9BC146-7C29-4D69-ABA1-E6742581F31B}"/>
    <cellStyle name="SAPBEXHLevel0 2 2 8 2" xfId="17175" xr:uid="{423CFEC8-0426-4A6B-8246-D32FE2DCA50A}"/>
    <cellStyle name="SAPBEXHLevel0 2 2 9" xfId="8391" xr:uid="{1CC8E0F7-D4FF-4972-BBA1-67C05524282B}"/>
    <cellStyle name="SAPBEXHLevel0 2 2 9 2" xfId="19755" xr:uid="{BF71D552-A6A8-4F35-9F3F-F5FD85409263}"/>
    <cellStyle name="SAPBEXHLevel0 3" xfId="405" xr:uid="{78BDCEF7-DE1A-46EE-812E-FBDFDCC9ECC0}"/>
    <cellStyle name="SAPBEXHLevel0 3 2" xfId="825" xr:uid="{06367DD8-B0D8-4268-B93A-5CD31061A369}"/>
    <cellStyle name="SAPBEXHLevel0 3 2 10" xfId="12274" xr:uid="{8FBA9AEA-5E6B-4444-B132-BBAC5C399332}"/>
    <cellStyle name="SAPBEXHLevel0 3 2 2" xfId="1097" xr:uid="{298B755F-F9AB-492A-BBCA-120318EEFF1C}"/>
    <cellStyle name="SAPBEXHLevel0 3 2 2 2" xfId="1613" xr:uid="{2F3A7F7F-737D-48C9-AE26-C3FD7C529B85}"/>
    <cellStyle name="SAPBEXHLevel0 3 2 2 2 2" xfId="3706" xr:uid="{EFF9F071-A88D-4581-B0CD-6016AE13365E}"/>
    <cellStyle name="SAPBEXHLevel0 3 2 2 2 2 2" xfId="8131" xr:uid="{94202065-8AB9-4FB3-964F-AD185675FD7D}"/>
    <cellStyle name="SAPBEXHLevel0 3 2 2 2 2 2 2" xfId="19498" xr:uid="{C9C81F5C-6E77-44BD-8DC8-0E279C80A617}"/>
    <cellStyle name="SAPBEXHLevel0 3 2 2 2 2 3" xfId="10723" xr:uid="{6D679F00-995D-46EC-B025-D7A66F4FC9D8}"/>
    <cellStyle name="SAPBEXHLevel0 3 2 2 2 2 3 2" xfId="22078" xr:uid="{B60D9C13-A799-4893-8025-6128D19C56C0}"/>
    <cellStyle name="SAPBEXHLevel0 3 2 2 2 2 4" xfId="15112" xr:uid="{2173A58C-DF82-4FA6-91AE-E40599FEFB37}"/>
    <cellStyle name="SAPBEXHLevel0 3 2 2 2 3" xfId="5525" xr:uid="{2FF23F27-E09F-45FE-A822-A2838F8EA841}"/>
    <cellStyle name="SAPBEXHLevel0 3 2 2 2 3 2" xfId="12016" xr:uid="{CB59480A-D412-4F1C-82DB-0EBF9532B428}"/>
    <cellStyle name="SAPBEXHLevel0 3 2 2 2 3 2 2" xfId="23368" xr:uid="{449E7461-4D4B-4DFF-B135-256DCC467416}"/>
    <cellStyle name="SAPBEXHLevel0 3 2 2 2 3 3" xfId="16918" xr:uid="{9FE081E1-C874-497F-A478-E74775CD1CDA}"/>
    <cellStyle name="SAPBEXHLevel0 3 2 2 2 4" xfId="6824" xr:uid="{6867DA44-A260-4CF4-8FDA-CE4075C39218}"/>
    <cellStyle name="SAPBEXHLevel0 3 2 2 2 4 2" xfId="18208" xr:uid="{B083A8D2-086C-4B73-9786-2B98F0E2CF45}"/>
    <cellStyle name="SAPBEXHLevel0 3 2 2 2 5" xfId="9430" xr:uid="{BB1EA522-82D1-49DF-9250-164C3B4ECE1A}"/>
    <cellStyle name="SAPBEXHLevel0 3 2 2 2 5 2" xfId="20788" xr:uid="{41871F88-C354-435C-83FD-E5D41088B860}"/>
    <cellStyle name="SAPBEXHLevel0 3 2 2 2 6" xfId="13048" xr:uid="{3BF0813C-7C5C-442C-8ADE-D458AECB38E3}"/>
    <cellStyle name="SAPBEXHLevel0 3 2 2 3" xfId="2393" xr:uid="{8A12E319-3573-44AD-9192-E28B24A4581B}"/>
    <cellStyle name="SAPBEXHLevel0 3 2 2 3 2" xfId="4226" xr:uid="{0BCCE5C6-959A-4BA9-BB7E-ACB48996C436}"/>
    <cellStyle name="SAPBEXHLevel0 3 2 2 3 2 2" xfId="15628" xr:uid="{58003DF2-FCAB-42ED-A0C0-46603FA83D68}"/>
    <cellStyle name="SAPBEXHLevel0 3 2 2 3 3" xfId="7615" xr:uid="{9666B753-323E-416C-ACB3-8DC4B03BC21B}"/>
    <cellStyle name="SAPBEXHLevel0 3 2 2 3 3 2" xfId="18982" xr:uid="{EE4FBE16-D9C0-4673-95A7-A2EE52207F2A}"/>
    <cellStyle name="SAPBEXHLevel0 3 2 2 3 4" xfId="10207" xr:uid="{2E78956B-3CB4-45D5-83B3-2FA8284CBCEE}"/>
    <cellStyle name="SAPBEXHLevel0 3 2 2 3 4 2" xfId="21562" xr:uid="{07B27599-1054-4F52-9C5E-60D7FE6B3AC4}"/>
    <cellStyle name="SAPBEXHLevel0 3 2 2 3 5" xfId="13822" xr:uid="{76363BE9-DCA8-490B-A368-27ECF5004B4F}"/>
    <cellStyle name="SAPBEXHLevel0 3 2 2 4" xfId="3188" xr:uid="{F4F3FA29-7FF0-4099-8CA7-3563071AAA1B}"/>
    <cellStyle name="SAPBEXHLevel0 3 2 2 4 2" xfId="11500" xr:uid="{B9CA1142-6CA0-44A1-8F97-3F3DC7D6879F}"/>
    <cellStyle name="SAPBEXHLevel0 3 2 2 4 2 2" xfId="22852" xr:uid="{AD10CEA8-6A36-4777-BFF4-0B4A8EB8762B}"/>
    <cellStyle name="SAPBEXHLevel0 3 2 2 4 3" xfId="14596" xr:uid="{0227524E-AB68-4472-B35A-567ACBC27842}"/>
    <cellStyle name="SAPBEXHLevel0 3 2 2 5" xfId="4745" xr:uid="{9D837546-C494-407D-B670-ABA3B21D9328}"/>
    <cellStyle name="SAPBEXHLevel0 3 2 2 5 2" xfId="16144" xr:uid="{2ADBB3ED-D7ED-41EC-8546-BB4A47A98DC4}"/>
    <cellStyle name="SAPBEXHLevel0 3 2 2 6" xfId="6044" xr:uid="{13F80B19-A086-4BC1-80FC-BEAF4527D697}"/>
    <cellStyle name="SAPBEXHLevel0 3 2 2 6 2" xfId="17434" xr:uid="{4C51A3C6-52BB-4789-9D37-29EE65A2283A}"/>
    <cellStyle name="SAPBEXHLevel0 3 2 2 7" xfId="8650" xr:uid="{F6B93755-840A-4459-AE23-BA2FBF618991}"/>
    <cellStyle name="SAPBEXHLevel0 3 2 2 7 2" xfId="20014" xr:uid="{34F24216-C7B1-4647-93A4-65C8627D8803}"/>
    <cellStyle name="SAPBEXHLevel0 3 2 2 8" xfId="12532" xr:uid="{AE5E1818-358E-4960-AA47-72260FF3D615}"/>
    <cellStyle name="SAPBEXHLevel0 3 2 3" xfId="1355" xr:uid="{86DF5E46-8684-4081-9FF1-E32FEE6A71E5}"/>
    <cellStyle name="SAPBEXHLevel0 3 2 3 2" xfId="2664" xr:uid="{732DE6A8-6386-4DF5-881B-9C0845B7C976}"/>
    <cellStyle name="SAPBEXHLevel0 3 2 3 2 2" xfId="7873" xr:uid="{69EA7C91-CAA1-470A-9F0C-E094484C3533}"/>
    <cellStyle name="SAPBEXHLevel0 3 2 3 2 2 2" xfId="19240" xr:uid="{6683AD52-BB49-4423-B558-014DEC622686}"/>
    <cellStyle name="SAPBEXHLevel0 3 2 3 2 3" xfId="10465" xr:uid="{CC069C77-07AB-4C15-B2CC-DB30900B6952}"/>
    <cellStyle name="SAPBEXHLevel0 3 2 3 2 3 2" xfId="21820" xr:uid="{53D6EB93-EF69-4A87-B5F4-4797F3233A4C}"/>
    <cellStyle name="SAPBEXHLevel0 3 2 3 2 4" xfId="14080" xr:uid="{33EFAAEA-E7F0-4AB3-A3F7-92A226DAFB9D}"/>
    <cellStyle name="SAPBEXHLevel0 3 2 3 3" xfId="3448" xr:uid="{E0A8E68A-4948-4A9B-82C6-E85E9C1DDE39}"/>
    <cellStyle name="SAPBEXHLevel0 3 2 3 3 2" xfId="11758" xr:uid="{DD626118-5779-447A-BEF3-EB3661939673}"/>
    <cellStyle name="SAPBEXHLevel0 3 2 3 3 2 2" xfId="23110" xr:uid="{DBE550D1-DECF-4FF0-8465-7F4BA19FB6E4}"/>
    <cellStyle name="SAPBEXHLevel0 3 2 3 3 3" xfId="14854" xr:uid="{D99C05BD-53B9-4B2E-995F-4AE9BB1DD35C}"/>
    <cellStyle name="SAPBEXHLevel0 3 2 3 4" xfId="5006" xr:uid="{2277506A-9D28-4F36-8697-0FED60711BFF}"/>
    <cellStyle name="SAPBEXHLevel0 3 2 3 4 2" xfId="16402" xr:uid="{B1C80781-B6C7-4FB1-80BD-A88826087F09}"/>
    <cellStyle name="SAPBEXHLevel0 3 2 3 5" xfId="6305" xr:uid="{7CAF5C07-6658-440E-855F-DBA17945C412}"/>
    <cellStyle name="SAPBEXHLevel0 3 2 3 5 2" xfId="17692" xr:uid="{D8AFCF46-3392-4039-913E-F2CE6E4C4897}"/>
    <cellStyle name="SAPBEXHLevel0 3 2 3 6" xfId="8911" xr:uid="{ABB8385D-23E1-4130-B4D0-7E9882528671}"/>
    <cellStyle name="SAPBEXHLevel0 3 2 3 6 2" xfId="20272" xr:uid="{4DBF6A33-59DF-4F1B-A032-8C5A816465F0}"/>
    <cellStyle name="SAPBEXHLevel0 3 2 3 7" xfId="12790" xr:uid="{831769B0-B9A9-4D23-9E07-01EB6F9BA160}"/>
    <cellStyle name="SAPBEXHLevel0 3 2 4" xfId="1874" xr:uid="{D886481D-18B2-4842-8741-EB8CBBF0685E}"/>
    <cellStyle name="SAPBEXHLevel0 3 2 4 2" xfId="3968" xr:uid="{1298D046-45A1-4E35-8DCC-29C2AE6C2776}"/>
    <cellStyle name="SAPBEXHLevel0 3 2 4 2 2" xfId="7357" xr:uid="{3ADF87C9-CDED-4F40-B5FC-4FED68EA4FA0}"/>
    <cellStyle name="SAPBEXHLevel0 3 2 4 2 2 2" xfId="18724" xr:uid="{EB84BDC1-98CF-4C59-AD83-0A40D322D30D}"/>
    <cellStyle name="SAPBEXHLevel0 3 2 4 2 3" xfId="9949" xr:uid="{55DB8D98-E5ED-4BFE-B518-CD48976A4619}"/>
    <cellStyle name="SAPBEXHLevel0 3 2 4 2 3 2" xfId="21304" xr:uid="{98752CCD-8F0E-47F2-A3A1-14E1891E4BCE}"/>
    <cellStyle name="SAPBEXHLevel0 3 2 4 2 4" xfId="15370" xr:uid="{62D6251C-4BC1-421D-B743-DB28C3DB3910}"/>
    <cellStyle name="SAPBEXHLevel0 3 2 4 3" xfId="5267" xr:uid="{337DEE06-DB49-43F3-9FCD-E95831E81B69}"/>
    <cellStyle name="SAPBEXHLevel0 3 2 4 3 2" xfId="11242" xr:uid="{111DAF31-3FBC-4552-89CA-B36D6EE8969B}"/>
    <cellStyle name="SAPBEXHLevel0 3 2 4 3 2 2" xfId="22594" xr:uid="{1782E2EB-97B1-401A-AC3C-D3FF0848C056}"/>
    <cellStyle name="SAPBEXHLevel0 3 2 4 3 3" xfId="16660" xr:uid="{D0DF70AE-8554-4473-B0F3-2AF317A19E6F}"/>
    <cellStyle name="SAPBEXHLevel0 3 2 4 4" xfId="6566" xr:uid="{B2633963-76CD-4AB2-A025-815E8FD0826D}"/>
    <cellStyle name="SAPBEXHLevel0 3 2 4 4 2" xfId="17950" xr:uid="{F1CA859A-8078-4451-AA36-0EBE483C123D}"/>
    <cellStyle name="SAPBEXHLevel0 3 2 4 5" xfId="9172" xr:uid="{A6F6B3F8-EBCC-4BF7-A1A7-773B3F93BBF9}"/>
    <cellStyle name="SAPBEXHLevel0 3 2 4 5 2" xfId="20530" xr:uid="{5BF09AD3-52B0-4AE1-AB0A-3BCCA0A104B9}"/>
    <cellStyle name="SAPBEXHLevel0 3 2 4 6" xfId="13306" xr:uid="{AFA83BE4-771A-4301-A791-0D72D9A4D776}"/>
    <cellStyle name="SAPBEXHLevel0 3 2 5" xfId="2135" xr:uid="{B23B5739-237C-4A8F-982E-A3DD012B8363}"/>
    <cellStyle name="SAPBEXHLevel0 3 2 5 2" xfId="7085" xr:uid="{5D490D51-773A-4EEB-BCCB-A32A99BA6BD0}"/>
    <cellStyle name="SAPBEXHLevel0 3 2 5 2 2" xfId="18466" xr:uid="{FB3ACED8-FD9D-492A-BD22-B6989E3D7A61}"/>
    <cellStyle name="SAPBEXHLevel0 3 2 5 3" xfId="9691" xr:uid="{AE982776-46E7-4548-AE37-C1E5DFD4A6BA}"/>
    <cellStyle name="SAPBEXHLevel0 3 2 5 3 2" xfId="21046" xr:uid="{8D4B7B77-0613-46C8-993D-08F742858FD5}"/>
    <cellStyle name="SAPBEXHLevel0 3 2 5 4" xfId="13564" xr:uid="{A3D22E80-152D-4BBD-8410-08D342B6F7E4}"/>
    <cellStyle name="SAPBEXHLevel0 3 2 6" xfId="2930" xr:uid="{D18B6CE6-EA91-4CE2-A390-C87322E8472F}"/>
    <cellStyle name="SAPBEXHLevel0 3 2 6 2" xfId="10984" xr:uid="{A93FB0BC-08E1-4133-9E46-3B377FBD9381}"/>
    <cellStyle name="SAPBEXHLevel0 3 2 6 2 2" xfId="22336" xr:uid="{C518B6A7-0D20-492B-BD0D-21B5F85513A6}"/>
    <cellStyle name="SAPBEXHLevel0 3 2 6 3" xfId="14338" xr:uid="{E05211BF-F782-47EA-B47B-8E4DE003F7FA}"/>
    <cellStyle name="SAPBEXHLevel0 3 2 7" xfId="4487" xr:uid="{34763BC9-33F3-43EB-92A5-C8C7F8A787A7}"/>
    <cellStyle name="SAPBEXHLevel0 3 2 7 2" xfId="15886" xr:uid="{BF37AFD9-A76F-4D67-993E-1E3BD3C38A0B}"/>
    <cellStyle name="SAPBEXHLevel0 3 2 8" xfId="5786" xr:uid="{0C742EDE-8EE8-4405-B2DB-3787F7E9234A}"/>
    <cellStyle name="SAPBEXHLevel0 3 2 8 2" xfId="17176" xr:uid="{564BB9ED-83F9-49DE-8294-CBF17C0469A6}"/>
    <cellStyle name="SAPBEXHLevel0 3 2 9" xfId="8392" xr:uid="{7EAA371E-9CC6-451E-92AA-D3AFDAC284A6}"/>
    <cellStyle name="SAPBEXHLevel0 3 2 9 2" xfId="19756" xr:uid="{7F840767-5787-43ED-921F-42A87635186E}"/>
    <cellStyle name="SAPBEXHLevel0 4" xfId="406" xr:uid="{8136BF6F-E064-4CFC-8594-A386CEE5E732}"/>
    <cellStyle name="SAPBEXHLevel0 4 2" xfId="826" xr:uid="{EB3B818F-9DF1-4308-BBC6-992EA8933AC2}"/>
    <cellStyle name="SAPBEXHLevel0 4 2 10" xfId="12275" xr:uid="{7A567B70-3295-4DA9-9D61-571BE11F3834}"/>
    <cellStyle name="SAPBEXHLevel0 4 2 2" xfId="1098" xr:uid="{42D16E1D-45B0-464B-8087-21D1682D5D0E}"/>
    <cellStyle name="SAPBEXHLevel0 4 2 2 2" xfId="1614" xr:uid="{AA56EF76-0553-4347-8A96-3C797AF7879A}"/>
    <cellStyle name="SAPBEXHLevel0 4 2 2 2 2" xfId="3707" xr:uid="{4FF95945-A89C-4865-9CC9-10E970D47F7F}"/>
    <cellStyle name="SAPBEXHLevel0 4 2 2 2 2 2" xfId="8132" xr:uid="{5811616D-C78A-4622-A45C-4A361EF1C85F}"/>
    <cellStyle name="SAPBEXHLevel0 4 2 2 2 2 2 2" xfId="19499" xr:uid="{3C98B292-3B34-4E7A-BBDA-4AD1B247C97F}"/>
    <cellStyle name="SAPBEXHLevel0 4 2 2 2 2 3" xfId="10724" xr:uid="{4F06286F-A455-48F9-B4DD-9D60485D0734}"/>
    <cellStyle name="SAPBEXHLevel0 4 2 2 2 2 3 2" xfId="22079" xr:uid="{55542359-C28D-4CE5-A23F-126A9EB4C4CA}"/>
    <cellStyle name="SAPBEXHLevel0 4 2 2 2 2 4" xfId="15113" xr:uid="{82792D78-345A-42CC-90AC-9BB9621E2369}"/>
    <cellStyle name="SAPBEXHLevel0 4 2 2 2 3" xfId="5526" xr:uid="{03D9915B-D7E7-4C1A-8E2B-F5AA4E949899}"/>
    <cellStyle name="SAPBEXHLevel0 4 2 2 2 3 2" xfId="12017" xr:uid="{281ED29B-AEA1-429F-99F2-314B32AA9C99}"/>
    <cellStyle name="SAPBEXHLevel0 4 2 2 2 3 2 2" xfId="23369" xr:uid="{E151C0C9-5E59-4AC8-96D3-F0ED6453B4A2}"/>
    <cellStyle name="SAPBEXHLevel0 4 2 2 2 3 3" xfId="16919" xr:uid="{B7EE6654-D84D-4A9D-9BFC-7749AFB7181B}"/>
    <cellStyle name="SAPBEXHLevel0 4 2 2 2 4" xfId="6825" xr:uid="{556CB43B-2EED-4F1B-886A-ECFA49D6297B}"/>
    <cellStyle name="SAPBEXHLevel0 4 2 2 2 4 2" xfId="18209" xr:uid="{D3281A2A-CCFC-4DE3-910A-24DC60142377}"/>
    <cellStyle name="SAPBEXHLevel0 4 2 2 2 5" xfId="9431" xr:uid="{1296F8E0-1C7D-40FB-A2CE-0BA445ED0A78}"/>
    <cellStyle name="SAPBEXHLevel0 4 2 2 2 5 2" xfId="20789" xr:uid="{C862654A-1D89-497D-9C06-F9016BD10430}"/>
    <cellStyle name="SAPBEXHLevel0 4 2 2 2 6" xfId="13049" xr:uid="{2756FE43-CAD9-45AC-940D-AAAF91630754}"/>
    <cellStyle name="SAPBEXHLevel0 4 2 2 3" xfId="2394" xr:uid="{10AF4BEA-6938-4ABE-813B-F96628D95872}"/>
    <cellStyle name="SAPBEXHLevel0 4 2 2 3 2" xfId="4227" xr:uid="{7ED722BA-7BC9-4292-A2DC-CB8D0336E555}"/>
    <cellStyle name="SAPBEXHLevel0 4 2 2 3 2 2" xfId="15629" xr:uid="{E9A929F9-7C50-46E4-9E0D-36984250D6DE}"/>
    <cellStyle name="SAPBEXHLevel0 4 2 2 3 3" xfId="7616" xr:uid="{0816F67F-02AF-47E5-9B45-345830D65AAF}"/>
    <cellStyle name="SAPBEXHLevel0 4 2 2 3 3 2" xfId="18983" xr:uid="{524B986A-6A0F-4DF1-8675-F76A6650DBD4}"/>
    <cellStyle name="SAPBEXHLevel0 4 2 2 3 4" xfId="10208" xr:uid="{4EBB6E34-7E67-411D-B571-0015DCCD1C20}"/>
    <cellStyle name="SAPBEXHLevel0 4 2 2 3 4 2" xfId="21563" xr:uid="{4638D549-E864-4116-B12E-E852D19B4986}"/>
    <cellStyle name="SAPBEXHLevel0 4 2 2 3 5" xfId="13823" xr:uid="{7338528B-1CEC-4106-AC2B-B846D8B10642}"/>
    <cellStyle name="SAPBEXHLevel0 4 2 2 4" xfId="3189" xr:uid="{144B994F-6A37-40C1-BDE8-2D9EBA07186C}"/>
    <cellStyle name="SAPBEXHLevel0 4 2 2 4 2" xfId="11501" xr:uid="{5D0D7F3A-FAA3-4E2D-8D46-1AD6F08F9943}"/>
    <cellStyle name="SAPBEXHLevel0 4 2 2 4 2 2" xfId="22853" xr:uid="{C438E494-C3B9-47D2-80AA-4C79BDF35F38}"/>
    <cellStyle name="SAPBEXHLevel0 4 2 2 4 3" xfId="14597" xr:uid="{A2CFDC2C-83B0-4B19-92CF-889DC794E06B}"/>
    <cellStyle name="SAPBEXHLevel0 4 2 2 5" xfId="4746" xr:uid="{35DD12CD-1ED1-414F-8D9F-AC6FB467A04A}"/>
    <cellStyle name="SAPBEXHLevel0 4 2 2 5 2" xfId="16145" xr:uid="{610DD656-1C75-4A1F-B29E-6694C0DD1678}"/>
    <cellStyle name="SAPBEXHLevel0 4 2 2 6" xfId="6045" xr:uid="{B1DEA6EF-E299-4F04-BD2A-099324B2AB22}"/>
    <cellStyle name="SAPBEXHLevel0 4 2 2 6 2" xfId="17435" xr:uid="{10FC0058-0327-4064-BB9E-1E03092752F8}"/>
    <cellStyle name="SAPBEXHLevel0 4 2 2 7" xfId="8651" xr:uid="{DD343D9C-5B8F-431C-9D30-C413AB568F76}"/>
    <cellStyle name="SAPBEXHLevel0 4 2 2 7 2" xfId="20015" xr:uid="{45C8C04D-179D-4F0B-B4B0-2EC998F1015A}"/>
    <cellStyle name="SAPBEXHLevel0 4 2 2 8" xfId="12533" xr:uid="{E9CA693C-8FFD-4D98-B0C8-C0FEF3A1D237}"/>
    <cellStyle name="SAPBEXHLevel0 4 2 3" xfId="1356" xr:uid="{F04D8F1E-A796-4E56-AD4C-1D5E30575DC7}"/>
    <cellStyle name="SAPBEXHLevel0 4 2 3 2" xfId="2665" xr:uid="{BC6AE0A7-EF16-4CCD-89B7-4770BD782F43}"/>
    <cellStyle name="SAPBEXHLevel0 4 2 3 2 2" xfId="7874" xr:uid="{A6F5A3CB-C467-4DCC-BCC8-D0149CB259A8}"/>
    <cellStyle name="SAPBEXHLevel0 4 2 3 2 2 2" xfId="19241" xr:uid="{0CFA7254-AC0E-4849-AB15-2230E79D6167}"/>
    <cellStyle name="SAPBEXHLevel0 4 2 3 2 3" xfId="10466" xr:uid="{86B6A047-69B1-4D29-B767-3A67DF68DF5C}"/>
    <cellStyle name="SAPBEXHLevel0 4 2 3 2 3 2" xfId="21821" xr:uid="{4136B964-57F2-49EA-9A61-F885728974F6}"/>
    <cellStyle name="SAPBEXHLevel0 4 2 3 2 4" xfId="14081" xr:uid="{07EAB493-19A9-4098-8217-0F600834EA0D}"/>
    <cellStyle name="SAPBEXHLevel0 4 2 3 3" xfId="3449" xr:uid="{7C4443CE-C181-4044-8E95-E0693EAE183A}"/>
    <cellStyle name="SAPBEXHLevel0 4 2 3 3 2" xfId="11759" xr:uid="{C0A55282-69BD-410A-A5EF-CA7150DC2813}"/>
    <cellStyle name="SAPBEXHLevel0 4 2 3 3 2 2" xfId="23111" xr:uid="{54B23D3F-0D23-400C-BBA7-F7560894A1DD}"/>
    <cellStyle name="SAPBEXHLevel0 4 2 3 3 3" xfId="14855" xr:uid="{7C52374E-E578-4F45-8AE4-BAB986678D65}"/>
    <cellStyle name="SAPBEXHLevel0 4 2 3 4" xfId="5007" xr:uid="{ADD70761-0CF1-4174-B54B-4F93348C26D0}"/>
    <cellStyle name="SAPBEXHLevel0 4 2 3 4 2" xfId="16403" xr:uid="{7CDE6B3A-C711-48BB-A642-C6E55BAFE323}"/>
    <cellStyle name="SAPBEXHLevel0 4 2 3 5" xfId="6306" xr:uid="{6CFE7895-894F-44D5-956C-791731326BA8}"/>
    <cellStyle name="SAPBEXHLevel0 4 2 3 5 2" xfId="17693" xr:uid="{76F9ECFD-25F4-4C4F-B88C-6CBCBE340DF6}"/>
    <cellStyle name="SAPBEXHLevel0 4 2 3 6" xfId="8912" xr:uid="{0251E6B3-4518-432D-AAC8-D22CC5B30DE3}"/>
    <cellStyle name="SAPBEXHLevel0 4 2 3 6 2" xfId="20273" xr:uid="{A8423A80-F760-44C2-9A8D-B3E2AF55DD85}"/>
    <cellStyle name="SAPBEXHLevel0 4 2 3 7" xfId="12791" xr:uid="{416A106E-F4D2-48C9-9479-9DF14866B0F5}"/>
    <cellStyle name="SAPBEXHLevel0 4 2 4" xfId="1875" xr:uid="{F90EFD7F-4C2B-49FD-B3B2-B77B939D66EA}"/>
    <cellStyle name="SAPBEXHLevel0 4 2 4 2" xfId="3969" xr:uid="{DBB0289E-8649-4C77-B4A7-70A530D9C7E4}"/>
    <cellStyle name="SAPBEXHLevel0 4 2 4 2 2" xfId="7358" xr:uid="{52935008-B82D-4898-A293-38E308EFA427}"/>
    <cellStyle name="SAPBEXHLevel0 4 2 4 2 2 2" xfId="18725" xr:uid="{029B0E57-7EC6-420B-8079-106D5717106E}"/>
    <cellStyle name="SAPBEXHLevel0 4 2 4 2 3" xfId="9950" xr:uid="{6AA6EAB3-28BB-47F0-813C-CF3CC203A392}"/>
    <cellStyle name="SAPBEXHLevel0 4 2 4 2 3 2" xfId="21305" xr:uid="{27DE8076-381F-4B50-B339-9A9D119F5883}"/>
    <cellStyle name="SAPBEXHLevel0 4 2 4 2 4" xfId="15371" xr:uid="{3AFD8480-A1D0-4C07-8E9E-31EFCA293A54}"/>
    <cellStyle name="SAPBEXHLevel0 4 2 4 3" xfId="5268" xr:uid="{43C928C9-8DA2-4835-A3D8-173382960C66}"/>
    <cellStyle name="SAPBEXHLevel0 4 2 4 3 2" xfId="11243" xr:uid="{EB4D432A-4070-4B17-A68C-8652166EB4AD}"/>
    <cellStyle name="SAPBEXHLevel0 4 2 4 3 2 2" xfId="22595" xr:uid="{B2F3483E-17E7-45B8-991C-AD804CF148F5}"/>
    <cellStyle name="SAPBEXHLevel0 4 2 4 3 3" xfId="16661" xr:uid="{A52B6624-DA57-4FC4-B7ED-220A1762C120}"/>
    <cellStyle name="SAPBEXHLevel0 4 2 4 4" xfId="6567" xr:uid="{96E356A4-C07A-497C-AA9E-B613BCF95737}"/>
    <cellStyle name="SAPBEXHLevel0 4 2 4 4 2" xfId="17951" xr:uid="{9FA03921-0F85-4FF6-B080-79A916A684C9}"/>
    <cellStyle name="SAPBEXHLevel0 4 2 4 5" xfId="9173" xr:uid="{5C79335F-4B15-4F72-B6EE-DF69892F4D00}"/>
    <cellStyle name="SAPBEXHLevel0 4 2 4 5 2" xfId="20531" xr:uid="{AF328C38-BF50-4A3C-BB16-4C3E013AD276}"/>
    <cellStyle name="SAPBEXHLevel0 4 2 4 6" xfId="13307" xr:uid="{AC9EDB09-F71D-401A-9507-0A46AE35C5C9}"/>
    <cellStyle name="SAPBEXHLevel0 4 2 5" xfId="2136" xr:uid="{01F4CD9F-5E42-45B8-9054-8D5BA59E4D8C}"/>
    <cellStyle name="SAPBEXHLevel0 4 2 5 2" xfId="7086" xr:uid="{C202A544-2FA7-4F6E-88B7-BFC2970BAE8C}"/>
    <cellStyle name="SAPBEXHLevel0 4 2 5 2 2" xfId="18467" xr:uid="{AD02B7F3-3669-430E-924B-779BB96E0512}"/>
    <cellStyle name="SAPBEXHLevel0 4 2 5 3" xfId="9692" xr:uid="{05287469-5776-45E5-978F-CD01089CA610}"/>
    <cellStyle name="SAPBEXHLevel0 4 2 5 3 2" xfId="21047" xr:uid="{8C8BCFFC-44C2-4A05-AF2D-BE61FC78DDA6}"/>
    <cellStyle name="SAPBEXHLevel0 4 2 5 4" xfId="13565" xr:uid="{52546D39-AEE0-4488-AFEC-C9746E7A5E3D}"/>
    <cellStyle name="SAPBEXHLevel0 4 2 6" xfId="2931" xr:uid="{E50D42A0-5921-4C71-9D81-2711CFA44F21}"/>
    <cellStyle name="SAPBEXHLevel0 4 2 6 2" xfId="10985" xr:uid="{65308A9D-EB31-488A-BD9E-D291386DDFCF}"/>
    <cellStyle name="SAPBEXHLevel0 4 2 6 2 2" xfId="22337" xr:uid="{AE5BCD38-08D3-4E50-A966-0EFD93864C44}"/>
    <cellStyle name="SAPBEXHLevel0 4 2 6 3" xfId="14339" xr:uid="{AECA27AC-B630-4F14-A90B-9B5A87057165}"/>
    <cellStyle name="SAPBEXHLevel0 4 2 7" xfId="4488" xr:uid="{9CE1EB9C-F113-4D2B-8531-123AE88DEB31}"/>
    <cellStyle name="SAPBEXHLevel0 4 2 7 2" xfId="15887" xr:uid="{9275D59B-578F-4995-A2D2-EA4851298489}"/>
    <cellStyle name="SAPBEXHLevel0 4 2 8" xfId="5787" xr:uid="{7F4468B3-1D52-45F3-AEB1-2FCD6305C638}"/>
    <cellStyle name="SAPBEXHLevel0 4 2 8 2" xfId="17177" xr:uid="{2B4A0C71-1660-4BBB-BA6C-BC4DA83322A5}"/>
    <cellStyle name="SAPBEXHLevel0 4 2 9" xfId="8393" xr:uid="{859D45C7-5551-4B79-97D6-0989EB8DDBFF}"/>
    <cellStyle name="SAPBEXHLevel0 4 2 9 2" xfId="19757" xr:uid="{7F3C8489-11DD-4120-915B-016D77F854A5}"/>
    <cellStyle name="SAPBEXHLevel0 5" xfId="407" xr:uid="{B52641F6-86C4-4242-842F-99D2D2CC715C}"/>
    <cellStyle name="SAPBEXHLevel0 5 2" xfId="827" xr:uid="{91347B9D-6921-4545-B19E-82BF046286EA}"/>
    <cellStyle name="SAPBEXHLevel0 5 2 10" xfId="12276" xr:uid="{9D0C6EA3-D2CC-46D2-BAAF-7EB1163DB709}"/>
    <cellStyle name="SAPBEXHLevel0 5 2 2" xfId="1099" xr:uid="{88288C4E-C4B3-4908-9A72-29C05D400B29}"/>
    <cellStyle name="SAPBEXHLevel0 5 2 2 2" xfId="1615" xr:uid="{AE63B5EB-2A9C-494C-BC1B-052914DA76A0}"/>
    <cellStyle name="SAPBEXHLevel0 5 2 2 2 2" xfId="3708" xr:uid="{83D705F8-A729-4E10-A9F0-1C157D26A80F}"/>
    <cellStyle name="SAPBEXHLevel0 5 2 2 2 2 2" xfId="8133" xr:uid="{D33EA234-1A6A-4BA8-9B2A-976251F57B77}"/>
    <cellStyle name="SAPBEXHLevel0 5 2 2 2 2 2 2" xfId="19500" xr:uid="{279B23F4-B8AD-4C9D-9BEB-1AC20680F63F}"/>
    <cellStyle name="SAPBEXHLevel0 5 2 2 2 2 3" xfId="10725" xr:uid="{270135D8-5A2C-4360-892F-983623F8AB76}"/>
    <cellStyle name="SAPBEXHLevel0 5 2 2 2 2 3 2" xfId="22080" xr:uid="{654BEEEE-17B6-4241-A9EA-5AF8B9864A31}"/>
    <cellStyle name="SAPBEXHLevel0 5 2 2 2 2 4" xfId="15114" xr:uid="{55A93461-B47F-446E-9BF8-24A919DEB2DF}"/>
    <cellStyle name="SAPBEXHLevel0 5 2 2 2 3" xfId="5527" xr:uid="{F9F88D17-AA7F-4899-BC44-849B252F0902}"/>
    <cellStyle name="SAPBEXHLevel0 5 2 2 2 3 2" xfId="12018" xr:uid="{4F9A92C7-2F9D-4B45-A510-0861CC310ED2}"/>
    <cellStyle name="SAPBEXHLevel0 5 2 2 2 3 2 2" xfId="23370" xr:uid="{1859D3B8-4575-4ACA-AEB7-B812D8AC32C3}"/>
    <cellStyle name="SAPBEXHLevel0 5 2 2 2 3 3" xfId="16920" xr:uid="{84C6AC3F-10EC-4906-9A4F-90970DE2BC17}"/>
    <cellStyle name="SAPBEXHLevel0 5 2 2 2 4" xfId="6826" xr:uid="{FCCDE02F-B4CD-4120-8494-9B1A629FA6DB}"/>
    <cellStyle name="SAPBEXHLevel0 5 2 2 2 4 2" xfId="18210" xr:uid="{8331FA13-73AF-4752-A043-D5668A90A288}"/>
    <cellStyle name="SAPBEXHLevel0 5 2 2 2 5" xfId="9432" xr:uid="{5ECDBD49-C35F-46C8-BA8C-B791D42A77CC}"/>
    <cellStyle name="SAPBEXHLevel0 5 2 2 2 5 2" xfId="20790" xr:uid="{238D55E9-0673-423C-86EF-EC3390D32CB4}"/>
    <cellStyle name="SAPBEXHLevel0 5 2 2 2 6" xfId="13050" xr:uid="{3145EA48-7D09-49E6-8020-BCCBA7C13BFC}"/>
    <cellStyle name="SAPBEXHLevel0 5 2 2 3" xfId="2395" xr:uid="{0AC5FE1C-16F3-4A9D-ACBD-E3B4CA2C2787}"/>
    <cellStyle name="SAPBEXHLevel0 5 2 2 3 2" xfId="4228" xr:uid="{D5932A0A-1129-445C-9A14-737F1B683E9A}"/>
    <cellStyle name="SAPBEXHLevel0 5 2 2 3 2 2" xfId="15630" xr:uid="{78351B61-77C1-4189-8F86-1FEAF09A1A34}"/>
    <cellStyle name="SAPBEXHLevel0 5 2 2 3 3" xfId="7617" xr:uid="{BDD92C06-076A-4A96-84B8-E1B00BBB82C9}"/>
    <cellStyle name="SAPBEXHLevel0 5 2 2 3 3 2" xfId="18984" xr:uid="{7E6DC247-4442-4B74-8BE0-B9BA15D25AB8}"/>
    <cellStyle name="SAPBEXHLevel0 5 2 2 3 4" xfId="10209" xr:uid="{B3603A8A-7196-408B-845C-1E5613D8911D}"/>
    <cellStyle name="SAPBEXHLevel0 5 2 2 3 4 2" xfId="21564" xr:uid="{EB068B9A-B1DF-4743-BD14-498962AF482F}"/>
    <cellStyle name="SAPBEXHLevel0 5 2 2 3 5" xfId="13824" xr:uid="{42D69364-C82B-4F07-8AF4-33AFFD2DE123}"/>
    <cellStyle name="SAPBEXHLevel0 5 2 2 4" xfId="3190" xr:uid="{A68B5BA2-1930-4CA1-8DF6-DBED793E73F1}"/>
    <cellStyle name="SAPBEXHLevel0 5 2 2 4 2" xfId="11502" xr:uid="{D6B9D55F-9B52-446C-87EC-B6935FC03C6E}"/>
    <cellStyle name="SAPBEXHLevel0 5 2 2 4 2 2" xfId="22854" xr:uid="{55E42E5B-8846-44EE-81BB-0083C90E9E8A}"/>
    <cellStyle name="SAPBEXHLevel0 5 2 2 4 3" xfId="14598" xr:uid="{E4A21AE4-D261-42AA-A663-A8DE997D1CEA}"/>
    <cellStyle name="SAPBEXHLevel0 5 2 2 5" xfId="4747" xr:uid="{6CCD60C9-9FFB-40B4-8E0E-E515B864A51B}"/>
    <cellStyle name="SAPBEXHLevel0 5 2 2 5 2" xfId="16146" xr:uid="{63D58A38-BEC9-4024-9B46-8155FE33C784}"/>
    <cellStyle name="SAPBEXHLevel0 5 2 2 6" xfId="6046" xr:uid="{239ED639-C139-4FF1-9E33-69BAF198D154}"/>
    <cellStyle name="SAPBEXHLevel0 5 2 2 6 2" xfId="17436" xr:uid="{8BD5416E-2B16-4796-95B2-2CADA3B7C13D}"/>
    <cellStyle name="SAPBEXHLevel0 5 2 2 7" xfId="8652" xr:uid="{5381900C-95D0-4A25-B9C0-9643B12BED1B}"/>
    <cellStyle name="SAPBEXHLevel0 5 2 2 7 2" xfId="20016" xr:uid="{1219306D-CEAF-4A5F-93E5-F7C53F5A4349}"/>
    <cellStyle name="SAPBEXHLevel0 5 2 2 8" xfId="12534" xr:uid="{4F13CBAF-BD6B-46CC-A0D7-1415AD579F6C}"/>
    <cellStyle name="SAPBEXHLevel0 5 2 3" xfId="1357" xr:uid="{98726AC2-F698-4B61-8748-E4468501582D}"/>
    <cellStyle name="SAPBEXHLevel0 5 2 3 2" xfId="2666" xr:uid="{763B8889-3AFF-4648-8B35-8FFA8AB7C89D}"/>
    <cellStyle name="SAPBEXHLevel0 5 2 3 2 2" xfId="7875" xr:uid="{1AE079B4-5C07-41F2-A8B1-839F3DD3E9BC}"/>
    <cellStyle name="SAPBEXHLevel0 5 2 3 2 2 2" xfId="19242" xr:uid="{3D96719C-A540-4B7F-9C6A-1D646276D6B4}"/>
    <cellStyle name="SAPBEXHLevel0 5 2 3 2 3" xfId="10467" xr:uid="{6C005B7F-B6C1-412D-8C27-24DAEAFF3A31}"/>
    <cellStyle name="SAPBEXHLevel0 5 2 3 2 3 2" xfId="21822" xr:uid="{D8B4DAD4-30FD-463D-91B3-BBD02920D585}"/>
    <cellStyle name="SAPBEXHLevel0 5 2 3 2 4" xfId="14082" xr:uid="{DAE17786-1025-45DE-AB86-A8D699D74F16}"/>
    <cellStyle name="SAPBEXHLevel0 5 2 3 3" xfId="3450" xr:uid="{AAE988F8-B17A-45A3-AB35-8E9550CD3B0B}"/>
    <cellStyle name="SAPBEXHLevel0 5 2 3 3 2" xfId="11760" xr:uid="{22BC8617-0110-409E-A8E8-74D646C747E4}"/>
    <cellStyle name="SAPBEXHLevel0 5 2 3 3 2 2" xfId="23112" xr:uid="{55611A43-7975-47D7-AAF0-7F8776B2C2CE}"/>
    <cellStyle name="SAPBEXHLevel0 5 2 3 3 3" xfId="14856" xr:uid="{46A5F119-94E1-482A-8FC8-A6691D3EC31D}"/>
    <cellStyle name="SAPBEXHLevel0 5 2 3 4" xfId="5008" xr:uid="{CB29FB32-C43D-42DB-9E95-24F721D969FC}"/>
    <cellStyle name="SAPBEXHLevel0 5 2 3 4 2" xfId="16404" xr:uid="{D164514B-0ABA-40C7-A052-20BD9B8579FF}"/>
    <cellStyle name="SAPBEXHLevel0 5 2 3 5" xfId="6307" xr:uid="{9E23A7F1-4959-45E5-8516-FFE04755EE19}"/>
    <cellStyle name="SAPBEXHLevel0 5 2 3 5 2" xfId="17694" xr:uid="{E28848A4-7525-471C-9A25-2FE0B1583D9F}"/>
    <cellStyle name="SAPBEXHLevel0 5 2 3 6" xfId="8913" xr:uid="{09E22D42-BAF1-42B7-8784-C14FEB958D06}"/>
    <cellStyle name="SAPBEXHLevel0 5 2 3 6 2" xfId="20274" xr:uid="{9669841D-D217-40D1-9E53-B8F975BE8BFF}"/>
    <cellStyle name="SAPBEXHLevel0 5 2 3 7" xfId="12792" xr:uid="{E5E7EA01-0F06-4F68-AB70-020E50AA8FB8}"/>
    <cellStyle name="SAPBEXHLevel0 5 2 4" xfId="1876" xr:uid="{C978D12A-878B-41B6-BEBF-67AE7DC8A209}"/>
    <cellStyle name="SAPBEXHLevel0 5 2 4 2" xfId="3970" xr:uid="{CF7B3EFC-A2B9-4EBF-BE9C-D13EA9853F4E}"/>
    <cellStyle name="SAPBEXHLevel0 5 2 4 2 2" xfId="7359" xr:uid="{2C650F28-EFB1-4FCD-8A91-05E7668244F6}"/>
    <cellStyle name="SAPBEXHLevel0 5 2 4 2 2 2" xfId="18726" xr:uid="{13CB806A-82C1-42D0-8A97-75BB03E8CD9F}"/>
    <cellStyle name="SAPBEXHLevel0 5 2 4 2 3" xfId="9951" xr:uid="{ED06C9DA-F7DC-42C6-B118-AE0364675B6A}"/>
    <cellStyle name="SAPBEXHLevel0 5 2 4 2 3 2" xfId="21306" xr:uid="{56CAE0A3-5B88-4A76-BE94-5FD5A5DFEDC9}"/>
    <cellStyle name="SAPBEXHLevel0 5 2 4 2 4" xfId="15372" xr:uid="{6DF21AF7-536B-4538-B3EC-F942CC2B4969}"/>
    <cellStyle name="SAPBEXHLevel0 5 2 4 3" xfId="5269" xr:uid="{6243171A-2FB9-4E70-8505-9B09DDBA1F8C}"/>
    <cellStyle name="SAPBEXHLevel0 5 2 4 3 2" xfId="11244" xr:uid="{82EF0BDF-1C78-47AC-90B2-50507D6AE58C}"/>
    <cellStyle name="SAPBEXHLevel0 5 2 4 3 2 2" xfId="22596" xr:uid="{47918B01-8523-4BD2-A882-019157C24D36}"/>
    <cellStyle name="SAPBEXHLevel0 5 2 4 3 3" xfId="16662" xr:uid="{89D8C4F6-A416-4F8E-9F32-846AF828378D}"/>
    <cellStyle name="SAPBEXHLevel0 5 2 4 4" xfId="6568" xr:uid="{15A57635-E464-4CB6-91AB-02D28BCE937C}"/>
    <cellStyle name="SAPBEXHLevel0 5 2 4 4 2" xfId="17952" xr:uid="{6109C58A-97FA-4082-A873-CC753D9EB04D}"/>
    <cellStyle name="SAPBEXHLevel0 5 2 4 5" xfId="9174" xr:uid="{E5417FA7-9642-4C60-8A1F-9F1185982A28}"/>
    <cellStyle name="SAPBEXHLevel0 5 2 4 5 2" xfId="20532" xr:uid="{65CDD6A1-8685-4A73-84B2-BBA9D68D9984}"/>
    <cellStyle name="SAPBEXHLevel0 5 2 4 6" xfId="13308" xr:uid="{48A64AB1-822A-4637-96ED-B37889F18CA8}"/>
    <cellStyle name="SAPBEXHLevel0 5 2 5" xfId="2137" xr:uid="{E922491C-6AAD-49D2-B192-A8630B7DC973}"/>
    <cellStyle name="SAPBEXHLevel0 5 2 5 2" xfId="7087" xr:uid="{046F6422-084B-4896-B75A-8083099A55CC}"/>
    <cellStyle name="SAPBEXHLevel0 5 2 5 2 2" xfId="18468" xr:uid="{FFDD002C-EF47-44A5-A835-1C9BEA86535A}"/>
    <cellStyle name="SAPBEXHLevel0 5 2 5 3" xfId="9693" xr:uid="{7C4157D0-D8FB-4CED-BB2B-2976ECB7E954}"/>
    <cellStyle name="SAPBEXHLevel0 5 2 5 3 2" xfId="21048" xr:uid="{5144E114-8173-4E8E-A279-11CDC30ED7BD}"/>
    <cellStyle name="SAPBEXHLevel0 5 2 5 4" xfId="13566" xr:uid="{8AA80A9C-C254-415E-95FD-FC7200F01220}"/>
    <cellStyle name="SAPBEXHLevel0 5 2 6" xfId="2932" xr:uid="{D3FC4B84-1729-4378-9AC6-BCD9C815D95F}"/>
    <cellStyle name="SAPBEXHLevel0 5 2 6 2" xfId="10986" xr:uid="{73997AD9-DD77-468A-BA5B-585D4DF54744}"/>
    <cellStyle name="SAPBEXHLevel0 5 2 6 2 2" xfId="22338" xr:uid="{D234EE00-B931-4210-AD4C-91998D7069E6}"/>
    <cellStyle name="SAPBEXHLevel0 5 2 6 3" xfId="14340" xr:uid="{483E50DC-F8B8-4A67-BC91-0981ED234372}"/>
    <cellStyle name="SAPBEXHLevel0 5 2 7" xfId="4489" xr:uid="{6949AAC0-A165-43F1-B521-A14041013836}"/>
    <cellStyle name="SAPBEXHLevel0 5 2 7 2" xfId="15888" xr:uid="{656B7D18-CDB1-48B9-B1D5-542DB54C4E4A}"/>
    <cellStyle name="SAPBEXHLevel0 5 2 8" xfId="5788" xr:uid="{CF531E62-9E01-49E1-8587-DDFFB11A5C98}"/>
    <cellStyle name="SAPBEXHLevel0 5 2 8 2" xfId="17178" xr:uid="{1C01B448-97A1-4F01-9A3B-676BE2A4469F}"/>
    <cellStyle name="SAPBEXHLevel0 5 2 9" xfId="8394" xr:uid="{09446ADE-2310-47BE-B23F-87359BF9838D}"/>
    <cellStyle name="SAPBEXHLevel0 5 2 9 2" xfId="19758" xr:uid="{2EC257A0-9BF3-4F33-95BF-DDB91B4DBB97}"/>
    <cellStyle name="SAPBEXHLevel0 6" xfId="408" xr:uid="{48AE6AEE-8131-4B4E-85E4-B895E29C1835}"/>
    <cellStyle name="SAPBEXHLevel0 6 2" xfId="828" xr:uid="{446E8C9B-6464-4F51-ADB9-A59D98675907}"/>
    <cellStyle name="SAPBEXHLevel0 6 2 10" xfId="12277" xr:uid="{D0190B30-8B90-4D2C-B3CE-2D711C2B1679}"/>
    <cellStyle name="SAPBEXHLevel0 6 2 2" xfId="1100" xr:uid="{C4A5DE05-D4AD-4F73-A52C-24DF1E753E02}"/>
    <cellStyle name="SAPBEXHLevel0 6 2 2 2" xfId="1616" xr:uid="{C14B358A-E795-46F3-AD73-D47DF7E639BC}"/>
    <cellStyle name="SAPBEXHLevel0 6 2 2 2 2" xfId="3709" xr:uid="{E6E9C4DC-47B2-4EC5-A2CD-C08BF8B38807}"/>
    <cellStyle name="SAPBEXHLevel0 6 2 2 2 2 2" xfId="8134" xr:uid="{A996B888-138C-4D01-A30B-A3E24A27B0E5}"/>
    <cellStyle name="SAPBEXHLevel0 6 2 2 2 2 2 2" xfId="19501" xr:uid="{ECEE3DA9-FB41-4B69-A3CC-8D447604E63A}"/>
    <cellStyle name="SAPBEXHLevel0 6 2 2 2 2 3" xfId="10726" xr:uid="{8546914F-9F1B-4010-A72A-1D518DDB173B}"/>
    <cellStyle name="SAPBEXHLevel0 6 2 2 2 2 3 2" xfId="22081" xr:uid="{91099528-43CC-48DF-BFF0-E9682B2DCFAD}"/>
    <cellStyle name="SAPBEXHLevel0 6 2 2 2 2 4" xfId="15115" xr:uid="{1BD08520-3A5A-42FC-BE37-9B51E87994AA}"/>
    <cellStyle name="SAPBEXHLevel0 6 2 2 2 3" xfId="5528" xr:uid="{1E9D2B44-364B-478A-A3B1-F44756A7B4B6}"/>
    <cellStyle name="SAPBEXHLevel0 6 2 2 2 3 2" xfId="12019" xr:uid="{288AC50E-26CA-4A08-A846-8EBB44AA16A2}"/>
    <cellStyle name="SAPBEXHLevel0 6 2 2 2 3 2 2" xfId="23371" xr:uid="{16EB552C-6859-4B68-A75D-59DA294FD5EC}"/>
    <cellStyle name="SAPBEXHLevel0 6 2 2 2 3 3" xfId="16921" xr:uid="{C89BF51E-F64E-4D91-97B1-E7D8B49F53AD}"/>
    <cellStyle name="SAPBEXHLevel0 6 2 2 2 4" xfId="6827" xr:uid="{D10D042C-AEC2-4725-9529-37F6292C199F}"/>
    <cellStyle name="SAPBEXHLevel0 6 2 2 2 4 2" xfId="18211" xr:uid="{6240E6AC-9A95-4007-86A8-8167380C6F1D}"/>
    <cellStyle name="SAPBEXHLevel0 6 2 2 2 5" xfId="9433" xr:uid="{A9C9CD22-A594-47C5-A2F8-86B4D088E45B}"/>
    <cellStyle name="SAPBEXHLevel0 6 2 2 2 5 2" xfId="20791" xr:uid="{C208D6B6-7333-4187-A209-B63F36AB7E3F}"/>
    <cellStyle name="SAPBEXHLevel0 6 2 2 2 6" xfId="13051" xr:uid="{D23E8D9D-075B-4026-B9D0-574E81DC2027}"/>
    <cellStyle name="SAPBEXHLevel0 6 2 2 3" xfId="2396" xr:uid="{679351E9-7B67-4804-B936-557D8E1EA7B5}"/>
    <cellStyle name="SAPBEXHLevel0 6 2 2 3 2" xfId="4229" xr:uid="{51016859-11B6-4DFA-8D69-B197454BCD64}"/>
    <cellStyle name="SAPBEXHLevel0 6 2 2 3 2 2" xfId="15631" xr:uid="{EB07AF06-0422-435C-88AB-0606BAFC1128}"/>
    <cellStyle name="SAPBEXHLevel0 6 2 2 3 3" xfId="7618" xr:uid="{BAC70804-A55E-4DEC-AA73-69708AD0DC00}"/>
    <cellStyle name="SAPBEXHLevel0 6 2 2 3 3 2" xfId="18985" xr:uid="{8C273E83-0E75-4C5D-AB35-52BF585A8E52}"/>
    <cellStyle name="SAPBEXHLevel0 6 2 2 3 4" xfId="10210" xr:uid="{DCA5DB01-03D6-4481-A596-C0F3E3BFD541}"/>
    <cellStyle name="SAPBEXHLevel0 6 2 2 3 4 2" xfId="21565" xr:uid="{863ED6B4-D252-4492-BC0E-4E48DC5B4EE1}"/>
    <cellStyle name="SAPBEXHLevel0 6 2 2 3 5" xfId="13825" xr:uid="{4DD30DFA-3078-475C-A1E5-53D174D13FFF}"/>
    <cellStyle name="SAPBEXHLevel0 6 2 2 4" xfId="3191" xr:uid="{4A5CF6D3-C61F-4AF5-AF3C-FEDE7CCA178E}"/>
    <cellStyle name="SAPBEXHLevel0 6 2 2 4 2" xfId="11503" xr:uid="{638282A7-2E0E-46D9-9641-C8342F8E5DA5}"/>
    <cellStyle name="SAPBEXHLevel0 6 2 2 4 2 2" xfId="22855" xr:uid="{67010CA3-3CBB-40CB-8E38-9AA22463DB04}"/>
    <cellStyle name="SAPBEXHLevel0 6 2 2 4 3" xfId="14599" xr:uid="{1347C580-F6AE-4D98-942B-D0C4FA67E5B4}"/>
    <cellStyle name="SAPBEXHLevel0 6 2 2 5" xfId="4748" xr:uid="{2C96A5DC-3A9C-43B5-9A08-1EC37D9F73E0}"/>
    <cellStyle name="SAPBEXHLevel0 6 2 2 5 2" xfId="16147" xr:uid="{36DC3D8B-C71F-4607-9F02-C01CB14B5865}"/>
    <cellStyle name="SAPBEXHLevel0 6 2 2 6" xfId="6047" xr:uid="{B8EC95F1-985E-41FE-8AB9-3475B82D64F6}"/>
    <cellStyle name="SAPBEXHLevel0 6 2 2 6 2" xfId="17437" xr:uid="{8791A246-4F95-42CA-8BD6-3D81AA381507}"/>
    <cellStyle name="SAPBEXHLevel0 6 2 2 7" xfId="8653" xr:uid="{7B24EBD8-8D13-465B-B7BA-81DA8BEBEFA0}"/>
    <cellStyle name="SAPBEXHLevel0 6 2 2 7 2" xfId="20017" xr:uid="{DDCBFE4F-7BD2-48FA-AF97-57DF7C2B0F30}"/>
    <cellStyle name="SAPBEXHLevel0 6 2 2 8" xfId="12535" xr:uid="{730E9616-951E-415B-BEC8-9E8BB667EC23}"/>
    <cellStyle name="SAPBEXHLevel0 6 2 3" xfId="1358" xr:uid="{FC972181-205C-444C-A97E-2C4670C16099}"/>
    <cellStyle name="SAPBEXHLevel0 6 2 3 2" xfId="2667" xr:uid="{491DAEF0-6FA8-4DA7-AD72-E7C200EC3060}"/>
    <cellStyle name="SAPBEXHLevel0 6 2 3 2 2" xfId="7876" xr:uid="{E42FAED2-4B34-499D-8ED2-6A81073E5609}"/>
    <cellStyle name="SAPBEXHLevel0 6 2 3 2 2 2" xfId="19243" xr:uid="{1AC9BA97-FA6A-4E4A-9490-1215302BF5B0}"/>
    <cellStyle name="SAPBEXHLevel0 6 2 3 2 3" xfId="10468" xr:uid="{D0D78181-D779-41C9-B049-D5D4143E4D54}"/>
    <cellStyle name="SAPBEXHLevel0 6 2 3 2 3 2" xfId="21823" xr:uid="{743CAE57-FD7B-4DE7-B090-2962C1F0E559}"/>
    <cellStyle name="SAPBEXHLevel0 6 2 3 2 4" xfId="14083" xr:uid="{B854C79E-E587-4500-BC81-B1145EE87241}"/>
    <cellStyle name="SAPBEXHLevel0 6 2 3 3" xfId="3451" xr:uid="{253C5994-35AC-4FDD-ABD8-CF326372D73F}"/>
    <cellStyle name="SAPBEXHLevel0 6 2 3 3 2" xfId="11761" xr:uid="{AB572C2C-D3B7-4FD1-B9FC-7FBDBB26F35D}"/>
    <cellStyle name="SAPBEXHLevel0 6 2 3 3 2 2" xfId="23113" xr:uid="{97FFD0B3-3034-4D1D-B1CE-6BF7E5BDF738}"/>
    <cellStyle name="SAPBEXHLevel0 6 2 3 3 3" xfId="14857" xr:uid="{CE536D50-903E-49EA-B432-F62299B66CCF}"/>
    <cellStyle name="SAPBEXHLevel0 6 2 3 4" xfId="5009" xr:uid="{E1CB8B13-BA13-4DD9-8F15-577D15B105CC}"/>
    <cellStyle name="SAPBEXHLevel0 6 2 3 4 2" xfId="16405" xr:uid="{A6AC78DE-AE4A-48FF-92B3-8B2E020971D9}"/>
    <cellStyle name="SAPBEXHLevel0 6 2 3 5" xfId="6308" xr:uid="{084E3FAB-9786-48D7-877E-AF30E55AAB89}"/>
    <cellStyle name="SAPBEXHLevel0 6 2 3 5 2" xfId="17695" xr:uid="{BE9159D3-4457-4BDD-997D-FF13D9216737}"/>
    <cellStyle name="SAPBEXHLevel0 6 2 3 6" xfId="8914" xr:uid="{C8DF1061-F909-41B4-BC7E-BCF27596A890}"/>
    <cellStyle name="SAPBEXHLevel0 6 2 3 6 2" xfId="20275" xr:uid="{D0167C7C-8E08-4DEB-909F-E5A9DB0700E0}"/>
    <cellStyle name="SAPBEXHLevel0 6 2 3 7" xfId="12793" xr:uid="{BF912918-6D51-4199-A8C3-B3912E6AAC34}"/>
    <cellStyle name="SAPBEXHLevel0 6 2 4" xfId="1877" xr:uid="{79D0BF81-4066-48FD-B5C7-F41CFBE8CB18}"/>
    <cellStyle name="SAPBEXHLevel0 6 2 4 2" xfId="3971" xr:uid="{D3BC3AF6-97C9-4700-A130-6A7C1255D2D0}"/>
    <cellStyle name="SAPBEXHLevel0 6 2 4 2 2" xfId="7360" xr:uid="{DAC12BEB-6876-41D8-8B32-183867AB423A}"/>
    <cellStyle name="SAPBEXHLevel0 6 2 4 2 2 2" xfId="18727" xr:uid="{9A965D94-A424-4391-81AF-BCD0C39F7EB5}"/>
    <cellStyle name="SAPBEXHLevel0 6 2 4 2 3" xfId="9952" xr:uid="{7C66C549-DEC1-4F5E-B793-905DDA02E916}"/>
    <cellStyle name="SAPBEXHLevel0 6 2 4 2 3 2" xfId="21307" xr:uid="{4CD4A942-1513-439B-89F4-EDE1E80E0701}"/>
    <cellStyle name="SAPBEXHLevel0 6 2 4 2 4" xfId="15373" xr:uid="{BB79BEB5-A74A-4527-985B-CF08518F57A6}"/>
    <cellStyle name="SAPBEXHLevel0 6 2 4 3" xfId="5270" xr:uid="{5CF1BCAD-A8C4-47FC-AE1D-7BC49816E243}"/>
    <cellStyle name="SAPBEXHLevel0 6 2 4 3 2" xfId="11245" xr:uid="{02B8C238-13D6-412A-9F79-9FFA88D275B1}"/>
    <cellStyle name="SAPBEXHLevel0 6 2 4 3 2 2" xfId="22597" xr:uid="{BE46CB35-D91E-4805-8677-D0676C1E0395}"/>
    <cellStyle name="SAPBEXHLevel0 6 2 4 3 3" xfId="16663" xr:uid="{18FF59AB-96B3-4DE5-9287-52502DCE66B8}"/>
    <cellStyle name="SAPBEXHLevel0 6 2 4 4" xfId="6569" xr:uid="{54C11F43-A53D-4F95-8238-0DCCC27AB465}"/>
    <cellStyle name="SAPBEXHLevel0 6 2 4 4 2" xfId="17953" xr:uid="{58564E54-63FA-423B-BDA2-51D9796C40C9}"/>
    <cellStyle name="SAPBEXHLevel0 6 2 4 5" xfId="9175" xr:uid="{7F358902-4657-4AED-A7A1-C4C6E8AB9905}"/>
    <cellStyle name="SAPBEXHLevel0 6 2 4 5 2" xfId="20533" xr:uid="{680917AF-D14B-4571-9EE6-E82E2B1E2092}"/>
    <cellStyle name="SAPBEXHLevel0 6 2 4 6" xfId="13309" xr:uid="{56118FA6-38A8-4DD7-B5E5-E7B692EA56AA}"/>
    <cellStyle name="SAPBEXHLevel0 6 2 5" xfId="2138" xr:uid="{2B7C6F04-947A-4A92-9A4C-73CFE3F14923}"/>
    <cellStyle name="SAPBEXHLevel0 6 2 5 2" xfId="7088" xr:uid="{78CC7B17-A8D9-44E8-9C17-DBA49E0CFBA4}"/>
    <cellStyle name="SAPBEXHLevel0 6 2 5 2 2" xfId="18469" xr:uid="{BFD96546-599C-448C-8FAC-3D99D5871AC3}"/>
    <cellStyle name="SAPBEXHLevel0 6 2 5 3" xfId="9694" xr:uid="{81D9604B-2A4B-4D91-AD5D-2E1FB195B998}"/>
    <cellStyle name="SAPBEXHLevel0 6 2 5 3 2" xfId="21049" xr:uid="{5CA3E1F1-6258-4089-A164-FA86B76DCBC9}"/>
    <cellStyle name="SAPBEXHLevel0 6 2 5 4" xfId="13567" xr:uid="{0DE6D8C1-5F8D-4D02-B7DA-1995E04018EA}"/>
    <cellStyle name="SAPBEXHLevel0 6 2 6" xfId="2933" xr:uid="{C1C79605-F9BE-410E-845C-1DCE6C36FD11}"/>
    <cellStyle name="SAPBEXHLevel0 6 2 6 2" xfId="10987" xr:uid="{83F5A9EE-176E-4358-A398-4662F122C2CD}"/>
    <cellStyle name="SAPBEXHLevel0 6 2 6 2 2" xfId="22339" xr:uid="{D378C95A-6FE9-43A6-9F59-B9E9EBD1A634}"/>
    <cellStyle name="SAPBEXHLevel0 6 2 6 3" xfId="14341" xr:uid="{37B65905-ED6D-4B32-8BC0-2F79BFB4D632}"/>
    <cellStyle name="SAPBEXHLevel0 6 2 7" xfId="4490" xr:uid="{81B0A8F9-BC05-4794-9B2C-95DDEC8D8F2D}"/>
    <cellStyle name="SAPBEXHLevel0 6 2 7 2" xfId="15889" xr:uid="{442EB330-702F-444D-BAD4-A54A5EC126E9}"/>
    <cellStyle name="SAPBEXHLevel0 6 2 8" xfId="5789" xr:uid="{BB3CFD15-265A-41EF-9507-4822F9213358}"/>
    <cellStyle name="SAPBEXHLevel0 6 2 8 2" xfId="17179" xr:uid="{2BAB3A98-C9F1-4397-B065-4F031298808E}"/>
    <cellStyle name="SAPBEXHLevel0 6 2 9" xfId="8395" xr:uid="{FF4E0D2C-F7E1-4C12-B866-57A5ACB4512D}"/>
    <cellStyle name="SAPBEXHLevel0 6 2 9 2" xfId="19759" xr:uid="{D6031589-3ACF-4162-8C65-1CF3B6CC612D}"/>
    <cellStyle name="SAPBEXHLevel0 7" xfId="409" xr:uid="{E94694E5-F6F9-4935-90D3-C7060F71F73D}"/>
    <cellStyle name="SAPBEXHLevel0 7 2" xfId="829" xr:uid="{DC919C33-492B-418C-96B0-0D9C4555123A}"/>
    <cellStyle name="SAPBEXHLevel0 7 2 10" xfId="12278" xr:uid="{664E6901-CAE4-498E-9C21-BABD0A22DCDD}"/>
    <cellStyle name="SAPBEXHLevel0 7 2 2" xfId="1101" xr:uid="{CA66E90F-2F85-4FAB-A1C1-1B4D7E237917}"/>
    <cellStyle name="SAPBEXHLevel0 7 2 2 2" xfId="1617" xr:uid="{E0EAFFDA-0403-418A-AC4A-A834154B4597}"/>
    <cellStyle name="SAPBEXHLevel0 7 2 2 2 2" xfId="3710" xr:uid="{4303EAE5-EC8C-444C-9DA3-F4931C7AF2AC}"/>
    <cellStyle name="SAPBEXHLevel0 7 2 2 2 2 2" xfId="8135" xr:uid="{F06D09F4-4E1D-4C3D-A622-B9D337C1CD82}"/>
    <cellStyle name="SAPBEXHLevel0 7 2 2 2 2 2 2" xfId="19502" xr:uid="{0DCFB197-5D61-4BDF-8361-E438A730226E}"/>
    <cellStyle name="SAPBEXHLevel0 7 2 2 2 2 3" xfId="10727" xr:uid="{54D07E3B-9C2F-454F-A993-EC9D8FE3761A}"/>
    <cellStyle name="SAPBEXHLevel0 7 2 2 2 2 3 2" xfId="22082" xr:uid="{BD776135-D8BD-4858-865B-C57EE7936091}"/>
    <cellStyle name="SAPBEXHLevel0 7 2 2 2 2 4" xfId="15116" xr:uid="{8D4493F3-0C3B-4397-A2AA-6DB5057ADD85}"/>
    <cellStyle name="SAPBEXHLevel0 7 2 2 2 3" xfId="5529" xr:uid="{DE8CC660-5E7A-48D4-825A-347404DB19ED}"/>
    <cellStyle name="SAPBEXHLevel0 7 2 2 2 3 2" xfId="12020" xr:uid="{DEEBE6F2-D0AB-46EC-A22F-223FFE0A79B0}"/>
    <cellStyle name="SAPBEXHLevel0 7 2 2 2 3 2 2" xfId="23372" xr:uid="{F0D3CFF4-0AA2-43FE-A94D-0675D00B4DB7}"/>
    <cellStyle name="SAPBEXHLevel0 7 2 2 2 3 3" xfId="16922" xr:uid="{1B77F021-F4F7-4BA7-8B71-BB4DE228C116}"/>
    <cellStyle name="SAPBEXHLevel0 7 2 2 2 4" xfId="6828" xr:uid="{AEBCA039-53F1-4CAB-8188-72ABE5DC09B6}"/>
    <cellStyle name="SAPBEXHLevel0 7 2 2 2 4 2" xfId="18212" xr:uid="{95FC0C6A-E650-4D1D-98E0-0E97068701D2}"/>
    <cellStyle name="SAPBEXHLevel0 7 2 2 2 5" xfId="9434" xr:uid="{87FF2A74-8FFD-405F-A670-F8D46D1393B9}"/>
    <cellStyle name="SAPBEXHLevel0 7 2 2 2 5 2" xfId="20792" xr:uid="{86E42340-914C-456D-97FB-D855FB52421E}"/>
    <cellStyle name="SAPBEXHLevel0 7 2 2 2 6" xfId="13052" xr:uid="{8E603F33-83C9-4A8E-8181-22B561D678E9}"/>
    <cellStyle name="SAPBEXHLevel0 7 2 2 3" xfId="2397" xr:uid="{F85BB9D2-46E7-4C50-BD54-6FDBB6C2434B}"/>
    <cellStyle name="SAPBEXHLevel0 7 2 2 3 2" xfId="4230" xr:uid="{A602527A-CFE1-4750-8813-1BD23F8C8EE2}"/>
    <cellStyle name="SAPBEXHLevel0 7 2 2 3 2 2" xfId="15632" xr:uid="{0A28D603-D768-48C5-936E-A74CEE6B9D1F}"/>
    <cellStyle name="SAPBEXHLevel0 7 2 2 3 3" xfId="7619" xr:uid="{AF7CECFC-C2D1-4BE2-84E6-482E09540E5D}"/>
    <cellStyle name="SAPBEXHLevel0 7 2 2 3 3 2" xfId="18986" xr:uid="{968CF0CD-BEE3-41CF-82AF-72363AEC4148}"/>
    <cellStyle name="SAPBEXHLevel0 7 2 2 3 4" xfId="10211" xr:uid="{0B9E362B-6B99-4C32-9D92-1F6B88FD4561}"/>
    <cellStyle name="SAPBEXHLevel0 7 2 2 3 4 2" xfId="21566" xr:uid="{3210E874-3C9C-49D3-89A7-E8261511EA91}"/>
    <cellStyle name="SAPBEXHLevel0 7 2 2 3 5" xfId="13826" xr:uid="{455295E3-59B5-4DFE-9E97-94852847D6C8}"/>
    <cellStyle name="SAPBEXHLevel0 7 2 2 4" xfId="3192" xr:uid="{9FC346CB-95AF-4E8A-90B2-72AD4E30C136}"/>
    <cellStyle name="SAPBEXHLevel0 7 2 2 4 2" xfId="11504" xr:uid="{BA1C6DBE-B38B-4494-B82A-FDEEF2A4955B}"/>
    <cellStyle name="SAPBEXHLevel0 7 2 2 4 2 2" xfId="22856" xr:uid="{3E506E97-294C-4AF0-BFB7-585248813124}"/>
    <cellStyle name="SAPBEXHLevel0 7 2 2 4 3" xfId="14600" xr:uid="{DDC45D0B-0162-483C-B2E7-E306C1E2FF45}"/>
    <cellStyle name="SAPBEXHLevel0 7 2 2 5" xfId="4749" xr:uid="{BC18635C-BD09-4B42-9DB1-AFF7F48AF1E3}"/>
    <cellStyle name="SAPBEXHLevel0 7 2 2 5 2" xfId="16148" xr:uid="{7C634BAF-0BBE-460F-A284-91CE504E3AED}"/>
    <cellStyle name="SAPBEXHLevel0 7 2 2 6" xfId="6048" xr:uid="{0F4D2168-2731-45F6-B79F-DE6424AECC46}"/>
    <cellStyle name="SAPBEXHLevel0 7 2 2 6 2" xfId="17438" xr:uid="{8995674F-BE96-4D50-A13A-26FDB8462D74}"/>
    <cellStyle name="SAPBEXHLevel0 7 2 2 7" xfId="8654" xr:uid="{4A5A38A8-5C22-4C29-9D7D-85A83D84DD58}"/>
    <cellStyle name="SAPBEXHLevel0 7 2 2 7 2" xfId="20018" xr:uid="{BE3802B2-A383-43F2-A741-3513C18BB4C2}"/>
    <cellStyle name="SAPBEXHLevel0 7 2 2 8" xfId="12536" xr:uid="{1F44116D-FB4E-4751-8750-0AB4BFF0DFC8}"/>
    <cellStyle name="SAPBEXHLevel0 7 2 3" xfId="1359" xr:uid="{1739D1D7-92A2-463F-AD4D-208E4EB395F8}"/>
    <cellStyle name="SAPBEXHLevel0 7 2 3 2" xfId="2668" xr:uid="{B2201A34-EF8E-4466-BB08-26E3DC58C6AE}"/>
    <cellStyle name="SAPBEXHLevel0 7 2 3 2 2" xfId="7877" xr:uid="{CF365A5B-314C-4BEE-A1CA-3591918C7FE0}"/>
    <cellStyle name="SAPBEXHLevel0 7 2 3 2 2 2" xfId="19244" xr:uid="{9498DEFE-9345-4B49-AB9F-6B1EA1836597}"/>
    <cellStyle name="SAPBEXHLevel0 7 2 3 2 3" xfId="10469" xr:uid="{9E4C0991-7DE4-43C3-B9A3-9F735BC2955A}"/>
    <cellStyle name="SAPBEXHLevel0 7 2 3 2 3 2" xfId="21824" xr:uid="{AB72C559-F5F3-494A-BA0F-B87581E21CAF}"/>
    <cellStyle name="SAPBEXHLevel0 7 2 3 2 4" xfId="14084" xr:uid="{5CEC4351-B5E9-4462-B1AA-A49528D1FF96}"/>
    <cellStyle name="SAPBEXHLevel0 7 2 3 3" xfId="3452" xr:uid="{00B9E765-8D42-403C-B179-FEF69D415D6B}"/>
    <cellStyle name="SAPBEXHLevel0 7 2 3 3 2" xfId="11762" xr:uid="{63B235FD-B2C2-47B5-BC70-FD677DA5AB7D}"/>
    <cellStyle name="SAPBEXHLevel0 7 2 3 3 2 2" xfId="23114" xr:uid="{0F0306B7-89C0-4A9C-AA80-DE066342AAD9}"/>
    <cellStyle name="SAPBEXHLevel0 7 2 3 3 3" xfId="14858" xr:uid="{06CCFB81-6A8E-4615-A48A-ADE154D2E9D9}"/>
    <cellStyle name="SAPBEXHLevel0 7 2 3 4" xfId="5010" xr:uid="{558B80CD-4983-4B9E-99E5-B5E181232B14}"/>
    <cellStyle name="SAPBEXHLevel0 7 2 3 4 2" xfId="16406" xr:uid="{208E6C96-0620-46F3-8969-1A931DDB3CDF}"/>
    <cellStyle name="SAPBEXHLevel0 7 2 3 5" xfId="6309" xr:uid="{AD08A4FD-8880-4B8A-BD04-058D446E649A}"/>
    <cellStyle name="SAPBEXHLevel0 7 2 3 5 2" xfId="17696" xr:uid="{9AFF3915-2C2C-413C-BD33-DED0AEF360FF}"/>
    <cellStyle name="SAPBEXHLevel0 7 2 3 6" xfId="8915" xr:uid="{BB0DD6C1-8800-45B4-898B-2EBB3669546A}"/>
    <cellStyle name="SAPBEXHLevel0 7 2 3 6 2" xfId="20276" xr:uid="{7E350813-39F8-438C-A87D-7C17D324ECC1}"/>
    <cellStyle name="SAPBEXHLevel0 7 2 3 7" xfId="12794" xr:uid="{CF8F1CB6-B618-4A68-B20B-52B0D6AF5813}"/>
    <cellStyle name="SAPBEXHLevel0 7 2 4" xfId="1878" xr:uid="{7345F531-B949-4193-BBAE-70DC192F80C7}"/>
    <cellStyle name="SAPBEXHLevel0 7 2 4 2" xfId="3972" xr:uid="{3C7CE2F1-7A80-470E-9EF1-BC1BE06D0278}"/>
    <cellStyle name="SAPBEXHLevel0 7 2 4 2 2" xfId="7361" xr:uid="{112455E5-D0B4-49CF-A5EA-073D77A6BE93}"/>
    <cellStyle name="SAPBEXHLevel0 7 2 4 2 2 2" xfId="18728" xr:uid="{CB691986-F04F-4BEA-9D61-1A6D4A8EAAB9}"/>
    <cellStyle name="SAPBEXHLevel0 7 2 4 2 3" xfId="9953" xr:uid="{43563BB7-06B6-47E9-BBA9-253381D7745E}"/>
    <cellStyle name="SAPBEXHLevel0 7 2 4 2 3 2" xfId="21308" xr:uid="{FD740B55-F631-46AC-9474-9C2753B102F5}"/>
    <cellStyle name="SAPBEXHLevel0 7 2 4 2 4" xfId="15374" xr:uid="{B4C4D8F7-4759-41A9-AA6B-9ED9BE17D53D}"/>
    <cellStyle name="SAPBEXHLevel0 7 2 4 3" xfId="5271" xr:uid="{B332E0A6-DA2E-464C-86E9-2DE89D35BF26}"/>
    <cellStyle name="SAPBEXHLevel0 7 2 4 3 2" xfId="11246" xr:uid="{BC7F1D30-093E-4B0C-896D-511134FB2167}"/>
    <cellStyle name="SAPBEXHLevel0 7 2 4 3 2 2" xfId="22598" xr:uid="{75FAD1FF-EE8B-4772-914D-50CC0838E891}"/>
    <cellStyle name="SAPBEXHLevel0 7 2 4 3 3" xfId="16664" xr:uid="{00A294F0-4860-4263-8906-2DE2B166DE61}"/>
    <cellStyle name="SAPBEXHLevel0 7 2 4 4" xfId="6570" xr:uid="{CEA0FE6E-8F4A-4922-95AB-68A89E8055D2}"/>
    <cellStyle name="SAPBEXHLevel0 7 2 4 4 2" xfId="17954" xr:uid="{F023EF05-92C9-42BE-AB58-781161109248}"/>
    <cellStyle name="SAPBEXHLevel0 7 2 4 5" xfId="9176" xr:uid="{1B489966-A02F-4B91-8552-69E466613F02}"/>
    <cellStyle name="SAPBEXHLevel0 7 2 4 5 2" xfId="20534" xr:uid="{28200DB0-8E3E-471A-A80E-C87D26A1DCB9}"/>
    <cellStyle name="SAPBEXHLevel0 7 2 4 6" xfId="13310" xr:uid="{AC1A0557-0AE8-479C-8CA2-2D7CC2BB4DA5}"/>
    <cellStyle name="SAPBEXHLevel0 7 2 5" xfId="2139" xr:uid="{7E587DC7-302C-4064-A6AA-D18D40E130E5}"/>
    <cellStyle name="SAPBEXHLevel0 7 2 5 2" xfId="7089" xr:uid="{D6D7C09E-723F-4C4C-85AC-4770CA503D0D}"/>
    <cellStyle name="SAPBEXHLevel0 7 2 5 2 2" xfId="18470" xr:uid="{BE282D17-12F8-48FB-B8C8-D9631A035A99}"/>
    <cellStyle name="SAPBEXHLevel0 7 2 5 3" xfId="9695" xr:uid="{9AB8D76B-81DE-4BD3-8617-39081F66BC3B}"/>
    <cellStyle name="SAPBEXHLevel0 7 2 5 3 2" xfId="21050" xr:uid="{745C9774-E5B9-4BDA-ACF4-FB559637E84F}"/>
    <cellStyle name="SAPBEXHLevel0 7 2 5 4" xfId="13568" xr:uid="{B732F79D-40A8-4F49-B29B-9970323B7A50}"/>
    <cellStyle name="SAPBEXHLevel0 7 2 6" xfId="2934" xr:uid="{6C9B3440-981E-42DA-A1F9-59B9AC806498}"/>
    <cellStyle name="SAPBEXHLevel0 7 2 6 2" xfId="10988" xr:uid="{146BF799-36B1-4139-BD40-53AC3914C551}"/>
    <cellStyle name="SAPBEXHLevel0 7 2 6 2 2" xfId="22340" xr:uid="{83F66477-3590-4E25-A858-531A5F45AC68}"/>
    <cellStyle name="SAPBEXHLevel0 7 2 6 3" xfId="14342" xr:uid="{C5DDFD5D-AC93-4396-9E15-9D180B87A087}"/>
    <cellStyle name="SAPBEXHLevel0 7 2 7" xfId="4491" xr:uid="{693EC1CB-9736-4922-9A42-DE974121F6D5}"/>
    <cellStyle name="SAPBEXHLevel0 7 2 7 2" xfId="15890" xr:uid="{94FCA9B2-8970-4465-992A-0D28249CECC4}"/>
    <cellStyle name="SAPBEXHLevel0 7 2 8" xfId="5790" xr:uid="{A2D01F90-AD24-4439-8AB0-D21717AF8C76}"/>
    <cellStyle name="SAPBEXHLevel0 7 2 8 2" xfId="17180" xr:uid="{1ABDA271-AF1E-47E6-B36D-AB5B65522259}"/>
    <cellStyle name="SAPBEXHLevel0 7 2 9" xfId="8396" xr:uid="{71D403F0-EB40-4DC5-ACC2-353F50E29461}"/>
    <cellStyle name="SAPBEXHLevel0 7 2 9 2" xfId="19760" xr:uid="{648D06B3-9068-4DB7-9C07-B28761D049B9}"/>
    <cellStyle name="SAPBEXHLevel0_7y-отчетная_РЖД_2009_04" xfId="410" xr:uid="{7584B5BA-73C7-4D35-BD54-6803E67396D4}"/>
    <cellStyle name="SAPBEXHLevel0X" xfId="411" xr:uid="{36DCC56E-2180-431A-AA61-7E3C1C6E1EA2}"/>
    <cellStyle name="SAPBEXHLevel0X 2" xfId="412" xr:uid="{1EF5203F-FCC5-4B05-A3BA-3C4098D647FB}"/>
    <cellStyle name="SAPBEXHLevel0X 2 2" xfId="830" xr:uid="{91C0D977-2375-4DBB-8398-EB1958B6955F}"/>
    <cellStyle name="SAPBEXHLevel0X 2 2 10" xfId="12279" xr:uid="{AAD3278B-E8B4-4DD2-AB6A-8E94C3B096FE}"/>
    <cellStyle name="SAPBEXHLevel0X 2 2 2" xfId="1102" xr:uid="{0E9C8C4E-326F-451A-B2DA-E69AC291929C}"/>
    <cellStyle name="SAPBEXHLevel0X 2 2 2 2" xfId="1618" xr:uid="{D6215551-28B5-49C7-BCED-54F522DFF399}"/>
    <cellStyle name="SAPBEXHLevel0X 2 2 2 2 2" xfId="3711" xr:uid="{88000CCB-067C-42C9-8EEF-6D024B997EFE}"/>
    <cellStyle name="SAPBEXHLevel0X 2 2 2 2 2 2" xfId="8136" xr:uid="{DBE62392-DEAD-413E-9729-E2C5D69AD134}"/>
    <cellStyle name="SAPBEXHLevel0X 2 2 2 2 2 2 2" xfId="19503" xr:uid="{4291CA2B-B57F-45C8-8B3A-447098570551}"/>
    <cellStyle name="SAPBEXHLevel0X 2 2 2 2 2 3" xfId="10728" xr:uid="{8FCAB38C-2030-4CE9-89B0-654A4C2AAFCE}"/>
    <cellStyle name="SAPBEXHLevel0X 2 2 2 2 2 3 2" xfId="22083" xr:uid="{3E0136D5-57A7-4D22-B279-7B95B138C835}"/>
    <cellStyle name="SAPBEXHLevel0X 2 2 2 2 2 4" xfId="15117" xr:uid="{E2EB17FF-BF4D-463E-8AFC-CA598B3CE0DD}"/>
    <cellStyle name="SAPBEXHLevel0X 2 2 2 2 3" xfId="5530" xr:uid="{F6A49279-6ED1-478B-A08A-982E0195F1D4}"/>
    <cellStyle name="SAPBEXHLevel0X 2 2 2 2 3 2" xfId="12021" xr:uid="{381B39C6-F3FE-4535-918F-900554986C65}"/>
    <cellStyle name="SAPBEXHLevel0X 2 2 2 2 3 2 2" xfId="23373" xr:uid="{CCFBA6C6-E4CA-4699-B712-9B7068ABCB41}"/>
    <cellStyle name="SAPBEXHLevel0X 2 2 2 2 3 3" xfId="16923" xr:uid="{7CC4D247-FDFA-462D-ABFF-A7B108B3D36E}"/>
    <cellStyle name="SAPBEXHLevel0X 2 2 2 2 4" xfId="6829" xr:uid="{BB2287B6-A2B5-4AF3-ACE3-6E535806A82B}"/>
    <cellStyle name="SAPBEXHLevel0X 2 2 2 2 4 2" xfId="18213" xr:uid="{38E22CA2-3445-469A-9B75-1EC8FA1E6A4C}"/>
    <cellStyle name="SAPBEXHLevel0X 2 2 2 2 5" xfId="9435" xr:uid="{5E15D80C-EFA4-4165-97C0-C673853EC7C8}"/>
    <cellStyle name="SAPBEXHLevel0X 2 2 2 2 5 2" xfId="20793" xr:uid="{213E4D4F-986F-413D-B7DC-F47BBAC195CD}"/>
    <cellStyle name="SAPBEXHLevel0X 2 2 2 2 6" xfId="13053" xr:uid="{4DFC559E-3291-46F3-A9B7-B2A26F9EF7DA}"/>
    <cellStyle name="SAPBEXHLevel0X 2 2 2 3" xfId="2398" xr:uid="{64DD2151-719F-4BE0-A93E-A85DE12775CB}"/>
    <cellStyle name="SAPBEXHLevel0X 2 2 2 3 2" xfId="4231" xr:uid="{0B0FE9D5-77F1-4265-8DA7-01700E817BEB}"/>
    <cellStyle name="SAPBEXHLevel0X 2 2 2 3 2 2" xfId="15633" xr:uid="{B6B335F3-FFB5-4072-8B23-9DA6C8E446B1}"/>
    <cellStyle name="SAPBEXHLevel0X 2 2 2 3 3" xfId="7620" xr:uid="{A2BB6514-55A4-483C-A651-9D06B0E6932A}"/>
    <cellStyle name="SAPBEXHLevel0X 2 2 2 3 3 2" xfId="18987" xr:uid="{5929577C-03ED-4C27-8375-389DB593C889}"/>
    <cellStyle name="SAPBEXHLevel0X 2 2 2 3 4" xfId="10212" xr:uid="{4B464017-6456-4484-A068-75361D0E0A0E}"/>
    <cellStyle name="SAPBEXHLevel0X 2 2 2 3 4 2" xfId="21567" xr:uid="{6B50FADF-FB9D-42B9-83D0-FF31D495E0F7}"/>
    <cellStyle name="SAPBEXHLevel0X 2 2 2 3 5" xfId="13827" xr:uid="{4B06671E-360D-4485-84DE-BFBA70BD3E36}"/>
    <cellStyle name="SAPBEXHLevel0X 2 2 2 4" xfId="3193" xr:uid="{6578DEE5-85F3-44BF-B14E-B9035BEFD614}"/>
    <cellStyle name="SAPBEXHLevel0X 2 2 2 4 2" xfId="11505" xr:uid="{D3518FBA-5EBD-4C5B-96AE-5FCA7BD6A4B6}"/>
    <cellStyle name="SAPBEXHLevel0X 2 2 2 4 2 2" xfId="22857" xr:uid="{51337A04-00C0-4BE3-B962-98C2721A4921}"/>
    <cellStyle name="SAPBEXHLevel0X 2 2 2 4 3" xfId="14601" xr:uid="{C92BF8CE-6AD3-4B78-8730-78839D3BF48F}"/>
    <cellStyle name="SAPBEXHLevel0X 2 2 2 5" xfId="4750" xr:uid="{84F54985-B13E-4F2E-A5B1-1462B1689B25}"/>
    <cellStyle name="SAPBEXHLevel0X 2 2 2 5 2" xfId="16149" xr:uid="{D38E96B7-7910-4517-BFF0-C78FBC262B04}"/>
    <cellStyle name="SAPBEXHLevel0X 2 2 2 6" xfId="6049" xr:uid="{9BE4C1DB-B909-4E95-A3BB-7A593DB19D3E}"/>
    <cellStyle name="SAPBEXHLevel0X 2 2 2 6 2" xfId="17439" xr:uid="{374B3DE5-D8BB-46E8-B99F-B34BD5B8C1D1}"/>
    <cellStyle name="SAPBEXHLevel0X 2 2 2 7" xfId="8655" xr:uid="{9C3347C5-6FA0-4B86-8204-5C93FB83EF30}"/>
    <cellStyle name="SAPBEXHLevel0X 2 2 2 7 2" xfId="20019" xr:uid="{8A5A2834-34F4-4F3A-AB71-4F378F2FE676}"/>
    <cellStyle name="SAPBEXHLevel0X 2 2 2 8" xfId="12537" xr:uid="{3F0F0AF7-692B-42B3-A430-629F9E8E9294}"/>
    <cellStyle name="SAPBEXHLevel0X 2 2 3" xfId="1360" xr:uid="{DCABF8E3-2BD4-47F3-8C58-35D38BE52F09}"/>
    <cellStyle name="SAPBEXHLevel0X 2 2 3 2" xfId="2669" xr:uid="{CE5194A2-DF44-4B01-813F-C1DC8252D142}"/>
    <cellStyle name="SAPBEXHLevel0X 2 2 3 2 2" xfId="7878" xr:uid="{CC3B0C29-3905-473B-8ED7-0637DCD0D87C}"/>
    <cellStyle name="SAPBEXHLevel0X 2 2 3 2 2 2" xfId="19245" xr:uid="{D7950D17-AFAD-4A64-8CA1-EC404A61890D}"/>
    <cellStyle name="SAPBEXHLevel0X 2 2 3 2 3" xfId="10470" xr:uid="{E1BFE9C0-59B5-4559-98AC-D15EB8BA2421}"/>
    <cellStyle name="SAPBEXHLevel0X 2 2 3 2 3 2" xfId="21825" xr:uid="{115AF5F1-CEFC-4A9B-BCBB-4BCA9C439D22}"/>
    <cellStyle name="SAPBEXHLevel0X 2 2 3 2 4" xfId="14085" xr:uid="{2604F664-C5F1-4E97-AE2A-D3281254EFEA}"/>
    <cellStyle name="SAPBEXHLevel0X 2 2 3 3" xfId="3453" xr:uid="{B8A72DDB-DA56-4EDB-BF24-B24E3070507E}"/>
    <cellStyle name="SAPBEXHLevel0X 2 2 3 3 2" xfId="11763" xr:uid="{DCCB28BE-CEDC-4EDF-A47E-EE1AF76F3B00}"/>
    <cellStyle name="SAPBEXHLevel0X 2 2 3 3 2 2" xfId="23115" xr:uid="{B29C504F-6EED-4815-AD2B-822591AFAD81}"/>
    <cellStyle name="SAPBEXHLevel0X 2 2 3 3 3" xfId="14859" xr:uid="{9915B15C-ADCD-45E0-BA6D-E5FD86AE08E7}"/>
    <cellStyle name="SAPBEXHLevel0X 2 2 3 4" xfId="5011" xr:uid="{EDD5C08F-8D0D-4993-830A-A9A1D4761FF8}"/>
    <cellStyle name="SAPBEXHLevel0X 2 2 3 4 2" xfId="16407" xr:uid="{8FE1781F-D952-401F-AA38-89C1EB5B33CF}"/>
    <cellStyle name="SAPBEXHLevel0X 2 2 3 5" xfId="6310" xr:uid="{BA8AE26B-2FCF-4E1A-B847-C9490B787EAB}"/>
    <cellStyle name="SAPBEXHLevel0X 2 2 3 5 2" xfId="17697" xr:uid="{523BD2EE-F5A9-401C-B4A5-F89B4DE00B61}"/>
    <cellStyle name="SAPBEXHLevel0X 2 2 3 6" xfId="8916" xr:uid="{6C1FD2A4-554F-4B16-A2D6-08B49C0F6DA7}"/>
    <cellStyle name="SAPBEXHLevel0X 2 2 3 6 2" xfId="20277" xr:uid="{45DF98EA-6391-4D68-8256-22ABE6344892}"/>
    <cellStyle name="SAPBEXHLevel0X 2 2 3 7" xfId="12795" xr:uid="{94FAE296-1154-4952-89E1-5261B205FB1D}"/>
    <cellStyle name="SAPBEXHLevel0X 2 2 4" xfId="1879" xr:uid="{E740454B-088E-4344-8EA0-5E1053788A54}"/>
    <cellStyle name="SAPBEXHLevel0X 2 2 4 2" xfId="3973" xr:uid="{C45E0269-58A5-4563-BDA0-5B83DCE52EEC}"/>
    <cellStyle name="SAPBEXHLevel0X 2 2 4 2 2" xfId="7362" xr:uid="{BC7C65AF-66EB-4774-81BD-10C8AA6D5EE9}"/>
    <cellStyle name="SAPBEXHLevel0X 2 2 4 2 2 2" xfId="18729" xr:uid="{04F1B752-45FF-4ADF-BBD8-82FC881C065B}"/>
    <cellStyle name="SAPBEXHLevel0X 2 2 4 2 3" xfId="9954" xr:uid="{696812AF-224F-443D-9553-48AA19B2E26B}"/>
    <cellStyle name="SAPBEXHLevel0X 2 2 4 2 3 2" xfId="21309" xr:uid="{9D7C8065-C44F-4FF6-8157-E12E66C418A4}"/>
    <cellStyle name="SAPBEXHLevel0X 2 2 4 2 4" xfId="15375" xr:uid="{25A4702D-16AA-45FA-BD68-0C3655FF4E0E}"/>
    <cellStyle name="SAPBEXHLevel0X 2 2 4 3" xfId="5272" xr:uid="{DBDB3305-DD27-4E3F-9628-7EBC7596C8BD}"/>
    <cellStyle name="SAPBEXHLevel0X 2 2 4 3 2" xfId="11247" xr:uid="{A90B009F-D4E9-4E29-8E94-39D6F703768D}"/>
    <cellStyle name="SAPBEXHLevel0X 2 2 4 3 2 2" xfId="22599" xr:uid="{7CA0406F-C798-4DF1-9B32-8E84712D9FD2}"/>
    <cellStyle name="SAPBEXHLevel0X 2 2 4 3 3" xfId="16665" xr:uid="{ECEA5B35-A8AF-4C5E-8498-96CB5835A9D4}"/>
    <cellStyle name="SAPBEXHLevel0X 2 2 4 4" xfId="6571" xr:uid="{6A413AA1-1277-405D-829C-25CD8B12E18B}"/>
    <cellStyle name="SAPBEXHLevel0X 2 2 4 4 2" xfId="17955" xr:uid="{94D6DD4F-F0D7-4664-9C85-B3C6E640D63A}"/>
    <cellStyle name="SAPBEXHLevel0X 2 2 4 5" xfId="9177" xr:uid="{66ECADFA-A08D-4BA9-9FAB-E8A0947C8227}"/>
    <cellStyle name="SAPBEXHLevel0X 2 2 4 5 2" xfId="20535" xr:uid="{147365BF-8F52-4ACA-B96B-0B02D59C1344}"/>
    <cellStyle name="SAPBEXHLevel0X 2 2 4 6" xfId="13311" xr:uid="{533BFDF3-3FA4-42A2-9E6F-32FAB58FA738}"/>
    <cellStyle name="SAPBEXHLevel0X 2 2 5" xfId="2140" xr:uid="{159FBF9A-196B-4FA7-B02B-40DEE35CDB98}"/>
    <cellStyle name="SAPBEXHLevel0X 2 2 5 2" xfId="7090" xr:uid="{D17D8324-61CE-43C3-AF76-F27D9631982A}"/>
    <cellStyle name="SAPBEXHLevel0X 2 2 5 2 2" xfId="18471" xr:uid="{A2784FB1-C1CB-4AF0-9064-041DF9063BB5}"/>
    <cellStyle name="SAPBEXHLevel0X 2 2 5 3" xfId="9696" xr:uid="{7698DE35-FFCB-4E5A-9033-1806812FA145}"/>
    <cellStyle name="SAPBEXHLevel0X 2 2 5 3 2" xfId="21051" xr:uid="{209A8042-07B5-4715-9C68-2CBA0B546C4C}"/>
    <cellStyle name="SAPBEXHLevel0X 2 2 5 4" xfId="13569" xr:uid="{6FB66A24-1B8B-454D-9583-ECCD77208282}"/>
    <cellStyle name="SAPBEXHLevel0X 2 2 6" xfId="2935" xr:uid="{99BF4CCB-3979-4DAD-8CDA-75443CC500CF}"/>
    <cellStyle name="SAPBEXHLevel0X 2 2 6 2" xfId="10989" xr:uid="{6B4D66EA-D867-4B9E-9909-620802A4766F}"/>
    <cellStyle name="SAPBEXHLevel0X 2 2 6 2 2" xfId="22341" xr:uid="{10750BFE-C1B3-4282-A72D-7DA048CB9407}"/>
    <cellStyle name="SAPBEXHLevel0X 2 2 6 3" xfId="14343" xr:uid="{03453BE2-6932-407B-8F9E-7DDA6B34EA02}"/>
    <cellStyle name="SAPBEXHLevel0X 2 2 7" xfId="4492" xr:uid="{76F58953-5C52-4840-801D-39B611049A4B}"/>
    <cellStyle name="SAPBEXHLevel0X 2 2 7 2" xfId="15891" xr:uid="{085F46F1-092F-49D9-B25D-EE2B1933C583}"/>
    <cellStyle name="SAPBEXHLevel0X 2 2 8" xfId="5791" xr:uid="{562C2DC5-55F3-49BA-923F-DB5B58447A1E}"/>
    <cellStyle name="SAPBEXHLevel0X 2 2 8 2" xfId="17181" xr:uid="{7CCBF161-573A-41FB-A12C-063C0583C8DB}"/>
    <cellStyle name="SAPBEXHLevel0X 2 2 9" xfId="8397" xr:uid="{822AB448-CF2B-45B9-96EC-FE3B7E6B8AF8}"/>
    <cellStyle name="SAPBEXHLevel0X 2 2 9 2" xfId="19761" xr:uid="{5FF3C3C0-E215-4D5B-8442-EBD0F2B0E605}"/>
    <cellStyle name="SAPBEXHLevel0X 3" xfId="413" xr:uid="{2D7E2184-16F0-4934-A6DA-908EACC1FACA}"/>
    <cellStyle name="SAPBEXHLevel0X 3 2" xfId="831" xr:uid="{5AB777D1-DE8A-4413-B2C0-69130DB8A6B0}"/>
    <cellStyle name="SAPBEXHLevel0X 3 2 10" xfId="12280" xr:uid="{FBD462CB-A9CA-40B2-8B12-050527D026D0}"/>
    <cellStyle name="SAPBEXHLevel0X 3 2 2" xfId="1103" xr:uid="{25BE7A0E-1559-4EA5-9036-74143AEFB316}"/>
    <cellStyle name="SAPBEXHLevel0X 3 2 2 2" xfId="1619" xr:uid="{29C537E7-4271-43F8-BAC2-4629D2077C35}"/>
    <cellStyle name="SAPBEXHLevel0X 3 2 2 2 2" xfId="3712" xr:uid="{C9CFEF6B-BF76-406A-B88C-6F146D8118AC}"/>
    <cellStyle name="SAPBEXHLevel0X 3 2 2 2 2 2" xfId="8137" xr:uid="{D9ED12E2-B206-42BC-B84A-6974970A91A7}"/>
    <cellStyle name="SAPBEXHLevel0X 3 2 2 2 2 2 2" xfId="19504" xr:uid="{CAE56DDA-B859-4107-A2B3-EDCDC13824AB}"/>
    <cellStyle name="SAPBEXHLevel0X 3 2 2 2 2 3" xfId="10729" xr:uid="{7ED6F949-4B57-4438-8CB7-6F61BE61A90D}"/>
    <cellStyle name="SAPBEXHLevel0X 3 2 2 2 2 3 2" xfId="22084" xr:uid="{55A0A479-F683-4FBD-91D5-7B841565D0CE}"/>
    <cellStyle name="SAPBEXHLevel0X 3 2 2 2 2 4" xfId="15118" xr:uid="{CDC8FBB4-63B4-4E9E-934F-267F875504F0}"/>
    <cellStyle name="SAPBEXHLevel0X 3 2 2 2 3" xfId="5531" xr:uid="{2ED602B0-E5AC-4896-900E-F08FECABB3C5}"/>
    <cellStyle name="SAPBEXHLevel0X 3 2 2 2 3 2" xfId="12022" xr:uid="{371F6676-FA36-4B7E-AD9A-DF68D6E64EEC}"/>
    <cellStyle name="SAPBEXHLevel0X 3 2 2 2 3 2 2" xfId="23374" xr:uid="{BE23035C-5FC5-4269-8D75-4E3C26068521}"/>
    <cellStyle name="SAPBEXHLevel0X 3 2 2 2 3 3" xfId="16924" xr:uid="{84B22574-6E63-4691-9DA7-CD8B715B23A9}"/>
    <cellStyle name="SAPBEXHLevel0X 3 2 2 2 4" xfId="6830" xr:uid="{D8088344-395A-4539-8215-07D931A2A25F}"/>
    <cellStyle name="SAPBEXHLevel0X 3 2 2 2 4 2" xfId="18214" xr:uid="{FCE59959-6830-4423-B8EF-43BA3674C3EB}"/>
    <cellStyle name="SAPBEXHLevel0X 3 2 2 2 5" xfId="9436" xr:uid="{CF99DA46-5846-4E88-AF42-B083932114A9}"/>
    <cellStyle name="SAPBEXHLevel0X 3 2 2 2 5 2" xfId="20794" xr:uid="{69DD22D6-ABEF-40B0-815A-F1433848A38D}"/>
    <cellStyle name="SAPBEXHLevel0X 3 2 2 2 6" xfId="13054" xr:uid="{9A25F2F0-112F-4DCD-9630-B90A0EE24B35}"/>
    <cellStyle name="SAPBEXHLevel0X 3 2 2 3" xfId="2399" xr:uid="{77DD45C2-940C-4B93-A5C9-BCE5F49E4489}"/>
    <cellStyle name="SAPBEXHLevel0X 3 2 2 3 2" xfId="4232" xr:uid="{979C6743-D55D-4941-98B9-3D09AD644021}"/>
    <cellStyle name="SAPBEXHLevel0X 3 2 2 3 2 2" xfId="15634" xr:uid="{4607B7A2-2006-451F-B7C3-02AACE744444}"/>
    <cellStyle name="SAPBEXHLevel0X 3 2 2 3 3" xfId="7621" xr:uid="{33B944E9-BA60-4C5D-8858-155843C3FD7F}"/>
    <cellStyle name="SAPBEXHLevel0X 3 2 2 3 3 2" xfId="18988" xr:uid="{E1336D9D-8F0F-446B-98EE-146FA3056606}"/>
    <cellStyle name="SAPBEXHLevel0X 3 2 2 3 4" xfId="10213" xr:uid="{C80916C7-AF8F-4D5B-A82A-25FF039077DE}"/>
    <cellStyle name="SAPBEXHLevel0X 3 2 2 3 4 2" xfId="21568" xr:uid="{C96246F5-D6B5-4E5F-828B-8372109F99F9}"/>
    <cellStyle name="SAPBEXHLevel0X 3 2 2 3 5" xfId="13828" xr:uid="{6CA98241-5F26-4DC4-80F0-45C7E5912C13}"/>
    <cellStyle name="SAPBEXHLevel0X 3 2 2 4" xfId="3194" xr:uid="{138A6B0F-F845-45AA-86F7-57DDF6B995E8}"/>
    <cellStyle name="SAPBEXHLevel0X 3 2 2 4 2" xfId="11506" xr:uid="{441FE04B-8804-4B4D-A3FC-7A12AEB0E2FF}"/>
    <cellStyle name="SAPBEXHLevel0X 3 2 2 4 2 2" xfId="22858" xr:uid="{74E44939-C2D6-42E2-A9AB-889157D25881}"/>
    <cellStyle name="SAPBEXHLevel0X 3 2 2 4 3" xfId="14602" xr:uid="{BEBB3052-6293-4140-9463-E838E37898EF}"/>
    <cellStyle name="SAPBEXHLevel0X 3 2 2 5" xfId="4751" xr:uid="{6A63602F-3D09-418F-A0C7-F7CD177F3A9B}"/>
    <cellStyle name="SAPBEXHLevel0X 3 2 2 5 2" xfId="16150" xr:uid="{25AE1F04-D230-4E7F-BE99-7D15EC3C01BE}"/>
    <cellStyle name="SAPBEXHLevel0X 3 2 2 6" xfId="6050" xr:uid="{670E9C33-D889-4319-9555-3501851E3CEC}"/>
    <cellStyle name="SAPBEXHLevel0X 3 2 2 6 2" xfId="17440" xr:uid="{47E15FB1-E24B-4CC5-9510-F2E4D92B6732}"/>
    <cellStyle name="SAPBEXHLevel0X 3 2 2 7" xfId="8656" xr:uid="{7C04084F-015A-458C-A956-80EA3381035F}"/>
    <cellStyle name="SAPBEXHLevel0X 3 2 2 7 2" xfId="20020" xr:uid="{B93B60BB-8D8F-4F3E-BA21-1F664C26D856}"/>
    <cellStyle name="SAPBEXHLevel0X 3 2 2 8" xfId="12538" xr:uid="{F630ED94-5115-4DFB-B1AE-DC24BBEC28E1}"/>
    <cellStyle name="SAPBEXHLevel0X 3 2 3" xfId="1361" xr:uid="{36628A5F-42E8-41F2-8A41-C7FAF58730B6}"/>
    <cellStyle name="SAPBEXHLevel0X 3 2 3 2" xfId="2670" xr:uid="{2520FB8B-8149-4E78-8646-952EFBD017ED}"/>
    <cellStyle name="SAPBEXHLevel0X 3 2 3 2 2" xfId="7879" xr:uid="{5EF398D4-1F8A-407F-AC62-32A973018E58}"/>
    <cellStyle name="SAPBEXHLevel0X 3 2 3 2 2 2" xfId="19246" xr:uid="{D246C87D-1D24-46D2-879F-2D2F15528542}"/>
    <cellStyle name="SAPBEXHLevel0X 3 2 3 2 3" xfId="10471" xr:uid="{71F781C2-59D7-4990-9F15-BF2F4778B29E}"/>
    <cellStyle name="SAPBEXHLevel0X 3 2 3 2 3 2" xfId="21826" xr:uid="{1055FDCF-76EB-4BDE-A8A0-57ED8C21FFE8}"/>
    <cellStyle name="SAPBEXHLevel0X 3 2 3 2 4" xfId="14086" xr:uid="{B6040385-4F75-4A99-8FC8-6BCB1B336481}"/>
    <cellStyle name="SAPBEXHLevel0X 3 2 3 3" xfId="3454" xr:uid="{C87D2B59-357F-4FF4-B206-23708329F9E2}"/>
    <cellStyle name="SAPBEXHLevel0X 3 2 3 3 2" xfId="11764" xr:uid="{2EE388C3-7A85-4008-BAFD-11792397756B}"/>
    <cellStyle name="SAPBEXHLevel0X 3 2 3 3 2 2" xfId="23116" xr:uid="{BA28E8B5-BF53-4EC1-965C-BED8C796E88E}"/>
    <cellStyle name="SAPBEXHLevel0X 3 2 3 3 3" xfId="14860" xr:uid="{A65AFC24-93D2-47C5-AD53-0DBC2F921FAB}"/>
    <cellStyle name="SAPBEXHLevel0X 3 2 3 4" xfId="5012" xr:uid="{0016CD8E-0764-40E5-A482-E71A7C202D69}"/>
    <cellStyle name="SAPBEXHLevel0X 3 2 3 4 2" xfId="16408" xr:uid="{A55BD4AC-65E9-42D4-9132-3C089CA23E1A}"/>
    <cellStyle name="SAPBEXHLevel0X 3 2 3 5" xfId="6311" xr:uid="{F430A921-416F-4D21-9A2C-49EA617E480C}"/>
    <cellStyle name="SAPBEXHLevel0X 3 2 3 5 2" xfId="17698" xr:uid="{DE8A7F82-EEEB-48CD-8E2F-A66EEC1B7667}"/>
    <cellStyle name="SAPBEXHLevel0X 3 2 3 6" xfId="8917" xr:uid="{179E7D93-2571-4717-AAC6-CAEF0C107119}"/>
    <cellStyle name="SAPBEXHLevel0X 3 2 3 6 2" xfId="20278" xr:uid="{6362D869-1377-432F-8926-FD3C321B5736}"/>
    <cellStyle name="SAPBEXHLevel0X 3 2 3 7" xfId="12796" xr:uid="{4A22B73C-A8CA-4239-A84F-4BDD95036CF9}"/>
    <cellStyle name="SAPBEXHLevel0X 3 2 4" xfId="1880" xr:uid="{78809CAC-235E-4BBD-827F-2FFB95B9B96A}"/>
    <cellStyle name="SAPBEXHLevel0X 3 2 4 2" xfId="3974" xr:uid="{5D292A97-5B55-43FE-8C41-C6E5106A43D2}"/>
    <cellStyle name="SAPBEXHLevel0X 3 2 4 2 2" xfId="7363" xr:uid="{C9CA90FD-EED0-4269-98D7-DC73DF82CC02}"/>
    <cellStyle name="SAPBEXHLevel0X 3 2 4 2 2 2" xfId="18730" xr:uid="{D10169FA-0217-4DF2-9419-D76C7684B861}"/>
    <cellStyle name="SAPBEXHLevel0X 3 2 4 2 3" xfId="9955" xr:uid="{1EF40BF4-8DC2-4610-96A5-37EADF5C54A4}"/>
    <cellStyle name="SAPBEXHLevel0X 3 2 4 2 3 2" xfId="21310" xr:uid="{4EAFB441-A0E2-439A-A8A7-C358A9509CE0}"/>
    <cellStyle name="SAPBEXHLevel0X 3 2 4 2 4" xfId="15376" xr:uid="{8C991401-8987-4F50-A638-BA2C7006482B}"/>
    <cellStyle name="SAPBEXHLevel0X 3 2 4 3" xfId="5273" xr:uid="{E49CD2FA-B647-4688-BF70-F7755986AAE0}"/>
    <cellStyle name="SAPBEXHLevel0X 3 2 4 3 2" xfId="11248" xr:uid="{5638D807-58C0-462F-9F86-F4D2351F7A1C}"/>
    <cellStyle name="SAPBEXHLevel0X 3 2 4 3 2 2" xfId="22600" xr:uid="{4B65C236-3ADD-4D7B-B930-B85D9DFCBEAD}"/>
    <cellStyle name="SAPBEXHLevel0X 3 2 4 3 3" xfId="16666" xr:uid="{A9E70336-DD53-49B1-BBE0-C231FEF74D0B}"/>
    <cellStyle name="SAPBEXHLevel0X 3 2 4 4" xfId="6572" xr:uid="{118C0892-C257-4A1E-93D5-DA1768DF3C86}"/>
    <cellStyle name="SAPBEXHLevel0X 3 2 4 4 2" xfId="17956" xr:uid="{37773B73-E3F6-40A9-8C66-483E7A19847F}"/>
    <cellStyle name="SAPBEXHLevel0X 3 2 4 5" xfId="9178" xr:uid="{5091F4B8-F879-4C44-A9FF-7190DCFC31E5}"/>
    <cellStyle name="SAPBEXHLevel0X 3 2 4 5 2" xfId="20536" xr:uid="{EAE1BC6F-004A-4A7D-831A-F9C9B91F1FDA}"/>
    <cellStyle name="SAPBEXHLevel0X 3 2 4 6" xfId="13312" xr:uid="{2AC65097-6392-4433-9537-EF3E8A7016EA}"/>
    <cellStyle name="SAPBEXHLevel0X 3 2 5" xfId="2141" xr:uid="{1407EFD9-5B9D-4266-B4FA-7EF87D14B04E}"/>
    <cellStyle name="SAPBEXHLevel0X 3 2 5 2" xfId="7091" xr:uid="{92DF125C-6CFD-4180-9B33-D37ABF64B4C3}"/>
    <cellStyle name="SAPBEXHLevel0X 3 2 5 2 2" xfId="18472" xr:uid="{EE67F5DA-1501-4B32-9785-13491B9827E7}"/>
    <cellStyle name="SAPBEXHLevel0X 3 2 5 3" xfId="9697" xr:uid="{C8C67427-5A45-499A-8FBB-B00DC9AAB3A1}"/>
    <cellStyle name="SAPBEXHLevel0X 3 2 5 3 2" xfId="21052" xr:uid="{C5389FFA-F67A-48E2-A4ED-4E7927FFF9AB}"/>
    <cellStyle name="SAPBEXHLevel0X 3 2 5 4" xfId="13570" xr:uid="{957F16FF-4318-4978-A79A-CD952BBB63BD}"/>
    <cellStyle name="SAPBEXHLevel0X 3 2 6" xfId="2936" xr:uid="{F70AEE56-EB9A-4F26-83D9-A5CB9735A679}"/>
    <cellStyle name="SAPBEXHLevel0X 3 2 6 2" xfId="10990" xr:uid="{4FCCC046-3BFE-4B1D-845D-5EA8E4580025}"/>
    <cellStyle name="SAPBEXHLevel0X 3 2 6 2 2" xfId="22342" xr:uid="{E0FD7E6B-99BB-4BCC-B50B-0F94C243CA37}"/>
    <cellStyle name="SAPBEXHLevel0X 3 2 6 3" xfId="14344" xr:uid="{51AE505B-5963-4DF6-B67E-DB256E67F7B9}"/>
    <cellStyle name="SAPBEXHLevel0X 3 2 7" xfId="4493" xr:uid="{D10003FF-B5B6-4132-93AC-48180A3F1118}"/>
    <cellStyle name="SAPBEXHLevel0X 3 2 7 2" xfId="15892" xr:uid="{E1F724B5-0981-4EF3-89B6-311AF92E1D52}"/>
    <cellStyle name="SAPBEXHLevel0X 3 2 8" xfId="5792" xr:uid="{258DA6E7-11FD-4A0D-9055-AF3688BF9DCC}"/>
    <cellStyle name="SAPBEXHLevel0X 3 2 8 2" xfId="17182" xr:uid="{F7D5E353-F8C4-449C-8C3D-BF2C685B94CC}"/>
    <cellStyle name="SAPBEXHLevel0X 3 2 9" xfId="8398" xr:uid="{0275A3BB-B1AA-4202-BAE5-E3B6E1517884}"/>
    <cellStyle name="SAPBEXHLevel0X 3 2 9 2" xfId="19762" xr:uid="{C9E8AA43-EF8C-4EC4-8ABE-2E8567343BA1}"/>
    <cellStyle name="SAPBEXHLevel0X 4" xfId="414" xr:uid="{4FCDD827-2B08-4057-8601-1A7625D97130}"/>
    <cellStyle name="SAPBEXHLevel0X 4 2" xfId="832" xr:uid="{E1E3D0F4-A942-45F4-9FB9-F0F570F3D27D}"/>
    <cellStyle name="SAPBEXHLevel0X 4 2 10" xfId="12281" xr:uid="{AEBBC972-0039-490A-A67F-85B8424E52BF}"/>
    <cellStyle name="SAPBEXHLevel0X 4 2 2" xfId="1104" xr:uid="{F62B8144-DCDD-4340-B7CD-463509041595}"/>
    <cellStyle name="SAPBEXHLevel0X 4 2 2 2" xfId="1620" xr:uid="{56522F88-D12F-44BC-8C2D-99698814B713}"/>
    <cellStyle name="SAPBEXHLevel0X 4 2 2 2 2" xfId="3713" xr:uid="{4F79A8BE-A5C6-4A99-80BD-32980A3F2D13}"/>
    <cellStyle name="SAPBEXHLevel0X 4 2 2 2 2 2" xfId="8138" xr:uid="{0D9F8FF7-16C8-432D-B11C-25C6FE4AF6AE}"/>
    <cellStyle name="SAPBEXHLevel0X 4 2 2 2 2 2 2" xfId="19505" xr:uid="{D2825ABB-2563-4D29-9714-B1CEAA299EA0}"/>
    <cellStyle name="SAPBEXHLevel0X 4 2 2 2 2 3" xfId="10730" xr:uid="{536F5FD3-5089-4A36-AB91-7DB90C0891F3}"/>
    <cellStyle name="SAPBEXHLevel0X 4 2 2 2 2 3 2" xfId="22085" xr:uid="{445CB2D0-875A-4DE3-AA70-142923971701}"/>
    <cellStyle name="SAPBEXHLevel0X 4 2 2 2 2 4" xfId="15119" xr:uid="{3B285AE1-7B2A-48D1-85A1-C4F2586927DF}"/>
    <cellStyle name="SAPBEXHLevel0X 4 2 2 2 3" xfId="5532" xr:uid="{6B2564AB-E59E-41C2-95B0-9C2439DAF4D9}"/>
    <cellStyle name="SAPBEXHLevel0X 4 2 2 2 3 2" xfId="12023" xr:uid="{37D54B12-6E8A-46B5-983F-1441203A653D}"/>
    <cellStyle name="SAPBEXHLevel0X 4 2 2 2 3 2 2" xfId="23375" xr:uid="{C7013A9E-E034-4396-BFAA-0473844B97DC}"/>
    <cellStyle name="SAPBEXHLevel0X 4 2 2 2 3 3" xfId="16925" xr:uid="{0235FEF8-F5CD-4D28-9FBA-4BD2FCFC924F}"/>
    <cellStyle name="SAPBEXHLevel0X 4 2 2 2 4" xfId="6831" xr:uid="{48A19F10-97AF-4AB8-95FD-07D0C410C0C7}"/>
    <cellStyle name="SAPBEXHLevel0X 4 2 2 2 4 2" xfId="18215" xr:uid="{1996A751-E3D0-49A5-BB74-EF0CC89185BB}"/>
    <cellStyle name="SAPBEXHLevel0X 4 2 2 2 5" xfId="9437" xr:uid="{8DBFD082-90F6-4677-9D6B-6FAE482EBC59}"/>
    <cellStyle name="SAPBEXHLevel0X 4 2 2 2 5 2" xfId="20795" xr:uid="{B759E10D-B52E-4238-A211-68D17BEF1D00}"/>
    <cellStyle name="SAPBEXHLevel0X 4 2 2 2 6" xfId="13055" xr:uid="{0ADC845C-54DB-4B67-8C7F-BE645F48E700}"/>
    <cellStyle name="SAPBEXHLevel0X 4 2 2 3" xfId="2400" xr:uid="{73B3AA18-10BD-4B03-A225-D06A4E2B59D3}"/>
    <cellStyle name="SAPBEXHLevel0X 4 2 2 3 2" xfId="4233" xr:uid="{46B14738-2214-4C21-8883-1C1530A4EC56}"/>
    <cellStyle name="SAPBEXHLevel0X 4 2 2 3 2 2" xfId="15635" xr:uid="{C2E1DA4A-36E4-4C8F-906A-3015E3D20355}"/>
    <cellStyle name="SAPBEXHLevel0X 4 2 2 3 3" xfId="7622" xr:uid="{A4BB4D07-F8FB-4EB1-8777-795835640410}"/>
    <cellStyle name="SAPBEXHLevel0X 4 2 2 3 3 2" xfId="18989" xr:uid="{C4218516-3381-4210-85FF-7D620011016B}"/>
    <cellStyle name="SAPBEXHLevel0X 4 2 2 3 4" xfId="10214" xr:uid="{9C6979DA-9AD1-4B6B-A6BE-342AE9158802}"/>
    <cellStyle name="SAPBEXHLevel0X 4 2 2 3 4 2" xfId="21569" xr:uid="{BE1F128F-045D-47CA-B657-FF3203091E02}"/>
    <cellStyle name="SAPBEXHLevel0X 4 2 2 3 5" xfId="13829" xr:uid="{2C550691-4A5B-4511-9F19-0CD15825707E}"/>
    <cellStyle name="SAPBEXHLevel0X 4 2 2 4" xfId="3195" xr:uid="{B23A1274-4299-476A-9BEE-DBAD0588DB60}"/>
    <cellStyle name="SAPBEXHLevel0X 4 2 2 4 2" xfId="11507" xr:uid="{95EBBE35-77A4-45F5-AB20-8B1CD6B24EC9}"/>
    <cellStyle name="SAPBEXHLevel0X 4 2 2 4 2 2" xfId="22859" xr:uid="{CFF20093-B8F6-4F60-811F-022DBF1FFE1E}"/>
    <cellStyle name="SAPBEXHLevel0X 4 2 2 4 3" xfId="14603" xr:uid="{C79A7A0E-9470-48B0-B856-9249EA00BC8F}"/>
    <cellStyle name="SAPBEXHLevel0X 4 2 2 5" xfId="4752" xr:uid="{F0E10F01-8F8D-4511-9E8F-3302B6BD78D8}"/>
    <cellStyle name="SAPBEXHLevel0X 4 2 2 5 2" xfId="16151" xr:uid="{A22765AF-5734-457C-BB63-D67C032CB74E}"/>
    <cellStyle name="SAPBEXHLevel0X 4 2 2 6" xfId="6051" xr:uid="{8243E414-4259-43EF-A820-F1A37796C51A}"/>
    <cellStyle name="SAPBEXHLevel0X 4 2 2 6 2" xfId="17441" xr:uid="{9E5B59A5-19A8-490C-8B79-0D031E04C9BA}"/>
    <cellStyle name="SAPBEXHLevel0X 4 2 2 7" xfId="8657" xr:uid="{B53F3C4F-693B-40CE-934E-D5EB4C70AF37}"/>
    <cellStyle name="SAPBEXHLevel0X 4 2 2 7 2" xfId="20021" xr:uid="{4654061F-1908-47F5-9438-5FD0386DF94D}"/>
    <cellStyle name="SAPBEXHLevel0X 4 2 2 8" xfId="12539" xr:uid="{DBD995E9-2079-43F7-9B3C-BC4E894653D2}"/>
    <cellStyle name="SAPBEXHLevel0X 4 2 3" xfId="1362" xr:uid="{CABBD84C-1DA1-422E-8FF9-22593DC8AFC7}"/>
    <cellStyle name="SAPBEXHLevel0X 4 2 3 2" xfId="2671" xr:uid="{6B4E04B4-D78B-4365-A640-19B32A5CD4C7}"/>
    <cellStyle name="SAPBEXHLevel0X 4 2 3 2 2" xfId="7880" xr:uid="{FF0ACDF5-9001-4964-A7C9-2C3FBF049C8A}"/>
    <cellStyle name="SAPBEXHLevel0X 4 2 3 2 2 2" xfId="19247" xr:uid="{EC88C68E-1B2D-4616-90A4-0CDB02E8F24D}"/>
    <cellStyle name="SAPBEXHLevel0X 4 2 3 2 3" xfId="10472" xr:uid="{AAEEDB34-E74A-4DAF-A6A3-1A625D5B35EC}"/>
    <cellStyle name="SAPBEXHLevel0X 4 2 3 2 3 2" xfId="21827" xr:uid="{19750622-7391-4828-AE80-C8ADF36C34C4}"/>
    <cellStyle name="SAPBEXHLevel0X 4 2 3 2 4" xfId="14087" xr:uid="{06FC7ABA-58AE-4AE4-9002-4C51D6DBFFEA}"/>
    <cellStyle name="SAPBEXHLevel0X 4 2 3 3" xfId="3455" xr:uid="{792DCC05-13BE-4697-9D2A-1D7B9E9027CE}"/>
    <cellStyle name="SAPBEXHLevel0X 4 2 3 3 2" xfId="11765" xr:uid="{9BAF7854-F13D-48FB-843B-22E96489B146}"/>
    <cellStyle name="SAPBEXHLevel0X 4 2 3 3 2 2" xfId="23117" xr:uid="{A6A6C01E-0D0A-4B7D-8A5C-2EAF39B77041}"/>
    <cellStyle name="SAPBEXHLevel0X 4 2 3 3 3" xfId="14861" xr:uid="{6764551B-80C3-42D7-B7D3-A120B3C79CBC}"/>
    <cellStyle name="SAPBEXHLevel0X 4 2 3 4" xfId="5013" xr:uid="{4D661801-4A5D-4B24-ABFC-27351097EB04}"/>
    <cellStyle name="SAPBEXHLevel0X 4 2 3 4 2" xfId="16409" xr:uid="{7CEA882A-8F19-4B34-91A8-21652081E2B0}"/>
    <cellStyle name="SAPBEXHLevel0X 4 2 3 5" xfId="6312" xr:uid="{90CA6926-FB41-45A1-AD71-DF879AB55651}"/>
    <cellStyle name="SAPBEXHLevel0X 4 2 3 5 2" xfId="17699" xr:uid="{203875BB-45C8-4E01-A963-1814142C5B0E}"/>
    <cellStyle name="SAPBEXHLevel0X 4 2 3 6" xfId="8918" xr:uid="{9708B8BE-EE8C-4D3C-A493-15D57A066B74}"/>
    <cellStyle name="SAPBEXHLevel0X 4 2 3 6 2" xfId="20279" xr:uid="{5515A16B-AD03-4290-9E56-36CBC98DF230}"/>
    <cellStyle name="SAPBEXHLevel0X 4 2 3 7" xfId="12797" xr:uid="{CC16DB49-44A4-445B-B4D4-1574FAC69C41}"/>
    <cellStyle name="SAPBEXHLevel0X 4 2 4" xfId="1881" xr:uid="{3EC0532F-DA76-491D-A2DE-0585992E6EE4}"/>
    <cellStyle name="SAPBEXHLevel0X 4 2 4 2" xfId="3975" xr:uid="{16DBFDE5-4AF7-40AC-B1C8-B54F5493B554}"/>
    <cellStyle name="SAPBEXHLevel0X 4 2 4 2 2" xfId="7364" xr:uid="{30D71931-D463-407B-B86B-FC7944E1C566}"/>
    <cellStyle name="SAPBEXHLevel0X 4 2 4 2 2 2" xfId="18731" xr:uid="{729AC047-6C66-4B83-8E81-0C440D80523E}"/>
    <cellStyle name="SAPBEXHLevel0X 4 2 4 2 3" xfId="9956" xr:uid="{BD76CA83-9780-4E1D-BFA6-83FA3B82C7DC}"/>
    <cellStyle name="SAPBEXHLevel0X 4 2 4 2 3 2" xfId="21311" xr:uid="{32B2D6C6-5D40-4A5A-A0E2-BB92328CBA40}"/>
    <cellStyle name="SAPBEXHLevel0X 4 2 4 2 4" xfId="15377" xr:uid="{6BA6EAAF-423D-4B33-9500-88C9818C058A}"/>
    <cellStyle name="SAPBEXHLevel0X 4 2 4 3" xfId="5274" xr:uid="{43FB296B-C00E-4634-8E55-6FE835674934}"/>
    <cellStyle name="SAPBEXHLevel0X 4 2 4 3 2" xfId="11249" xr:uid="{1455B007-24C8-4DCC-A83B-F0C0A831F657}"/>
    <cellStyle name="SAPBEXHLevel0X 4 2 4 3 2 2" xfId="22601" xr:uid="{7306394F-3DE2-4613-A47E-E01224A2A1E2}"/>
    <cellStyle name="SAPBEXHLevel0X 4 2 4 3 3" xfId="16667" xr:uid="{9DC08873-17F1-4C3F-AFBC-0DA334B9E718}"/>
    <cellStyle name="SAPBEXHLevel0X 4 2 4 4" xfId="6573" xr:uid="{098D5281-ADBB-4EAA-81D3-FE162BCF9448}"/>
    <cellStyle name="SAPBEXHLevel0X 4 2 4 4 2" xfId="17957" xr:uid="{F4EF30CA-0896-4DE0-8B1F-F169BB3C7D20}"/>
    <cellStyle name="SAPBEXHLevel0X 4 2 4 5" xfId="9179" xr:uid="{26211269-25D5-46F3-B5A8-DBBF93B6B03E}"/>
    <cellStyle name="SAPBEXHLevel0X 4 2 4 5 2" xfId="20537" xr:uid="{371BE02A-EFDF-4493-BA51-6C7896EA15D8}"/>
    <cellStyle name="SAPBEXHLevel0X 4 2 4 6" xfId="13313" xr:uid="{4FF2CC27-6FA5-44D0-8441-BC19AA005E0B}"/>
    <cellStyle name="SAPBEXHLevel0X 4 2 5" xfId="2142" xr:uid="{BE12F3D5-F1D6-4D0E-8A69-D23E5D5FE631}"/>
    <cellStyle name="SAPBEXHLevel0X 4 2 5 2" xfId="7092" xr:uid="{7441C2E7-B71C-4AE4-8A0C-AF740CD20778}"/>
    <cellStyle name="SAPBEXHLevel0X 4 2 5 2 2" xfId="18473" xr:uid="{50B86E28-5D32-41DE-8D72-9513E1EB81F0}"/>
    <cellStyle name="SAPBEXHLevel0X 4 2 5 3" xfId="9698" xr:uid="{DBAA9D46-5BC8-481A-A453-8CAF9D6225B3}"/>
    <cellStyle name="SAPBEXHLevel0X 4 2 5 3 2" xfId="21053" xr:uid="{5FEB0FC4-B24A-4CC1-9DD4-7CC61312EF24}"/>
    <cellStyle name="SAPBEXHLevel0X 4 2 5 4" xfId="13571" xr:uid="{DFDB0C86-DE4D-48C9-AD14-2620E75B4529}"/>
    <cellStyle name="SAPBEXHLevel0X 4 2 6" xfId="2937" xr:uid="{A51B6466-D202-4C35-B86D-FA63A74C4C31}"/>
    <cellStyle name="SAPBEXHLevel0X 4 2 6 2" xfId="10991" xr:uid="{9C542451-30DC-410F-8F09-5A9120A3237B}"/>
    <cellStyle name="SAPBEXHLevel0X 4 2 6 2 2" xfId="22343" xr:uid="{5F796AB1-CF1D-43E9-AAD8-EA5419312259}"/>
    <cellStyle name="SAPBEXHLevel0X 4 2 6 3" xfId="14345" xr:uid="{0022C6C0-FD97-4083-9A00-8BB1E2CD1568}"/>
    <cellStyle name="SAPBEXHLevel0X 4 2 7" xfId="4494" xr:uid="{725E940E-4B4D-4C12-A66C-3AA94CDAAD85}"/>
    <cellStyle name="SAPBEXHLevel0X 4 2 7 2" xfId="15893" xr:uid="{E14B3645-3427-4739-8474-0F88C4DEB9F6}"/>
    <cellStyle name="SAPBEXHLevel0X 4 2 8" xfId="5793" xr:uid="{8E398755-B8A7-4C90-9BDE-02281BD806DF}"/>
    <cellStyle name="SAPBEXHLevel0X 4 2 8 2" xfId="17183" xr:uid="{4C0DDD63-EA85-4AF1-B8D0-67E7ABA0AA21}"/>
    <cellStyle name="SAPBEXHLevel0X 4 2 9" xfId="8399" xr:uid="{9C05268E-6CD9-432F-B637-D71A22B4A816}"/>
    <cellStyle name="SAPBEXHLevel0X 4 2 9 2" xfId="19763" xr:uid="{E55188A9-DBB4-4C27-A4D0-C83AF34F20C4}"/>
    <cellStyle name="SAPBEXHLevel0X 5" xfId="415" xr:uid="{0EA664C7-17CF-4AD6-9DB3-BE8C21B71B9B}"/>
    <cellStyle name="SAPBEXHLevel0X 5 2" xfId="833" xr:uid="{946C1F14-AEFF-4A84-A20F-47D55522DEE0}"/>
    <cellStyle name="SAPBEXHLevel0X 5 2 10" xfId="12282" xr:uid="{1EFBD653-D1EC-4C08-8883-D6BDE1EDC34F}"/>
    <cellStyle name="SAPBEXHLevel0X 5 2 2" xfId="1105" xr:uid="{70DB8844-63F4-42C4-A640-E9BF4AE12B84}"/>
    <cellStyle name="SAPBEXHLevel0X 5 2 2 2" xfId="1621" xr:uid="{920465F9-D473-472E-9F19-7822373DB23C}"/>
    <cellStyle name="SAPBEXHLevel0X 5 2 2 2 2" xfId="3714" xr:uid="{3F2EB4C5-719F-4411-8C71-25DB8AAEBF30}"/>
    <cellStyle name="SAPBEXHLevel0X 5 2 2 2 2 2" xfId="8139" xr:uid="{6251253C-136A-410D-AE0B-3EC89984B269}"/>
    <cellStyle name="SAPBEXHLevel0X 5 2 2 2 2 2 2" xfId="19506" xr:uid="{38ADA2D4-4C15-4D97-9E74-77014805501B}"/>
    <cellStyle name="SAPBEXHLevel0X 5 2 2 2 2 3" xfId="10731" xr:uid="{0CBB0451-5701-4DC0-A332-5EF24DE0EDB9}"/>
    <cellStyle name="SAPBEXHLevel0X 5 2 2 2 2 3 2" xfId="22086" xr:uid="{FA9FACDF-E799-455C-A4D4-3638740B2C74}"/>
    <cellStyle name="SAPBEXHLevel0X 5 2 2 2 2 4" xfId="15120" xr:uid="{72D52067-F0D2-4B18-B030-E9E67BAB1288}"/>
    <cellStyle name="SAPBEXHLevel0X 5 2 2 2 3" xfId="5533" xr:uid="{DFC4D8C9-E8A0-44D2-9140-A428DB9B38B5}"/>
    <cellStyle name="SAPBEXHLevel0X 5 2 2 2 3 2" xfId="12024" xr:uid="{8387A0AA-6103-48E4-AB9B-E1583D521185}"/>
    <cellStyle name="SAPBEXHLevel0X 5 2 2 2 3 2 2" xfId="23376" xr:uid="{5BFB0A1A-9820-41B5-B917-07EDD80DA4F0}"/>
    <cellStyle name="SAPBEXHLevel0X 5 2 2 2 3 3" xfId="16926" xr:uid="{CCBFB360-6D1E-4287-8920-E02B61D6BCC1}"/>
    <cellStyle name="SAPBEXHLevel0X 5 2 2 2 4" xfId="6832" xr:uid="{C4CBF24C-7764-4BB2-9DDD-BCE9A1FDE577}"/>
    <cellStyle name="SAPBEXHLevel0X 5 2 2 2 4 2" xfId="18216" xr:uid="{5A9B56BD-6D29-4225-A420-E879804D735A}"/>
    <cellStyle name="SAPBEXHLevel0X 5 2 2 2 5" xfId="9438" xr:uid="{DF36426F-932E-4D12-87C0-98E37C560661}"/>
    <cellStyle name="SAPBEXHLevel0X 5 2 2 2 5 2" xfId="20796" xr:uid="{1F191EFC-4292-4E6A-917B-F83CECE972C7}"/>
    <cellStyle name="SAPBEXHLevel0X 5 2 2 2 6" xfId="13056" xr:uid="{80C2A0ED-B909-4D30-974B-1DBDF6A091F8}"/>
    <cellStyle name="SAPBEXHLevel0X 5 2 2 3" xfId="2401" xr:uid="{FDCE88F2-218A-4760-B88E-78BAD20F5201}"/>
    <cellStyle name="SAPBEXHLevel0X 5 2 2 3 2" xfId="4234" xr:uid="{27B8B9D1-5D8F-43BC-A45F-ABA26CD70D24}"/>
    <cellStyle name="SAPBEXHLevel0X 5 2 2 3 2 2" xfId="15636" xr:uid="{F0529E81-D6A0-448F-95E6-BC7B0B8C04E0}"/>
    <cellStyle name="SAPBEXHLevel0X 5 2 2 3 3" xfId="7623" xr:uid="{4B1595F3-F1AE-4BC1-88D7-88894BE327DD}"/>
    <cellStyle name="SAPBEXHLevel0X 5 2 2 3 3 2" xfId="18990" xr:uid="{857836A8-6C4C-4ED1-8E12-C39E61321D05}"/>
    <cellStyle name="SAPBEXHLevel0X 5 2 2 3 4" xfId="10215" xr:uid="{6DC107A8-7798-48D1-B663-35E81AC4B5AE}"/>
    <cellStyle name="SAPBEXHLevel0X 5 2 2 3 4 2" xfId="21570" xr:uid="{2DF97016-E954-44FC-958B-8BC2BDC2B66C}"/>
    <cellStyle name="SAPBEXHLevel0X 5 2 2 3 5" xfId="13830" xr:uid="{43811E32-B6A8-4AFC-956B-8E7FDFC98DE2}"/>
    <cellStyle name="SAPBEXHLevel0X 5 2 2 4" xfId="3196" xr:uid="{6A7B3AFD-D3E9-4741-97F5-B3EC7B9B12F2}"/>
    <cellStyle name="SAPBEXHLevel0X 5 2 2 4 2" xfId="11508" xr:uid="{2F045AB8-E1EC-4A2A-98A4-29E435286251}"/>
    <cellStyle name="SAPBEXHLevel0X 5 2 2 4 2 2" xfId="22860" xr:uid="{F4F231AE-1271-4E3E-83F0-482753B012BA}"/>
    <cellStyle name="SAPBEXHLevel0X 5 2 2 4 3" xfId="14604" xr:uid="{8B9F3D98-E0B7-4298-AC51-07842EB132F2}"/>
    <cellStyle name="SAPBEXHLevel0X 5 2 2 5" xfId="4753" xr:uid="{E70D7BDC-0E3D-4EAE-BB16-508D26CC4CD4}"/>
    <cellStyle name="SAPBEXHLevel0X 5 2 2 5 2" xfId="16152" xr:uid="{A03F6060-8410-496F-9D26-A0CBF6B591D4}"/>
    <cellStyle name="SAPBEXHLevel0X 5 2 2 6" xfId="6052" xr:uid="{CE501CFF-A434-4B42-9A74-98E291376606}"/>
    <cellStyle name="SAPBEXHLevel0X 5 2 2 6 2" xfId="17442" xr:uid="{9E0FA585-4B14-4BEE-A261-99402B9F084B}"/>
    <cellStyle name="SAPBEXHLevel0X 5 2 2 7" xfId="8658" xr:uid="{E00DB96B-C869-4FF2-B894-13C75407E671}"/>
    <cellStyle name="SAPBEXHLevel0X 5 2 2 7 2" xfId="20022" xr:uid="{ECC122FF-CBE4-4AA7-A552-6D093351080D}"/>
    <cellStyle name="SAPBEXHLevel0X 5 2 2 8" xfId="12540" xr:uid="{56E80F84-7EA4-4F92-A182-57CF6DA42044}"/>
    <cellStyle name="SAPBEXHLevel0X 5 2 3" xfId="1363" xr:uid="{3E59029A-B0F0-4127-8944-5667B518F78F}"/>
    <cellStyle name="SAPBEXHLevel0X 5 2 3 2" xfId="2672" xr:uid="{2F1D9144-090F-4FA7-B1C1-B60DA75E322A}"/>
    <cellStyle name="SAPBEXHLevel0X 5 2 3 2 2" xfId="7881" xr:uid="{512F3077-F581-46A9-99A3-C5E2C740E0C8}"/>
    <cellStyle name="SAPBEXHLevel0X 5 2 3 2 2 2" xfId="19248" xr:uid="{36BA5491-7290-4E93-B9EC-B094BCF373B7}"/>
    <cellStyle name="SAPBEXHLevel0X 5 2 3 2 3" xfId="10473" xr:uid="{7D6827E9-7694-455B-9BB4-038659CE5B49}"/>
    <cellStyle name="SAPBEXHLevel0X 5 2 3 2 3 2" xfId="21828" xr:uid="{C43C6637-B043-4CEF-BE9C-397C44B03F14}"/>
    <cellStyle name="SAPBEXHLevel0X 5 2 3 2 4" xfId="14088" xr:uid="{9C4A0D53-F7B3-4756-9E15-B87E13EC2CEC}"/>
    <cellStyle name="SAPBEXHLevel0X 5 2 3 3" xfId="3456" xr:uid="{88411693-CC74-4089-ADA0-AC63416A5113}"/>
    <cellStyle name="SAPBEXHLevel0X 5 2 3 3 2" xfId="11766" xr:uid="{77FD8EAA-6BE7-4D56-8843-2BB06CEDE4C0}"/>
    <cellStyle name="SAPBEXHLevel0X 5 2 3 3 2 2" xfId="23118" xr:uid="{8EA81C2F-1930-418C-8CD5-87CBC13C44C4}"/>
    <cellStyle name="SAPBEXHLevel0X 5 2 3 3 3" xfId="14862" xr:uid="{4FAA684B-4E59-43AC-B892-5C4D487663DC}"/>
    <cellStyle name="SAPBEXHLevel0X 5 2 3 4" xfId="5014" xr:uid="{1AE5AED7-5D22-4E0C-B286-41B3DD1D849E}"/>
    <cellStyle name="SAPBEXHLevel0X 5 2 3 4 2" xfId="16410" xr:uid="{4C458B4B-3BAA-464D-A070-914ACAF82FDF}"/>
    <cellStyle name="SAPBEXHLevel0X 5 2 3 5" xfId="6313" xr:uid="{D7DED0CF-B9FC-4AC3-8079-754C4BDD0F2A}"/>
    <cellStyle name="SAPBEXHLevel0X 5 2 3 5 2" xfId="17700" xr:uid="{AE6AEEB0-95B0-41AB-B615-F4784607443E}"/>
    <cellStyle name="SAPBEXHLevel0X 5 2 3 6" xfId="8919" xr:uid="{33B32DBD-4564-46F9-97EC-C840AA2DB541}"/>
    <cellStyle name="SAPBEXHLevel0X 5 2 3 6 2" xfId="20280" xr:uid="{303BD1DC-2507-440D-A43D-D3C66C6739BC}"/>
    <cellStyle name="SAPBEXHLevel0X 5 2 3 7" xfId="12798" xr:uid="{DD2A020C-924F-4D50-81AB-703DCBC3395B}"/>
    <cellStyle name="SAPBEXHLevel0X 5 2 4" xfId="1882" xr:uid="{282B542A-6833-42BB-BFD7-021C9272F92E}"/>
    <cellStyle name="SAPBEXHLevel0X 5 2 4 2" xfId="3976" xr:uid="{901855B2-4781-4D0D-ADF8-3D9ADE2021D3}"/>
    <cellStyle name="SAPBEXHLevel0X 5 2 4 2 2" xfId="7365" xr:uid="{6AFA6E46-DACD-49C3-B895-951752DA8130}"/>
    <cellStyle name="SAPBEXHLevel0X 5 2 4 2 2 2" xfId="18732" xr:uid="{8A43B086-F3B6-40F0-96B0-219F5A55F44A}"/>
    <cellStyle name="SAPBEXHLevel0X 5 2 4 2 3" xfId="9957" xr:uid="{2D378626-9933-4186-9E86-4FD30B8D796F}"/>
    <cellStyle name="SAPBEXHLevel0X 5 2 4 2 3 2" xfId="21312" xr:uid="{4C9A4184-7733-45AE-AE9D-54AA7D2895AA}"/>
    <cellStyle name="SAPBEXHLevel0X 5 2 4 2 4" xfId="15378" xr:uid="{A5131AA4-6F5B-4AFF-A881-EC1CCC4F1124}"/>
    <cellStyle name="SAPBEXHLevel0X 5 2 4 3" xfId="5275" xr:uid="{BEAB15E3-40D0-4C02-9321-EE51D043B36B}"/>
    <cellStyle name="SAPBEXHLevel0X 5 2 4 3 2" xfId="11250" xr:uid="{941359D5-32B6-4F96-B3BB-774B982B9231}"/>
    <cellStyle name="SAPBEXHLevel0X 5 2 4 3 2 2" xfId="22602" xr:uid="{EF0A2745-90DC-4F1E-82CB-02D71E2037CF}"/>
    <cellStyle name="SAPBEXHLevel0X 5 2 4 3 3" xfId="16668" xr:uid="{2B2FEA06-0B97-4AAB-A9A8-35CBD5238B13}"/>
    <cellStyle name="SAPBEXHLevel0X 5 2 4 4" xfId="6574" xr:uid="{1C450AE6-A7A1-4B53-B4D9-C77C7E1EA7C0}"/>
    <cellStyle name="SAPBEXHLevel0X 5 2 4 4 2" xfId="17958" xr:uid="{804CDD57-B934-4273-AC7C-54125F39084D}"/>
    <cellStyle name="SAPBEXHLevel0X 5 2 4 5" xfId="9180" xr:uid="{0C890108-A94F-424B-8768-9C1089DA3BEE}"/>
    <cellStyle name="SAPBEXHLevel0X 5 2 4 5 2" xfId="20538" xr:uid="{6AC0292B-8EA3-4D9B-A733-DB2F76554358}"/>
    <cellStyle name="SAPBEXHLevel0X 5 2 4 6" xfId="13314" xr:uid="{3D8E26AE-DC58-47B4-8A8C-1FDF566F2EAC}"/>
    <cellStyle name="SAPBEXHLevel0X 5 2 5" xfId="2143" xr:uid="{ED344B8E-0276-442F-A5FB-32428C048815}"/>
    <cellStyle name="SAPBEXHLevel0X 5 2 5 2" xfId="7093" xr:uid="{0F8B9F9F-6B27-4057-A005-B790F743D15F}"/>
    <cellStyle name="SAPBEXHLevel0X 5 2 5 2 2" xfId="18474" xr:uid="{EEF9D163-5B2B-41C6-920F-28265E080E6B}"/>
    <cellStyle name="SAPBEXHLevel0X 5 2 5 3" xfId="9699" xr:uid="{18C5508B-38DD-4D46-9B06-1D9776FD86BF}"/>
    <cellStyle name="SAPBEXHLevel0X 5 2 5 3 2" xfId="21054" xr:uid="{FD70DFCD-B16B-41C7-A670-46E991753AF2}"/>
    <cellStyle name="SAPBEXHLevel0X 5 2 5 4" xfId="13572" xr:uid="{ACDF49ED-DC4B-4B8E-AB86-FDCD541B4C4C}"/>
    <cellStyle name="SAPBEXHLevel0X 5 2 6" xfId="2938" xr:uid="{EAADA1A4-8ED0-461E-ABF8-3E1816B25FAC}"/>
    <cellStyle name="SAPBEXHLevel0X 5 2 6 2" xfId="10992" xr:uid="{8E9F3D6D-7CC0-46FB-BB78-585542146B64}"/>
    <cellStyle name="SAPBEXHLevel0X 5 2 6 2 2" xfId="22344" xr:uid="{85835CE7-4801-49AA-B88F-814DDA796821}"/>
    <cellStyle name="SAPBEXHLevel0X 5 2 6 3" xfId="14346" xr:uid="{17D8361B-BEA1-4A08-8FAE-58BBF26CC8ED}"/>
    <cellStyle name="SAPBEXHLevel0X 5 2 7" xfId="4495" xr:uid="{015C0D34-1EDA-4D68-B35C-20A8D4033CF9}"/>
    <cellStyle name="SAPBEXHLevel0X 5 2 7 2" xfId="15894" xr:uid="{62BFC47C-52D4-46FC-B36C-FEED8E885ACC}"/>
    <cellStyle name="SAPBEXHLevel0X 5 2 8" xfId="5794" xr:uid="{302298D9-DB2C-4E0F-AB0B-9B9869A332DF}"/>
    <cellStyle name="SAPBEXHLevel0X 5 2 8 2" xfId="17184" xr:uid="{640CABA1-9DE2-4FF8-95B7-8674EBAD2D4C}"/>
    <cellStyle name="SAPBEXHLevel0X 5 2 9" xfId="8400" xr:uid="{5A7906F9-C726-4402-B3D8-85F821E42993}"/>
    <cellStyle name="SAPBEXHLevel0X 5 2 9 2" xfId="19764" xr:uid="{66299DE1-E72A-4592-8618-5625665B2A0B}"/>
    <cellStyle name="SAPBEXHLevel0X 6" xfId="416" xr:uid="{89F8B8F2-943B-4EF1-9742-DC5B084B7E76}"/>
    <cellStyle name="SAPBEXHLevel0X 6 2" xfId="834" xr:uid="{CCAF00D1-490D-4B51-80CC-473562FD3811}"/>
    <cellStyle name="SAPBEXHLevel0X 6 2 10" xfId="12283" xr:uid="{D32E3B55-C899-4682-8006-506910A2E1D4}"/>
    <cellStyle name="SAPBEXHLevel0X 6 2 2" xfId="1106" xr:uid="{90E2D4A5-B24D-4D68-823F-5DFEDA1CA135}"/>
    <cellStyle name="SAPBEXHLevel0X 6 2 2 2" xfId="1622" xr:uid="{F4009F27-C348-479E-9915-830548D4DC81}"/>
    <cellStyle name="SAPBEXHLevel0X 6 2 2 2 2" xfId="3715" xr:uid="{1E27DD53-D3D2-4219-86BD-877B04A1C0EC}"/>
    <cellStyle name="SAPBEXHLevel0X 6 2 2 2 2 2" xfId="8140" xr:uid="{432BFBA3-881B-458B-AFC0-863D94037F21}"/>
    <cellStyle name="SAPBEXHLevel0X 6 2 2 2 2 2 2" xfId="19507" xr:uid="{839E6233-0146-4459-B12C-FCD66752656A}"/>
    <cellStyle name="SAPBEXHLevel0X 6 2 2 2 2 3" xfId="10732" xr:uid="{80890814-BD59-4F6F-83C2-3291B82260F6}"/>
    <cellStyle name="SAPBEXHLevel0X 6 2 2 2 2 3 2" xfId="22087" xr:uid="{BBC22633-A234-438C-A938-7D41FA0BAFAB}"/>
    <cellStyle name="SAPBEXHLevel0X 6 2 2 2 2 4" xfId="15121" xr:uid="{1B55A7E9-D41F-4367-9F02-0D2C7957BB19}"/>
    <cellStyle name="SAPBEXHLevel0X 6 2 2 2 3" xfId="5534" xr:uid="{90E60CEA-E9B5-44A3-BF68-FE3731EA4D95}"/>
    <cellStyle name="SAPBEXHLevel0X 6 2 2 2 3 2" xfId="12025" xr:uid="{476D5FE4-BF31-4422-8A2C-28DBF1732D4B}"/>
    <cellStyle name="SAPBEXHLevel0X 6 2 2 2 3 2 2" xfId="23377" xr:uid="{82F03020-21EC-4C55-8512-5FDA9DE8773C}"/>
    <cellStyle name="SAPBEXHLevel0X 6 2 2 2 3 3" xfId="16927" xr:uid="{41AB97FC-FB34-4489-8876-8B8B32009F49}"/>
    <cellStyle name="SAPBEXHLevel0X 6 2 2 2 4" xfId="6833" xr:uid="{D7D42493-F29A-42D1-9930-B6E5B4E94360}"/>
    <cellStyle name="SAPBEXHLevel0X 6 2 2 2 4 2" xfId="18217" xr:uid="{DD09009C-8686-4630-A71F-1019E449CA96}"/>
    <cellStyle name="SAPBEXHLevel0X 6 2 2 2 5" xfId="9439" xr:uid="{B84BC012-7E3C-49B8-8AC7-74253CAE435B}"/>
    <cellStyle name="SAPBEXHLevel0X 6 2 2 2 5 2" xfId="20797" xr:uid="{EDDC201B-87F8-4226-BAF3-F18CA62F35C0}"/>
    <cellStyle name="SAPBEXHLevel0X 6 2 2 2 6" xfId="13057" xr:uid="{23E79396-14FA-4B2D-82FE-5EE700CA1C92}"/>
    <cellStyle name="SAPBEXHLevel0X 6 2 2 3" xfId="2402" xr:uid="{49270535-BFB8-4104-85CD-1FEEAEAF114A}"/>
    <cellStyle name="SAPBEXHLevel0X 6 2 2 3 2" xfId="4235" xr:uid="{6965EF6E-4D6F-4EF7-8734-7E53E1AAE337}"/>
    <cellStyle name="SAPBEXHLevel0X 6 2 2 3 2 2" xfId="15637" xr:uid="{E0BBE430-6B61-4921-A62E-732D2A0A6A6E}"/>
    <cellStyle name="SAPBEXHLevel0X 6 2 2 3 3" xfId="7624" xr:uid="{D77FE3B5-34F3-4650-AD14-5194E08A99EA}"/>
    <cellStyle name="SAPBEXHLevel0X 6 2 2 3 3 2" xfId="18991" xr:uid="{1A17965D-00F9-4436-A6B2-0A38E56F0E5C}"/>
    <cellStyle name="SAPBEXHLevel0X 6 2 2 3 4" xfId="10216" xr:uid="{C286CCBD-BE1E-4D5E-89C7-62FDB44589C5}"/>
    <cellStyle name="SAPBEXHLevel0X 6 2 2 3 4 2" xfId="21571" xr:uid="{1C00B381-1008-4017-B339-AE17F3DD7411}"/>
    <cellStyle name="SAPBEXHLevel0X 6 2 2 3 5" xfId="13831" xr:uid="{E1D6458C-E228-4C4F-8866-0327E40F72EE}"/>
    <cellStyle name="SAPBEXHLevel0X 6 2 2 4" xfId="3197" xr:uid="{76877BD4-7C3F-4C19-BCC4-21A9C1AAA15D}"/>
    <cellStyle name="SAPBEXHLevel0X 6 2 2 4 2" xfId="11509" xr:uid="{B7889631-DA4B-4C1E-8BD1-E6977CBA4D27}"/>
    <cellStyle name="SAPBEXHLevel0X 6 2 2 4 2 2" xfId="22861" xr:uid="{350FFFC3-E035-442B-9C94-DEA512775EEE}"/>
    <cellStyle name="SAPBEXHLevel0X 6 2 2 4 3" xfId="14605" xr:uid="{CDCA6187-0FF2-4185-99B6-9BF672CEF8C3}"/>
    <cellStyle name="SAPBEXHLevel0X 6 2 2 5" xfId="4754" xr:uid="{D9FB0623-C799-406F-B446-A931C41FFA42}"/>
    <cellStyle name="SAPBEXHLevel0X 6 2 2 5 2" xfId="16153" xr:uid="{BC46B060-86BB-40CC-901B-666F0F0131FE}"/>
    <cellStyle name="SAPBEXHLevel0X 6 2 2 6" xfId="6053" xr:uid="{6391AB84-12A5-4393-B114-2E7A40CB72FA}"/>
    <cellStyle name="SAPBEXHLevel0X 6 2 2 6 2" xfId="17443" xr:uid="{16D7009A-D1C2-49B0-AC31-76DCF75FA4DB}"/>
    <cellStyle name="SAPBEXHLevel0X 6 2 2 7" xfId="8659" xr:uid="{17A6FD17-8133-40FF-A6B2-3000C3C4925D}"/>
    <cellStyle name="SAPBEXHLevel0X 6 2 2 7 2" xfId="20023" xr:uid="{068D8055-94D3-4FD6-929F-4FAB95463F14}"/>
    <cellStyle name="SAPBEXHLevel0X 6 2 2 8" xfId="12541" xr:uid="{927E5D64-AEF7-42DB-9FAE-6D9D71D9732B}"/>
    <cellStyle name="SAPBEXHLevel0X 6 2 3" xfId="1364" xr:uid="{D96DDA90-0AB7-458B-88B2-F751D108DBB1}"/>
    <cellStyle name="SAPBEXHLevel0X 6 2 3 2" xfId="2673" xr:uid="{97B08B1E-CC2B-42DB-AC87-0FE81F18B90C}"/>
    <cellStyle name="SAPBEXHLevel0X 6 2 3 2 2" xfId="7882" xr:uid="{246BDDE3-7A23-4C41-89C0-1459F8F438AA}"/>
    <cellStyle name="SAPBEXHLevel0X 6 2 3 2 2 2" xfId="19249" xr:uid="{70EA3022-1328-4B2F-95FD-1F6FDC927A8E}"/>
    <cellStyle name="SAPBEXHLevel0X 6 2 3 2 3" xfId="10474" xr:uid="{C963A959-DCE5-47C0-8C05-611C861A4CB8}"/>
    <cellStyle name="SAPBEXHLevel0X 6 2 3 2 3 2" xfId="21829" xr:uid="{A6361FAC-8E98-40D8-9140-22613F581D4D}"/>
    <cellStyle name="SAPBEXHLevel0X 6 2 3 2 4" xfId="14089" xr:uid="{D5A51A44-F2A2-435B-B1B3-D4CCDABB934A}"/>
    <cellStyle name="SAPBEXHLevel0X 6 2 3 3" xfId="3457" xr:uid="{E7F7CD59-8BE4-48A0-9434-B939B135517D}"/>
    <cellStyle name="SAPBEXHLevel0X 6 2 3 3 2" xfId="11767" xr:uid="{E9344EB7-9CEE-4171-B029-2FB4DA607476}"/>
    <cellStyle name="SAPBEXHLevel0X 6 2 3 3 2 2" xfId="23119" xr:uid="{BCA55FAE-EAAA-4F07-A6AF-095D2827D0A4}"/>
    <cellStyle name="SAPBEXHLevel0X 6 2 3 3 3" xfId="14863" xr:uid="{3F3BA2E5-6AE2-421A-814F-C15134EA0153}"/>
    <cellStyle name="SAPBEXHLevel0X 6 2 3 4" xfId="5015" xr:uid="{0FA5818C-2123-4658-AFAB-A8EED2CD803A}"/>
    <cellStyle name="SAPBEXHLevel0X 6 2 3 4 2" xfId="16411" xr:uid="{226F6BF1-EB13-45A8-9554-702FEEB48960}"/>
    <cellStyle name="SAPBEXHLevel0X 6 2 3 5" xfId="6314" xr:uid="{687197EB-975F-4578-BB88-D854B322F83D}"/>
    <cellStyle name="SAPBEXHLevel0X 6 2 3 5 2" xfId="17701" xr:uid="{ED7E0B96-622F-4B2B-A7D0-D349ECA2835F}"/>
    <cellStyle name="SAPBEXHLevel0X 6 2 3 6" xfId="8920" xr:uid="{0DEDA406-ABF3-4DEA-B3D0-AC1B08522CDA}"/>
    <cellStyle name="SAPBEXHLevel0X 6 2 3 6 2" xfId="20281" xr:uid="{184EAA56-F195-4898-9313-DDC31E990737}"/>
    <cellStyle name="SAPBEXHLevel0X 6 2 3 7" xfId="12799" xr:uid="{F60AB2EF-6D91-4DC8-893D-7DC44480BFE0}"/>
    <cellStyle name="SAPBEXHLevel0X 6 2 4" xfId="1883" xr:uid="{C48A55A4-DEC2-49B0-A8D5-EE353264376A}"/>
    <cellStyle name="SAPBEXHLevel0X 6 2 4 2" xfId="3977" xr:uid="{AFA35DD1-25DC-4B1B-BF8F-CD91433D61F9}"/>
    <cellStyle name="SAPBEXHLevel0X 6 2 4 2 2" xfId="7366" xr:uid="{21CBECC3-D6A2-4839-A8D7-981A53BA2413}"/>
    <cellStyle name="SAPBEXHLevel0X 6 2 4 2 2 2" xfId="18733" xr:uid="{759261EC-6C64-48C3-B7C6-AAAFD17ED20A}"/>
    <cellStyle name="SAPBEXHLevel0X 6 2 4 2 3" xfId="9958" xr:uid="{821ACF4A-1B55-4549-A3C0-C959374470B2}"/>
    <cellStyle name="SAPBEXHLevel0X 6 2 4 2 3 2" xfId="21313" xr:uid="{9B60DCF2-99D6-41DA-9366-4CC069A008D0}"/>
    <cellStyle name="SAPBEXHLevel0X 6 2 4 2 4" xfId="15379" xr:uid="{F6DCC8B7-95B3-45C0-B2FF-97B1E8D525F4}"/>
    <cellStyle name="SAPBEXHLevel0X 6 2 4 3" xfId="5276" xr:uid="{D30CE442-7B94-4045-8C3F-CE86EE88EC07}"/>
    <cellStyle name="SAPBEXHLevel0X 6 2 4 3 2" xfId="11251" xr:uid="{7A52AFAE-E3F3-4150-B30F-A5BFE01C11AA}"/>
    <cellStyle name="SAPBEXHLevel0X 6 2 4 3 2 2" xfId="22603" xr:uid="{B6945E5A-9A65-4F33-8CC4-939B8C1E7908}"/>
    <cellStyle name="SAPBEXHLevel0X 6 2 4 3 3" xfId="16669" xr:uid="{7F6E5CCB-F98D-47F6-AFF7-69802AF54398}"/>
    <cellStyle name="SAPBEXHLevel0X 6 2 4 4" xfId="6575" xr:uid="{744D8F78-A2BE-4EDA-982D-8D981C1D6016}"/>
    <cellStyle name="SAPBEXHLevel0X 6 2 4 4 2" xfId="17959" xr:uid="{1C611E55-475A-405D-91C4-7EEF4CB6F76D}"/>
    <cellStyle name="SAPBEXHLevel0X 6 2 4 5" xfId="9181" xr:uid="{8DBED95C-F700-40DD-A56F-DA597361815A}"/>
    <cellStyle name="SAPBEXHLevel0X 6 2 4 5 2" xfId="20539" xr:uid="{00F2C600-5F90-4FBB-B71D-6E59CD94C8C5}"/>
    <cellStyle name="SAPBEXHLevel0X 6 2 4 6" xfId="13315" xr:uid="{FB25064C-DCEC-42A9-BE80-AF595190A513}"/>
    <cellStyle name="SAPBEXHLevel0X 6 2 5" xfId="2144" xr:uid="{AA82E559-4607-4170-A16D-157E67E10385}"/>
    <cellStyle name="SAPBEXHLevel0X 6 2 5 2" xfId="7094" xr:uid="{EF3340A2-0026-4E21-A2DF-EF4ACA6D3525}"/>
    <cellStyle name="SAPBEXHLevel0X 6 2 5 2 2" xfId="18475" xr:uid="{25D5A268-19A6-4E24-AFFC-6BDE0914D8E1}"/>
    <cellStyle name="SAPBEXHLevel0X 6 2 5 3" xfId="9700" xr:uid="{C28BA850-2D5F-4F3F-A967-2AFED2B9102F}"/>
    <cellStyle name="SAPBEXHLevel0X 6 2 5 3 2" xfId="21055" xr:uid="{F39DB16F-95C1-403B-BD38-8F60EF855CE3}"/>
    <cellStyle name="SAPBEXHLevel0X 6 2 5 4" xfId="13573" xr:uid="{DEEDB652-604E-4518-A242-1696CB12E72A}"/>
    <cellStyle name="SAPBEXHLevel0X 6 2 6" xfId="2939" xr:uid="{684834CC-584E-4AA8-A214-97E57F50B938}"/>
    <cellStyle name="SAPBEXHLevel0X 6 2 6 2" xfId="10993" xr:uid="{87E81D6A-9036-429E-AB9C-7516C02DCEDA}"/>
    <cellStyle name="SAPBEXHLevel0X 6 2 6 2 2" xfId="22345" xr:uid="{7A931200-4038-412D-89B2-91A12A75E53F}"/>
    <cellStyle name="SAPBEXHLevel0X 6 2 6 3" xfId="14347" xr:uid="{71C86EA2-ED97-47ED-B135-7F23209DB28F}"/>
    <cellStyle name="SAPBEXHLevel0X 6 2 7" xfId="4496" xr:uid="{AECA41DA-F187-4281-8519-AFDEE47E9F66}"/>
    <cellStyle name="SAPBEXHLevel0X 6 2 7 2" xfId="15895" xr:uid="{D7A7D7FD-19C3-46AE-B35F-BCDA4ADBD179}"/>
    <cellStyle name="SAPBEXHLevel0X 6 2 8" xfId="5795" xr:uid="{8D0C8A1F-8B19-4450-908F-DC15713A197C}"/>
    <cellStyle name="SAPBEXHLevel0X 6 2 8 2" xfId="17185" xr:uid="{FA643C10-5631-4FA2-B0E5-18B7F1A3D2A4}"/>
    <cellStyle name="SAPBEXHLevel0X 6 2 9" xfId="8401" xr:uid="{7431AB64-0DB2-4595-B233-0D30D2CA3EEA}"/>
    <cellStyle name="SAPBEXHLevel0X 6 2 9 2" xfId="19765" xr:uid="{7D72637A-FD8A-467A-A8BB-1CB30A24224A}"/>
    <cellStyle name="SAPBEXHLevel0X 7" xfId="417" xr:uid="{38409426-D191-4B52-A9C3-763E98541EA2}"/>
    <cellStyle name="SAPBEXHLevel0X 7 2" xfId="835" xr:uid="{1DED9D9D-0F5F-435E-A1EB-DF1726DF06BE}"/>
    <cellStyle name="SAPBEXHLevel0X 7 2 10" xfId="12284" xr:uid="{9B45F886-60EA-4264-A5B0-7C429F58B4B2}"/>
    <cellStyle name="SAPBEXHLevel0X 7 2 2" xfId="1107" xr:uid="{49AF5E25-C04C-45BB-BDCC-9F3FF3D9C20D}"/>
    <cellStyle name="SAPBEXHLevel0X 7 2 2 2" xfId="1623" xr:uid="{CAEABFD9-2ED5-4CC8-808C-3A428954D5D4}"/>
    <cellStyle name="SAPBEXHLevel0X 7 2 2 2 2" xfId="3716" xr:uid="{1759F2E2-67CA-44DB-8373-4A42CB9BF1EA}"/>
    <cellStyle name="SAPBEXHLevel0X 7 2 2 2 2 2" xfId="8141" xr:uid="{24A59C89-BE6F-483B-9145-3EA49840B7A9}"/>
    <cellStyle name="SAPBEXHLevel0X 7 2 2 2 2 2 2" xfId="19508" xr:uid="{8324D0C2-1126-4C0C-846F-BC21672ACBEE}"/>
    <cellStyle name="SAPBEXHLevel0X 7 2 2 2 2 3" xfId="10733" xr:uid="{C3AA3A66-84BF-496A-AFF9-5DF7CF97FF53}"/>
    <cellStyle name="SAPBEXHLevel0X 7 2 2 2 2 3 2" xfId="22088" xr:uid="{E06C5D79-B6FD-4126-9FCB-9A94C6E80757}"/>
    <cellStyle name="SAPBEXHLevel0X 7 2 2 2 2 4" xfId="15122" xr:uid="{C4F87365-418C-4843-9888-722FB6805369}"/>
    <cellStyle name="SAPBEXHLevel0X 7 2 2 2 3" xfId="5535" xr:uid="{F01A0A85-C521-4233-81D3-C86395D4B7AD}"/>
    <cellStyle name="SAPBEXHLevel0X 7 2 2 2 3 2" xfId="12026" xr:uid="{BE762174-EA33-4924-BE94-F8E20CAE1542}"/>
    <cellStyle name="SAPBEXHLevel0X 7 2 2 2 3 2 2" xfId="23378" xr:uid="{DE1ACFDF-36B4-41BE-9A93-7D72BBC0C537}"/>
    <cellStyle name="SAPBEXHLevel0X 7 2 2 2 3 3" xfId="16928" xr:uid="{54918DB3-A44B-4491-ABE8-1EF5E81578B6}"/>
    <cellStyle name="SAPBEXHLevel0X 7 2 2 2 4" xfId="6834" xr:uid="{A5531A90-37BA-4D3D-8CE4-D961E86AF70A}"/>
    <cellStyle name="SAPBEXHLevel0X 7 2 2 2 4 2" xfId="18218" xr:uid="{C6E5859C-EA17-47E7-8744-7212FCE41CB0}"/>
    <cellStyle name="SAPBEXHLevel0X 7 2 2 2 5" xfId="9440" xr:uid="{7D78643A-EDE7-4FB3-8485-6DDB1786006A}"/>
    <cellStyle name="SAPBEXHLevel0X 7 2 2 2 5 2" xfId="20798" xr:uid="{677B0406-0B37-4CDD-AB1D-C7CB2EB9589A}"/>
    <cellStyle name="SAPBEXHLevel0X 7 2 2 2 6" xfId="13058" xr:uid="{78F5734E-43F4-4841-ACF5-691885C2BDAF}"/>
    <cellStyle name="SAPBEXHLevel0X 7 2 2 3" xfId="2403" xr:uid="{44E7E4AB-268B-4BDD-9CA7-4AF3AC394929}"/>
    <cellStyle name="SAPBEXHLevel0X 7 2 2 3 2" xfId="4236" xr:uid="{54C1BFA0-6927-4E7F-AA08-76B35A8E0F61}"/>
    <cellStyle name="SAPBEXHLevel0X 7 2 2 3 2 2" xfId="15638" xr:uid="{2A57E212-E5CF-4530-B38F-9338DF48798D}"/>
    <cellStyle name="SAPBEXHLevel0X 7 2 2 3 3" xfId="7625" xr:uid="{F4E6762F-E4A8-4B1D-B268-E7BC40F3FE74}"/>
    <cellStyle name="SAPBEXHLevel0X 7 2 2 3 3 2" xfId="18992" xr:uid="{9A74CDC2-D9B8-49EB-9543-D36463551A64}"/>
    <cellStyle name="SAPBEXHLevel0X 7 2 2 3 4" xfId="10217" xr:uid="{A4E4B7ED-ABD4-4463-9CAC-40D8988B6F9D}"/>
    <cellStyle name="SAPBEXHLevel0X 7 2 2 3 4 2" xfId="21572" xr:uid="{AEB5CBF8-9A58-44F5-B0B9-03021BE34311}"/>
    <cellStyle name="SAPBEXHLevel0X 7 2 2 3 5" xfId="13832" xr:uid="{AAB50087-758B-45DA-8616-690989152CBC}"/>
    <cellStyle name="SAPBEXHLevel0X 7 2 2 4" xfId="3198" xr:uid="{5F5AD9B3-6CC0-486C-A26B-0D7F211D2DF3}"/>
    <cellStyle name="SAPBEXHLevel0X 7 2 2 4 2" xfId="11510" xr:uid="{04B3D9EE-57C6-4748-A904-1D4D56AF64DC}"/>
    <cellStyle name="SAPBEXHLevel0X 7 2 2 4 2 2" xfId="22862" xr:uid="{FD8EE8E5-92BB-4F1F-AE14-B5CA20210941}"/>
    <cellStyle name="SAPBEXHLevel0X 7 2 2 4 3" xfId="14606" xr:uid="{CBAE8AA9-F61A-4016-A90C-7B53F6291DAC}"/>
    <cellStyle name="SAPBEXHLevel0X 7 2 2 5" xfId="4755" xr:uid="{95802EE6-9A14-4697-80D2-01F4ADE4D2D1}"/>
    <cellStyle name="SAPBEXHLevel0X 7 2 2 5 2" xfId="16154" xr:uid="{06F568AE-9D4F-4DC3-B2C0-AB0E3552A998}"/>
    <cellStyle name="SAPBEXHLevel0X 7 2 2 6" xfId="6054" xr:uid="{9FF8C0AB-F3F6-42CD-9203-3261523F76AA}"/>
    <cellStyle name="SAPBEXHLevel0X 7 2 2 6 2" xfId="17444" xr:uid="{E7678CBF-ABDB-4090-988E-8DAA6BDA5B21}"/>
    <cellStyle name="SAPBEXHLevel0X 7 2 2 7" xfId="8660" xr:uid="{C6F5AB02-31DA-4B18-A4B6-AB745750FE66}"/>
    <cellStyle name="SAPBEXHLevel0X 7 2 2 7 2" xfId="20024" xr:uid="{2F42BFFA-1DD0-4C84-984E-C0769020CDA6}"/>
    <cellStyle name="SAPBEXHLevel0X 7 2 2 8" xfId="12542" xr:uid="{8DC2DA7D-A9C7-4FBA-94AC-89FA627E66ED}"/>
    <cellStyle name="SAPBEXHLevel0X 7 2 3" xfId="1365" xr:uid="{A020BDF1-92C5-4F01-9900-FF24FD3D33D9}"/>
    <cellStyle name="SAPBEXHLevel0X 7 2 3 2" xfId="2674" xr:uid="{62B7A4F2-9836-477F-B7B0-C231C77F06B8}"/>
    <cellStyle name="SAPBEXHLevel0X 7 2 3 2 2" xfId="7883" xr:uid="{94884B16-64B0-4FA6-BFAB-2A6CDC5286A0}"/>
    <cellStyle name="SAPBEXHLevel0X 7 2 3 2 2 2" xfId="19250" xr:uid="{0F0891A8-6763-4E94-BED2-6F29A0551D2D}"/>
    <cellStyle name="SAPBEXHLevel0X 7 2 3 2 3" xfId="10475" xr:uid="{C0DA2968-BD77-4C20-AEDC-77EBD4AFA800}"/>
    <cellStyle name="SAPBEXHLevel0X 7 2 3 2 3 2" xfId="21830" xr:uid="{F61626A0-192D-49FC-8CC3-175339CE0AE2}"/>
    <cellStyle name="SAPBEXHLevel0X 7 2 3 2 4" xfId="14090" xr:uid="{E451C826-8C72-436B-B4D6-CAC8F434F671}"/>
    <cellStyle name="SAPBEXHLevel0X 7 2 3 3" xfId="3458" xr:uid="{2A4478D4-4CD3-4494-BFA9-99EF22A1858F}"/>
    <cellStyle name="SAPBEXHLevel0X 7 2 3 3 2" xfId="11768" xr:uid="{9E8BCA94-22D9-4513-A1E4-518D593184FB}"/>
    <cellStyle name="SAPBEXHLevel0X 7 2 3 3 2 2" xfId="23120" xr:uid="{C8E97902-0BA6-4F96-AEC4-B0F498AF9B41}"/>
    <cellStyle name="SAPBEXHLevel0X 7 2 3 3 3" xfId="14864" xr:uid="{414777DB-9667-4856-AAA8-F07416DCB7C9}"/>
    <cellStyle name="SAPBEXHLevel0X 7 2 3 4" xfId="5016" xr:uid="{736F4717-C62F-42A8-BAD8-34AAABE18049}"/>
    <cellStyle name="SAPBEXHLevel0X 7 2 3 4 2" xfId="16412" xr:uid="{65A2B8F8-285E-4DDC-8288-818E2128DD2A}"/>
    <cellStyle name="SAPBEXHLevel0X 7 2 3 5" xfId="6315" xr:uid="{4B816FB5-B548-4891-9936-29E15C28A05C}"/>
    <cellStyle name="SAPBEXHLevel0X 7 2 3 5 2" xfId="17702" xr:uid="{6286AAEA-3F73-4C0B-BF24-E0E18C893BE7}"/>
    <cellStyle name="SAPBEXHLevel0X 7 2 3 6" xfId="8921" xr:uid="{C25C43CD-D38A-4300-B3A6-0BD80AFD7FA0}"/>
    <cellStyle name="SAPBEXHLevel0X 7 2 3 6 2" xfId="20282" xr:uid="{D73F2907-DCE6-4526-BF50-FD615130F1A9}"/>
    <cellStyle name="SAPBEXHLevel0X 7 2 3 7" xfId="12800" xr:uid="{496AE0B5-611A-47A5-BB8C-4A770EE80E96}"/>
    <cellStyle name="SAPBEXHLevel0X 7 2 4" xfId="1884" xr:uid="{661A46CD-7C21-42FB-ADFF-281E0DA07FC5}"/>
    <cellStyle name="SAPBEXHLevel0X 7 2 4 2" xfId="3978" xr:uid="{9656BAC2-8907-4F0F-A8A5-C339E4495FEB}"/>
    <cellStyle name="SAPBEXHLevel0X 7 2 4 2 2" xfId="7367" xr:uid="{C2F7E97C-9AFB-482E-A869-2E297E2B8803}"/>
    <cellStyle name="SAPBEXHLevel0X 7 2 4 2 2 2" xfId="18734" xr:uid="{96AF1E17-41BA-4736-8D25-AB7897770C49}"/>
    <cellStyle name="SAPBEXHLevel0X 7 2 4 2 3" xfId="9959" xr:uid="{DC8C758D-F468-408F-9AA9-9E3CB745FCC3}"/>
    <cellStyle name="SAPBEXHLevel0X 7 2 4 2 3 2" xfId="21314" xr:uid="{D87C6E62-FA8E-45B3-8773-E1B8D49CABB8}"/>
    <cellStyle name="SAPBEXHLevel0X 7 2 4 2 4" xfId="15380" xr:uid="{E0CFC13A-F65E-44D0-99E4-F28D1B7C79A6}"/>
    <cellStyle name="SAPBEXHLevel0X 7 2 4 3" xfId="5277" xr:uid="{3E8D105B-A10C-40FD-A226-B5C7682C3D81}"/>
    <cellStyle name="SAPBEXHLevel0X 7 2 4 3 2" xfId="11252" xr:uid="{E85086E5-B944-433A-8077-5AB9A0F0A526}"/>
    <cellStyle name="SAPBEXHLevel0X 7 2 4 3 2 2" xfId="22604" xr:uid="{5EAEF800-9C76-49F5-B84B-A5AF29B9BB95}"/>
    <cellStyle name="SAPBEXHLevel0X 7 2 4 3 3" xfId="16670" xr:uid="{ECD814A2-8E2C-4FB7-AACA-F794F007BA41}"/>
    <cellStyle name="SAPBEXHLevel0X 7 2 4 4" xfId="6576" xr:uid="{7B67A825-CAA1-4142-8043-41A4CE567859}"/>
    <cellStyle name="SAPBEXHLevel0X 7 2 4 4 2" xfId="17960" xr:uid="{10C51527-AD9A-4485-B468-57BC0A148E34}"/>
    <cellStyle name="SAPBEXHLevel0X 7 2 4 5" xfId="9182" xr:uid="{9E96EA41-34FC-4AF0-B787-2A165E4C8B8C}"/>
    <cellStyle name="SAPBEXHLevel0X 7 2 4 5 2" xfId="20540" xr:uid="{5C5CA455-59F4-4AF4-AF74-544E74DBC0E0}"/>
    <cellStyle name="SAPBEXHLevel0X 7 2 4 6" xfId="13316" xr:uid="{9168C9FB-F8A7-4A56-916B-72760DC67CCA}"/>
    <cellStyle name="SAPBEXHLevel0X 7 2 5" xfId="2145" xr:uid="{17937AD6-B6E5-4C2F-8012-18C24255C107}"/>
    <cellStyle name="SAPBEXHLevel0X 7 2 5 2" xfId="7095" xr:uid="{785258B3-EF99-4629-B1C4-2D8EC9DA52C0}"/>
    <cellStyle name="SAPBEXHLevel0X 7 2 5 2 2" xfId="18476" xr:uid="{34BCE7C6-D009-4EB4-BFBD-05B1F799C92E}"/>
    <cellStyle name="SAPBEXHLevel0X 7 2 5 3" xfId="9701" xr:uid="{F954D72A-F628-40BF-93DB-61C7835C02F3}"/>
    <cellStyle name="SAPBEXHLevel0X 7 2 5 3 2" xfId="21056" xr:uid="{ED0DB0DD-A95C-43CB-9B63-D204D946428A}"/>
    <cellStyle name="SAPBEXHLevel0X 7 2 5 4" xfId="13574" xr:uid="{F999CC39-F0CB-4C20-99AC-1C6DFD4617F6}"/>
    <cellStyle name="SAPBEXHLevel0X 7 2 6" xfId="2940" xr:uid="{A5965F52-A7A5-40A2-A01E-35F957D7F0BD}"/>
    <cellStyle name="SAPBEXHLevel0X 7 2 6 2" xfId="10994" xr:uid="{4D618650-BFA9-41A9-BF05-A142AF5A3A05}"/>
    <cellStyle name="SAPBEXHLevel0X 7 2 6 2 2" xfId="22346" xr:uid="{DD27F1CD-FCC6-4F57-BD00-55846FDA7078}"/>
    <cellStyle name="SAPBEXHLevel0X 7 2 6 3" xfId="14348" xr:uid="{34877B0D-4E82-4615-B7A2-BCB73420D8E4}"/>
    <cellStyle name="SAPBEXHLevel0X 7 2 7" xfId="4497" xr:uid="{BF64800D-8407-4605-9A4F-FC57AA21A906}"/>
    <cellStyle name="SAPBEXHLevel0X 7 2 7 2" xfId="15896" xr:uid="{676B4E32-88E4-4EF5-9880-C467334DF595}"/>
    <cellStyle name="SAPBEXHLevel0X 7 2 8" xfId="5796" xr:uid="{92701438-CF0B-4556-9E09-C77070324B36}"/>
    <cellStyle name="SAPBEXHLevel0X 7 2 8 2" xfId="17186" xr:uid="{BD2B4DEC-72EF-4B97-85ED-D93DD383B7B1}"/>
    <cellStyle name="SAPBEXHLevel0X 7 2 9" xfId="8402" xr:uid="{14D49FA7-8129-4590-8BF7-EC6F2EE02EB9}"/>
    <cellStyle name="SAPBEXHLevel0X 7 2 9 2" xfId="19766" xr:uid="{D17F07AA-DDE7-45ED-A78F-364FE53D8736}"/>
    <cellStyle name="SAPBEXHLevel0X 8" xfId="418" xr:uid="{CAF76377-D0F5-4F57-A01A-A85155B85DFE}"/>
    <cellStyle name="SAPBEXHLevel0X 8 2" xfId="836" xr:uid="{4E2E43C5-3CE7-4F43-BF9D-8210110ACE62}"/>
    <cellStyle name="SAPBEXHLevel0X 8 2 10" xfId="12285" xr:uid="{4237EC6E-9AD1-4008-9AAB-7FD76B03EB06}"/>
    <cellStyle name="SAPBEXHLevel0X 8 2 2" xfId="1108" xr:uid="{8B329BC3-6A69-4206-937A-1581A59F1E81}"/>
    <cellStyle name="SAPBEXHLevel0X 8 2 2 2" xfId="1624" xr:uid="{87D80E0F-B843-49A4-9884-2F036D260424}"/>
    <cellStyle name="SAPBEXHLevel0X 8 2 2 2 2" xfId="3717" xr:uid="{E0E6940C-150B-4A51-AECC-5FA842125820}"/>
    <cellStyle name="SAPBEXHLevel0X 8 2 2 2 2 2" xfId="8142" xr:uid="{D3385555-165F-48CF-9EEB-B2AC0741F65D}"/>
    <cellStyle name="SAPBEXHLevel0X 8 2 2 2 2 2 2" xfId="19509" xr:uid="{83DECCDF-F292-467C-9612-74C64054BD00}"/>
    <cellStyle name="SAPBEXHLevel0X 8 2 2 2 2 3" xfId="10734" xr:uid="{C5CB57E8-52B0-4BE0-B8C0-4DD3B59EDACD}"/>
    <cellStyle name="SAPBEXHLevel0X 8 2 2 2 2 3 2" xfId="22089" xr:uid="{A1B77B98-A512-4474-827F-60C9EE9AB20E}"/>
    <cellStyle name="SAPBEXHLevel0X 8 2 2 2 2 4" xfId="15123" xr:uid="{01D603F2-2456-4881-8902-90AD0E9ADA06}"/>
    <cellStyle name="SAPBEXHLevel0X 8 2 2 2 3" xfId="5536" xr:uid="{83D1970D-B039-4AC3-9793-41A1355C2BEB}"/>
    <cellStyle name="SAPBEXHLevel0X 8 2 2 2 3 2" xfId="12027" xr:uid="{C3EFD68E-1FD9-426C-9582-912339B4EDB2}"/>
    <cellStyle name="SAPBEXHLevel0X 8 2 2 2 3 2 2" xfId="23379" xr:uid="{5B5FC7D8-7227-4E82-9D09-2F10497A0421}"/>
    <cellStyle name="SAPBEXHLevel0X 8 2 2 2 3 3" xfId="16929" xr:uid="{8C8E5DB6-5F8B-4837-855E-09D42DA7475D}"/>
    <cellStyle name="SAPBEXHLevel0X 8 2 2 2 4" xfId="6835" xr:uid="{B57232F9-386B-4A33-8144-590E317C5141}"/>
    <cellStyle name="SAPBEXHLevel0X 8 2 2 2 4 2" xfId="18219" xr:uid="{6A91D169-9DA3-4618-9F9A-EBC73373FF13}"/>
    <cellStyle name="SAPBEXHLevel0X 8 2 2 2 5" xfId="9441" xr:uid="{FC7615C1-113D-4B51-B927-436054A7E6E8}"/>
    <cellStyle name="SAPBEXHLevel0X 8 2 2 2 5 2" xfId="20799" xr:uid="{97A7BEBD-BE37-4255-87C4-0B4590B9E156}"/>
    <cellStyle name="SAPBEXHLevel0X 8 2 2 2 6" xfId="13059" xr:uid="{757335D7-6264-4204-8C69-3C26AAE46A9C}"/>
    <cellStyle name="SAPBEXHLevel0X 8 2 2 3" xfId="2404" xr:uid="{94606575-D0B9-4449-9F70-77F770C5EC7B}"/>
    <cellStyle name="SAPBEXHLevel0X 8 2 2 3 2" xfId="4237" xr:uid="{BDAA563F-38F6-4A86-AACB-546FBBFACEAA}"/>
    <cellStyle name="SAPBEXHLevel0X 8 2 2 3 2 2" xfId="15639" xr:uid="{C4B0E820-0D10-4E2E-9C00-949C63673BB9}"/>
    <cellStyle name="SAPBEXHLevel0X 8 2 2 3 3" xfId="7626" xr:uid="{A6E3F043-C02B-4E83-95A2-F990BEC1B963}"/>
    <cellStyle name="SAPBEXHLevel0X 8 2 2 3 3 2" xfId="18993" xr:uid="{6965049C-4A52-4450-9B6A-05F34277C6DC}"/>
    <cellStyle name="SAPBEXHLevel0X 8 2 2 3 4" xfId="10218" xr:uid="{AB5BAF1B-E41C-416D-A06C-023AC7135730}"/>
    <cellStyle name="SAPBEXHLevel0X 8 2 2 3 4 2" xfId="21573" xr:uid="{AF6662EF-F898-421C-82DC-91C62DC31C90}"/>
    <cellStyle name="SAPBEXHLevel0X 8 2 2 3 5" xfId="13833" xr:uid="{17BFE568-C7EB-4F2D-BC60-56260BDE0B5D}"/>
    <cellStyle name="SAPBEXHLevel0X 8 2 2 4" xfId="3199" xr:uid="{6A86F7B2-3029-49A9-81E1-E76264371BEB}"/>
    <cellStyle name="SAPBEXHLevel0X 8 2 2 4 2" xfId="11511" xr:uid="{39EDF186-A7AD-4325-94AF-E230DF283F49}"/>
    <cellStyle name="SAPBEXHLevel0X 8 2 2 4 2 2" xfId="22863" xr:uid="{10BF2511-F496-4C1A-B762-6F87FC242634}"/>
    <cellStyle name="SAPBEXHLevel0X 8 2 2 4 3" xfId="14607" xr:uid="{FA755B4B-07F7-4AFD-BAC3-446F02F67BF3}"/>
    <cellStyle name="SAPBEXHLevel0X 8 2 2 5" xfId="4756" xr:uid="{FA85DA33-3346-47CF-AD08-E1D3476BA43A}"/>
    <cellStyle name="SAPBEXHLevel0X 8 2 2 5 2" xfId="16155" xr:uid="{A58D951B-F1E4-4E35-A39C-03A85C49D971}"/>
    <cellStyle name="SAPBEXHLevel0X 8 2 2 6" xfId="6055" xr:uid="{05A20212-F607-40ED-98FB-77BD980C8C81}"/>
    <cellStyle name="SAPBEXHLevel0X 8 2 2 6 2" xfId="17445" xr:uid="{6ED07951-5268-40ED-8F07-61E0828195A5}"/>
    <cellStyle name="SAPBEXHLevel0X 8 2 2 7" xfId="8661" xr:uid="{2AADADB1-6E1A-4A99-8B33-89F614484FD9}"/>
    <cellStyle name="SAPBEXHLevel0X 8 2 2 7 2" xfId="20025" xr:uid="{4A45F19C-F66F-4EF7-934B-9EC38D4836ED}"/>
    <cellStyle name="SAPBEXHLevel0X 8 2 2 8" xfId="12543" xr:uid="{EE280958-3D68-422D-A956-422445D81F59}"/>
    <cellStyle name="SAPBEXHLevel0X 8 2 3" xfId="1366" xr:uid="{E2C1C974-56FC-4F5A-ADD1-29FEDDC77562}"/>
    <cellStyle name="SAPBEXHLevel0X 8 2 3 2" xfId="2675" xr:uid="{3A1F9D96-79CB-4698-B6BE-B0AB6AC36929}"/>
    <cellStyle name="SAPBEXHLevel0X 8 2 3 2 2" xfId="7884" xr:uid="{F1218AEC-2AD3-49DE-8321-44CD250C7831}"/>
    <cellStyle name="SAPBEXHLevel0X 8 2 3 2 2 2" xfId="19251" xr:uid="{BA6D7194-E216-4C46-A86A-157459E5757B}"/>
    <cellStyle name="SAPBEXHLevel0X 8 2 3 2 3" xfId="10476" xr:uid="{0C954688-F3BE-4352-92E0-A9FF445ACDDD}"/>
    <cellStyle name="SAPBEXHLevel0X 8 2 3 2 3 2" xfId="21831" xr:uid="{873EFB20-B7CA-427C-BA44-C74C4998E2F7}"/>
    <cellStyle name="SAPBEXHLevel0X 8 2 3 2 4" xfId="14091" xr:uid="{6DAE4201-4BA0-4891-931A-9D4D7EF1B0F7}"/>
    <cellStyle name="SAPBEXHLevel0X 8 2 3 3" xfId="3459" xr:uid="{C790DFC6-DC21-45FD-8056-154A5D9346E7}"/>
    <cellStyle name="SAPBEXHLevel0X 8 2 3 3 2" xfId="11769" xr:uid="{235725E5-E2C4-475D-8B10-ADB52DE5C381}"/>
    <cellStyle name="SAPBEXHLevel0X 8 2 3 3 2 2" xfId="23121" xr:uid="{1348A638-95E7-409A-B036-0A815B759EBC}"/>
    <cellStyle name="SAPBEXHLevel0X 8 2 3 3 3" xfId="14865" xr:uid="{8C3854C4-35FB-4270-9F43-66D3479562B7}"/>
    <cellStyle name="SAPBEXHLevel0X 8 2 3 4" xfId="5017" xr:uid="{57760486-164F-469C-83B7-245B7E21B120}"/>
    <cellStyle name="SAPBEXHLevel0X 8 2 3 4 2" xfId="16413" xr:uid="{F54541F1-500E-47F1-99CC-82ADE3E5DB47}"/>
    <cellStyle name="SAPBEXHLevel0X 8 2 3 5" xfId="6316" xr:uid="{F0C16B8D-779C-4FC8-BE6A-5638762BFA9B}"/>
    <cellStyle name="SAPBEXHLevel0X 8 2 3 5 2" xfId="17703" xr:uid="{FA79A70D-AF03-4085-90FF-4A143BBF58DC}"/>
    <cellStyle name="SAPBEXHLevel0X 8 2 3 6" xfId="8922" xr:uid="{FCAE4AC3-B96A-42E6-BB09-2381BA7F7E7A}"/>
    <cellStyle name="SAPBEXHLevel0X 8 2 3 6 2" xfId="20283" xr:uid="{92B9B712-9B71-4729-A9B1-3483D7407C7D}"/>
    <cellStyle name="SAPBEXHLevel0X 8 2 3 7" xfId="12801" xr:uid="{4A6AE5EB-A27D-49E7-883B-0772A19F1600}"/>
    <cellStyle name="SAPBEXHLevel0X 8 2 4" xfId="1885" xr:uid="{E6DD772D-D99B-4391-B484-81F20C999513}"/>
    <cellStyle name="SAPBEXHLevel0X 8 2 4 2" xfId="3979" xr:uid="{1DABC81D-6409-4BDD-B748-49590C1CCB5F}"/>
    <cellStyle name="SAPBEXHLevel0X 8 2 4 2 2" xfId="7368" xr:uid="{8FE5776D-25AB-44C5-B6BE-9E72DFD688F8}"/>
    <cellStyle name="SAPBEXHLevel0X 8 2 4 2 2 2" xfId="18735" xr:uid="{BFD7499E-6D36-41C7-8DC1-6168CD4665EC}"/>
    <cellStyle name="SAPBEXHLevel0X 8 2 4 2 3" xfId="9960" xr:uid="{800CF65B-D166-46A7-AA1C-3C75B294A033}"/>
    <cellStyle name="SAPBEXHLevel0X 8 2 4 2 3 2" xfId="21315" xr:uid="{72E40453-1629-4D4A-87E6-08F769A2F33A}"/>
    <cellStyle name="SAPBEXHLevel0X 8 2 4 2 4" xfId="15381" xr:uid="{4BB18C2C-F279-4528-9B14-A9C8F35AAE84}"/>
    <cellStyle name="SAPBEXHLevel0X 8 2 4 3" xfId="5278" xr:uid="{B649B1DF-28FA-4910-BF27-D1E0EE799540}"/>
    <cellStyle name="SAPBEXHLevel0X 8 2 4 3 2" xfId="11253" xr:uid="{92F31389-D213-4658-81DE-4DA8606CF875}"/>
    <cellStyle name="SAPBEXHLevel0X 8 2 4 3 2 2" xfId="22605" xr:uid="{9C0B974A-E4F1-424B-8215-E983B7D72573}"/>
    <cellStyle name="SAPBEXHLevel0X 8 2 4 3 3" xfId="16671" xr:uid="{CD471E87-22B8-4629-B218-D0BEFEA62465}"/>
    <cellStyle name="SAPBEXHLevel0X 8 2 4 4" xfId="6577" xr:uid="{9ADBD494-CF09-4AD5-A9F0-08C51B955E78}"/>
    <cellStyle name="SAPBEXHLevel0X 8 2 4 4 2" xfId="17961" xr:uid="{58D82D65-9EE3-40A0-B609-70E02991E20B}"/>
    <cellStyle name="SAPBEXHLevel0X 8 2 4 5" xfId="9183" xr:uid="{F1D42D0F-1D81-4838-A1D6-C164CCF50F86}"/>
    <cellStyle name="SAPBEXHLevel0X 8 2 4 5 2" xfId="20541" xr:uid="{EF5C4384-95A2-436E-9624-15B41FFBA020}"/>
    <cellStyle name="SAPBEXHLevel0X 8 2 4 6" xfId="13317" xr:uid="{DD2344E2-9B3F-43D2-8434-FD51AD09F6FF}"/>
    <cellStyle name="SAPBEXHLevel0X 8 2 5" xfId="2146" xr:uid="{5DBF96F4-0B5A-4BF5-97E9-427E66CF5AD1}"/>
    <cellStyle name="SAPBEXHLevel0X 8 2 5 2" xfId="7096" xr:uid="{E4AE7BD5-643B-4E03-A7D4-B136580DD944}"/>
    <cellStyle name="SAPBEXHLevel0X 8 2 5 2 2" xfId="18477" xr:uid="{5E8E86F8-B541-469B-901D-28733FC5C987}"/>
    <cellStyle name="SAPBEXHLevel0X 8 2 5 3" xfId="9702" xr:uid="{2EE1493B-568E-4ED9-98A7-E805DBD6AB8C}"/>
    <cellStyle name="SAPBEXHLevel0X 8 2 5 3 2" xfId="21057" xr:uid="{AD396F96-975B-4E4D-9C8E-C7E90B07961E}"/>
    <cellStyle name="SAPBEXHLevel0X 8 2 5 4" xfId="13575" xr:uid="{B3CFF8EF-F6C0-468A-955E-277984F9F52A}"/>
    <cellStyle name="SAPBEXHLevel0X 8 2 6" xfId="2941" xr:uid="{DEBB014B-ECF7-4CD6-808F-CDA8A2CB92D8}"/>
    <cellStyle name="SAPBEXHLevel0X 8 2 6 2" xfId="10995" xr:uid="{B08D8F96-90FE-48DB-A5A8-DC6DD353A5FD}"/>
    <cellStyle name="SAPBEXHLevel0X 8 2 6 2 2" xfId="22347" xr:uid="{0C9A5DE4-5BDC-40A7-99F1-6D1A5CC4E22C}"/>
    <cellStyle name="SAPBEXHLevel0X 8 2 6 3" xfId="14349" xr:uid="{98BA999F-6596-4010-A901-5589B4171611}"/>
    <cellStyle name="SAPBEXHLevel0X 8 2 7" xfId="4498" xr:uid="{BD74F46C-3570-4493-8E09-DD41FF0E25B3}"/>
    <cellStyle name="SAPBEXHLevel0X 8 2 7 2" xfId="15897" xr:uid="{4E6B3492-9C4F-41DF-97C7-3D4979F359D7}"/>
    <cellStyle name="SAPBEXHLevel0X 8 2 8" xfId="5797" xr:uid="{F7FCAD7C-6788-4839-B040-25ECC4DC4EFD}"/>
    <cellStyle name="SAPBEXHLevel0X 8 2 8 2" xfId="17187" xr:uid="{7F1CC7E8-2DC7-4CD1-B2BD-C1244A2D43AB}"/>
    <cellStyle name="SAPBEXHLevel0X 8 2 9" xfId="8403" xr:uid="{BB9F1A9E-6E76-4B33-B567-30E6FC49557E}"/>
    <cellStyle name="SAPBEXHLevel0X 8 2 9 2" xfId="19767" xr:uid="{087A437B-E759-447A-830F-AAB6D2513511}"/>
    <cellStyle name="SAPBEXHLevel0X 9" xfId="419" xr:uid="{EBD99AAE-D308-4D77-99AE-C04347DF9978}"/>
    <cellStyle name="SAPBEXHLevel0X 9 2" xfId="837" xr:uid="{9A87CB74-7409-457D-878E-1258C1106777}"/>
    <cellStyle name="SAPBEXHLevel0X 9 2 10" xfId="12286" xr:uid="{5D905B34-050E-4E8B-9978-D14D15982CC8}"/>
    <cellStyle name="SAPBEXHLevel0X 9 2 2" xfId="1109" xr:uid="{986B69F1-CA79-4F13-90D2-FB0B75FFA560}"/>
    <cellStyle name="SAPBEXHLevel0X 9 2 2 2" xfId="1625" xr:uid="{7F82D9F1-4F33-4F2C-93D7-9E7DAFBF7A05}"/>
    <cellStyle name="SAPBEXHLevel0X 9 2 2 2 2" xfId="3718" xr:uid="{64070F45-433A-4B95-9299-40C03C9A800D}"/>
    <cellStyle name="SAPBEXHLevel0X 9 2 2 2 2 2" xfId="8143" xr:uid="{DD0034B0-3FC1-4FEA-A325-5E7381239F75}"/>
    <cellStyle name="SAPBEXHLevel0X 9 2 2 2 2 2 2" xfId="19510" xr:uid="{41C7A8C2-264A-4E11-A006-AF56BFE91B30}"/>
    <cellStyle name="SAPBEXHLevel0X 9 2 2 2 2 3" xfId="10735" xr:uid="{15F8B5C5-9DF8-40D4-9541-E3795569CE76}"/>
    <cellStyle name="SAPBEXHLevel0X 9 2 2 2 2 3 2" xfId="22090" xr:uid="{2E6C74C8-1A05-4A0B-B205-840AA0E5B2E7}"/>
    <cellStyle name="SAPBEXHLevel0X 9 2 2 2 2 4" xfId="15124" xr:uid="{DEE9CEEA-40F2-4225-A894-3746704A12FF}"/>
    <cellStyle name="SAPBEXHLevel0X 9 2 2 2 3" xfId="5537" xr:uid="{926F303B-B3ED-4F18-B3AA-AB7B214B13F9}"/>
    <cellStyle name="SAPBEXHLevel0X 9 2 2 2 3 2" xfId="12028" xr:uid="{3ECA504C-3B29-4983-B2B5-216CF6B117F6}"/>
    <cellStyle name="SAPBEXHLevel0X 9 2 2 2 3 2 2" xfId="23380" xr:uid="{8826D98E-58BC-4625-B4E1-6FAFB1929211}"/>
    <cellStyle name="SAPBEXHLevel0X 9 2 2 2 3 3" xfId="16930" xr:uid="{EC95F292-8C63-4E47-899E-6A59606A6108}"/>
    <cellStyle name="SAPBEXHLevel0X 9 2 2 2 4" xfId="6836" xr:uid="{88AA770B-2146-4F9F-91C6-BC55A4583E1C}"/>
    <cellStyle name="SAPBEXHLevel0X 9 2 2 2 4 2" xfId="18220" xr:uid="{BDC4B5D6-1732-4C44-BA87-A1FB8E1A6D3C}"/>
    <cellStyle name="SAPBEXHLevel0X 9 2 2 2 5" xfId="9442" xr:uid="{66021124-888E-4014-BA68-D9A84969B4C7}"/>
    <cellStyle name="SAPBEXHLevel0X 9 2 2 2 5 2" xfId="20800" xr:uid="{D18ECED4-F1F3-49A7-8386-C7F228273BF2}"/>
    <cellStyle name="SAPBEXHLevel0X 9 2 2 2 6" xfId="13060" xr:uid="{80CF0290-4409-4DB7-A5F0-D828DDA905FC}"/>
    <cellStyle name="SAPBEXHLevel0X 9 2 2 3" xfId="2405" xr:uid="{209DE87B-1006-4153-951F-9060D55D7BE7}"/>
    <cellStyle name="SAPBEXHLevel0X 9 2 2 3 2" xfId="4238" xr:uid="{41B5DBC5-CB32-4D09-B0B8-CC671797A96A}"/>
    <cellStyle name="SAPBEXHLevel0X 9 2 2 3 2 2" xfId="15640" xr:uid="{7A404A74-8E7F-483F-9181-F122F4C6093F}"/>
    <cellStyle name="SAPBEXHLevel0X 9 2 2 3 3" xfId="7627" xr:uid="{2EE7E98F-A724-41C8-A710-C0B7D15F869A}"/>
    <cellStyle name="SAPBEXHLevel0X 9 2 2 3 3 2" xfId="18994" xr:uid="{874B0CF5-B5C1-492F-9906-3B1495830CAA}"/>
    <cellStyle name="SAPBEXHLevel0X 9 2 2 3 4" xfId="10219" xr:uid="{A7F2C029-71B9-41A5-BBDF-1CB3480E809E}"/>
    <cellStyle name="SAPBEXHLevel0X 9 2 2 3 4 2" xfId="21574" xr:uid="{B25910E3-445A-43A4-95CC-DAEAC5F0081B}"/>
    <cellStyle name="SAPBEXHLevel0X 9 2 2 3 5" xfId="13834" xr:uid="{30E70DA9-17FB-4A0B-8103-B3AD6FA5839D}"/>
    <cellStyle name="SAPBEXHLevel0X 9 2 2 4" xfId="3200" xr:uid="{71B9F7D3-4584-4E90-8644-3580C24AD211}"/>
    <cellStyle name="SAPBEXHLevel0X 9 2 2 4 2" xfId="11512" xr:uid="{0133C060-360D-46A2-BB64-B21C1ED54DA1}"/>
    <cellStyle name="SAPBEXHLevel0X 9 2 2 4 2 2" xfId="22864" xr:uid="{CD05A1F3-FB48-4479-B598-0C8856AC060C}"/>
    <cellStyle name="SAPBEXHLevel0X 9 2 2 4 3" xfId="14608" xr:uid="{EE001B40-CBB4-4E5D-85CA-462586F120A4}"/>
    <cellStyle name="SAPBEXHLevel0X 9 2 2 5" xfId="4757" xr:uid="{5E5BFC9D-6C76-44FB-B4BA-B28FE4213AF9}"/>
    <cellStyle name="SAPBEXHLevel0X 9 2 2 5 2" xfId="16156" xr:uid="{FA778C70-8303-4181-9000-E236F6FB302E}"/>
    <cellStyle name="SAPBEXHLevel0X 9 2 2 6" xfId="6056" xr:uid="{44794A97-570E-4D1B-A07E-36EED43F8A57}"/>
    <cellStyle name="SAPBEXHLevel0X 9 2 2 6 2" xfId="17446" xr:uid="{82D60DD2-50C4-4F73-89CC-28E8D63ADA0A}"/>
    <cellStyle name="SAPBEXHLevel0X 9 2 2 7" xfId="8662" xr:uid="{4E035852-B1A4-465E-A3BE-86A7233153B6}"/>
    <cellStyle name="SAPBEXHLevel0X 9 2 2 7 2" xfId="20026" xr:uid="{A46AF308-40FB-4854-BA30-15953B810BD6}"/>
    <cellStyle name="SAPBEXHLevel0X 9 2 2 8" xfId="12544" xr:uid="{F3F65DF4-764B-4D3C-9E43-BA49542E5516}"/>
    <cellStyle name="SAPBEXHLevel0X 9 2 3" xfId="1367" xr:uid="{8CC8EC45-C23C-46EA-AEC6-7DFD96770250}"/>
    <cellStyle name="SAPBEXHLevel0X 9 2 3 2" xfId="2676" xr:uid="{6010943C-D26F-4723-8AC2-ED66E076B5A8}"/>
    <cellStyle name="SAPBEXHLevel0X 9 2 3 2 2" xfId="7885" xr:uid="{99F023BB-459B-495B-BF9E-B76D5B4CA21D}"/>
    <cellStyle name="SAPBEXHLevel0X 9 2 3 2 2 2" xfId="19252" xr:uid="{151DB8A3-D476-4119-AAC4-E302A233D6DF}"/>
    <cellStyle name="SAPBEXHLevel0X 9 2 3 2 3" xfId="10477" xr:uid="{E0CDB80B-ADEC-45F2-84C0-502B0D501CAD}"/>
    <cellStyle name="SAPBEXHLevel0X 9 2 3 2 3 2" xfId="21832" xr:uid="{DD8EA527-0B93-41D1-8876-110CD0C6A36B}"/>
    <cellStyle name="SAPBEXHLevel0X 9 2 3 2 4" xfId="14092" xr:uid="{67E86CFC-DE81-43BE-844C-F3ACFF5B81E9}"/>
    <cellStyle name="SAPBEXHLevel0X 9 2 3 3" xfId="3460" xr:uid="{1338D24B-AE3A-451A-BC3D-3BA1E0335BB0}"/>
    <cellStyle name="SAPBEXHLevel0X 9 2 3 3 2" xfId="11770" xr:uid="{4E2B4F94-8EF8-48F6-898E-26A2272746DA}"/>
    <cellStyle name="SAPBEXHLevel0X 9 2 3 3 2 2" xfId="23122" xr:uid="{04E87696-3484-4D4E-9F26-1E7B2C8AA190}"/>
    <cellStyle name="SAPBEXHLevel0X 9 2 3 3 3" xfId="14866" xr:uid="{2D778C3F-1B9C-48F4-9C04-FB94E45B340D}"/>
    <cellStyle name="SAPBEXHLevel0X 9 2 3 4" xfId="5018" xr:uid="{FE44E4A9-A75B-4263-89F2-7EBF51ACB317}"/>
    <cellStyle name="SAPBEXHLevel0X 9 2 3 4 2" xfId="16414" xr:uid="{446A53D7-C538-475E-9E42-6C653491C1AF}"/>
    <cellStyle name="SAPBEXHLevel0X 9 2 3 5" xfId="6317" xr:uid="{62799245-A268-411A-9566-998E3536C82C}"/>
    <cellStyle name="SAPBEXHLevel0X 9 2 3 5 2" xfId="17704" xr:uid="{DBD46F22-7662-4956-9E8C-05713873B46E}"/>
    <cellStyle name="SAPBEXHLevel0X 9 2 3 6" xfId="8923" xr:uid="{F88F3A3A-477F-4B0A-B839-E6A398676837}"/>
    <cellStyle name="SAPBEXHLevel0X 9 2 3 6 2" xfId="20284" xr:uid="{835DCC52-1194-4C85-A5A4-C1226683B454}"/>
    <cellStyle name="SAPBEXHLevel0X 9 2 3 7" xfId="12802" xr:uid="{275F1415-1174-43FA-907B-6381BD724470}"/>
    <cellStyle name="SAPBEXHLevel0X 9 2 4" xfId="1886" xr:uid="{14F48D41-E255-460D-970D-B0A6AB3C0366}"/>
    <cellStyle name="SAPBEXHLevel0X 9 2 4 2" xfId="3980" xr:uid="{342062BB-9ECB-4153-8C26-84024DF8C351}"/>
    <cellStyle name="SAPBEXHLevel0X 9 2 4 2 2" xfId="7369" xr:uid="{FB419968-9F03-47F7-9574-A3AB5EC30A2B}"/>
    <cellStyle name="SAPBEXHLevel0X 9 2 4 2 2 2" xfId="18736" xr:uid="{842EF569-B5DC-49FA-8761-F0F0B65405D0}"/>
    <cellStyle name="SAPBEXHLevel0X 9 2 4 2 3" xfId="9961" xr:uid="{A647B842-270E-48AE-8356-B38E2FC70202}"/>
    <cellStyle name="SAPBEXHLevel0X 9 2 4 2 3 2" xfId="21316" xr:uid="{7B14C285-8F44-4183-A3B2-0A02A8957A48}"/>
    <cellStyle name="SAPBEXHLevel0X 9 2 4 2 4" xfId="15382" xr:uid="{9DFA622C-BA09-4FD7-BD13-78B84270F0F8}"/>
    <cellStyle name="SAPBEXHLevel0X 9 2 4 3" xfId="5279" xr:uid="{119754FB-98F5-41FE-9B0A-B3CEEA3BA23E}"/>
    <cellStyle name="SAPBEXHLevel0X 9 2 4 3 2" xfId="11254" xr:uid="{929EE907-F1B8-45E1-9885-AF879B67EDC4}"/>
    <cellStyle name="SAPBEXHLevel0X 9 2 4 3 2 2" xfId="22606" xr:uid="{C059225B-ECFA-4C60-A2D6-08B04856FEA5}"/>
    <cellStyle name="SAPBEXHLevel0X 9 2 4 3 3" xfId="16672" xr:uid="{AF02A17E-0B5D-4845-9487-9A3D8D3F4E98}"/>
    <cellStyle name="SAPBEXHLevel0X 9 2 4 4" xfId="6578" xr:uid="{96148111-437D-4845-88EE-1A88F96B89D7}"/>
    <cellStyle name="SAPBEXHLevel0X 9 2 4 4 2" xfId="17962" xr:uid="{EE1ADFAF-EA43-4C60-AFF7-99620DFDE848}"/>
    <cellStyle name="SAPBEXHLevel0X 9 2 4 5" xfId="9184" xr:uid="{59A3C774-DF96-45F8-8739-621EBE1E5BBD}"/>
    <cellStyle name="SAPBEXHLevel0X 9 2 4 5 2" xfId="20542" xr:uid="{64140ABE-C20F-431D-A9A5-C891B1E5F198}"/>
    <cellStyle name="SAPBEXHLevel0X 9 2 4 6" xfId="13318" xr:uid="{175E7D08-E4F3-4A5C-B215-C97DF92806A7}"/>
    <cellStyle name="SAPBEXHLevel0X 9 2 5" xfId="2147" xr:uid="{2A38A01A-A434-4D6C-890F-8F6F6043D96F}"/>
    <cellStyle name="SAPBEXHLevel0X 9 2 5 2" xfId="7097" xr:uid="{F303DD74-2E2E-4586-80B5-5BABF7D5BE53}"/>
    <cellStyle name="SAPBEXHLevel0X 9 2 5 2 2" xfId="18478" xr:uid="{7598DD63-A535-44EC-A2B4-91E0B2B49AFF}"/>
    <cellStyle name="SAPBEXHLevel0X 9 2 5 3" xfId="9703" xr:uid="{2794A51E-0E18-41B6-94B8-A0B5F3482085}"/>
    <cellStyle name="SAPBEXHLevel0X 9 2 5 3 2" xfId="21058" xr:uid="{15999378-9C84-4BB5-8129-00156348F687}"/>
    <cellStyle name="SAPBEXHLevel0X 9 2 5 4" xfId="13576" xr:uid="{FCD806E6-398B-4066-9A60-464AE7DF0FCE}"/>
    <cellStyle name="SAPBEXHLevel0X 9 2 6" xfId="2942" xr:uid="{981D906E-8CCE-423A-924E-2607F7D5476F}"/>
    <cellStyle name="SAPBEXHLevel0X 9 2 6 2" xfId="10996" xr:uid="{45223D76-557E-4C66-A49E-958207570436}"/>
    <cellStyle name="SAPBEXHLevel0X 9 2 6 2 2" xfId="22348" xr:uid="{21D67FC9-EB37-4B24-ADC6-9A71F4766DC9}"/>
    <cellStyle name="SAPBEXHLevel0X 9 2 6 3" xfId="14350" xr:uid="{7A0D419F-1B4E-402F-A474-77D3ED45A876}"/>
    <cellStyle name="SAPBEXHLevel0X 9 2 7" xfId="4499" xr:uid="{7258AA9E-F3BD-4F1B-9383-E6208C07067B}"/>
    <cellStyle name="SAPBEXHLevel0X 9 2 7 2" xfId="15898" xr:uid="{C1119AD6-076E-4619-8888-C3F9DB95DC9D}"/>
    <cellStyle name="SAPBEXHLevel0X 9 2 8" xfId="5798" xr:uid="{0CB856DF-A5F9-4B72-988F-884F42F8956F}"/>
    <cellStyle name="SAPBEXHLevel0X 9 2 8 2" xfId="17188" xr:uid="{5694AB6A-8658-4A68-BCFF-960D92F23763}"/>
    <cellStyle name="SAPBEXHLevel0X 9 2 9" xfId="8404" xr:uid="{1151DE89-054C-4CF2-A038-07E9C25F53EE}"/>
    <cellStyle name="SAPBEXHLevel0X 9 2 9 2" xfId="19768" xr:uid="{32B998E1-B3C1-4A89-879B-BD69E570B416}"/>
    <cellStyle name="SAPBEXHLevel0X_7-р_Из_Системы" xfId="420" xr:uid="{7BA02856-D94A-434C-8EAC-1491C3E6BA1D}"/>
    <cellStyle name="SAPBEXHLevel1" xfId="421" xr:uid="{30AAD99C-0383-4ADD-83B7-51D2CB191A55}"/>
    <cellStyle name="SAPBEXHLevel1 2" xfId="422" xr:uid="{EF1507A2-B330-40F2-A9A4-39D1EBB61305}"/>
    <cellStyle name="SAPBEXHLevel1 2 2" xfId="838" xr:uid="{6EED9BCA-9F19-4CBF-B7CE-C8B9584C3B37}"/>
    <cellStyle name="SAPBEXHLevel1 2 2 10" xfId="12287" xr:uid="{9413770F-6B22-418E-85C8-CFD7F855F41E}"/>
    <cellStyle name="SAPBEXHLevel1 2 2 2" xfId="1110" xr:uid="{490665CB-3B8B-4AA8-83DA-B2F9D80077F7}"/>
    <cellStyle name="SAPBEXHLevel1 2 2 2 2" xfId="1626" xr:uid="{42A5E4C2-A8F2-4D01-B902-EA081A417479}"/>
    <cellStyle name="SAPBEXHLevel1 2 2 2 2 2" xfId="3719" xr:uid="{5D226173-1EEC-46DE-9CB1-E7D524231281}"/>
    <cellStyle name="SAPBEXHLevel1 2 2 2 2 2 2" xfId="8144" xr:uid="{BF7344DC-BE3A-4758-9C49-1CFBD7821016}"/>
    <cellStyle name="SAPBEXHLevel1 2 2 2 2 2 2 2" xfId="19511" xr:uid="{A64F5C41-E3D5-4758-8DEF-CD73219183CD}"/>
    <cellStyle name="SAPBEXHLevel1 2 2 2 2 2 3" xfId="10736" xr:uid="{35266E38-BDA2-4AFF-B29D-2F161A06B515}"/>
    <cellStyle name="SAPBEXHLevel1 2 2 2 2 2 3 2" xfId="22091" xr:uid="{B51BF764-97E2-460F-8C8B-C89CA4C69E82}"/>
    <cellStyle name="SAPBEXHLevel1 2 2 2 2 2 4" xfId="15125" xr:uid="{67B4A2BB-5200-4DE6-ABED-520FD937BB5F}"/>
    <cellStyle name="SAPBEXHLevel1 2 2 2 2 3" xfId="5538" xr:uid="{C2D0C682-80B7-4452-A1A7-0FCBEFEC7999}"/>
    <cellStyle name="SAPBEXHLevel1 2 2 2 2 3 2" xfId="12029" xr:uid="{2E58C9DB-9EA6-4254-8EB8-2487FA202F86}"/>
    <cellStyle name="SAPBEXHLevel1 2 2 2 2 3 2 2" xfId="23381" xr:uid="{94F1E51B-25B3-4BDB-91D8-B3D4E41926E3}"/>
    <cellStyle name="SAPBEXHLevel1 2 2 2 2 3 3" xfId="16931" xr:uid="{88CC882C-F43D-4A91-8F59-BAAD9EE156D5}"/>
    <cellStyle name="SAPBEXHLevel1 2 2 2 2 4" xfId="6837" xr:uid="{5339C0A7-8A20-4C5D-B3BC-FB2597FDD6A8}"/>
    <cellStyle name="SAPBEXHLevel1 2 2 2 2 4 2" xfId="18221" xr:uid="{77999133-6D8B-4425-BC57-A4A4B51BD895}"/>
    <cellStyle name="SAPBEXHLevel1 2 2 2 2 5" xfId="9443" xr:uid="{F44E47F4-D29A-4861-A26D-CE6E2E81A862}"/>
    <cellStyle name="SAPBEXHLevel1 2 2 2 2 5 2" xfId="20801" xr:uid="{A58B39C6-E2E9-4AA7-B4BE-CD1C8349F7DB}"/>
    <cellStyle name="SAPBEXHLevel1 2 2 2 2 6" xfId="13061" xr:uid="{3138CA82-5555-4FA7-B458-935B417AE00B}"/>
    <cellStyle name="SAPBEXHLevel1 2 2 2 3" xfId="2406" xr:uid="{6D219972-E90F-4BED-B42D-D0CA563B0EA6}"/>
    <cellStyle name="SAPBEXHLevel1 2 2 2 3 2" xfId="4239" xr:uid="{88A32A6E-3251-44DD-AE34-5F8492656AB3}"/>
    <cellStyle name="SAPBEXHLevel1 2 2 2 3 2 2" xfId="15641" xr:uid="{A5BD4F64-484F-4726-94B6-7140E9F58366}"/>
    <cellStyle name="SAPBEXHLevel1 2 2 2 3 3" xfId="7628" xr:uid="{A3042977-92C4-49F7-9B0F-84006A621939}"/>
    <cellStyle name="SAPBEXHLevel1 2 2 2 3 3 2" xfId="18995" xr:uid="{E7A89DBC-F111-4484-9732-F7150BD550C6}"/>
    <cellStyle name="SAPBEXHLevel1 2 2 2 3 4" xfId="10220" xr:uid="{6264AE82-B0D2-48BD-9020-4D10FA28EC5D}"/>
    <cellStyle name="SAPBEXHLevel1 2 2 2 3 4 2" xfId="21575" xr:uid="{93B4524B-B0C1-492E-A9F5-EC59AAD94850}"/>
    <cellStyle name="SAPBEXHLevel1 2 2 2 3 5" xfId="13835" xr:uid="{B14DC0CA-B155-462D-8F1F-2A9B84632AD8}"/>
    <cellStyle name="SAPBEXHLevel1 2 2 2 4" xfId="3201" xr:uid="{053FAD18-A93D-49C7-BA0D-51F19993EE19}"/>
    <cellStyle name="SAPBEXHLevel1 2 2 2 4 2" xfId="11513" xr:uid="{A523C8E7-A987-4ED7-BFC5-A222736B3245}"/>
    <cellStyle name="SAPBEXHLevel1 2 2 2 4 2 2" xfId="22865" xr:uid="{34523C88-64A1-4CC0-BC70-ECFD9CB05E76}"/>
    <cellStyle name="SAPBEXHLevel1 2 2 2 4 3" xfId="14609" xr:uid="{E22F7B84-5028-46C6-B169-953CE5F00359}"/>
    <cellStyle name="SAPBEXHLevel1 2 2 2 5" xfId="4758" xr:uid="{4303C3AE-D366-410D-ADBD-7BD4DF84C41D}"/>
    <cellStyle name="SAPBEXHLevel1 2 2 2 5 2" xfId="16157" xr:uid="{AD27F7C0-6748-40E8-B669-EC4455AF5C97}"/>
    <cellStyle name="SAPBEXHLevel1 2 2 2 6" xfId="6057" xr:uid="{8D1CF5B7-750A-417A-8584-D2D86CB3E328}"/>
    <cellStyle name="SAPBEXHLevel1 2 2 2 6 2" xfId="17447" xr:uid="{FCCF35C8-F227-43BE-AD2F-44DF008D64A8}"/>
    <cellStyle name="SAPBEXHLevel1 2 2 2 7" xfId="8663" xr:uid="{CD738B9D-6946-497C-9107-73667FBC8A93}"/>
    <cellStyle name="SAPBEXHLevel1 2 2 2 7 2" xfId="20027" xr:uid="{378EC06D-5F23-460B-8CE1-CB536D270065}"/>
    <cellStyle name="SAPBEXHLevel1 2 2 2 8" xfId="12545" xr:uid="{5ED93D4C-CF46-47C9-ACEB-458D439A10A0}"/>
    <cellStyle name="SAPBEXHLevel1 2 2 3" xfId="1368" xr:uid="{E822F2AB-7281-4844-A2D7-3676DA0EF222}"/>
    <cellStyle name="SAPBEXHLevel1 2 2 3 2" xfId="2677" xr:uid="{D187A9C7-FDF8-43F6-8D04-8D52214561F9}"/>
    <cellStyle name="SAPBEXHLevel1 2 2 3 2 2" xfId="7886" xr:uid="{AA7E59F3-F28A-4DC3-9371-6A3CBDCF742F}"/>
    <cellStyle name="SAPBEXHLevel1 2 2 3 2 2 2" xfId="19253" xr:uid="{98F73323-AF77-4493-A699-ACF5ABE3FA38}"/>
    <cellStyle name="SAPBEXHLevel1 2 2 3 2 3" xfId="10478" xr:uid="{40F85AD0-B44F-4D18-8010-F710287CB743}"/>
    <cellStyle name="SAPBEXHLevel1 2 2 3 2 3 2" xfId="21833" xr:uid="{39CE6D62-C1C3-484E-A13C-E47D48CF7CB9}"/>
    <cellStyle name="SAPBEXHLevel1 2 2 3 2 4" xfId="14093" xr:uid="{676E0244-4C48-4B1D-B75A-E9221F9AB2FE}"/>
    <cellStyle name="SAPBEXHLevel1 2 2 3 3" xfId="3461" xr:uid="{4FF63FCF-91A0-441E-8C51-82D736383FB0}"/>
    <cellStyle name="SAPBEXHLevel1 2 2 3 3 2" xfId="11771" xr:uid="{8961F9D6-1EE1-433E-AFC3-4A9249EFD2DE}"/>
    <cellStyle name="SAPBEXHLevel1 2 2 3 3 2 2" xfId="23123" xr:uid="{2AA90FA3-63C3-42CF-B1D0-3B0A7C42893F}"/>
    <cellStyle name="SAPBEXHLevel1 2 2 3 3 3" xfId="14867" xr:uid="{7732020F-D8E5-4342-946F-DC8A34BEC9D8}"/>
    <cellStyle name="SAPBEXHLevel1 2 2 3 4" xfId="5019" xr:uid="{74FC54EC-6675-4419-9E33-E38637C167C7}"/>
    <cellStyle name="SAPBEXHLevel1 2 2 3 4 2" xfId="16415" xr:uid="{AF0F0DB0-EF17-46E6-B658-698E2F91D986}"/>
    <cellStyle name="SAPBEXHLevel1 2 2 3 5" xfId="6318" xr:uid="{4C1119B7-5492-4426-87B9-393C9F1F00AA}"/>
    <cellStyle name="SAPBEXHLevel1 2 2 3 5 2" xfId="17705" xr:uid="{61F0447A-526C-4383-B93E-545223F15F28}"/>
    <cellStyle name="SAPBEXHLevel1 2 2 3 6" xfId="8924" xr:uid="{B2E383C7-E716-4EDE-A2E6-A06B580C63E4}"/>
    <cellStyle name="SAPBEXHLevel1 2 2 3 6 2" xfId="20285" xr:uid="{0F1F99AD-D8C7-436F-A730-6F26EA2CD657}"/>
    <cellStyle name="SAPBEXHLevel1 2 2 3 7" xfId="12803" xr:uid="{2EFFC380-AC0C-46EE-8B91-756C9CD8EF4C}"/>
    <cellStyle name="SAPBEXHLevel1 2 2 4" xfId="1887" xr:uid="{55D82205-C04A-4DC0-A9C3-7C7E20F9BA65}"/>
    <cellStyle name="SAPBEXHLevel1 2 2 4 2" xfId="3981" xr:uid="{5A988F03-6608-4D7D-A449-DBD93E806664}"/>
    <cellStyle name="SAPBEXHLevel1 2 2 4 2 2" xfId="7370" xr:uid="{A4BB16BC-FE86-467F-96A7-0A7C35566ACA}"/>
    <cellStyle name="SAPBEXHLevel1 2 2 4 2 2 2" xfId="18737" xr:uid="{08CEF354-B302-4A78-87B7-C62D843A3017}"/>
    <cellStyle name="SAPBEXHLevel1 2 2 4 2 3" xfId="9962" xr:uid="{BE280291-28DE-4CEE-ADC1-72F57C28B3CF}"/>
    <cellStyle name="SAPBEXHLevel1 2 2 4 2 3 2" xfId="21317" xr:uid="{6492BDA2-C42B-4598-94FC-AD05D8B866A9}"/>
    <cellStyle name="SAPBEXHLevel1 2 2 4 2 4" xfId="15383" xr:uid="{67B184BC-9D67-4C4A-9987-AB0A99C5D3F2}"/>
    <cellStyle name="SAPBEXHLevel1 2 2 4 3" xfId="5280" xr:uid="{60F1D53B-CA5C-41D1-8E78-D7D724F5A3B0}"/>
    <cellStyle name="SAPBEXHLevel1 2 2 4 3 2" xfId="11255" xr:uid="{6A79F8C1-5EA5-4EB8-8F3F-41BE29D95458}"/>
    <cellStyle name="SAPBEXHLevel1 2 2 4 3 2 2" xfId="22607" xr:uid="{097EDBCF-46EA-4DFC-A16C-87507817B45C}"/>
    <cellStyle name="SAPBEXHLevel1 2 2 4 3 3" xfId="16673" xr:uid="{24B6E931-B178-406E-B211-3020F0F5C4B1}"/>
    <cellStyle name="SAPBEXHLevel1 2 2 4 4" xfId="6579" xr:uid="{6EC1FD1F-2356-45BD-AF30-CA4872EFEAF6}"/>
    <cellStyle name="SAPBEXHLevel1 2 2 4 4 2" xfId="17963" xr:uid="{FF92176A-D308-418C-B3F7-13C93587EB64}"/>
    <cellStyle name="SAPBEXHLevel1 2 2 4 5" xfId="9185" xr:uid="{73D505F7-86BA-4270-AEFB-BFF6F1A7DD54}"/>
    <cellStyle name="SAPBEXHLevel1 2 2 4 5 2" xfId="20543" xr:uid="{B8DE84E8-BD79-40C3-BBC5-F7CB4897A75C}"/>
    <cellStyle name="SAPBEXHLevel1 2 2 4 6" xfId="13319" xr:uid="{7405DAD9-413F-41B6-9721-DBD61DD19641}"/>
    <cellStyle name="SAPBEXHLevel1 2 2 5" xfId="2148" xr:uid="{5B12700A-0685-4341-B57A-E71E1F0834A0}"/>
    <cellStyle name="SAPBEXHLevel1 2 2 5 2" xfId="7098" xr:uid="{DED3857C-6145-4857-9953-25FFC314331E}"/>
    <cellStyle name="SAPBEXHLevel1 2 2 5 2 2" xfId="18479" xr:uid="{A344075D-3038-4E05-A879-3EE09E977854}"/>
    <cellStyle name="SAPBEXHLevel1 2 2 5 3" xfId="9704" xr:uid="{E3E81D90-210D-42F8-B0B8-F057ECB5D042}"/>
    <cellStyle name="SAPBEXHLevel1 2 2 5 3 2" xfId="21059" xr:uid="{A900FB9E-EA1C-4BA4-8CF1-E9BA57A7453E}"/>
    <cellStyle name="SAPBEXHLevel1 2 2 5 4" xfId="13577" xr:uid="{B9443415-C5FC-499C-BE8D-6EDD9B641555}"/>
    <cellStyle name="SAPBEXHLevel1 2 2 6" xfId="2943" xr:uid="{D578BB4C-17E1-412F-826B-D3C1428054CB}"/>
    <cellStyle name="SAPBEXHLevel1 2 2 6 2" xfId="10997" xr:uid="{D9825B17-3B14-431E-85CE-BFCF596129DD}"/>
    <cellStyle name="SAPBEXHLevel1 2 2 6 2 2" xfId="22349" xr:uid="{B65963B8-285B-43AD-9BEE-366AD7C57981}"/>
    <cellStyle name="SAPBEXHLevel1 2 2 6 3" xfId="14351" xr:uid="{88E3938E-A65D-4234-B1E4-B05FAAEC59CF}"/>
    <cellStyle name="SAPBEXHLevel1 2 2 7" xfId="4500" xr:uid="{C9C5C2E2-AC96-4FC0-8601-C89E46CDAF38}"/>
    <cellStyle name="SAPBEXHLevel1 2 2 7 2" xfId="15899" xr:uid="{5BA2FC05-6784-4AA8-8AE6-48C418F46DD7}"/>
    <cellStyle name="SAPBEXHLevel1 2 2 8" xfId="5799" xr:uid="{D32AB798-68E3-4A34-9860-6582B06F1D40}"/>
    <cellStyle name="SAPBEXHLevel1 2 2 8 2" xfId="17189" xr:uid="{CC3825E5-EFFA-4627-A730-1605D0C6888C}"/>
    <cellStyle name="SAPBEXHLevel1 2 2 9" xfId="8405" xr:uid="{06BD1E56-CA1E-4BCE-BD1E-52EC18630803}"/>
    <cellStyle name="SAPBEXHLevel1 2 2 9 2" xfId="19769" xr:uid="{AFBE40DE-F78E-4D26-9776-CF7DF216BA1F}"/>
    <cellStyle name="SAPBEXHLevel1 3" xfId="423" xr:uid="{40F50299-4371-4389-9797-13244F1B2953}"/>
    <cellStyle name="SAPBEXHLevel1 3 2" xfId="839" xr:uid="{581C81B2-96DE-4840-9A12-64E1FD46AD80}"/>
    <cellStyle name="SAPBEXHLevel1 3 2 10" xfId="12288" xr:uid="{86D9A3D0-47C4-41BB-9E82-F126BBBB5E19}"/>
    <cellStyle name="SAPBEXHLevel1 3 2 2" xfId="1111" xr:uid="{A62670DC-4F87-43B3-B4C2-C7831786A024}"/>
    <cellStyle name="SAPBEXHLevel1 3 2 2 2" xfId="1627" xr:uid="{BB741D53-4B7D-46B7-AD97-3EE5E69E28D1}"/>
    <cellStyle name="SAPBEXHLevel1 3 2 2 2 2" xfId="3720" xr:uid="{A89FAC84-08CF-4BA0-AAC5-39EE8B26E60E}"/>
    <cellStyle name="SAPBEXHLevel1 3 2 2 2 2 2" xfId="8145" xr:uid="{B8ADC1BF-E8C6-42EB-9E71-C96998A6A8A9}"/>
    <cellStyle name="SAPBEXHLevel1 3 2 2 2 2 2 2" xfId="19512" xr:uid="{325D1C14-CA45-45E7-B182-7B354894B0EA}"/>
    <cellStyle name="SAPBEXHLevel1 3 2 2 2 2 3" xfId="10737" xr:uid="{FC5046AF-EBCC-4C6E-8D03-E6C090E70A66}"/>
    <cellStyle name="SAPBEXHLevel1 3 2 2 2 2 3 2" xfId="22092" xr:uid="{57658AAC-88BB-485C-9FB7-31F4F3024DD4}"/>
    <cellStyle name="SAPBEXHLevel1 3 2 2 2 2 4" xfId="15126" xr:uid="{354931CA-71B1-4F66-B40E-78EF92CB6CAE}"/>
    <cellStyle name="SAPBEXHLevel1 3 2 2 2 3" xfId="5539" xr:uid="{B56FBFFF-B0C9-47C8-A16D-6B9B3A5D6735}"/>
    <cellStyle name="SAPBEXHLevel1 3 2 2 2 3 2" xfId="12030" xr:uid="{80B6C424-40BE-4483-810A-2F33C6458144}"/>
    <cellStyle name="SAPBEXHLevel1 3 2 2 2 3 2 2" xfId="23382" xr:uid="{41BC2B85-7E13-4F8E-87F8-76021CDB8E3C}"/>
    <cellStyle name="SAPBEXHLevel1 3 2 2 2 3 3" xfId="16932" xr:uid="{50046085-48C2-40F4-A7AC-4C174DF0333F}"/>
    <cellStyle name="SAPBEXHLevel1 3 2 2 2 4" xfId="6838" xr:uid="{F8D3A7B7-1575-43FE-AA39-25D186F7A7E7}"/>
    <cellStyle name="SAPBEXHLevel1 3 2 2 2 4 2" xfId="18222" xr:uid="{316D681E-E811-4D73-9876-FBC05F63B5B5}"/>
    <cellStyle name="SAPBEXHLevel1 3 2 2 2 5" xfId="9444" xr:uid="{A3F3D93C-335D-4A51-8D88-C379D0857894}"/>
    <cellStyle name="SAPBEXHLevel1 3 2 2 2 5 2" xfId="20802" xr:uid="{1A35D34C-BD1A-4001-AFF8-5ACC2F8E2027}"/>
    <cellStyle name="SAPBEXHLevel1 3 2 2 2 6" xfId="13062" xr:uid="{A4815863-A32C-4062-9AC3-59F7BA408455}"/>
    <cellStyle name="SAPBEXHLevel1 3 2 2 3" xfId="2407" xr:uid="{66AA820D-E7DF-43BA-A513-738D9E5D1715}"/>
    <cellStyle name="SAPBEXHLevel1 3 2 2 3 2" xfId="4240" xr:uid="{F1CFDE4A-8314-4625-9AE2-A666390B4096}"/>
    <cellStyle name="SAPBEXHLevel1 3 2 2 3 2 2" xfId="15642" xr:uid="{87489815-8F61-4979-9798-C6BC58BDAEB2}"/>
    <cellStyle name="SAPBEXHLevel1 3 2 2 3 3" xfId="7629" xr:uid="{FE2B2810-7DF5-48E7-A412-C0DF9DC09F55}"/>
    <cellStyle name="SAPBEXHLevel1 3 2 2 3 3 2" xfId="18996" xr:uid="{64B3977E-CB03-490D-BF0A-9BF989839383}"/>
    <cellStyle name="SAPBEXHLevel1 3 2 2 3 4" xfId="10221" xr:uid="{AF13B24A-332E-497C-90DF-0666E3F573E9}"/>
    <cellStyle name="SAPBEXHLevel1 3 2 2 3 4 2" xfId="21576" xr:uid="{52F22B23-D403-49D5-8675-8287779FE730}"/>
    <cellStyle name="SAPBEXHLevel1 3 2 2 3 5" xfId="13836" xr:uid="{41460ACD-9120-46FA-BF0F-80B111FC3362}"/>
    <cellStyle name="SAPBEXHLevel1 3 2 2 4" xfId="3202" xr:uid="{5FE47F6F-42DE-4CDA-9E2F-C9162CA818A4}"/>
    <cellStyle name="SAPBEXHLevel1 3 2 2 4 2" xfId="11514" xr:uid="{73D74420-0444-489C-B138-EFB9F12CBD28}"/>
    <cellStyle name="SAPBEXHLevel1 3 2 2 4 2 2" xfId="22866" xr:uid="{044ACF5C-F887-4211-AE3B-18389B763578}"/>
    <cellStyle name="SAPBEXHLevel1 3 2 2 4 3" xfId="14610" xr:uid="{3945B7E1-7B0D-4B11-8046-5995BD20F02C}"/>
    <cellStyle name="SAPBEXHLevel1 3 2 2 5" xfId="4759" xr:uid="{24CAEA58-13C3-4022-9640-804310680070}"/>
    <cellStyle name="SAPBEXHLevel1 3 2 2 5 2" xfId="16158" xr:uid="{620140F5-223B-41BF-9594-AB24B7EED1FA}"/>
    <cellStyle name="SAPBEXHLevel1 3 2 2 6" xfId="6058" xr:uid="{05E59BC9-6717-4E5D-9824-DA1DE38E2EF1}"/>
    <cellStyle name="SAPBEXHLevel1 3 2 2 6 2" xfId="17448" xr:uid="{7A474D0E-8692-418C-A9FA-2EB6031582BE}"/>
    <cellStyle name="SAPBEXHLevel1 3 2 2 7" xfId="8664" xr:uid="{AC0811A6-9641-4E1C-A66E-F284C4D774D9}"/>
    <cellStyle name="SAPBEXHLevel1 3 2 2 7 2" xfId="20028" xr:uid="{AAD222F7-8B1E-4C85-A464-C7C129FE50DD}"/>
    <cellStyle name="SAPBEXHLevel1 3 2 2 8" xfId="12546" xr:uid="{8394DB11-F3DB-4425-A114-7C066F625EF1}"/>
    <cellStyle name="SAPBEXHLevel1 3 2 3" xfId="1369" xr:uid="{C72FA090-D3EA-4248-A8D5-D23473711720}"/>
    <cellStyle name="SAPBEXHLevel1 3 2 3 2" xfId="2678" xr:uid="{E8FBCD75-59E9-411C-A49E-7908FAAA3C74}"/>
    <cellStyle name="SAPBEXHLevel1 3 2 3 2 2" xfId="7887" xr:uid="{F83BEF20-3BC0-4ACA-8512-486212A5A0CF}"/>
    <cellStyle name="SAPBEXHLevel1 3 2 3 2 2 2" xfId="19254" xr:uid="{F91BAD1D-7EB5-4470-B919-F197DB61ACC8}"/>
    <cellStyle name="SAPBEXHLevel1 3 2 3 2 3" xfId="10479" xr:uid="{E9D4ACD0-6C4C-4D69-B447-28765B0934F6}"/>
    <cellStyle name="SAPBEXHLevel1 3 2 3 2 3 2" xfId="21834" xr:uid="{9684CE76-577F-4434-A3DF-34936C02EDDE}"/>
    <cellStyle name="SAPBEXHLevel1 3 2 3 2 4" xfId="14094" xr:uid="{AC0111A3-54A8-4BDD-A762-9220E38CBCB7}"/>
    <cellStyle name="SAPBEXHLevel1 3 2 3 3" xfId="3462" xr:uid="{7470D1EF-A05F-401D-AAE4-981CD11B7514}"/>
    <cellStyle name="SAPBEXHLevel1 3 2 3 3 2" xfId="11772" xr:uid="{9F000D53-3FE8-4D8F-882F-52A1403748ED}"/>
    <cellStyle name="SAPBEXHLevel1 3 2 3 3 2 2" xfId="23124" xr:uid="{22B39D22-319B-447C-863C-7391DEB74C24}"/>
    <cellStyle name="SAPBEXHLevel1 3 2 3 3 3" xfId="14868" xr:uid="{0D40C09C-F51D-4A89-939E-89700F768CC2}"/>
    <cellStyle name="SAPBEXHLevel1 3 2 3 4" xfId="5020" xr:uid="{19DBC62B-2130-425C-A4A0-ACD0ED36E8A8}"/>
    <cellStyle name="SAPBEXHLevel1 3 2 3 4 2" xfId="16416" xr:uid="{45A2D7D5-A80D-48F1-BB64-E8F6B170665E}"/>
    <cellStyle name="SAPBEXHLevel1 3 2 3 5" xfId="6319" xr:uid="{F23FCE89-4183-4271-8A0A-CB169EC16E34}"/>
    <cellStyle name="SAPBEXHLevel1 3 2 3 5 2" xfId="17706" xr:uid="{3A42C948-DD1E-41DA-BEF8-C5A6D37F1156}"/>
    <cellStyle name="SAPBEXHLevel1 3 2 3 6" xfId="8925" xr:uid="{9B9E77BF-CCB9-44DD-930B-BA3CD335C218}"/>
    <cellStyle name="SAPBEXHLevel1 3 2 3 6 2" xfId="20286" xr:uid="{5CFAB58E-C249-46E1-B06A-94E2AB7036E8}"/>
    <cellStyle name="SAPBEXHLevel1 3 2 3 7" xfId="12804" xr:uid="{4771FEB8-4CE3-495C-B605-838BE118BF8E}"/>
    <cellStyle name="SAPBEXHLevel1 3 2 4" xfId="1888" xr:uid="{59CD0777-3908-452B-9EF3-B0FA60BABB44}"/>
    <cellStyle name="SAPBEXHLevel1 3 2 4 2" xfId="3982" xr:uid="{25DC7951-4A1F-4357-99BE-C698D1F16EF9}"/>
    <cellStyle name="SAPBEXHLevel1 3 2 4 2 2" xfId="7371" xr:uid="{0F8CDC19-7E17-475E-A0C5-D9563B7C52F0}"/>
    <cellStyle name="SAPBEXHLevel1 3 2 4 2 2 2" xfId="18738" xr:uid="{98547A27-2AF5-4004-8AAD-CA38199AB1A2}"/>
    <cellStyle name="SAPBEXHLevel1 3 2 4 2 3" xfId="9963" xr:uid="{E9DA6E25-B4B6-453A-BDEB-03C9E922CEE2}"/>
    <cellStyle name="SAPBEXHLevel1 3 2 4 2 3 2" xfId="21318" xr:uid="{4B537D5B-FFC2-437E-B28D-F2AC991ABC45}"/>
    <cellStyle name="SAPBEXHLevel1 3 2 4 2 4" xfId="15384" xr:uid="{246ADD45-E363-47EF-AC54-856E65CE38CB}"/>
    <cellStyle name="SAPBEXHLevel1 3 2 4 3" xfId="5281" xr:uid="{49DA8B3B-47E9-4716-BE52-3AA6F7B58A09}"/>
    <cellStyle name="SAPBEXHLevel1 3 2 4 3 2" xfId="11256" xr:uid="{32ECE504-5FB6-4DB2-A5B5-BB87983C2D33}"/>
    <cellStyle name="SAPBEXHLevel1 3 2 4 3 2 2" xfId="22608" xr:uid="{351CD71D-E01E-4033-B6FC-25EDB642ED5A}"/>
    <cellStyle name="SAPBEXHLevel1 3 2 4 3 3" xfId="16674" xr:uid="{B84A00F6-9A18-475D-A306-E6F63287AC25}"/>
    <cellStyle name="SAPBEXHLevel1 3 2 4 4" xfId="6580" xr:uid="{4825A892-E2FF-463C-B156-462FE82F597F}"/>
    <cellStyle name="SAPBEXHLevel1 3 2 4 4 2" xfId="17964" xr:uid="{A97CF060-867F-4318-8571-2A54230E4011}"/>
    <cellStyle name="SAPBEXHLevel1 3 2 4 5" xfId="9186" xr:uid="{C5039550-E4F2-42C4-8BE8-C6592147FB53}"/>
    <cellStyle name="SAPBEXHLevel1 3 2 4 5 2" xfId="20544" xr:uid="{C70A0C6F-CB0D-4F07-ACC0-C08C6DAE63D6}"/>
    <cellStyle name="SAPBEXHLevel1 3 2 4 6" xfId="13320" xr:uid="{9DAE9008-3DBA-4062-93D1-5F6F531333BB}"/>
    <cellStyle name="SAPBEXHLevel1 3 2 5" xfId="2149" xr:uid="{9341188D-1637-4977-B3EA-06EE83839D63}"/>
    <cellStyle name="SAPBEXHLevel1 3 2 5 2" xfId="7099" xr:uid="{DB5084B1-8527-445C-A0BE-28265D21CC34}"/>
    <cellStyle name="SAPBEXHLevel1 3 2 5 2 2" xfId="18480" xr:uid="{0496C9AB-C6AD-4873-8D87-A8CC8DDE3877}"/>
    <cellStyle name="SAPBEXHLevel1 3 2 5 3" xfId="9705" xr:uid="{6DBE1EB7-6459-4C93-98CB-6EDD2A3E5A35}"/>
    <cellStyle name="SAPBEXHLevel1 3 2 5 3 2" xfId="21060" xr:uid="{17B3E68F-684C-45A1-9574-6A4BBA886389}"/>
    <cellStyle name="SAPBEXHLevel1 3 2 5 4" xfId="13578" xr:uid="{1B74F374-2A3B-4609-98C3-06CFA9D740CC}"/>
    <cellStyle name="SAPBEXHLevel1 3 2 6" xfId="2944" xr:uid="{DBAD2183-4F27-4BAE-9C97-11D1271DB3FD}"/>
    <cellStyle name="SAPBEXHLevel1 3 2 6 2" xfId="10998" xr:uid="{C4DD6044-AFEF-4491-B5B3-73CE7A7F541C}"/>
    <cellStyle name="SAPBEXHLevel1 3 2 6 2 2" xfId="22350" xr:uid="{60CCEA61-E5A5-4080-A7F9-79200AC70734}"/>
    <cellStyle name="SAPBEXHLevel1 3 2 6 3" xfId="14352" xr:uid="{E7E05BF6-8F28-4702-8CB9-05F4F2D9201E}"/>
    <cellStyle name="SAPBEXHLevel1 3 2 7" xfId="4501" xr:uid="{369C47FC-5223-49D4-8C0F-B9ACEC295E67}"/>
    <cellStyle name="SAPBEXHLevel1 3 2 7 2" xfId="15900" xr:uid="{1856693C-74BE-467F-81A2-63BF41B2DF47}"/>
    <cellStyle name="SAPBEXHLevel1 3 2 8" xfId="5800" xr:uid="{9DED22D5-1D5B-4914-B87D-C5EFF3FB9CB7}"/>
    <cellStyle name="SAPBEXHLevel1 3 2 8 2" xfId="17190" xr:uid="{AF1A7CDC-63E9-496A-94CB-5E0324FDE338}"/>
    <cellStyle name="SAPBEXHLevel1 3 2 9" xfId="8406" xr:uid="{BF4091A5-8192-461D-8332-328F406FB379}"/>
    <cellStyle name="SAPBEXHLevel1 3 2 9 2" xfId="19770" xr:uid="{C187EB4A-D121-493D-A01A-1579CCFAA4DB}"/>
    <cellStyle name="SAPBEXHLevel1 4" xfId="424" xr:uid="{C6C38EC1-651D-4E92-9A32-79A9878F5802}"/>
    <cellStyle name="SAPBEXHLevel1 4 2" xfId="840" xr:uid="{2B223927-576A-46E5-B5AF-A9F282A2A4A0}"/>
    <cellStyle name="SAPBEXHLevel1 4 2 10" xfId="12289" xr:uid="{97B159F1-00DF-4C13-BF77-88AF9D5A0DD6}"/>
    <cellStyle name="SAPBEXHLevel1 4 2 2" xfId="1112" xr:uid="{06A78EB0-6A3F-4731-B6C7-382EF7B34B16}"/>
    <cellStyle name="SAPBEXHLevel1 4 2 2 2" xfId="1628" xr:uid="{8696EA5A-31C6-48FC-B3BA-B4DEBE4E1A40}"/>
    <cellStyle name="SAPBEXHLevel1 4 2 2 2 2" xfId="3721" xr:uid="{C30D352A-4B42-406B-B967-513184F1E3FB}"/>
    <cellStyle name="SAPBEXHLevel1 4 2 2 2 2 2" xfId="8146" xr:uid="{E6477F08-2FE2-4D62-90D6-FE3A07E61AD3}"/>
    <cellStyle name="SAPBEXHLevel1 4 2 2 2 2 2 2" xfId="19513" xr:uid="{6702A68B-5905-46D3-AB61-55BDA85E995B}"/>
    <cellStyle name="SAPBEXHLevel1 4 2 2 2 2 3" xfId="10738" xr:uid="{AABA41AF-F767-4BA7-8CE1-3888AEFB69AF}"/>
    <cellStyle name="SAPBEXHLevel1 4 2 2 2 2 3 2" xfId="22093" xr:uid="{106ACAF7-0B51-4C57-A069-47A3A930D93B}"/>
    <cellStyle name="SAPBEXHLevel1 4 2 2 2 2 4" xfId="15127" xr:uid="{2E9675D1-B294-4656-95EE-A87858601418}"/>
    <cellStyle name="SAPBEXHLevel1 4 2 2 2 3" xfId="5540" xr:uid="{663E14E5-403C-42C2-BC3B-7E24338B71D2}"/>
    <cellStyle name="SAPBEXHLevel1 4 2 2 2 3 2" xfId="12031" xr:uid="{1DD8E302-4F94-4D6E-AAA9-CF8CBE6DD25E}"/>
    <cellStyle name="SAPBEXHLevel1 4 2 2 2 3 2 2" xfId="23383" xr:uid="{25205854-EE99-40ED-ACDB-F90F27D7C5C8}"/>
    <cellStyle name="SAPBEXHLevel1 4 2 2 2 3 3" xfId="16933" xr:uid="{DBE79FCF-9BB5-4B7F-AC65-52FEFF7D3ACC}"/>
    <cellStyle name="SAPBEXHLevel1 4 2 2 2 4" xfId="6839" xr:uid="{8CFE203D-7CF2-4805-8663-9E2675AC6625}"/>
    <cellStyle name="SAPBEXHLevel1 4 2 2 2 4 2" xfId="18223" xr:uid="{E050B627-1961-46ED-B81A-B16AAFB7D2DD}"/>
    <cellStyle name="SAPBEXHLevel1 4 2 2 2 5" xfId="9445" xr:uid="{A2AE9363-182D-41D4-8F90-70539C584D80}"/>
    <cellStyle name="SAPBEXHLevel1 4 2 2 2 5 2" xfId="20803" xr:uid="{7D17C875-1574-4E29-B2A9-FC00C8145C00}"/>
    <cellStyle name="SAPBEXHLevel1 4 2 2 2 6" xfId="13063" xr:uid="{C73A371E-2368-41AB-8C76-933607B3451B}"/>
    <cellStyle name="SAPBEXHLevel1 4 2 2 3" xfId="2408" xr:uid="{BC248227-DAA9-4A54-B18E-458EE1C0DF84}"/>
    <cellStyle name="SAPBEXHLevel1 4 2 2 3 2" xfId="4241" xr:uid="{BFBCE990-571B-4F57-A140-8D1B50B9FE18}"/>
    <cellStyle name="SAPBEXHLevel1 4 2 2 3 2 2" xfId="15643" xr:uid="{9C6F9EC3-3D92-4617-BDED-EADDE0A6D1F2}"/>
    <cellStyle name="SAPBEXHLevel1 4 2 2 3 3" xfId="7630" xr:uid="{2C98F12A-C37F-4F3C-A850-67640435F582}"/>
    <cellStyle name="SAPBEXHLevel1 4 2 2 3 3 2" xfId="18997" xr:uid="{8951A738-19E6-489F-8F68-E66A3D7558A0}"/>
    <cellStyle name="SAPBEXHLevel1 4 2 2 3 4" xfId="10222" xr:uid="{E4FA029F-4F01-4016-96E1-0ED36791C393}"/>
    <cellStyle name="SAPBEXHLevel1 4 2 2 3 4 2" xfId="21577" xr:uid="{8B038089-89F1-4CBA-BA60-F132682C142D}"/>
    <cellStyle name="SAPBEXHLevel1 4 2 2 3 5" xfId="13837" xr:uid="{FFAD280D-8C6A-4A31-8EBF-DC58314A6EDA}"/>
    <cellStyle name="SAPBEXHLevel1 4 2 2 4" xfId="3203" xr:uid="{E9AF4E34-2421-4F54-A7A8-82A285EC51F6}"/>
    <cellStyle name="SAPBEXHLevel1 4 2 2 4 2" xfId="11515" xr:uid="{1228E1DA-0C99-4BF6-AD54-A4C818246A0F}"/>
    <cellStyle name="SAPBEXHLevel1 4 2 2 4 2 2" xfId="22867" xr:uid="{BAE64956-25D0-4776-8D54-377149AEB86E}"/>
    <cellStyle name="SAPBEXHLevel1 4 2 2 4 3" xfId="14611" xr:uid="{8C080595-1C14-473F-A811-E507C8694DE1}"/>
    <cellStyle name="SAPBEXHLevel1 4 2 2 5" xfId="4760" xr:uid="{96AC62EC-DF05-4499-88D8-2D2DAA9F0E30}"/>
    <cellStyle name="SAPBEXHLevel1 4 2 2 5 2" xfId="16159" xr:uid="{A3F11F76-37FC-4FF0-8C22-81E6D2EB3785}"/>
    <cellStyle name="SAPBEXHLevel1 4 2 2 6" xfId="6059" xr:uid="{7218E85D-77FE-4885-BBC1-7ECE289E39C7}"/>
    <cellStyle name="SAPBEXHLevel1 4 2 2 6 2" xfId="17449" xr:uid="{D25D9D3E-592D-490E-82E2-007BA5F849DE}"/>
    <cellStyle name="SAPBEXHLevel1 4 2 2 7" xfId="8665" xr:uid="{4EF1AA62-952E-44AA-879D-B63F314E2833}"/>
    <cellStyle name="SAPBEXHLevel1 4 2 2 7 2" xfId="20029" xr:uid="{114802C4-A1A1-4C6C-836E-997E79A6C142}"/>
    <cellStyle name="SAPBEXHLevel1 4 2 2 8" xfId="12547" xr:uid="{B1519775-8DB3-42B6-9C7E-30C04E99F522}"/>
    <cellStyle name="SAPBEXHLevel1 4 2 3" xfId="1370" xr:uid="{B351E394-D9B8-40B5-A18F-E484919F9750}"/>
    <cellStyle name="SAPBEXHLevel1 4 2 3 2" xfId="2679" xr:uid="{D42C0DC1-50E3-4D5E-93F1-E639D8ADD404}"/>
    <cellStyle name="SAPBEXHLevel1 4 2 3 2 2" xfId="7888" xr:uid="{D392982D-CEBB-48D3-98B2-B31ACB13ADD2}"/>
    <cellStyle name="SAPBEXHLevel1 4 2 3 2 2 2" xfId="19255" xr:uid="{7CC1FC28-EE28-4CF5-8AF5-99A133C17D99}"/>
    <cellStyle name="SAPBEXHLevel1 4 2 3 2 3" xfId="10480" xr:uid="{43F978C5-B40C-482C-9B61-ECD229EEFC8C}"/>
    <cellStyle name="SAPBEXHLevel1 4 2 3 2 3 2" xfId="21835" xr:uid="{3C43B2FE-F969-4ABE-94A9-95D5ABBAC3E2}"/>
    <cellStyle name="SAPBEXHLevel1 4 2 3 2 4" xfId="14095" xr:uid="{1616EE59-7588-4B11-AF56-89AA452FA527}"/>
    <cellStyle name="SAPBEXHLevel1 4 2 3 3" xfId="3463" xr:uid="{9E1D5D24-2D37-4DAA-A39C-B2DB6DBEFB24}"/>
    <cellStyle name="SAPBEXHLevel1 4 2 3 3 2" xfId="11773" xr:uid="{E66A9950-84AF-48DF-889F-B444D6022E16}"/>
    <cellStyle name="SAPBEXHLevel1 4 2 3 3 2 2" xfId="23125" xr:uid="{C5FC928D-D798-4775-A1C2-EDE564E07027}"/>
    <cellStyle name="SAPBEXHLevel1 4 2 3 3 3" xfId="14869" xr:uid="{D0F5D3B1-D8D2-4242-92C5-E49E2337F357}"/>
    <cellStyle name="SAPBEXHLevel1 4 2 3 4" xfId="5021" xr:uid="{332E676C-CA7F-464E-A855-F8C6B156B288}"/>
    <cellStyle name="SAPBEXHLevel1 4 2 3 4 2" xfId="16417" xr:uid="{74C7FAEE-133C-4329-8643-38335D00D91A}"/>
    <cellStyle name="SAPBEXHLevel1 4 2 3 5" xfId="6320" xr:uid="{916A3297-8CFF-4A3B-80C0-9711C797A58D}"/>
    <cellStyle name="SAPBEXHLevel1 4 2 3 5 2" xfId="17707" xr:uid="{CB32C49D-1538-41A3-8EBB-9E81149AE6B4}"/>
    <cellStyle name="SAPBEXHLevel1 4 2 3 6" xfId="8926" xr:uid="{37526B9D-39C3-4E31-B60C-878A569DE6F8}"/>
    <cellStyle name="SAPBEXHLevel1 4 2 3 6 2" xfId="20287" xr:uid="{6E7D1190-1A25-493D-8790-5FF26B4F603D}"/>
    <cellStyle name="SAPBEXHLevel1 4 2 3 7" xfId="12805" xr:uid="{7FB299CB-F689-4EA8-AD15-37A6A79D1DFC}"/>
    <cellStyle name="SAPBEXHLevel1 4 2 4" xfId="1889" xr:uid="{7BADFE99-A27C-4E5B-9E1B-B1A5A9A319E0}"/>
    <cellStyle name="SAPBEXHLevel1 4 2 4 2" xfId="3983" xr:uid="{3AE875F5-518D-4865-B7EB-750C61C15D75}"/>
    <cellStyle name="SAPBEXHLevel1 4 2 4 2 2" xfId="7372" xr:uid="{225862AC-06D4-4C12-8AD7-B4F0B148C54C}"/>
    <cellStyle name="SAPBEXHLevel1 4 2 4 2 2 2" xfId="18739" xr:uid="{BCDF1E2B-ED9F-4FFC-BCF6-CF2CD171166E}"/>
    <cellStyle name="SAPBEXHLevel1 4 2 4 2 3" xfId="9964" xr:uid="{466CEC81-E617-4EFE-A8C3-96A605054018}"/>
    <cellStyle name="SAPBEXHLevel1 4 2 4 2 3 2" xfId="21319" xr:uid="{73A4CF6F-AA99-42C9-987A-39B9214F5408}"/>
    <cellStyle name="SAPBEXHLevel1 4 2 4 2 4" xfId="15385" xr:uid="{E7CCD0D3-0240-430D-9F33-FDDBD5A6DB6F}"/>
    <cellStyle name="SAPBEXHLevel1 4 2 4 3" xfId="5282" xr:uid="{F47312FE-298D-4E5F-A932-664046808648}"/>
    <cellStyle name="SAPBEXHLevel1 4 2 4 3 2" xfId="11257" xr:uid="{7EC68BDA-7853-419B-AF3F-DB1238DFB778}"/>
    <cellStyle name="SAPBEXHLevel1 4 2 4 3 2 2" xfId="22609" xr:uid="{F9D3C14B-15DA-46F7-ACDB-732E8A65177C}"/>
    <cellStyle name="SAPBEXHLevel1 4 2 4 3 3" xfId="16675" xr:uid="{4A10BA3F-0011-4956-ABF2-8A6E393744F5}"/>
    <cellStyle name="SAPBEXHLevel1 4 2 4 4" xfId="6581" xr:uid="{565D4EE2-823A-400D-9466-519CF9E1303B}"/>
    <cellStyle name="SAPBEXHLevel1 4 2 4 4 2" xfId="17965" xr:uid="{CD6F2628-8E6A-4288-BB62-50F07BE6F62D}"/>
    <cellStyle name="SAPBEXHLevel1 4 2 4 5" xfId="9187" xr:uid="{71C7DD8F-E725-41E3-B877-3807B9946094}"/>
    <cellStyle name="SAPBEXHLevel1 4 2 4 5 2" xfId="20545" xr:uid="{AE8E1A53-8F24-4A89-AE45-3173772E821C}"/>
    <cellStyle name="SAPBEXHLevel1 4 2 4 6" xfId="13321" xr:uid="{8ED058F4-7D29-4D1B-A808-32DEC4FBD54B}"/>
    <cellStyle name="SAPBEXHLevel1 4 2 5" xfId="2150" xr:uid="{BCC63BEC-40D0-4C2E-94DF-5FF4A70A4C7F}"/>
    <cellStyle name="SAPBEXHLevel1 4 2 5 2" xfId="7100" xr:uid="{A8736E51-1D37-4AC3-93F4-0499183FD3CB}"/>
    <cellStyle name="SAPBEXHLevel1 4 2 5 2 2" xfId="18481" xr:uid="{C3C04D62-F15B-4C94-86DA-62C96D64D2D3}"/>
    <cellStyle name="SAPBEXHLevel1 4 2 5 3" xfId="9706" xr:uid="{5046359B-6132-4922-8048-93783EF253D4}"/>
    <cellStyle name="SAPBEXHLevel1 4 2 5 3 2" xfId="21061" xr:uid="{30DAC40D-AB1F-499F-904D-CAFDEBFB47B8}"/>
    <cellStyle name="SAPBEXHLevel1 4 2 5 4" xfId="13579" xr:uid="{D6C4565B-311A-43A3-A98D-3715B5B62947}"/>
    <cellStyle name="SAPBEXHLevel1 4 2 6" xfId="2945" xr:uid="{59FFCBE5-AD14-40BE-BEF5-15B667ABF037}"/>
    <cellStyle name="SAPBEXHLevel1 4 2 6 2" xfId="10999" xr:uid="{0D0772DA-4B04-4CDF-B30D-9E9B085DD6DB}"/>
    <cellStyle name="SAPBEXHLevel1 4 2 6 2 2" xfId="22351" xr:uid="{F928C126-3B6B-4586-86A7-DABBE687C224}"/>
    <cellStyle name="SAPBEXHLevel1 4 2 6 3" xfId="14353" xr:uid="{9909F8CC-281D-49ED-AB06-BF2AAD878AA1}"/>
    <cellStyle name="SAPBEXHLevel1 4 2 7" xfId="4502" xr:uid="{98733309-7825-47C7-B65B-CE03AE520399}"/>
    <cellStyle name="SAPBEXHLevel1 4 2 7 2" xfId="15901" xr:uid="{AEFB74C0-67A0-414C-B9FF-BC86ED8809FA}"/>
    <cellStyle name="SAPBEXHLevel1 4 2 8" xfId="5801" xr:uid="{7D0C65C7-A6B4-49ED-8999-2C8B161B4199}"/>
    <cellStyle name="SAPBEXHLevel1 4 2 8 2" xfId="17191" xr:uid="{80AEA029-BE55-4950-97DB-5F6D921FA674}"/>
    <cellStyle name="SAPBEXHLevel1 4 2 9" xfId="8407" xr:uid="{0B71A877-54A8-467A-94DC-DF7B6BFAACF2}"/>
    <cellStyle name="SAPBEXHLevel1 4 2 9 2" xfId="19771" xr:uid="{28012FBB-E7C4-46AC-9E67-7A1C0BE5781F}"/>
    <cellStyle name="SAPBEXHLevel1 5" xfId="425" xr:uid="{0B10DC29-4104-4211-8C1F-908ECBFAA73D}"/>
    <cellStyle name="SAPBEXHLevel1 5 2" xfId="841" xr:uid="{E35857CC-96A7-4209-A023-77C14576EA7F}"/>
    <cellStyle name="SAPBEXHLevel1 5 2 10" xfId="12290" xr:uid="{A9166876-D7CC-4389-B51A-CC327E7F3BAE}"/>
    <cellStyle name="SAPBEXHLevel1 5 2 2" xfId="1113" xr:uid="{50DC1A27-C4E6-4258-94F6-E07590525BC5}"/>
    <cellStyle name="SAPBEXHLevel1 5 2 2 2" xfId="1629" xr:uid="{44F7AF93-632B-41BB-92F1-92EF8CD22F95}"/>
    <cellStyle name="SAPBEXHLevel1 5 2 2 2 2" xfId="3722" xr:uid="{45BB48B6-C348-405B-9197-B59AAC400666}"/>
    <cellStyle name="SAPBEXHLevel1 5 2 2 2 2 2" xfId="8147" xr:uid="{8A6B3386-EC02-4302-B106-E515C261E3BC}"/>
    <cellStyle name="SAPBEXHLevel1 5 2 2 2 2 2 2" xfId="19514" xr:uid="{3AA98801-A30C-44E6-B3B3-9D6F5E8F9135}"/>
    <cellStyle name="SAPBEXHLevel1 5 2 2 2 2 3" xfId="10739" xr:uid="{18241B7D-2A69-4BCD-86E2-2AA8630536BE}"/>
    <cellStyle name="SAPBEXHLevel1 5 2 2 2 2 3 2" xfId="22094" xr:uid="{D8B834CD-6D30-4935-8589-31ECF3ABB34B}"/>
    <cellStyle name="SAPBEXHLevel1 5 2 2 2 2 4" xfId="15128" xr:uid="{E081BD80-EC19-4F09-AAB0-3B8C047340FC}"/>
    <cellStyle name="SAPBEXHLevel1 5 2 2 2 3" xfId="5541" xr:uid="{D001BE41-E3EB-4DBB-A7A9-1254A56A7878}"/>
    <cellStyle name="SAPBEXHLevel1 5 2 2 2 3 2" xfId="12032" xr:uid="{074C6ECB-48BB-4D2D-8EAA-F456FCAF3847}"/>
    <cellStyle name="SAPBEXHLevel1 5 2 2 2 3 2 2" xfId="23384" xr:uid="{389EDAC9-4DC5-428C-877B-8B6B91689A2F}"/>
    <cellStyle name="SAPBEXHLevel1 5 2 2 2 3 3" xfId="16934" xr:uid="{6EA515B8-CBA2-4B25-80A8-423B84854016}"/>
    <cellStyle name="SAPBEXHLevel1 5 2 2 2 4" xfId="6840" xr:uid="{FE7526AC-DBF8-4239-BF47-D2C84505E861}"/>
    <cellStyle name="SAPBEXHLevel1 5 2 2 2 4 2" xfId="18224" xr:uid="{34E626FA-D881-4DBA-A51B-001BCB8AA72B}"/>
    <cellStyle name="SAPBEXHLevel1 5 2 2 2 5" xfId="9446" xr:uid="{90B3441D-A29A-48DB-A66A-57A5F643D1B1}"/>
    <cellStyle name="SAPBEXHLevel1 5 2 2 2 5 2" xfId="20804" xr:uid="{0C1FEC3A-1B84-4CAA-85D3-651FAB7BEB05}"/>
    <cellStyle name="SAPBEXHLevel1 5 2 2 2 6" xfId="13064" xr:uid="{7DA180DD-BFCE-4EAA-A8CC-8F8476D95F22}"/>
    <cellStyle name="SAPBEXHLevel1 5 2 2 3" xfId="2409" xr:uid="{8F43EDF7-6C7D-47C5-B6FF-1830BFB7879D}"/>
    <cellStyle name="SAPBEXHLevel1 5 2 2 3 2" xfId="4242" xr:uid="{8BFBEC26-2D71-47CB-AA2E-D47D7E092B99}"/>
    <cellStyle name="SAPBEXHLevel1 5 2 2 3 2 2" xfId="15644" xr:uid="{76D915F1-67CB-4FFD-BD19-002C4DDBED31}"/>
    <cellStyle name="SAPBEXHLevel1 5 2 2 3 3" xfId="7631" xr:uid="{F12AE0A5-2CA5-40F2-8F57-A44B6FA93768}"/>
    <cellStyle name="SAPBEXHLevel1 5 2 2 3 3 2" xfId="18998" xr:uid="{95146374-89EC-4A2F-9CA2-097DFCB98D53}"/>
    <cellStyle name="SAPBEXHLevel1 5 2 2 3 4" xfId="10223" xr:uid="{F9B5182B-C62D-420B-A674-1637BAFA2A74}"/>
    <cellStyle name="SAPBEXHLevel1 5 2 2 3 4 2" xfId="21578" xr:uid="{E0B14D7B-6AC5-4690-8B3E-09B16BE720CA}"/>
    <cellStyle name="SAPBEXHLevel1 5 2 2 3 5" xfId="13838" xr:uid="{E0014431-9B77-447A-97F9-5901F1BC1D41}"/>
    <cellStyle name="SAPBEXHLevel1 5 2 2 4" xfId="3204" xr:uid="{F0A09E0F-534D-41C7-AC09-7C13F4E7989D}"/>
    <cellStyle name="SAPBEXHLevel1 5 2 2 4 2" xfId="11516" xr:uid="{D90850A2-4D67-43BE-8E2B-F59F7C53E7B4}"/>
    <cellStyle name="SAPBEXHLevel1 5 2 2 4 2 2" xfId="22868" xr:uid="{B24C6CDC-F397-4860-9EFF-BF17014573F6}"/>
    <cellStyle name="SAPBEXHLevel1 5 2 2 4 3" xfId="14612" xr:uid="{32349BD9-E757-4546-A541-BE415DF35536}"/>
    <cellStyle name="SAPBEXHLevel1 5 2 2 5" xfId="4761" xr:uid="{BA717DE5-8737-4B8C-B6C1-906771296D6F}"/>
    <cellStyle name="SAPBEXHLevel1 5 2 2 5 2" xfId="16160" xr:uid="{C3AED13D-6149-4BBA-AC2F-A7669C2294C7}"/>
    <cellStyle name="SAPBEXHLevel1 5 2 2 6" xfId="6060" xr:uid="{5F6F03AF-899E-47AA-A289-1A849F9A7CAA}"/>
    <cellStyle name="SAPBEXHLevel1 5 2 2 6 2" xfId="17450" xr:uid="{A42410BB-154B-4C71-BFCF-12D96FD0B502}"/>
    <cellStyle name="SAPBEXHLevel1 5 2 2 7" xfId="8666" xr:uid="{B43E2246-5D67-4448-B12A-3EF42AED789C}"/>
    <cellStyle name="SAPBEXHLevel1 5 2 2 7 2" xfId="20030" xr:uid="{1C593077-FFD6-4DAC-B509-65F5E976E9C5}"/>
    <cellStyle name="SAPBEXHLevel1 5 2 2 8" xfId="12548" xr:uid="{2151F589-B673-461F-B669-B508C80F5CE8}"/>
    <cellStyle name="SAPBEXHLevel1 5 2 3" xfId="1371" xr:uid="{47B25007-7F14-4932-9A2C-8E2E54F04E0D}"/>
    <cellStyle name="SAPBEXHLevel1 5 2 3 2" xfId="2680" xr:uid="{5F15AE93-47EE-467A-84B6-427AB7DBD052}"/>
    <cellStyle name="SAPBEXHLevel1 5 2 3 2 2" xfId="7889" xr:uid="{9E40D542-F8A8-4A14-9388-BF5AB9FA0536}"/>
    <cellStyle name="SAPBEXHLevel1 5 2 3 2 2 2" xfId="19256" xr:uid="{0D87282C-D8E3-45FB-A361-B0A4A8D145BD}"/>
    <cellStyle name="SAPBEXHLevel1 5 2 3 2 3" xfId="10481" xr:uid="{10C5465B-F46E-40BE-9B89-036E7A57BBF2}"/>
    <cellStyle name="SAPBEXHLevel1 5 2 3 2 3 2" xfId="21836" xr:uid="{9C61371F-02EB-40E0-8ADF-8E1AC32EF54F}"/>
    <cellStyle name="SAPBEXHLevel1 5 2 3 2 4" xfId="14096" xr:uid="{1E33DB73-2CAE-4C33-A5D3-CCA242E8B616}"/>
    <cellStyle name="SAPBEXHLevel1 5 2 3 3" xfId="3464" xr:uid="{7779C3AC-A64C-4D57-A5FB-B40296A687D4}"/>
    <cellStyle name="SAPBEXHLevel1 5 2 3 3 2" xfId="11774" xr:uid="{3DAA9139-6A5E-4040-A47F-CF508112A9B5}"/>
    <cellStyle name="SAPBEXHLevel1 5 2 3 3 2 2" xfId="23126" xr:uid="{9AC6ECE0-C777-4276-81CD-E87A7B62DF24}"/>
    <cellStyle name="SAPBEXHLevel1 5 2 3 3 3" xfId="14870" xr:uid="{99BFF061-DB88-4023-9B7E-1813CE59E6A5}"/>
    <cellStyle name="SAPBEXHLevel1 5 2 3 4" xfId="5022" xr:uid="{5B1DAF30-0696-48CA-9894-B02556C1CC7C}"/>
    <cellStyle name="SAPBEXHLevel1 5 2 3 4 2" xfId="16418" xr:uid="{D21CE80C-2AAD-4A9C-BF2C-179D0660A374}"/>
    <cellStyle name="SAPBEXHLevel1 5 2 3 5" xfId="6321" xr:uid="{0C960DE0-B0ED-4D68-BC83-D258E7509DF2}"/>
    <cellStyle name="SAPBEXHLevel1 5 2 3 5 2" xfId="17708" xr:uid="{D9CB1556-B9D5-4AD6-A416-9B0879B49768}"/>
    <cellStyle name="SAPBEXHLevel1 5 2 3 6" xfId="8927" xr:uid="{8917CEEB-3714-4B98-8166-55F61F99B524}"/>
    <cellStyle name="SAPBEXHLevel1 5 2 3 6 2" xfId="20288" xr:uid="{0D713DAA-DDF7-4E8A-9977-40724D3DE138}"/>
    <cellStyle name="SAPBEXHLevel1 5 2 3 7" xfId="12806" xr:uid="{002C1527-32BB-4891-89AC-A4C8F8DEAA78}"/>
    <cellStyle name="SAPBEXHLevel1 5 2 4" xfId="1890" xr:uid="{5446498C-9E6E-45C6-849C-03550721E31C}"/>
    <cellStyle name="SAPBEXHLevel1 5 2 4 2" xfId="3984" xr:uid="{72C222AB-881A-413D-9AFE-8CF51C6BA0E0}"/>
    <cellStyle name="SAPBEXHLevel1 5 2 4 2 2" xfId="7373" xr:uid="{0AF8E42F-B078-46F7-B506-A6DCF2FD7412}"/>
    <cellStyle name="SAPBEXHLevel1 5 2 4 2 2 2" xfId="18740" xr:uid="{6CB84805-5F09-4D81-BA94-7DE10CC0CA6A}"/>
    <cellStyle name="SAPBEXHLevel1 5 2 4 2 3" xfId="9965" xr:uid="{3275CB2F-F916-40B7-9AAD-C008BBA8E7C9}"/>
    <cellStyle name="SAPBEXHLevel1 5 2 4 2 3 2" xfId="21320" xr:uid="{E633FBE0-484B-4E2D-9B84-B4909EF1E6C2}"/>
    <cellStyle name="SAPBEXHLevel1 5 2 4 2 4" xfId="15386" xr:uid="{BC7F2C50-30C3-43EE-88E2-3744B97D094E}"/>
    <cellStyle name="SAPBEXHLevel1 5 2 4 3" xfId="5283" xr:uid="{5A5ECBC2-494D-4E98-910A-073B25AC07DC}"/>
    <cellStyle name="SAPBEXHLevel1 5 2 4 3 2" xfId="11258" xr:uid="{69E7CFA8-C669-4613-8F50-8494DFB172AA}"/>
    <cellStyle name="SAPBEXHLevel1 5 2 4 3 2 2" xfId="22610" xr:uid="{5262AF3C-7A4B-4E60-B9D4-076D2B516A96}"/>
    <cellStyle name="SAPBEXHLevel1 5 2 4 3 3" xfId="16676" xr:uid="{4F33D0C4-F913-4427-BECA-09BB6CF03120}"/>
    <cellStyle name="SAPBEXHLevel1 5 2 4 4" xfId="6582" xr:uid="{A2F4D948-647C-4CA6-8055-DB72EEE14D09}"/>
    <cellStyle name="SAPBEXHLevel1 5 2 4 4 2" xfId="17966" xr:uid="{FA72BA20-8E5C-444D-8F1B-43D21F80C101}"/>
    <cellStyle name="SAPBEXHLevel1 5 2 4 5" xfId="9188" xr:uid="{FB96E99C-6443-4B83-8A9B-1CA2698D4156}"/>
    <cellStyle name="SAPBEXHLevel1 5 2 4 5 2" xfId="20546" xr:uid="{53E85DBA-9FCE-489C-BA8B-B315691B94E9}"/>
    <cellStyle name="SAPBEXHLevel1 5 2 4 6" xfId="13322" xr:uid="{614BCDEC-F84B-4C83-9BDC-B63C330AF75D}"/>
    <cellStyle name="SAPBEXHLevel1 5 2 5" xfId="2151" xr:uid="{83B5C305-FE9F-42CC-9D30-39EEF37713D9}"/>
    <cellStyle name="SAPBEXHLevel1 5 2 5 2" xfId="7101" xr:uid="{D999311F-2DE3-4577-8010-B4FF0998792B}"/>
    <cellStyle name="SAPBEXHLevel1 5 2 5 2 2" xfId="18482" xr:uid="{F855F5A1-91FE-4785-B565-371746723A0F}"/>
    <cellStyle name="SAPBEXHLevel1 5 2 5 3" xfId="9707" xr:uid="{35DA792B-013E-4724-8302-57D666A06F64}"/>
    <cellStyle name="SAPBEXHLevel1 5 2 5 3 2" xfId="21062" xr:uid="{409E166C-F7A8-4327-8F6B-F63F4F1A3001}"/>
    <cellStyle name="SAPBEXHLevel1 5 2 5 4" xfId="13580" xr:uid="{41F012B3-EB80-4DD5-9B46-5458CC637349}"/>
    <cellStyle name="SAPBEXHLevel1 5 2 6" xfId="2946" xr:uid="{92A11613-6D8D-4E92-81AE-C72DE3B55968}"/>
    <cellStyle name="SAPBEXHLevel1 5 2 6 2" xfId="11000" xr:uid="{D6F6911D-B1B4-4DBD-8E14-9A9053870FB5}"/>
    <cellStyle name="SAPBEXHLevel1 5 2 6 2 2" xfId="22352" xr:uid="{4E7F68B8-BDD8-4DEC-9E40-222A69A31DC3}"/>
    <cellStyle name="SAPBEXHLevel1 5 2 6 3" xfId="14354" xr:uid="{90ADABC2-34B1-42B4-8A69-C9A960A0774D}"/>
    <cellStyle name="SAPBEXHLevel1 5 2 7" xfId="4503" xr:uid="{747B848B-A127-42D8-A899-A355665ADFFB}"/>
    <cellStyle name="SAPBEXHLevel1 5 2 7 2" xfId="15902" xr:uid="{E3257A13-67F2-42FC-9C48-FEFEB4365486}"/>
    <cellStyle name="SAPBEXHLevel1 5 2 8" xfId="5802" xr:uid="{1ECF6953-CA42-4D88-A8E4-1040E62E317C}"/>
    <cellStyle name="SAPBEXHLevel1 5 2 8 2" xfId="17192" xr:uid="{F1DA757D-5E3B-4B08-960E-E98537BB0900}"/>
    <cellStyle name="SAPBEXHLevel1 5 2 9" xfId="8408" xr:uid="{6F3A406D-B924-475D-B45D-F34D329BA89B}"/>
    <cellStyle name="SAPBEXHLevel1 5 2 9 2" xfId="19772" xr:uid="{3B2E8540-8085-4976-9C10-70AB019BA7A0}"/>
    <cellStyle name="SAPBEXHLevel1 6" xfId="426" xr:uid="{2CC4D439-56BE-49E4-A9CB-023F3CD4A9F8}"/>
    <cellStyle name="SAPBEXHLevel1 6 2" xfId="842" xr:uid="{FF4F926D-337D-4429-9F78-5BA097823A60}"/>
    <cellStyle name="SAPBEXHLevel1 6 2 10" xfId="12291" xr:uid="{95479014-28C0-4BDF-A706-A49226E81C99}"/>
    <cellStyle name="SAPBEXHLevel1 6 2 2" xfId="1114" xr:uid="{01E850E4-4A50-4F78-9AD1-3F137558BF1F}"/>
    <cellStyle name="SAPBEXHLevel1 6 2 2 2" xfId="1630" xr:uid="{9A83241D-98A4-4C4A-8503-CCF406911940}"/>
    <cellStyle name="SAPBEXHLevel1 6 2 2 2 2" xfId="3723" xr:uid="{04B309DB-513B-47CC-BBE0-054805CC8820}"/>
    <cellStyle name="SAPBEXHLevel1 6 2 2 2 2 2" xfId="8148" xr:uid="{F833E12A-1CA2-4779-8228-2393D1D4149F}"/>
    <cellStyle name="SAPBEXHLevel1 6 2 2 2 2 2 2" xfId="19515" xr:uid="{D3F98A92-89E3-4148-9520-39D159E211FD}"/>
    <cellStyle name="SAPBEXHLevel1 6 2 2 2 2 3" xfId="10740" xr:uid="{72C9FEBA-A8CD-498A-B4BE-D7D99971BD71}"/>
    <cellStyle name="SAPBEXHLevel1 6 2 2 2 2 3 2" xfId="22095" xr:uid="{7F711578-5012-4170-ABCE-13ADE190E011}"/>
    <cellStyle name="SAPBEXHLevel1 6 2 2 2 2 4" xfId="15129" xr:uid="{D9C4D42F-BEE8-445C-A2AB-88A12CD1DC88}"/>
    <cellStyle name="SAPBEXHLevel1 6 2 2 2 3" xfId="5542" xr:uid="{4D9AFCE8-C5EA-4670-80A1-6B7AB98AC219}"/>
    <cellStyle name="SAPBEXHLevel1 6 2 2 2 3 2" xfId="12033" xr:uid="{2D3521F0-3804-4E2B-91F0-F5984D07AE15}"/>
    <cellStyle name="SAPBEXHLevel1 6 2 2 2 3 2 2" xfId="23385" xr:uid="{51BBCB7C-26BF-4B08-87BF-2AB1F27F0F44}"/>
    <cellStyle name="SAPBEXHLevel1 6 2 2 2 3 3" xfId="16935" xr:uid="{207BC3AA-03E7-4226-8475-01393E06E7C0}"/>
    <cellStyle name="SAPBEXHLevel1 6 2 2 2 4" xfId="6841" xr:uid="{832A0B67-58AB-4604-B846-63850B4B9622}"/>
    <cellStyle name="SAPBEXHLevel1 6 2 2 2 4 2" xfId="18225" xr:uid="{13F49988-9354-49F6-8A66-A2B84A5DF39D}"/>
    <cellStyle name="SAPBEXHLevel1 6 2 2 2 5" xfId="9447" xr:uid="{D5AE8655-0DFC-4882-9CC7-57B0BEE17FDB}"/>
    <cellStyle name="SAPBEXHLevel1 6 2 2 2 5 2" xfId="20805" xr:uid="{F46EA2B6-3827-4961-9FA6-42F7BF58414B}"/>
    <cellStyle name="SAPBEXHLevel1 6 2 2 2 6" xfId="13065" xr:uid="{C94E11A4-D26C-42AB-90C1-A98950A11908}"/>
    <cellStyle name="SAPBEXHLevel1 6 2 2 3" xfId="2410" xr:uid="{1256E8EB-3997-47B5-BB3C-108028521AC7}"/>
    <cellStyle name="SAPBEXHLevel1 6 2 2 3 2" xfId="4243" xr:uid="{5F244369-9DB1-4E81-9CB2-BED34CB095B0}"/>
    <cellStyle name="SAPBEXHLevel1 6 2 2 3 2 2" xfId="15645" xr:uid="{D6AD4B0D-447E-4E6C-B25C-91F3D115E101}"/>
    <cellStyle name="SAPBEXHLevel1 6 2 2 3 3" xfId="7632" xr:uid="{1D00F1EE-C1BB-45FD-9F9B-309F46CF9AA9}"/>
    <cellStyle name="SAPBEXHLevel1 6 2 2 3 3 2" xfId="18999" xr:uid="{8DD343B5-DFDA-49C5-ACA0-1CA081573463}"/>
    <cellStyle name="SAPBEXHLevel1 6 2 2 3 4" xfId="10224" xr:uid="{0DE1330A-19B0-4C4C-90A4-47DEDCFBEABD}"/>
    <cellStyle name="SAPBEXHLevel1 6 2 2 3 4 2" xfId="21579" xr:uid="{EF2BAEDC-A3E3-472B-9075-67EAB9B63F52}"/>
    <cellStyle name="SAPBEXHLevel1 6 2 2 3 5" xfId="13839" xr:uid="{1DB7813A-434D-45BB-AD5B-ADCA64E6F500}"/>
    <cellStyle name="SAPBEXHLevel1 6 2 2 4" xfId="3205" xr:uid="{DE4E9E78-5D2F-4DAF-BBA5-EB5DDFC65CA5}"/>
    <cellStyle name="SAPBEXHLevel1 6 2 2 4 2" xfId="11517" xr:uid="{58FB657A-D014-40CB-9B89-60DF014D38E2}"/>
    <cellStyle name="SAPBEXHLevel1 6 2 2 4 2 2" xfId="22869" xr:uid="{275D0480-4A50-4AB1-A5CC-58265BF2C3DA}"/>
    <cellStyle name="SAPBEXHLevel1 6 2 2 4 3" xfId="14613" xr:uid="{6C4AEA56-1D8F-4571-A842-E43EBD20A661}"/>
    <cellStyle name="SAPBEXHLevel1 6 2 2 5" xfId="4762" xr:uid="{79F40F98-47F5-4CF9-80E6-2FB29A1B5339}"/>
    <cellStyle name="SAPBEXHLevel1 6 2 2 5 2" xfId="16161" xr:uid="{1EEFC5E7-30AD-472C-B813-F75CEE99CB21}"/>
    <cellStyle name="SAPBEXHLevel1 6 2 2 6" xfId="6061" xr:uid="{6C31344B-E16C-46E5-AD31-226A98B7F808}"/>
    <cellStyle name="SAPBEXHLevel1 6 2 2 6 2" xfId="17451" xr:uid="{F0D70953-84F2-43AA-A3E4-59AF057E0D8F}"/>
    <cellStyle name="SAPBEXHLevel1 6 2 2 7" xfId="8667" xr:uid="{7140AF95-19A7-4FA5-BCE0-182008088D5E}"/>
    <cellStyle name="SAPBEXHLevel1 6 2 2 7 2" xfId="20031" xr:uid="{DFDD4946-9E2A-4082-97AF-59D3674226AB}"/>
    <cellStyle name="SAPBEXHLevel1 6 2 2 8" xfId="12549" xr:uid="{F3831EBC-B9BC-4DBC-89BF-1CA2ACC65B48}"/>
    <cellStyle name="SAPBEXHLevel1 6 2 3" xfId="1372" xr:uid="{F4C1D22D-8C3A-437E-8B1A-B834DBC91B60}"/>
    <cellStyle name="SAPBEXHLevel1 6 2 3 2" xfId="2681" xr:uid="{F6171F1F-54C2-4CDC-A21A-D7C46FB39AFE}"/>
    <cellStyle name="SAPBEXHLevel1 6 2 3 2 2" xfId="7890" xr:uid="{D96B5A2F-FAD7-4D8A-B3E2-44EBCFB85F71}"/>
    <cellStyle name="SAPBEXHLevel1 6 2 3 2 2 2" xfId="19257" xr:uid="{9F993012-321E-46BF-8C89-0974CD37BF05}"/>
    <cellStyle name="SAPBEXHLevel1 6 2 3 2 3" xfId="10482" xr:uid="{CA191F78-BD37-4B3B-B33F-877AB102586F}"/>
    <cellStyle name="SAPBEXHLevel1 6 2 3 2 3 2" xfId="21837" xr:uid="{08E525A4-7A25-4619-AF0F-454766BD7EFF}"/>
    <cellStyle name="SAPBEXHLevel1 6 2 3 2 4" xfId="14097" xr:uid="{DC923FEA-F152-47FA-B64C-08C627625D70}"/>
    <cellStyle name="SAPBEXHLevel1 6 2 3 3" xfId="3465" xr:uid="{55FC1663-281E-4372-98F9-90D466CA5154}"/>
    <cellStyle name="SAPBEXHLevel1 6 2 3 3 2" xfId="11775" xr:uid="{8914E52B-D821-457B-BD4F-63BB910433C8}"/>
    <cellStyle name="SAPBEXHLevel1 6 2 3 3 2 2" xfId="23127" xr:uid="{20173D4E-7A5C-4485-A5F5-3BD242340146}"/>
    <cellStyle name="SAPBEXHLevel1 6 2 3 3 3" xfId="14871" xr:uid="{247C2FBE-B8FA-4E0E-A4C8-056DB349E9EC}"/>
    <cellStyle name="SAPBEXHLevel1 6 2 3 4" xfId="5023" xr:uid="{615F7B1E-82F4-4A1B-85FB-E2D234D5D594}"/>
    <cellStyle name="SAPBEXHLevel1 6 2 3 4 2" xfId="16419" xr:uid="{A6EB1FF3-61B3-4259-84D5-FBD81DA30FA3}"/>
    <cellStyle name="SAPBEXHLevel1 6 2 3 5" xfId="6322" xr:uid="{A12475B9-D4DF-4BEC-BBC3-2E8268B9E985}"/>
    <cellStyle name="SAPBEXHLevel1 6 2 3 5 2" xfId="17709" xr:uid="{46C45EEC-FEE6-433C-89D0-FE5999E0D0AA}"/>
    <cellStyle name="SAPBEXHLevel1 6 2 3 6" xfId="8928" xr:uid="{910D0C84-C8CE-4D6C-BB46-55D5F7971A8D}"/>
    <cellStyle name="SAPBEXHLevel1 6 2 3 6 2" xfId="20289" xr:uid="{C0D757C0-7EE0-4C0A-A9E5-930A43E39072}"/>
    <cellStyle name="SAPBEXHLevel1 6 2 3 7" xfId="12807" xr:uid="{04361EF7-A0E5-4CC2-BFF0-A8B9E9FB3C1B}"/>
    <cellStyle name="SAPBEXHLevel1 6 2 4" xfId="1891" xr:uid="{860FF8F5-84F0-4CD7-B965-C7C331E50284}"/>
    <cellStyle name="SAPBEXHLevel1 6 2 4 2" xfId="3985" xr:uid="{2C3C9BD5-F76F-42DC-85C5-785D306B56F8}"/>
    <cellStyle name="SAPBEXHLevel1 6 2 4 2 2" xfId="7374" xr:uid="{15CB6503-3459-44A2-8185-E1DC55FBF7E5}"/>
    <cellStyle name="SAPBEXHLevel1 6 2 4 2 2 2" xfId="18741" xr:uid="{CD03B8C1-E973-4DDA-A959-A86F781C5ECC}"/>
    <cellStyle name="SAPBEXHLevel1 6 2 4 2 3" xfId="9966" xr:uid="{695F76B3-9580-4B30-BD15-428824EABE9D}"/>
    <cellStyle name="SAPBEXHLevel1 6 2 4 2 3 2" xfId="21321" xr:uid="{4773255E-0C06-4707-923A-73BD8679807E}"/>
    <cellStyle name="SAPBEXHLevel1 6 2 4 2 4" xfId="15387" xr:uid="{E96BE2CB-287A-48B0-863E-F13A7B97EDC6}"/>
    <cellStyle name="SAPBEXHLevel1 6 2 4 3" xfId="5284" xr:uid="{958CE6BA-E507-46D3-B733-442AEE844999}"/>
    <cellStyle name="SAPBEXHLevel1 6 2 4 3 2" xfId="11259" xr:uid="{2660539F-1B94-49B8-A5D4-4A8E084FBC8A}"/>
    <cellStyle name="SAPBEXHLevel1 6 2 4 3 2 2" xfId="22611" xr:uid="{7E3C6808-24F0-42FF-9207-369B9F781FDD}"/>
    <cellStyle name="SAPBEXHLevel1 6 2 4 3 3" xfId="16677" xr:uid="{9D405158-F32A-4936-8D0C-D24E9866F7CE}"/>
    <cellStyle name="SAPBEXHLevel1 6 2 4 4" xfId="6583" xr:uid="{5E671680-846C-4E7F-8E7B-5E5550B20E1E}"/>
    <cellStyle name="SAPBEXHLevel1 6 2 4 4 2" xfId="17967" xr:uid="{A3B245B3-B68F-4E0E-87F1-790F3436B59F}"/>
    <cellStyle name="SAPBEXHLevel1 6 2 4 5" xfId="9189" xr:uid="{A2DD665A-0DF4-4B7D-AE43-7E975B8F9A1C}"/>
    <cellStyle name="SAPBEXHLevel1 6 2 4 5 2" xfId="20547" xr:uid="{252340F2-51B9-4B7B-BF31-9307CAC4A845}"/>
    <cellStyle name="SAPBEXHLevel1 6 2 4 6" xfId="13323" xr:uid="{8B5C3693-57CA-4040-AE68-3E436CE72AB8}"/>
    <cellStyle name="SAPBEXHLevel1 6 2 5" xfId="2152" xr:uid="{BFF8701C-6896-48A5-9427-CCCEFD83F024}"/>
    <cellStyle name="SAPBEXHLevel1 6 2 5 2" xfId="7102" xr:uid="{52E88F03-1BA5-4DC8-88EE-07F08DE558C3}"/>
    <cellStyle name="SAPBEXHLevel1 6 2 5 2 2" xfId="18483" xr:uid="{6883D965-AC2D-4EF3-A828-9CA61CE25660}"/>
    <cellStyle name="SAPBEXHLevel1 6 2 5 3" xfId="9708" xr:uid="{649AF5C4-0AE9-477A-B706-F9246D91694B}"/>
    <cellStyle name="SAPBEXHLevel1 6 2 5 3 2" xfId="21063" xr:uid="{BD49E27C-8205-4A5E-A3A3-9455DF41F071}"/>
    <cellStyle name="SAPBEXHLevel1 6 2 5 4" xfId="13581" xr:uid="{FFD04783-FB92-4A2B-9120-DF24A88DD728}"/>
    <cellStyle name="SAPBEXHLevel1 6 2 6" xfId="2947" xr:uid="{4EEACE19-5863-49D8-928B-6683DDBCE16D}"/>
    <cellStyle name="SAPBEXHLevel1 6 2 6 2" xfId="11001" xr:uid="{AAECD8AC-A28B-416D-A31E-E9A4B4B9A8F4}"/>
    <cellStyle name="SAPBEXHLevel1 6 2 6 2 2" xfId="22353" xr:uid="{4F20FDD0-7109-4A44-94D9-39EC0EF01E83}"/>
    <cellStyle name="SAPBEXHLevel1 6 2 6 3" xfId="14355" xr:uid="{14C80CFD-4ADD-4648-82BC-AB6DA683825D}"/>
    <cellStyle name="SAPBEXHLevel1 6 2 7" xfId="4504" xr:uid="{90883541-AB97-4B40-B408-49F72166970B}"/>
    <cellStyle name="SAPBEXHLevel1 6 2 7 2" xfId="15903" xr:uid="{86DB7F73-2FF5-440D-A7EF-F633015BD1A4}"/>
    <cellStyle name="SAPBEXHLevel1 6 2 8" xfId="5803" xr:uid="{A2BF04E6-463D-41AA-9D1D-A9A93AC1B657}"/>
    <cellStyle name="SAPBEXHLevel1 6 2 8 2" xfId="17193" xr:uid="{603A696E-9B0B-4275-98EF-5EE6F6A64B1B}"/>
    <cellStyle name="SAPBEXHLevel1 6 2 9" xfId="8409" xr:uid="{101E4550-9BAB-4917-B617-60B8F7B6C0D9}"/>
    <cellStyle name="SAPBEXHLevel1 6 2 9 2" xfId="19773" xr:uid="{E02BBA3C-90D0-4A36-8956-97D2454C92DB}"/>
    <cellStyle name="SAPBEXHLevel1 7" xfId="427" xr:uid="{3F77EDCF-7F65-4087-A591-1A3EC4CDC5BE}"/>
    <cellStyle name="SAPBEXHLevel1 7 2" xfId="843" xr:uid="{00BEAE95-0B2C-4B1A-A7B2-62615F950F12}"/>
    <cellStyle name="SAPBEXHLevel1 7 2 10" xfId="12292" xr:uid="{EAD4649B-C34D-436A-9526-431B7905AA55}"/>
    <cellStyle name="SAPBEXHLevel1 7 2 2" xfId="1115" xr:uid="{DF212DAF-148E-4561-8F4C-E950BDEE5C2F}"/>
    <cellStyle name="SAPBEXHLevel1 7 2 2 2" xfId="1631" xr:uid="{472CDE49-1E21-4B74-A301-CEA17657E56E}"/>
    <cellStyle name="SAPBEXHLevel1 7 2 2 2 2" xfId="3724" xr:uid="{4055ACF8-FC83-4BF5-A4B3-F09317FB4CF8}"/>
    <cellStyle name="SAPBEXHLevel1 7 2 2 2 2 2" xfId="8149" xr:uid="{C8A8197C-8174-4717-B1CF-21F713365319}"/>
    <cellStyle name="SAPBEXHLevel1 7 2 2 2 2 2 2" xfId="19516" xr:uid="{073E1346-5623-4EFF-8993-8D2EF6AF8C14}"/>
    <cellStyle name="SAPBEXHLevel1 7 2 2 2 2 3" xfId="10741" xr:uid="{CA4CBBB3-9146-4107-A1D5-50B417D5C879}"/>
    <cellStyle name="SAPBEXHLevel1 7 2 2 2 2 3 2" xfId="22096" xr:uid="{32ABA676-EDCF-4D4F-9DCB-533F11599EBA}"/>
    <cellStyle name="SAPBEXHLevel1 7 2 2 2 2 4" xfId="15130" xr:uid="{FD88B7A7-17DA-4941-8B0C-E39718C26EC2}"/>
    <cellStyle name="SAPBEXHLevel1 7 2 2 2 3" xfId="5543" xr:uid="{1BEADBA7-6277-474C-B765-6CC09ED53D7B}"/>
    <cellStyle name="SAPBEXHLevel1 7 2 2 2 3 2" xfId="12034" xr:uid="{DC858DB1-340A-4FFF-872C-2BFF75226573}"/>
    <cellStyle name="SAPBEXHLevel1 7 2 2 2 3 2 2" xfId="23386" xr:uid="{3307DFB0-93B6-400B-A793-16C9857401AD}"/>
    <cellStyle name="SAPBEXHLevel1 7 2 2 2 3 3" xfId="16936" xr:uid="{B3780EF1-EEF2-4802-A9D4-5EDEEC09632A}"/>
    <cellStyle name="SAPBEXHLevel1 7 2 2 2 4" xfId="6842" xr:uid="{B6465A48-0326-40B9-80AD-EFE7B2A231C6}"/>
    <cellStyle name="SAPBEXHLevel1 7 2 2 2 4 2" xfId="18226" xr:uid="{3D8B429B-821F-4E58-BD58-19061B2478B3}"/>
    <cellStyle name="SAPBEXHLevel1 7 2 2 2 5" xfId="9448" xr:uid="{6EE0B07A-AC71-482F-A5ED-4C6BF33277B5}"/>
    <cellStyle name="SAPBEXHLevel1 7 2 2 2 5 2" xfId="20806" xr:uid="{79065C35-6083-423E-897C-C3CCB9FAA412}"/>
    <cellStyle name="SAPBEXHLevel1 7 2 2 2 6" xfId="13066" xr:uid="{A7B2C2BB-6B30-46DA-AD7F-24FB2791C950}"/>
    <cellStyle name="SAPBEXHLevel1 7 2 2 3" xfId="2411" xr:uid="{4DAAB55F-9AEE-4EAB-9FA3-3337BFFE7EEC}"/>
    <cellStyle name="SAPBEXHLevel1 7 2 2 3 2" xfId="4244" xr:uid="{8EE57417-7A58-4A8D-8947-1720E52FD9FB}"/>
    <cellStyle name="SAPBEXHLevel1 7 2 2 3 2 2" xfId="15646" xr:uid="{26AF20BA-8DF1-47D8-A9DC-BBD8125251DF}"/>
    <cellStyle name="SAPBEXHLevel1 7 2 2 3 3" xfId="7633" xr:uid="{0665F83E-40F0-47A6-B4FA-9880E52EBB8C}"/>
    <cellStyle name="SAPBEXHLevel1 7 2 2 3 3 2" xfId="19000" xr:uid="{134C16CB-1FBA-4205-B58B-87E8B09F35D4}"/>
    <cellStyle name="SAPBEXHLevel1 7 2 2 3 4" xfId="10225" xr:uid="{3764B179-7ED0-4B88-B246-57D59E64D3F0}"/>
    <cellStyle name="SAPBEXHLevel1 7 2 2 3 4 2" xfId="21580" xr:uid="{2C97213B-4D2B-4D27-9593-9F939A25EA1F}"/>
    <cellStyle name="SAPBEXHLevel1 7 2 2 3 5" xfId="13840" xr:uid="{E1E9F26F-43FF-4AC2-984B-E6704BF448BA}"/>
    <cellStyle name="SAPBEXHLevel1 7 2 2 4" xfId="3206" xr:uid="{8FEC4050-01F9-40F5-999C-D6EFD0B61094}"/>
    <cellStyle name="SAPBEXHLevel1 7 2 2 4 2" xfId="11518" xr:uid="{2FCE35FB-2AB8-452A-AC65-457474EE2CB5}"/>
    <cellStyle name="SAPBEXHLevel1 7 2 2 4 2 2" xfId="22870" xr:uid="{DDD93B16-B581-4C80-9A54-84F552AA080F}"/>
    <cellStyle name="SAPBEXHLevel1 7 2 2 4 3" xfId="14614" xr:uid="{802E15FD-2ECE-4630-8F66-3E747BE88EC5}"/>
    <cellStyle name="SAPBEXHLevel1 7 2 2 5" xfId="4763" xr:uid="{C89140B0-D56A-4DF4-BFB4-881B7E1EAAC6}"/>
    <cellStyle name="SAPBEXHLevel1 7 2 2 5 2" xfId="16162" xr:uid="{E9720752-F8C2-4565-A89A-B95C77673623}"/>
    <cellStyle name="SAPBEXHLevel1 7 2 2 6" xfId="6062" xr:uid="{8A2292EF-324B-4D26-8505-03FF35BD59C0}"/>
    <cellStyle name="SAPBEXHLevel1 7 2 2 6 2" xfId="17452" xr:uid="{14B323E2-9345-42A9-BB5F-6516F24B686B}"/>
    <cellStyle name="SAPBEXHLevel1 7 2 2 7" xfId="8668" xr:uid="{F670AC13-518B-48D3-B455-00825983A978}"/>
    <cellStyle name="SAPBEXHLevel1 7 2 2 7 2" xfId="20032" xr:uid="{830DFBAE-3A25-438C-8F7E-7D137634DEAC}"/>
    <cellStyle name="SAPBEXHLevel1 7 2 2 8" xfId="12550" xr:uid="{BE9F8AE0-A281-4CB8-97ED-A612D7655459}"/>
    <cellStyle name="SAPBEXHLevel1 7 2 3" xfId="1373" xr:uid="{25EC5AE8-818C-4F3E-B008-353159480606}"/>
    <cellStyle name="SAPBEXHLevel1 7 2 3 2" xfId="2682" xr:uid="{D25E293E-6D9A-4AF3-8C55-C67771F1471B}"/>
    <cellStyle name="SAPBEXHLevel1 7 2 3 2 2" xfId="7891" xr:uid="{01FAAA57-9E1D-457E-89C2-63F95F257666}"/>
    <cellStyle name="SAPBEXHLevel1 7 2 3 2 2 2" xfId="19258" xr:uid="{39A16D6A-4C1E-4EE4-B6E5-DC8BB640AD72}"/>
    <cellStyle name="SAPBEXHLevel1 7 2 3 2 3" xfId="10483" xr:uid="{95ACA2EF-F6C6-42D8-9CED-7C392110B443}"/>
    <cellStyle name="SAPBEXHLevel1 7 2 3 2 3 2" xfId="21838" xr:uid="{C5857275-0ECD-4C9C-9BE1-C701F0758D7D}"/>
    <cellStyle name="SAPBEXHLevel1 7 2 3 2 4" xfId="14098" xr:uid="{1E477C44-BA36-47AA-A62E-ED86E4995E9C}"/>
    <cellStyle name="SAPBEXHLevel1 7 2 3 3" xfId="3466" xr:uid="{90BF1E61-AB0E-477F-B392-793DEEB81FD2}"/>
    <cellStyle name="SAPBEXHLevel1 7 2 3 3 2" xfId="11776" xr:uid="{3E8DFB3B-21A5-4169-A872-05C8751BDFE0}"/>
    <cellStyle name="SAPBEXHLevel1 7 2 3 3 2 2" xfId="23128" xr:uid="{D827D519-35D0-4D8B-ABCC-B3A74C4C41C2}"/>
    <cellStyle name="SAPBEXHLevel1 7 2 3 3 3" xfId="14872" xr:uid="{D230836C-C01D-4E20-B751-09958D540599}"/>
    <cellStyle name="SAPBEXHLevel1 7 2 3 4" xfId="5024" xr:uid="{DD7CEA45-988D-44F1-93E5-B8BB1E79C839}"/>
    <cellStyle name="SAPBEXHLevel1 7 2 3 4 2" xfId="16420" xr:uid="{38F58040-7986-4BC1-A4B4-30C9E8DA3316}"/>
    <cellStyle name="SAPBEXHLevel1 7 2 3 5" xfId="6323" xr:uid="{D8382C15-E85A-4511-A7CD-D4BD2EC42736}"/>
    <cellStyle name="SAPBEXHLevel1 7 2 3 5 2" xfId="17710" xr:uid="{BF23C808-D193-4C8E-842A-EF6840EAE971}"/>
    <cellStyle name="SAPBEXHLevel1 7 2 3 6" xfId="8929" xr:uid="{34FC9097-912C-4AE1-B954-6ACAA7CDB857}"/>
    <cellStyle name="SAPBEXHLevel1 7 2 3 6 2" xfId="20290" xr:uid="{50519321-02CA-42D6-8B86-B1070E7941BE}"/>
    <cellStyle name="SAPBEXHLevel1 7 2 3 7" xfId="12808" xr:uid="{6E4336E4-940A-4ED6-8F43-FD0D0C4CFB3E}"/>
    <cellStyle name="SAPBEXHLevel1 7 2 4" xfId="1892" xr:uid="{2FCB2006-2037-4A33-893C-44A928F163BE}"/>
    <cellStyle name="SAPBEXHLevel1 7 2 4 2" xfId="3986" xr:uid="{F9338B58-4535-4B6D-9FC6-4BBD7BF6FDFC}"/>
    <cellStyle name="SAPBEXHLevel1 7 2 4 2 2" xfId="7375" xr:uid="{5E033BAC-C200-47AF-A859-23F7267D5E16}"/>
    <cellStyle name="SAPBEXHLevel1 7 2 4 2 2 2" xfId="18742" xr:uid="{98C462EC-AFB7-48EA-B389-CC1C48067CFA}"/>
    <cellStyle name="SAPBEXHLevel1 7 2 4 2 3" xfId="9967" xr:uid="{55170FB3-5F25-420D-A430-F2AEF44933FC}"/>
    <cellStyle name="SAPBEXHLevel1 7 2 4 2 3 2" xfId="21322" xr:uid="{25A3A8E6-0165-4EDA-ABC5-D6FFFAD833FA}"/>
    <cellStyle name="SAPBEXHLevel1 7 2 4 2 4" xfId="15388" xr:uid="{E2F1F2F9-8535-4FAC-9CF7-77961BE2A70D}"/>
    <cellStyle name="SAPBEXHLevel1 7 2 4 3" xfId="5285" xr:uid="{EC512028-3508-447C-8190-6DA402BD6F02}"/>
    <cellStyle name="SAPBEXHLevel1 7 2 4 3 2" xfId="11260" xr:uid="{6D3CFA04-F1B6-47B7-A806-DE3FE5682788}"/>
    <cellStyle name="SAPBEXHLevel1 7 2 4 3 2 2" xfId="22612" xr:uid="{4B85EFD9-50A1-4121-81D9-5FFD86996BFD}"/>
    <cellStyle name="SAPBEXHLevel1 7 2 4 3 3" xfId="16678" xr:uid="{42F80DE3-7ACE-43F5-AC44-F429A3064D0F}"/>
    <cellStyle name="SAPBEXHLevel1 7 2 4 4" xfId="6584" xr:uid="{071B137D-31C8-473D-A7E7-6C45CD775FA4}"/>
    <cellStyle name="SAPBEXHLevel1 7 2 4 4 2" xfId="17968" xr:uid="{05C0AAC8-7044-4B71-B4C4-FBBC7B73CE92}"/>
    <cellStyle name="SAPBEXHLevel1 7 2 4 5" xfId="9190" xr:uid="{157E070F-9DF2-458D-B102-EB9564017CFB}"/>
    <cellStyle name="SAPBEXHLevel1 7 2 4 5 2" xfId="20548" xr:uid="{69FDE03F-BA5E-488B-A234-3A19ED11FF89}"/>
    <cellStyle name="SAPBEXHLevel1 7 2 4 6" xfId="13324" xr:uid="{5EE369E0-F1F2-4AF4-9B44-8CA9C2F826FB}"/>
    <cellStyle name="SAPBEXHLevel1 7 2 5" xfId="2153" xr:uid="{1169D32F-3A98-491D-A913-810ADA45FE07}"/>
    <cellStyle name="SAPBEXHLevel1 7 2 5 2" xfId="7103" xr:uid="{9FD68716-889B-431E-8956-59CC63E32007}"/>
    <cellStyle name="SAPBEXHLevel1 7 2 5 2 2" xfId="18484" xr:uid="{92C52C52-850D-4612-A5EF-0AECD410C16A}"/>
    <cellStyle name="SAPBEXHLevel1 7 2 5 3" xfId="9709" xr:uid="{19218EFB-5D70-4513-A76B-11B52B8EC3BE}"/>
    <cellStyle name="SAPBEXHLevel1 7 2 5 3 2" xfId="21064" xr:uid="{A36398CE-4BCD-4118-8EA3-394E87046A90}"/>
    <cellStyle name="SAPBEXHLevel1 7 2 5 4" xfId="13582" xr:uid="{D403674E-CA96-4D0F-90A7-AFDA1FA1BD09}"/>
    <cellStyle name="SAPBEXHLevel1 7 2 6" xfId="2948" xr:uid="{441CBECA-52CF-45A8-B963-15E803DBB1A8}"/>
    <cellStyle name="SAPBEXHLevel1 7 2 6 2" xfId="11002" xr:uid="{37FAA06D-1ECB-4DCC-904F-998C0B647C80}"/>
    <cellStyle name="SAPBEXHLevel1 7 2 6 2 2" xfId="22354" xr:uid="{D87AB0CE-7F9E-4811-B681-7A69C1900276}"/>
    <cellStyle name="SAPBEXHLevel1 7 2 6 3" xfId="14356" xr:uid="{2CC6D4D9-6909-49ED-8D9C-B29635C59EAF}"/>
    <cellStyle name="SAPBEXHLevel1 7 2 7" xfId="4505" xr:uid="{55585D3F-661D-4882-80F8-28328FC9BA1E}"/>
    <cellStyle name="SAPBEXHLevel1 7 2 7 2" xfId="15904" xr:uid="{5219F860-F4BF-4568-8A13-7A6BD3A74693}"/>
    <cellStyle name="SAPBEXHLevel1 7 2 8" xfId="5804" xr:uid="{558552FA-39E4-4C97-8CDD-F6706C1A033E}"/>
    <cellStyle name="SAPBEXHLevel1 7 2 8 2" xfId="17194" xr:uid="{27551AAF-1C65-4B4D-B0BE-5CDA6264C6A6}"/>
    <cellStyle name="SAPBEXHLevel1 7 2 9" xfId="8410" xr:uid="{449D0800-7011-42FE-A1D2-CB96694FB3A0}"/>
    <cellStyle name="SAPBEXHLevel1 7 2 9 2" xfId="19774" xr:uid="{E2DB0D3C-2494-4E09-8D7D-6FAFDC89467D}"/>
    <cellStyle name="SAPBEXHLevel1_7y-отчетная_РЖД_2009_04" xfId="428" xr:uid="{E160C48D-F536-4F9B-AC46-0BF67C08135C}"/>
    <cellStyle name="SAPBEXHLevel1X" xfId="429" xr:uid="{EDB0E15A-5B28-44B0-92DE-EEB12709DF4F}"/>
    <cellStyle name="SAPBEXHLevel1X 2" xfId="430" xr:uid="{878DEB5D-974E-418F-AB01-C52B1BAE70CF}"/>
    <cellStyle name="SAPBEXHLevel1X 2 2" xfId="844" xr:uid="{63E24B43-1A85-44BA-A91F-35D24FCEBC2C}"/>
    <cellStyle name="SAPBEXHLevel1X 2 2 10" xfId="12293" xr:uid="{2722D56A-F59E-44B8-B615-D4929F372E63}"/>
    <cellStyle name="SAPBEXHLevel1X 2 2 2" xfId="1116" xr:uid="{A3F4AA24-FCEF-4C20-A884-E35D53571961}"/>
    <cellStyle name="SAPBEXHLevel1X 2 2 2 2" xfId="1632" xr:uid="{E842C7F6-6339-4364-A939-8AFB360F3C95}"/>
    <cellStyle name="SAPBEXHLevel1X 2 2 2 2 2" xfId="3725" xr:uid="{0CF6BAB9-DFD2-4DAE-A016-4AFDAABE1ECF}"/>
    <cellStyle name="SAPBEXHLevel1X 2 2 2 2 2 2" xfId="8150" xr:uid="{1B5C1767-1C86-485A-A741-83B4DA6E05F5}"/>
    <cellStyle name="SAPBEXHLevel1X 2 2 2 2 2 2 2" xfId="19517" xr:uid="{209F0095-C7AA-42E2-8E29-13CE363B5F35}"/>
    <cellStyle name="SAPBEXHLevel1X 2 2 2 2 2 3" xfId="10742" xr:uid="{B8D1D1DF-C072-4FD3-89F6-605CA068CE12}"/>
    <cellStyle name="SAPBEXHLevel1X 2 2 2 2 2 3 2" xfId="22097" xr:uid="{96CAFECC-D47B-4D6E-9395-8C984A8449E7}"/>
    <cellStyle name="SAPBEXHLevel1X 2 2 2 2 2 4" xfId="15131" xr:uid="{8EABD4A8-00F9-486E-88FC-72A848AAAC91}"/>
    <cellStyle name="SAPBEXHLevel1X 2 2 2 2 3" xfId="5544" xr:uid="{CC380E5F-94E7-4420-B095-249139309521}"/>
    <cellStyle name="SAPBEXHLevel1X 2 2 2 2 3 2" xfId="12035" xr:uid="{3046EFBB-A3EB-4BF9-B9C3-705C13B7F699}"/>
    <cellStyle name="SAPBEXHLevel1X 2 2 2 2 3 2 2" xfId="23387" xr:uid="{7A6C1E20-1F51-4524-8B51-9DF23D3D004C}"/>
    <cellStyle name="SAPBEXHLevel1X 2 2 2 2 3 3" xfId="16937" xr:uid="{9614C0EA-6AC4-4148-8151-B237DCC28278}"/>
    <cellStyle name="SAPBEXHLevel1X 2 2 2 2 4" xfId="6843" xr:uid="{834CFCEB-4F02-4823-913A-1D4B7F6C61AB}"/>
    <cellStyle name="SAPBEXHLevel1X 2 2 2 2 4 2" xfId="18227" xr:uid="{3400EB74-BA13-474B-8661-D44B3D0E87EE}"/>
    <cellStyle name="SAPBEXHLevel1X 2 2 2 2 5" xfId="9449" xr:uid="{7620C363-60F9-462D-AE9F-1C6588D0F33F}"/>
    <cellStyle name="SAPBEXHLevel1X 2 2 2 2 5 2" xfId="20807" xr:uid="{9C676DD3-7FDC-42A4-87B5-A6EEA9E35959}"/>
    <cellStyle name="SAPBEXHLevel1X 2 2 2 2 6" xfId="13067" xr:uid="{F8682570-4762-4335-BED3-789DF90BB11B}"/>
    <cellStyle name="SAPBEXHLevel1X 2 2 2 3" xfId="2412" xr:uid="{52CB2C88-D21D-4526-9133-9EF2C9795643}"/>
    <cellStyle name="SAPBEXHLevel1X 2 2 2 3 2" xfId="4245" xr:uid="{312B524D-05CB-49A7-845F-03F7F44F0AD8}"/>
    <cellStyle name="SAPBEXHLevel1X 2 2 2 3 2 2" xfId="15647" xr:uid="{F2527E8A-6301-497E-A84A-006B028C733F}"/>
    <cellStyle name="SAPBEXHLevel1X 2 2 2 3 3" xfId="7634" xr:uid="{CCD996FD-67E0-4655-83D3-82D3FD85D7D5}"/>
    <cellStyle name="SAPBEXHLevel1X 2 2 2 3 3 2" xfId="19001" xr:uid="{5BB42484-D22F-4143-9FD7-864CCDCDBDF8}"/>
    <cellStyle name="SAPBEXHLevel1X 2 2 2 3 4" xfId="10226" xr:uid="{4CD84B03-7E13-43A8-884D-305F66EE8A4D}"/>
    <cellStyle name="SAPBEXHLevel1X 2 2 2 3 4 2" xfId="21581" xr:uid="{E7B9F0EE-C45F-4740-B454-DE6732CEEE47}"/>
    <cellStyle name="SAPBEXHLevel1X 2 2 2 3 5" xfId="13841" xr:uid="{688FE1D3-9FB9-42FB-A3AD-B9AC587E4E2F}"/>
    <cellStyle name="SAPBEXHLevel1X 2 2 2 4" xfId="3207" xr:uid="{23866E06-F915-48F5-8079-2FDB6E80A288}"/>
    <cellStyle name="SAPBEXHLevel1X 2 2 2 4 2" xfId="11519" xr:uid="{14B04C44-CA85-49E0-ACE7-0AC727ADCAB7}"/>
    <cellStyle name="SAPBEXHLevel1X 2 2 2 4 2 2" xfId="22871" xr:uid="{C225DD58-97FD-4387-BD46-F33B54A170F2}"/>
    <cellStyle name="SAPBEXHLevel1X 2 2 2 4 3" xfId="14615" xr:uid="{1A7FA4F3-A0DE-4564-A4F0-6C149837A686}"/>
    <cellStyle name="SAPBEXHLevel1X 2 2 2 5" xfId="4764" xr:uid="{9926A840-0D46-4092-80DC-253B6E81A7E7}"/>
    <cellStyle name="SAPBEXHLevel1X 2 2 2 5 2" xfId="16163" xr:uid="{80223C01-B9F9-4CE6-8967-119FB7383A23}"/>
    <cellStyle name="SAPBEXHLevel1X 2 2 2 6" xfId="6063" xr:uid="{B996F578-8F3B-4251-ABD8-B796693A1E30}"/>
    <cellStyle name="SAPBEXHLevel1X 2 2 2 6 2" xfId="17453" xr:uid="{053AC540-10C9-4A1B-B49F-062EF302DA2C}"/>
    <cellStyle name="SAPBEXHLevel1X 2 2 2 7" xfId="8669" xr:uid="{85D8B9B1-9454-42A3-A77E-1D41511AE708}"/>
    <cellStyle name="SAPBEXHLevel1X 2 2 2 7 2" xfId="20033" xr:uid="{E9C36558-F867-4C75-8F07-714712AE8303}"/>
    <cellStyle name="SAPBEXHLevel1X 2 2 2 8" xfId="12551" xr:uid="{25F37D86-9759-40CE-801F-EF37199F1FD6}"/>
    <cellStyle name="SAPBEXHLevel1X 2 2 3" xfId="1374" xr:uid="{DA1385A9-4E9D-4155-B8F1-C1AD7D37D16D}"/>
    <cellStyle name="SAPBEXHLevel1X 2 2 3 2" xfId="2683" xr:uid="{419015EC-740D-4D1F-9300-2A89CB0BA037}"/>
    <cellStyle name="SAPBEXHLevel1X 2 2 3 2 2" xfId="7892" xr:uid="{FF001EF5-ACCA-46B9-B033-EEBA5DEB45DA}"/>
    <cellStyle name="SAPBEXHLevel1X 2 2 3 2 2 2" xfId="19259" xr:uid="{4374D075-AD0C-430B-BC70-BB2786007965}"/>
    <cellStyle name="SAPBEXHLevel1X 2 2 3 2 3" xfId="10484" xr:uid="{5816EE28-23A4-49F4-95FC-56664416C3CA}"/>
    <cellStyle name="SAPBEXHLevel1X 2 2 3 2 3 2" xfId="21839" xr:uid="{E35DA7EB-0F5D-4E3F-AC4E-4A512E6EFF4A}"/>
    <cellStyle name="SAPBEXHLevel1X 2 2 3 2 4" xfId="14099" xr:uid="{B0FDDCCE-4DCC-4B71-AD58-EF27209059DB}"/>
    <cellStyle name="SAPBEXHLevel1X 2 2 3 3" xfId="3467" xr:uid="{251F55EF-F388-4488-8036-22FB57F4073D}"/>
    <cellStyle name="SAPBEXHLevel1X 2 2 3 3 2" xfId="11777" xr:uid="{A3E4B3AB-C8E0-483E-92E0-FAB24A17152E}"/>
    <cellStyle name="SAPBEXHLevel1X 2 2 3 3 2 2" xfId="23129" xr:uid="{C348ACD5-B66F-4303-8AD1-88B961005B09}"/>
    <cellStyle name="SAPBEXHLevel1X 2 2 3 3 3" xfId="14873" xr:uid="{D2DDF489-6471-4549-B26E-CA1EAA580454}"/>
    <cellStyle name="SAPBEXHLevel1X 2 2 3 4" xfId="5025" xr:uid="{8DB89D7E-0445-4CB7-A6B6-D7184845A8DD}"/>
    <cellStyle name="SAPBEXHLevel1X 2 2 3 4 2" xfId="16421" xr:uid="{8C71E933-8DF2-4E79-9BE7-701EA4FF7B11}"/>
    <cellStyle name="SAPBEXHLevel1X 2 2 3 5" xfId="6324" xr:uid="{72C4E0C6-8ECE-485A-9CB9-1BBC04B7D93B}"/>
    <cellStyle name="SAPBEXHLevel1X 2 2 3 5 2" xfId="17711" xr:uid="{D2DBA478-0E59-4526-B114-55E5EE58F52C}"/>
    <cellStyle name="SAPBEXHLevel1X 2 2 3 6" xfId="8930" xr:uid="{C3E81AF4-54DD-463B-851F-BABE806E1138}"/>
    <cellStyle name="SAPBEXHLevel1X 2 2 3 6 2" xfId="20291" xr:uid="{39C1E751-9976-4C70-BF03-6AEB06EFB786}"/>
    <cellStyle name="SAPBEXHLevel1X 2 2 3 7" xfId="12809" xr:uid="{5B35052D-5AA3-4B1F-8C3F-C2AB44EF1FD2}"/>
    <cellStyle name="SAPBEXHLevel1X 2 2 4" xfId="1893" xr:uid="{08627C4B-1861-4BA8-84C9-DAEF299F7B06}"/>
    <cellStyle name="SAPBEXHLevel1X 2 2 4 2" xfId="3987" xr:uid="{93D181FD-7A43-487C-BB32-20D4943BF247}"/>
    <cellStyle name="SAPBEXHLevel1X 2 2 4 2 2" xfId="7376" xr:uid="{3D8C9852-869A-433B-9807-94479076D64A}"/>
    <cellStyle name="SAPBEXHLevel1X 2 2 4 2 2 2" xfId="18743" xr:uid="{0E236BBE-5EDA-472E-9881-F92E16F9081D}"/>
    <cellStyle name="SAPBEXHLevel1X 2 2 4 2 3" xfId="9968" xr:uid="{714CF5FB-F419-4124-91C9-D6057442226A}"/>
    <cellStyle name="SAPBEXHLevel1X 2 2 4 2 3 2" xfId="21323" xr:uid="{C41EBACC-2937-4925-950E-F6B0B8AEFC61}"/>
    <cellStyle name="SAPBEXHLevel1X 2 2 4 2 4" xfId="15389" xr:uid="{6C4666F2-6BEF-448B-9239-53799C777E22}"/>
    <cellStyle name="SAPBEXHLevel1X 2 2 4 3" xfId="5286" xr:uid="{11071330-1B66-44DC-802D-1B76D07BAC64}"/>
    <cellStyle name="SAPBEXHLevel1X 2 2 4 3 2" xfId="11261" xr:uid="{1F161E37-2B91-4164-BE0A-05AAFFE1C7FD}"/>
    <cellStyle name="SAPBEXHLevel1X 2 2 4 3 2 2" xfId="22613" xr:uid="{C6935DD2-4337-4087-997E-5DF53B6998EB}"/>
    <cellStyle name="SAPBEXHLevel1X 2 2 4 3 3" xfId="16679" xr:uid="{11D3DA0F-0D0D-4E62-927C-696FB71DDEFC}"/>
    <cellStyle name="SAPBEXHLevel1X 2 2 4 4" xfId="6585" xr:uid="{2359AB64-0DE5-444D-96ED-2E1EFD23DB68}"/>
    <cellStyle name="SAPBEXHLevel1X 2 2 4 4 2" xfId="17969" xr:uid="{945A7984-22C4-45D8-9AAF-8431D7590B02}"/>
    <cellStyle name="SAPBEXHLevel1X 2 2 4 5" xfId="9191" xr:uid="{FA5A8D1D-BE3D-48BA-ADC4-DA5CD92D5CC4}"/>
    <cellStyle name="SAPBEXHLevel1X 2 2 4 5 2" xfId="20549" xr:uid="{A23840EF-CB1C-473D-9385-17DC8F54EABE}"/>
    <cellStyle name="SAPBEXHLevel1X 2 2 4 6" xfId="13325" xr:uid="{4CEE3970-AD31-43D7-A0A1-542D19BB3D2B}"/>
    <cellStyle name="SAPBEXHLevel1X 2 2 5" xfId="2154" xr:uid="{81BC0A80-A2D9-41AB-98EF-2E9B6884C521}"/>
    <cellStyle name="SAPBEXHLevel1X 2 2 5 2" xfId="7104" xr:uid="{5D689992-201C-43BB-A840-0D39A09A829E}"/>
    <cellStyle name="SAPBEXHLevel1X 2 2 5 2 2" xfId="18485" xr:uid="{1F822B59-800B-4BB5-8F7A-43051F0FE5DC}"/>
    <cellStyle name="SAPBEXHLevel1X 2 2 5 3" xfId="9710" xr:uid="{10A00E2A-67F2-443C-B3DD-0FCEA8BA8DBF}"/>
    <cellStyle name="SAPBEXHLevel1X 2 2 5 3 2" xfId="21065" xr:uid="{4242078C-C3E3-485D-B93D-4ECEE5AB8C3A}"/>
    <cellStyle name="SAPBEXHLevel1X 2 2 5 4" xfId="13583" xr:uid="{DD4D7304-6818-4E23-8E1A-239901103F4D}"/>
    <cellStyle name="SAPBEXHLevel1X 2 2 6" xfId="2949" xr:uid="{75D96006-FC23-41FD-BA0F-8B130E86760E}"/>
    <cellStyle name="SAPBEXHLevel1X 2 2 6 2" xfId="11003" xr:uid="{FE1864AD-B7A4-48FB-AAB2-507043719A96}"/>
    <cellStyle name="SAPBEXHLevel1X 2 2 6 2 2" xfId="22355" xr:uid="{66BD0576-5364-471E-986D-CAD596CE867A}"/>
    <cellStyle name="SAPBEXHLevel1X 2 2 6 3" xfId="14357" xr:uid="{478559ED-8489-4F30-B032-9C7B8904682B}"/>
    <cellStyle name="SAPBEXHLevel1X 2 2 7" xfId="4506" xr:uid="{49DBE679-7103-44CC-BBF5-7A68DDED98DB}"/>
    <cellStyle name="SAPBEXHLevel1X 2 2 7 2" xfId="15905" xr:uid="{A27EA441-8F8C-4189-B973-9F3B288CA002}"/>
    <cellStyle name="SAPBEXHLevel1X 2 2 8" xfId="5805" xr:uid="{91A033C1-65F9-459D-A06F-0E3490EC3E02}"/>
    <cellStyle name="SAPBEXHLevel1X 2 2 8 2" xfId="17195" xr:uid="{4C377A95-4F6A-42B5-984F-966922CC6FFA}"/>
    <cellStyle name="SAPBEXHLevel1X 2 2 9" xfId="8411" xr:uid="{109C5A5E-69D9-4AA4-94CE-8B6119618986}"/>
    <cellStyle name="SAPBEXHLevel1X 2 2 9 2" xfId="19775" xr:uid="{973AAE6C-001C-48DE-A63B-36581A7B5938}"/>
    <cellStyle name="SAPBEXHLevel1X 3" xfId="431" xr:uid="{C193D539-B603-414F-9198-DC08BCF96842}"/>
    <cellStyle name="SAPBEXHLevel1X 3 2" xfId="845" xr:uid="{FDB2E399-2862-40CD-A6A1-3CEDB3C6FD22}"/>
    <cellStyle name="SAPBEXHLevel1X 3 2 10" xfId="12294" xr:uid="{ABC07CFC-A1B8-410B-AAE5-BC93A90E1D7E}"/>
    <cellStyle name="SAPBEXHLevel1X 3 2 2" xfId="1117" xr:uid="{5BDF59D3-B157-48EC-A063-2D3589F1C9B8}"/>
    <cellStyle name="SAPBEXHLevel1X 3 2 2 2" xfId="1633" xr:uid="{4836C616-6FFF-4EE3-A270-26FE6B536EF0}"/>
    <cellStyle name="SAPBEXHLevel1X 3 2 2 2 2" xfId="3726" xr:uid="{24B80086-6277-4DDE-ADA5-DD141E30A908}"/>
    <cellStyle name="SAPBEXHLevel1X 3 2 2 2 2 2" xfId="8151" xr:uid="{2001FDD5-F70B-4505-9ACA-6EDFBFF45743}"/>
    <cellStyle name="SAPBEXHLevel1X 3 2 2 2 2 2 2" xfId="19518" xr:uid="{F7005E7B-3AEE-41FE-A2E2-8C9DE54AD300}"/>
    <cellStyle name="SAPBEXHLevel1X 3 2 2 2 2 3" xfId="10743" xr:uid="{F6DF60B7-DC66-4578-A75C-BCEF76CAEE85}"/>
    <cellStyle name="SAPBEXHLevel1X 3 2 2 2 2 3 2" xfId="22098" xr:uid="{FB90EACB-9C2E-4436-AE2E-E24A54155B2A}"/>
    <cellStyle name="SAPBEXHLevel1X 3 2 2 2 2 4" xfId="15132" xr:uid="{E42C8F1C-59B9-42DD-AD2E-624133850A99}"/>
    <cellStyle name="SAPBEXHLevel1X 3 2 2 2 3" xfId="5545" xr:uid="{0A63AC7F-BFBD-4F0E-8425-2FAF1E901A1F}"/>
    <cellStyle name="SAPBEXHLevel1X 3 2 2 2 3 2" xfId="12036" xr:uid="{9DDEA2DC-51D1-4177-BDD9-47A11F475533}"/>
    <cellStyle name="SAPBEXHLevel1X 3 2 2 2 3 2 2" xfId="23388" xr:uid="{D9C84BBC-D887-460F-9050-9D9786A1D959}"/>
    <cellStyle name="SAPBEXHLevel1X 3 2 2 2 3 3" xfId="16938" xr:uid="{4D9AA30D-EBBF-4F5E-B4D2-62A1B697F68A}"/>
    <cellStyle name="SAPBEXHLevel1X 3 2 2 2 4" xfId="6844" xr:uid="{AF0360E6-7B7A-4CDE-B517-7772DA632B67}"/>
    <cellStyle name="SAPBEXHLevel1X 3 2 2 2 4 2" xfId="18228" xr:uid="{5BA4FDE4-9A4F-4035-B8E6-48F79FE2F9E3}"/>
    <cellStyle name="SAPBEXHLevel1X 3 2 2 2 5" xfId="9450" xr:uid="{0F786C41-40F8-46AE-9E1F-9745093592CD}"/>
    <cellStyle name="SAPBEXHLevel1X 3 2 2 2 5 2" xfId="20808" xr:uid="{3F335DFE-37D8-4C5F-B40C-4B894AFEC397}"/>
    <cellStyle name="SAPBEXHLevel1X 3 2 2 2 6" xfId="13068" xr:uid="{12B3B9A0-3840-4B3C-B2C7-28DDF6221CB4}"/>
    <cellStyle name="SAPBEXHLevel1X 3 2 2 3" xfId="2413" xr:uid="{63834EF6-49AA-4E54-9459-AD5D9A0ECADE}"/>
    <cellStyle name="SAPBEXHLevel1X 3 2 2 3 2" xfId="4246" xr:uid="{F16695CF-895D-47A7-B1F0-85D03C6A508A}"/>
    <cellStyle name="SAPBEXHLevel1X 3 2 2 3 2 2" xfId="15648" xr:uid="{640744AE-F13E-4792-AB2F-4A78BF200622}"/>
    <cellStyle name="SAPBEXHLevel1X 3 2 2 3 3" xfId="7635" xr:uid="{35E6F761-6463-4965-9B79-7B55A398D760}"/>
    <cellStyle name="SAPBEXHLevel1X 3 2 2 3 3 2" xfId="19002" xr:uid="{AECEFA32-54A9-4A3F-A7EA-DAF7DA4F10F6}"/>
    <cellStyle name="SAPBEXHLevel1X 3 2 2 3 4" xfId="10227" xr:uid="{96E4A410-0108-4695-8654-9036FFCC6B76}"/>
    <cellStyle name="SAPBEXHLevel1X 3 2 2 3 4 2" xfId="21582" xr:uid="{135D0531-5798-4EFE-AA4B-0CE2D0341385}"/>
    <cellStyle name="SAPBEXHLevel1X 3 2 2 3 5" xfId="13842" xr:uid="{B145E1A6-1D42-4D18-B10E-7AA1FA31D5BC}"/>
    <cellStyle name="SAPBEXHLevel1X 3 2 2 4" xfId="3208" xr:uid="{8D988C0B-998B-4540-A99F-304D08D677AF}"/>
    <cellStyle name="SAPBEXHLevel1X 3 2 2 4 2" xfId="11520" xr:uid="{D55BAF9D-631D-42DB-97FB-C7E60D62699D}"/>
    <cellStyle name="SAPBEXHLevel1X 3 2 2 4 2 2" xfId="22872" xr:uid="{F0B603A0-33A4-477B-8CDF-BC7A3E12ADFC}"/>
    <cellStyle name="SAPBEXHLevel1X 3 2 2 4 3" xfId="14616" xr:uid="{93A5FCB1-86FB-424B-B33E-CEF46A027A20}"/>
    <cellStyle name="SAPBEXHLevel1X 3 2 2 5" xfId="4765" xr:uid="{46CD6023-E719-4108-A607-D24776CAB75F}"/>
    <cellStyle name="SAPBEXHLevel1X 3 2 2 5 2" xfId="16164" xr:uid="{40C6DA16-0752-4795-95D7-A46AF430556E}"/>
    <cellStyle name="SAPBEXHLevel1X 3 2 2 6" xfId="6064" xr:uid="{DB24120B-6E68-453E-9E10-6793B4A12FB2}"/>
    <cellStyle name="SAPBEXHLevel1X 3 2 2 6 2" xfId="17454" xr:uid="{261EE900-C131-4B2A-B281-95A1C32A0F4C}"/>
    <cellStyle name="SAPBEXHLevel1X 3 2 2 7" xfId="8670" xr:uid="{A41E2B90-E531-48A5-B33F-F7895057DAA8}"/>
    <cellStyle name="SAPBEXHLevel1X 3 2 2 7 2" xfId="20034" xr:uid="{2E2F59E1-A270-47B3-964D-95C75600D72A}"/>
    <cellStyle name="SAPBEXHLevel1X 3 2 2 8" xfId="12552" xr:uid="{24F69738-4D58-4A2C-9111-04F7AE142F3F}"/>
    <cellStyle name="SAPBEXHLevel1X 3 2 3" xfId="1375" xr:uid="{E488B6A4-D6B9-47AE-B01B-C3E83F825FB4}"/>
    <cellStyle name="SAPBEXHLevel1X 3 2 3 2" xfId="2684" xr:uid="{32FA74CE-8462-4D0B-B38C-822B04996DA0}"/>
    <cellStyle name="SAPBEXHLevel1X 3 2 3 2 2" xfId="7893" xr:uid="{4FE0BA1F-016C-4E5A-A9D8-E4E79D3D54BC}"/>
    <cellStyle name="SAPBEXHLevel1X 3 2 3 2 2 2" xfId="19260" xr:uid="{9EAE9A5F-0662-496E-B5E5-FAB95A051C2E}"/>
    <cellStyle name="SAPBEXHLevel1X 3 2 3 2 3" xfId="10485" xr:uid="{74FF325C-9BB6-4BF0-A5C3-514478F2964D}"/>
    <cellStyle name="SAPBEXHLevel1X 3 2 3 2 3 2" xfId="21840" xr:uid="{712A5DBD-91A7-45CE-89C3-B967B0BD01F6}"/>
    <cellStyle name="SAPBEXHLevel1X 3 2 3 2 4" xfId="14100" xr:uid="{CC60A123-6774-46A1-8214-690FE770F110}"/>
    <cellStyle name="SAPBEXHLevel1X 3 2 3 3" xfId="3468" xr:uid="{FCF9DA7B-162E-4319-8143-1B6DFF64267A}"/>
    <cellStyle name="SAPBEXHLevel1X 3 2 3 3 2" xfId="11778" xr:uid="{4EB0C49F-D009-4953-889E-26C871CBA52E}"/>
    <cellStyle name="SAPBEXHLevel1X 3 2 3 3 2 2" xfId="23130" xr:uid="{5F8D27FC-37E5-4269-B288-522C78C04906}"/>
    <cellStyle name="SAPBEXHLevel1X 3 2 3 3 3" xfId="14874" xr:uid="{7EDA6185-62C4-423F-8D1F-5FD0D146542B}"/>
    <cellStyle name="SAPBEXHLevel1X 3 2 3 4" xfId="5026" xr:uid="{7A22532B-56CD-4093-A455-2F7A6B29595D}"/>
    <cellStyle name="SAPBEXHLevel1X 3 2 3 4 2" xfId="16422" xr:uid="{81D8473F-1D44-4A3E-AA81-45FDE62F2A44}"/>
    <cellStyle name="SAPBEXHLevel1X 3 2 3 5" xfId="6325" xr:uid="{9ADF11A8-A59A-404B-8601-AE992CCB9D4E}"/>
    <cellStyle name="SAPBEXHLevel1X 3 2 3 5 2" xfId="17712" xr:uid="{11B7952B-9936-4CBA-AFE0-512A5618B026}"/>
    <cellStyle name="SAPBEXHLevel1X 3 2 3 6" xfId="8931" xr:uid="{5C7A04DC-E40D-4F3B-A3F7-7DBC3C1BFB73}"/>
    <cellStyle name="SAPBEXHLevel1X 3 2 3 6 2" xfId="20292" xr:uid="{8D7E237D-8382-447A-9235-4A6C7DF617D5}"/>
    <cellStyle name="SAPBEXHLevel1X 3 2 3 7" xfId="12810" xr:uid="{FE1F5BB6-D117-48C1-BBFF-353A2B07C4AA}"/>
    <cellStyle name="SAPBEXHLevel1X 3 2 4" xfId="1894" xr:uid="{6F69A647-E210-404F-B368-5F6AE6130C44}"/>
    <cellStyle name="SAPBEXHLevel1X 3 2 4 2" xfId="3988" xr:uid="{542BE7D8-2376-415A-A955-C11BBACD14C3}"/>
    <cellStyle name="SAPBEXHLevel1X 3 2 4 2 2" xfId="7377" xr:uid="{B8C8A024-8B25-43EF-AA3D-EF03A30FD4C0}"/>
    <cellStyle name="SAPBEXHLevel1X 3 2 4 2 2 2" xfId="18744" xr:uid="{8A8CA762-E8FC-48EB-A8D8-AD6B62C0BA3C}"/>
    <cellStyle name="SAPBEXHLevel1X 3 2 4 2 3" xfId="9969" xr:uid="{557C1311-055F-402B-86B9-9BC89A752B43}"/>
    <cellStyle name="SAPBEXHLevel1X 3 2 4 2 3 2" xfId="21324" xr:uid="{11D9F456-B5C5-428E-B451-670D33BFAF59}"/>
    <cellStyle name="SAPBEXHLevel1X 3 2 4 2 4" xfId="15390" xr:uid="{440A0541-D389-4FB0-A8D8-A902727BFA9E}"/>
    <cellStyle name="SAPBEXHLevel1X 3 2 4 3" xfId="5287" xr:uid="{327ECE67-98CE-4A35-89C4-7BEF18A0084D}"/>
    <cellStyle name="SAPBEXHLevel1X 3 2 4 3 2" xfId="11262" xr:uid="{7F72DFED-451C-42E6-B5B8-7ED09B914F6A}"/>
    <cellStyle name="SAPBEXHLevel1X 3 2 4 3 2 2" xfId="22614" xr:uid="{50CB8961-F9BF-431B-AF6E-7FF5344096DA}"/>
    <cellStyle name="SAPBEXHLevel1X 3 2 4 3 3" xfId="16680" xr:uid="{CA1F6207-959A-4ADE-AED2-5A55AB19C5AF}"/>
    <cellStyle name="SAPBEXHLevel1X 3 2 4 4" xfId="6586" xr:uid="{E1B31421-27F6-4582-AFE3-6D716C8B9BE8}"/>
    <cellStyle name="SAPBEXHLevel1X 3 2 4 4 2" xfId="17970" xr:uid="{69E53C33-1965-4BB1-9B73-5492949BD247}"/>
    <cellStyle name="SAPBEXHLevel1X 3 2 4 5" xfId="9192" xr:uid="{B2AB9CDB-BBA4-4DD6-ABE2-2D38633C85E1}"/>
    <cellStyle name="SAPBEXHLevel1X 3 2 4 5 2" xfId="20550" xr:uid="{3A81BC31-81C8-4850-BDCC-24577C1E4FC3}"/>
    <cellStyle name="SAPBEXHLevel1X 3 2 4 6" xfId="13326" xr:uid="{97F39560-869A-4EEE-8159-B1E79DE29EDA}"/>
    <cellStyle name="SAPBEXHLevel1X 3 2 5" xfId="2155" xr:uid="{94DBAE91-9510-4514-B2D1-71A0B64CC46F}"/>
    <cellStyle name="SAPBEXHLevel1X 3 2 5 2" xfId="7105" xr:uid="{09D6AC7A-2D0E-4FF2-87C6-A7D69990853F}"/>
    <cellStyle name="SAPBEXHLevel1X 3 2 5 2 2" xfId="18486" xr:uid="{41BFFEE2-3423-44EE-ADF2-CFE5B6394AC9}"/>
    <cellStyle name="SAPBEXHLevel1X 3 2 5 3" xfId="9711" xr:uid="{F6902544-D3CA-4388-9EEE-A348B2CB55E6}"/>
    <cellStyle name="SAPBEXHLevel1X 3 2 5 3 2" xfId="21066" xr:uid="{67EC3242-ECB1-4481-8F02-DFD79E2F8C3A}"/>
    <cellStyle name="SAPBEXHLevel1X 3 2 5 4" xfId="13584" xr:uid="{B1073ECC-9970-4C64-A4FE-9AE09BE9550C}"/>
    <cellStyle name="SAPBEXHLevel1X 3 2 6" xfId="2950" xr:uid="{5C239857-31CD-43A5-A08F-56EBE7EE2188}"/>
    <cellStyle name="SAPBEXHLevel1X 3 2 6 2" xfId="11004" xr:uid="{A9C5842E-D857-458C-872B-D73237A40EFB}"/>
    <cellStyle name="SAPBEXHLevel1X 3 2 6 2 2" xfId="22356" xr:uid="{6B16039E-4575-4160-AFFD-E9F25EEF84E7}"/>
    <cellStyle name="SAPBEXHLevel1X 3 2 6 3" xfId="14358" xr:uid="{CD1A7067-D66C-4DDF-B8EF-E3A6DC32B5E9}"/>
    <cellStyle name="SAPBEXHLevel1X 3 2 7" xfId="4507" xr:uid="{6F62489D-95ED-4FD9-8C77-9E07990CD73C}"/>
    <cellStyle name="SAPBEXHLevel1X 3 2 7 2" xfId="15906" xr:uid="{389683B9-7392-4E25-B8F8-9EACAA89A7B1}"/>
    <cellStyle name="SAPBEXHLevel1X 3 2 8" xfId="5806" xr:uid="{EE6D0CBA-05D1-4BAC-9A96-789C79BF8620}"/>
    <cellStyle name="SAPBEXHLevel1X 3 2 8 2" xfId="17196" xr:uid="{D9E1A4F0-B859-4CA4-957E-3625695D00FB}"/>
    <cellStyle name="SAPBEXHLevel1X 3 2 9" xfId="8412" xr:uid="{B79C3D66-655C-486D-B1E7-CE2A06BE5A3D}"/>
    <cellStyle name="SAPBEXHLevel1X 3 2 9 2" xfId="19776" xr:uid="{201B0294-96B9-4C06-A081-9BEEEC565BF5}"/>
    <cellStyle name="SAPBEXHLevel1X 4" xfId="432" xr:uid="{C1FE3274-59C9-4A75-BB42-602B03786847}"/>
    <cellStyle name="SAPBEXHLevel1X 4 2" xfId="846" xr:uid="{4766AC25-5411-458D-A6CA-055822B9E565}"/>
    <cellStyle name="SAPBEXHLevel1X 4 2 10" xfId="12295" xr:uid="{050A66E5-A4E1-46DD-BD09-63305464AFB6}"/>
    <cellStyle name="SAPBEXHLevel1X 4 2 2" xfId="1118" xr:uid="{BC3706BF-D616-4529-B8CD-F1C847E80BEF}"/>
    <cellStyle name="SAPBEXHLevel1X 4 2 2 2" xfId="1634" xr:uid="{BDFDD0EF-4937-4651-9006-C5FF7D009F2D}"/>
    <cellStyle name="SAPBEXHLevel1X 4 2 2 2 2" xfId="3727" xr:uid="{EF7B437F-DF3D-411D-BBE4-BCFDFD98FF12}"/>
    <cellStyle name="SAPBEXHLevel1X 4 2 2 2 2 2" xfId="8152" xr:uid="{DBBA9E9E-1BC5-4CF1-B032-1E3670B6D578}"/>
    <cellStyle name="SAPBEXHLevel1X 4 2 2 2 2 2 2" xfId="19519" xr:uid="{B1CC5AE0-9885-4F67-B970-3B1F3AFB48B3}"/>
    <cellStyle name="SAPBEXHLevel1X 4 2 2 2 2 3" xfId="10744" xr:uid="{D758C5FA-68B9-4287-AC0F-D6CEF3592A84}"/>
    <cellStyle name="SAPBEXHLevel1X 4 2 2 2 2 3 2" xfId="22099" xr:uid="{B7925CEC-E7D7-437B-89B4-4DE855627590}"/>
    <cellStyle name="SAPBEXHLevel1X 4 2 2 2 2 4" xfId="15133" xr:uid="{74601D07-681A-4858-8D14-41A8705A4439}"/>
    <cellStyle name="SAPBEXHLevel1X 4 2 2 2 3" xfId="5546" xr:uid="{44869E03-CE7A-463F-B4DF-BD116961624F}"/>
    <cellStyle name="SAPBEXHLevel1X 4 2 2 2 3 2" xfId="12037" xr:uid="{3779FD63-1A7E-4104-B98C-39F5DC485D2A}"/>
    <cellStyle name="SAPBEXHLevel1X 4 2 2 2 3 2 2" xfId="23389" xr:uid="{CA3F95FD-9A15-4613-AA64-A2D09B7961D7}"/>
    <cellStyle name="SAPBEXHLevel1X 4 2 2 2 3 3" xfId="16939" xr:uid="{DA929471-C77F-430B-9358-3B21C86E719C}"/>
    <cellStyle name="SAPBEXHLevel1X 4 2 2 2 4" xfId="6845" xr:uid="{C68C29BE-315C-4CCD-8D18-648C43A07B08}"/>
    <cellStyle name="SAPBEXHLevel1X 4 2 2 2 4 2" xfId="18229" xr:uid="{AD3405D9-1BD0-416D-ADBF-A6428DF85186}"/>
    <cellStyle name="SAPBEXHLevel1X 4 2 2 2 5" xfId="9451" xr:uid="{7070EAC6-31CF-4283-8FD6-DA8B1B5F69C0}"/>
    <cellStyle name="SAPBEXHLevel1X 4 2 2 2 5 2" xfId="20809" xr:uid="{1B8E8D21-B15A-496D-B460-7F6B5FA53E1F}"/>
    <cellStyle name="SAPBEXHLevel1X 4 2 2 2 6" xfId="13069" xr:uid="{15ACBEF1-7731-4B08-969F-2BC6FD523D18}"/>
    <cellStyle name="SAPBEXHLevel1X 4 2 2 3" xfId="2414" xr:uid="{4F36856B-2B5E-4C3E-BD4C-DA6D2E8C03A8}"/>
    <cellStyle name="SAPBEXHLevel1X 4 2 2 3 2" xfId="4247" xr:uid="{600C5BEE-0A1A-4415-88FB-20B3E8587F54}"/>
    <cellStyle name="SAPBEXHLevel1X 4 2 2 3 2 2" xfId="15649" xr:uid="{B420A568-2863-4F43-ACA2-DDE3232C8AFA}"/>
    <cellStyle name="SAPBEXHLevel1X 4 2 2 3 3" xfId="7636" xr:uid="{5076904E-D5E7-4B89-AB82-E89A500B6BDD}"/>
    <cellStyle name="SAPBEXHLevel1X 4 2 2 3 3 2" xfId="19003" xr:uid="{50FB0D75-8A18-42BD-A548-B591E35813E2}"/>
    <cellStyle name="SAPBEXHLevel1X 4 2 2 3 4" xfId="10228" xr:uid="{6E32C128-DBC7-4DC9-AF9A-66ADBA12BF1C}"/>
    <cellStyle name="SAPBEXHLevel1X 4 2 2 3 4 2" xfId="21583" xr:uid="{961B692F-728E-42E8-9688-1219D7666A79}"/>
    <cellStyle name="SAPBEXHLevel1X 4 2 2 3 5" xfId="13843" xr:uid="{951DAF02-7451-4A16-ACB9-FE36643E7CA3}"/>
    <cellStyle name="SAPBEXHLevel1X 4 2 2 4" xfId="3209" xr:uid="{94EF07E8-69EB-4E9A-B0FF-7D612FE2E0B8}"/>
    <cellStyle name="SAPBEXHLevel1X 4 2 2 4 2" xfId="11521" xr:uid="{81702778-BA8F-4DD2-9FDE-9FD3C8CD656C}"/>
    <cellStyle name="SAPBEXHLevel1X 4 2 2 4 2 2" xfId="22873" xr:uid="{18E9C45F-9B97-454C-914A-ABA139320DB3}"/>
    <cellStyle name="SAPBEXHLevel1X 4 2 2 4 3" xfId="14617" xr:uid="{A8FA0A3B-C510-4049-88D0-0F8C82859EDF}"/>
    <cellStyle name="SAPBEXHLevel1X 4 2 2 5" xfId="4766" xr:uid="{4B1E30BE-F419-41C5-B224-A494AFB2A5C5}"/>
    <cellStyle name="SAPBEXHLevel1X 4 2 2 5 2" xfId="16165" xr:uid="{5148BB15-57F4-43D5-A183-0F5C85A46A28}"/>
    <cellStyle name="SAPBEXHLevel1X 4 2 2 6" xfId="6065" xr:uid="{037A9657-0036-41B8-A8DC-10ED67C9C60D}"/>
    <cellStyle name="SAPBEXHLevel1X 4 2 2 6 2" xfId="17455" xr:uid="{5FAA2668-4B2E-40F2-88AD-F52481AFF1AA}"/>
    <cellStyle name="SAPBEXHLevel1X 4 2 2 7" xfId="8671" xr:uid="{E2FB351C-7EE8-4069-9D4E-688EEB8E3681}"/>
    <cellStyle name="SAPBEXHLevel1X 4 2 2 7 2" xfId="20035" xr:uid="{A5A108DF-83A1-4986-BFAF-617EA6F68D07}"/>
    <cellStyle name="SAPBEXHLevel1X 4 2 2 8" xfId="12553" xr:uid="{A0566EA2-4994-4807-96AC-E6935C131B05}"/>
    <cellStyle name="SAPBEXHLevel1X 4 2 3" xfId="1376" xr:uid="{44A1981D-E3AC-4F1E-80C7-2DCA112B82C8}"/>
    <cellStyle name="SAPBEXHLevel1X 4 2 3 2" xfId="2685" xr:uid="{96D10937-BA0D-4C01-AF98-0454C069ED50}"/>
    <cellStyle name="SAPBEXHLevel1X 4 2 3 2 2" xfId="7894" xr:uid="{D8D96732-069F-4361-ADE3-4314BE1E8E9A}"/>
    <cellStyle name="SAPBEXHLevel1X 4 2 3 2 2 2" xfId="19261" xr:uid="{DEE0831B-8BB7-44D9-B26D-92649CCDC378}"/>
    <cellStyle name="SAPBEXHLevel1X 4 2 3 2 3" xfId="10486" xr:uid="{36AE7EB0-91B9-41AB-A185-961B606B2EA2}"/>
    <cellStyle name="SAPBEXHLevel1X 4 2 3 2 3 2" xfId="21841" xr:uid="{23D1ADEB-D77D-4B7D-815B-99385B83BBB8}"/>
    <cellStyle name="SAPBEXHLevel1X 4 2 3 2 4" xfId="14101" xr:uid="{7D437C1B-6E10-49D7-A95E-D514E06D4689}"/>
    <cellStyle name="SAPBEXHLevel1X 4 2 3 3" xfId="3469" xr:uid="{06824C6F-BF72-474F-849F-9C0835483726}"/>
    <cellStyle name="SAPBEXHLevel1X 4 2 3 3 2" xfId="11779" xr:uid="{9AF61B80-788B-4DAC-9A11-7DA966C050EF}"/>
    <cellStyle name="SAPBEXHLevel1X 4 2 3 3 2 2" xfId="23131" xr:uid="{679E0384-12AC-4C6B-B367-B923524F68EB}"/>
    <cellStyle name="SAPBEXHLevel1X 4 2 3 3 3" xfId="14875" xr:uid="{FBE3C885-5146-4272-9C25-582A997366BA}"/>
    <cellStyle name="SAPBEXHLevel1X 4 2 3 4" xfId="5027" xr:uid="{EA7EFBC9-A4E1-4CAE-9F05-BE9E831FF15C}"/>
    <cellStyle name="SAPBEXHLevel1X 4 2 3 4 2" xfId="16423" xr:uid="{95066F4A-7BD9-4930-9458-7677F93AFB3F}"/>
    <cellStyle name="SAPBEXHLevel1X 4 2 3 5" xfId="6326" xr:uid="{1518FF79-0B6C-4559-A9DD-DA0B674A9459}"/>
    <cellStyle name="SAPBEXHLevel1X 4 2 3 5 2" xfId="17713" xr:uid="{3E79DBE0-B37F-4F80-8416-111B9EBFF001}"/>
    <cellStyle name="SAPBEXHLevel1X 4 2 3 6" xfId="8932" xr:uid="{02574707-338F-4785-A7F4-28C966B49626}"/>
    <cellStyle name="SAPBEXHLevel1X 4 2 3 6 2" xfId="20293" xr:uid="{021D8293-B828-4221-8AEE-72F879BBBCD9}"/>
    <cellStyle name="SAPBEXHLevel1X 4 2 3 7" xfId="12811" xr:uid="{C06EBDBD-9D48-400E-BABE-E16956EBD8C0}"/>
    <cellStyle name="SAPBEXHLevel1X 4 2 4" xfId="1895" xr:uid="{235CA3A7-5B9C-432D-9FCF-B9E522BDADAB}"/>
    <cellStyle name="SAPBEXHLevel1X 4 2 4 2" xfId="3989" xr:uid="{9A2AEB76-02E6-444E-B9C9-468FBAEA3105}"/>
    <cellStyle name="SAPBEXHLevel1X 4 2 4 2 2" xfId="7378" xr:uid="{E0E88790-C6BB-4E03-AA23-F9D9BC53DB63}"/>
    <cellStyle name="SAPBEXHLevel1X 4 2 4 2 2 2" xfId="18745" xr:uid="{48455B47-A08C-4AD1-96B0-693D7E6712E1}"/>
    <cellStyle name="SAPBEXHLevel1X 4 2 4 2 3" xfId="9970" xr:uid="{1F1C9E42-9EF1-4C6B-B1DB-3482C5E046F8}"/>
    <cellStyle name="SAPBEXHLevel1X 4 2 4 2 3 2" xfId="21325" xr:uid="{9B8A03CA-E78F-4089-8522-451800C0DF01}"/>
    <cellStyle name="SAPBEXHLevel1X 4 2 4 2 4" xfId="15391" xr:uid="{B04F74C7-8370-4D89-A7B2-989A94812A76}"/>
    <cellStyle name="SAPBEXHLevel1X 4 2 4 3" xfId="5288" xr:uid="{ABA28818-2DEC-4BC1-BCB0-B05BBE9A1146}"/>
    <cellStyle name="SAPBEXHLevel1X 4 2 4 3 2" xfId="11263" xr:uid="{BB21F578-1FA8-43C2-9197-894F90C8E47E}"/>
    <cellStyle name="SAPBEXHLevel1X 4 2 4 3 2 2" xfId="22615" xr:uid="{792EC784-6C5B-46BD-BF7E-EF526F9342B3}"/>
    <cellStyle name="SAPBEXHLevel1X 4 2 4 3 3" xfId="16681" xr:uid="{49C1F3A3-FEBE-4EBC-A231-14D5A8B1F4FA}"/>
    <cellStyle name="SAPBEXHLevel1X 4 2 4 4" xfId="6587" xr:uid="{CA61F3E3-CD53-4B1F-BFD9-436C79DC1BE1}"/>
    <cellStyle name="SAPBEXHLevel1X 4 2 4 4 2" xfId="17971" xr:uid="{F82F6642-37AA-4992-B95F-4B74D74C9278}"/>
    <cellStyle name="SAPBEXHLevel1X 4 2 4 5" xfId="9193" xr:uid="{9117F659-90B5-464F-BCDD-B9EDDA3F0E1A}"/>
    <cellStyle name="SAPBEXHLevel1X 4 2 4 5 2" xfId="20551" xr:uid="{9C247B23-64AE-459E-BDC9-982CF21DF729}"/>
    <cellStyle name="SAPBEXHLevel1X 4 2 4 6" xfId="13327" xr:uid="{56F0272A-E005-4E6A-A5BC-0B66AB998F1B}"/>
    <cellStyle name="SAPBEXHLevel1X 4 2 5" xfId="2156" xr:uid="{4C14CDB3-6983-421E-A790-E6E1B901585E}"/>
    <cellStyle name="SAPBEXHLevel1X 4 2 5 2" xfId="7106" xr:uid="{5782F065-670A-4FC9-A488-F49AEA528069}"/>
    <cellStyle name="SAPBEXHLevel1X 4 2 5 2 2" xfId="18487" xr:uid="{C69AC96F-1A76-41F5-8A37-55922CBAE777}"/>
    <cellStyle name="SAPBEXHLevel1X 4 2 5 3" xfId="9712" xr:uid="{A6726D1F-838D-44EE-80A2-F97C7758057D}"/>
    <cellStyle name="SAPBEXHLevel1X 4 2 5 3 2" xfId="21067" xr:uid="{929BCEA3-DD2C-4760-B8FF-9C93B483F24A}"/>
    <cellStyle name="SAPBEXHLevel1X 4 2 5 4" xfId="13585" xr:uid="{A2B3C680-DEF4-4957-9A37-23669FD82A88}"/>
    <cellStyle name="SAPBEXHLevel1X 4 2 6" xfId="2951" xr:uid="{DF745FF8-8E14-462B-9988-444D6CEE8E3B}"/>
    <cellStyle name="SAPBEXHLevel1X 4 2 6 2" xfId="11005" xr:uid="{77825511-5D92-42CE-BC5D-BF3C89E756A6}"/>
    <cellStyle name="SAPBEXHLevel1X 4 2 6 2 2" xfId="22357" xr:uid="{C70B6973-4B2C-446E-A643-BDC529B2A2A3}"/>
    <cellStyle name="SAPBEXHLevel1X 4 2 6 3" xfId="14359" xr:uid="{C75EFC1A-3106-4CEC-A7D1-B3CBB8EE70AB}"/>
    <cellStyle name="SAPBEXHLevel1X 4 2 7" xfId="4508" xr:uid="{7A21E171-4345-4994-BB57-9FCE1EAB863F}"/>
    <cellStyle name="SAPBEXHLevel1X 4 2 7 2" xfId="15907" xr:uid="{C5D62F6D-234A-4B1A-BEF9-96C04697D11D}"/>
    <cellStyle name="SAPBEXHLevel1X 4 2 8" xfId="5807" xr:uid="{0356963E-EB4D-4E2C-98A4-256254D44934}"/>
    <cellStyle name="SAPBEXHLevel1X 4 2 8 2" xfId="17197" xr:uid="{A5827D2F-A7DB-4907-BE26-45F997175E0B}"/>
    <cellStyle name="SAPBEXHLevel1X 4 2 9" xfId="8413" xr:uid="{0F266308-CF2B-49DB-A7E5-4099CFF12BD1}"/>
    <cellStyle name="SAPBEXHLevel1X 4 2 9 2" xfId="19777" xr:uid="{58BFF10E-9705-4FEB-81C4-F77CC6044830}"/>
    <cellStyle name="SAPBEXHLevel1X 5" xfId="433" xr:uid="{FC9BAC85-EEEB-4155-AC50-6219ED3333FF}"/>
    <cellStyle name="SAPBEXHLevel1X 5 2" xfId="847" xr:uid="{E653B1B0-FBF0-46B0-828A-A2E6AD2C9D87}"/>
    <cellStyle name="SAPBEXHLevel1X 5 2 10" xfId="12296" xr:uid="{288AD80B-380F-4A19-A18D-485B297DC6C4}"/>
    <cellStyle name="SAPBEXHLevel1X 5 2 2" xfId="1119" xr:uid="{295A34C2-83FE-4B0F-95AC-61767CB44FDE}"/>
    <cellStyle name="SAPBEXHLevel1X 5 2 2 2" xfId="1635" xr:uid="{7572FDB5-7228-4E9D-84FD-4EFE58225367}"/>
    <cellStyle name="SAPBEXHLevel1X 5 2 2 2 2" xfId="3728" xr:uid="{C595AADF-9A39-467A-BA1A-3DB0AF2362B8}"/>
    <cellStyle name="SAPBEXHLevel1X 5 2 2 2 2 2" xfId="8153" xr:uid="{EB993451-04EC-481D-AE30-57767A3177AA}"/>
    <cellStyle name="SAPBEXHLevel1X 5 2 2 2 2 2 2" xfId="19520" xr:uid="{B24D5557-273E-4FD0-A8D9-D9247E62FC82}"/>
    <cellStyle name="SAPBEXHLevel1X 5 2 2 2 2 3" xfId="10745" xr:uid="{C8FCAE28-5E52-4937-A6E0-41B793EB5234}"/>
    <cellStyle name="SAPBEXHLevel1X 5 2 2 2 2 3 2" xfId="22100" xr:uid="{143B8B0B-795E-411F-A3F4-2B85AF261F7C}"/>
    <cellStyle name="SAPBEXHLevel1X 5 2 2 2 2 4" xfId="15134" xr:uid="{0D7F6E85-E4C0-41CE-BDE3-F2B1A81B7E6F}"/>
    <cellStyle name="SAPBEXHLevel1X 5 2 2 2 3" xfId="5547" xr:uid="{5ADC7D2E-0968-4B82-8C01-9CDA78AAEBCA}"/>
    <cellStyle name="SAPBEXHLevel1X 5 2 2 2 3 2" xfId="12038" xr:uid="{9EF834DD-5A14-4FB0-BD6C-54744C7AD9BD}"/>
    <cellStyle name="SAPBEXHLevel1X 5 2 2 2 3 2 2" xfId="23390" xr:uid="{E79278C0-CDCD-4FA8-8E6A-7A49B9979372}"/>
    <cellStyle name="SAPBEXHLevel1X 5 2 2 2 3 3" xfId="16940" xr:uid="{4C6CAA92-3C6C-4609-8F94-9820EF01EAD1}"/>
    <cellStyle name="SAPBEXHLevel1X 5 2 2 2 4" xfId="6846" xr:uid="{BA517A6F-B6E6-4261-8C0B-2683D7170BA9}"/>
    <cellStyle name="SAPBEXHLevel1X 5 2 2 2 4 2" xfId="18230" xr:uid="{402AE1D0-4757-46EE-8767-B007215F8F03}"/>
    <cellStyle name="SAPBEXHLevel1X 5 2 2 2 5" xfId="9452" xr:uid="{5EAA7623-226D-4D93-AB91-493E208702FA}"/>
    <cellStyle name="SAPBEXHLevel1X 5 2 2 2 5 2" xfId="20810" xr:uid="{B87F815A-B94D-4136-B670-5AD2D8072A14}"/>
    <cellStyle name="SAPBEXHLevel1X 5 2 2 2 6" xfId="13070" xr:uid="{7430F70C-EB55-4C00-966C-685D45A64CDF}"/>
    <cellStyle name="SAPBEXHLevel1X 5 2 2 3" xfId="2415" xr:uid="{558FE72B-370B-4EC6-9F1D-D29B01BA85D1}"/>
    <cellStyle name="SAPBEXHLevel1X 5 2 2 3 2" xfId="4248" xr:uid="{86BD381D-2A36-4D0A-8D3E-5D8F032BC402}"/>
    <cellStyle name="SAPBEXHLevel1X 5 2 2 3 2 2" xfId="15650" xr:uid="{06B67B96-21F0-4EC8-91E8-5CA352DE2F39}"/>
    <cellStyle name="SAPBEXHLevel1X 5 2 2 3 3" xfId="7637" xr:uid="{2BA7E213-4418-4B0A-A774-25A7AB8BDD51}"/>
    <cellStyle name="SAPBEXHLevel1X 5 2 2 3 3 2" xfId="19004" xr:uid="{67165797-007B-4D91-8F9D-EA2A9780A31A}"/>
    <cellStyle name="SAPBEXHLevel1X 5 2 2 3 4" xfId="10229" xr:uid="{897843CA-DF84-461B-B6EF-BEFB53831AA4}"/>
    <cellStyle name="SAPBEXHLevel1X 5 2 2 3 4 2" xfId="21584" xr:uid="{C73FBA23-EF91-45AB-AC5D-42B7DBF0104B}"/>
    <cellStyle name="SAPBEXHLevel1X 5 2 2 3 5" xfId="13844" xr:uid="{03ABCFDC-15E7-406A-B38A-C551663E78D0}"/>
    <cellStyle name="SAPBEXHLevel1X 5 2 2 4" xfId="3210" xr:uid="{5F58B394-CB0C-4B92-B179-C23E01B64FB1}"/>
    <cellStyle name="SAPBEXHLevel1X 5 2 2 4 2" xfId="11522" xr:uid="{A28B95B6-405D-4878-8CAC-12BC4652CBD3}"/>
    <cellStyle name="SAPBEXHLevel1X 5 2 2 4 2 2" xfId="22874" xr:uid="{7C2E43E3-18B8-4758-A4B4-AD6C0EB80D6A}"/>
    <cellStyle name="SAPBEXHLevel1X 5 2 2 4 3" xfId="14618" xr:uid="{F12E66B8-3AD6-4F48-B754-76CBF4C8437F}"/>
    <cellStyle name="SAPBEXHLevel1X 5 2 2 5" xfId="4767" xr:uid="{CCB14F78-7FBA-4D13-8802-C60F9B865FBE}"/>
    <cellStyle name="SAPBEXHLevel1X 5 2 2 5 2" xfId="16166" xr:uid="{370345AF-D9D8-4507-A066-3ED30FBDB7D6}"/>
    <cellStyle name="SAPBEXHLevel1X 5 2 2 6" xfId="6066" xr:uid="{93447944-AC62-483C-9F8E-11BB3CAA6C44}"/>
    <cellStyle name="SAPBEXHLevel1X 5 2 2 6 2" xfId="17456" xr:uid="{DD7E9063-EBD0-4C49-AA5D-32D261566839}"/>
    <cellStyle name="SAPBEXHLevel1X 5 2 2 7" xfId="8672" xr:uid="{D22D1EB8-C155-4FF9-B767-693712F1D222}"/>
    <cellStyle name="SAPBEXHLevel1X 5 2 2 7 2" xfId="20036" xr:uid="{B7C8A747-D06D-4488-8F96-A2206E78BED7}"/>
    <cellStyle name="SAPBEXHLevel1X 5 2 2 8" xfId="12554" xr:uid="{636DDB98-27B8-495E-8B8B-55663B21DCE6}"/>
    <cellStyle name="SAPBEXHLevel1X 5 2 3" xfId="1377" xr:uid="{B592B2FF-FDA7-450B-A037-376D508B1431}"/>
    <cellStyle name="SAPBEXHLevel1X 5 2 3 2" xfId="2686" xr:uid="{1EB3E569-5DFE-42D8-9E96-E2F7DF6583B4}"/>
    <cellStyle name="SAPBEXHLevel1X 5 2 3 2 2" xfId="7895" xr:uid="{31B6B8E2-013E-4E09-8F7E-BBBCD4E17466}"/>
    <cellStyle name="SAPBEXHLevel1X 5 2 3 2 2 2" xfId="19262" xr:uid="{76883045-D403-4B85-88AB-DBBBBE6EFFF2}"/>
    <cellStyle name="SAPBEXHLevel1X 5 2 3 2 3" xfId="10487" xr:uid="{B316D503-1405-4952-8BEB-795AF280DDBA}"/>
    <cellStyle name="SAPBEXHLevel1X 5 2 3 2 3 2" xfId="21842" xr:uid="{80C3C710-0003-40F8-94E7-09A63F07A9D2}"/>
    <cellStyle name="SAPBEXHLevel1X 5 2 3 2 4" xfId="14102" xr:uid="{D0982845-8305-4CAF-8E14-64943756E51C}"/>
    <cellStyle name="SAPBEXHLevel1X 5 2 3 3" xfId="3470" xr:uid="{587DF84A-AE63-4938-80FD-16441D94193D}"/>
    <cellStyle name="SAPBEXHLevel1X 5 2 3 3 2" xfId="11780" xr:uid="{F763AB1A-CD98-40F8-9250-53CAB40B13B8}"/>
    <cellStyle name="SAPBEXHLevel1X 5 2 3 3 2 2" xfId="23132" xr:uid="{35757C4B-BB71-41E5-9B50-EDCA8508FC02}"/>
    <cellStyle name="SAPBEXHLevel1X 5 2 3 3 3" xfId="14876" xr:uid="{837F718C-344D-4334-B7FF-E24325F8C01D}"/>
    <cellStyle name="SAPBEXHLevel1X 5 2 3 4" xfId="5028" xr:uid="{25063A45-AF4B-4295-AF62-566B08D7D756}"/>
    <cellStyle name="SAPBEXHLevel1X 5 2 3 4 2" xfId="16424" xr:uid="{8DAD26B7-BF3D-4655-B708-EBA80931EFEA}"/>
    <cellStyle name="SAPBEXHLevel1X 5 2 3 5" xfId="6327" xr:uid="{87B0067F-184D-4DFB-9726-64D59255AA00}"/>
    <cellStyle name="SAPBEXHLevel1X 5 2 3 5 2" xfId="17714" xr:uid="{27EB6EB9-0032-4B51-A0C0-E66F169B2CC1}"/>
    <cellStyle name="SAPBEXHLevel1X 5 2 3 6" xfId="8933" xr:uid="{81AD253D-2E49-4503-B7BB-E09A2C43F5B5}"/>
    <cellStyle name="SAPBEXHLevel1X 5 2 3 6 2" xfId="20294" xr:uid="{30603A6B-42BC-4598-9EF6-A86EA5C2C49F}"/>
    <cellStyle name="SAPBEXHLevel1X 5 2 3 7" xfId="12812" xr:uid="{64949DE0-C934-4547-8EAB-27A47D144177}"/>
    <cellStyle name="SAPBEXHLevel1X 5 2 4" xfId="1896" xr:uid="{3638866E-2A8E-4909-971A-64417F5AC61C}"/>
    <cellStyle name="SAPBEXHLevel1X 5 2 4 2" xfId="3990" xr:uid="{670C6C75-4376-4E1C-918F-32655C93D078}"/>
    <cellStyle name="SAPBEXHLevel1X 5 2 4 2 2" xfId="7379" xr:uid="{DF2AFB0C-ABD5-4201-8DBB-97B44C528225}"/>
    <cellStyle name="SAPBEXHLevel1X 5 2 4 2 2 2" xfId="18746" xr:uid="{0BEB4854-1339-418A-94C4-1A9E92014F8E}"/>
    <cellStyle name="SAPBEXHLevel1X 5 2 4 2 3" xfId="9971" xr:uid="{7259F589-1237-437D-B466-669165AA7B97}"/>
    <cellStyle name="SAPBEXHLevel1X 5 2 4 2 3 2" xfId="21326" xr:uid="{B2281232-734B-472D-A635-989380D2B85E}"/>
    <cellStyle name="SAPBEXHLevel1X 5 2 4 2 4" xfId="15392" xr:uid="{88812707-EC68-4C6B-98E0-52F97FB93EBA}"/>
    <cellStyle name="SAPBEXHLevel1X 5 2 4 3" xfId="5289" xr:uid="{40F5B517-FEF8-4DC7-96A4-A1A78050CD37}"/>
    <cellStyle name="SAPBEXHLevel1X 5 2 4 3 2" xfId="11264" xr:uid="{0D273B77-525B-480D-9448-D73F17C03852}"/>
    <cellStyle name="SAPBEXHLevel1X 5 2 4 3 2 2" xfId="22616" xr:uid="{7177FA84-1487-4C76-87F0-95FDECB3DCC4}"/>
    <cellStyle name="SAPBEXHLevel1X 5 2 4 3 3" xfId="16682" xr:uid="{14DC5E71-287D-4F93-BCE7-D4ADBCF7F303}"/>
    <cellStyle name="SAPBEXHLevel1X 5 2 4 4" xfId="6588" xr:uid="{1425DC70-A316-4382-A4E1-F0B88793B264}"/>
    <cellStyle name="SAPBEXHLevel1X 5 2 4 4 2" xfId="17972" xr:uid="{D159D260-4B55-4ED4-9216-DBAD2FC6A992}"/>
    <cellStyle name="SAPBEXHLevel1X 5 2 4 5" xfId="9194" xr:uid="{0F6E915F-C6DF-4E74-9217-4A6ED322CE0B}"/>
    <cellStyle name="SAPBEXHLevel1X 5 2 4 5 2" xfId="20552" xr:uid="{6DC5C416-B960-48B7-9235-A31A02A82FAF}"/>
    <cellStyle name="SAPBEXHLevel1X 5 2 4 6" xfId="13328" xr:uid="{45C9EF8A-2BA1-43A8-A84E-32C5531F75C9}"/>
    <cellStyle name="SAPBEXHLevel1X 5 2 5" xfId="2157" xr:uid="{3B1A4427-EEEC-4E51-97D2-ED4BD683B431}"/>
    <cellStyle name="SAPBEXHLevel1X 5 2 5 2" xfId="7107" xr:uid="{AF4A67A1-E003-44E1-8063-9A808C81A09D}"/>
    <cellStyle name="SAPBEXHLevel1X 5 2 5 2 2" xfId="18488" xr:uid="{D6D7CC16-4C46-40BE-AEE5-64FA99126641}"/>
    <cellStyle name="SAPBEXHLevel1X 5 2 5 3" xfId="9713" xr:uid="{DE191786-D563-4699-8232-2E4FF2BAC67C}"/>
    <cellStyle name="SAPBEXHLevel1X 5 2 5 3 2" xfId="21068" xr:uid="{DA2E3AEE-97FB-43A9-B612-D67A45E50713}"/>
    <cellStyle name="SAPBEXHLevel1X 5 2 5 4" xfId="13586" xr:uid="{D0D20FB8-7C3F-41DD-B35F-674C739E3356}"/>
    <cellStyle name="SAPBEXHLevel1X 5 2 6" xfId="2952" xr:uid="{3BA7A350-B52B-4EA5-A904-E7DC612DC16B}"/>
    <cellStyle name="SAPBEXHLevel1X 5 2 6 2" xfId="11006" xr:uid="{4D4C7EB0-EAAD-49A6-84EA-ED11B3E4C85A}"/>
    <cellStyle name="SAPBEXHLevel1X 5 2 6 2 2" xfId="22358" xr:uid="{DA810408-54D9-465D-A60A-E84F7ABA00DA}"/>
    <cellStyle name="SAPBEXHLevel1X 5 2 6 3" xfId="14360" xr:uid="{924EEE89-59C0-4500-8D76-45709132E3BB}"/>
    <cellStyle name="SAPBEXHLevel1X 5 2 7" xfId="4509" xr:uid="{14C67CCB-50E3-4D99-BE3C-5054A728F1C5}"/>
    <cellStyle name="SAPBEXHLevel1X 5 2 7 2" xfId="15908" xr:uid="{6DA19470-5795-4581-99A8-30BADC0FED6F}"/>
    <cellStyle name="SAPBEXHLevel1X 5 2 8" xfId="5808" xr:uid="{DB51735E-6E5F-4EEA-A492-2744371EEF0B}"/>
    <cellStyle name="SAPBEXHLevel1X 5 2 8 2" xfId="17198" xr:uid="{EB3B9D25-5FB7-41A7-A958-FFDB41DB79FE}"/>
    <cellStyle name="SAPBEXHLevel1X 5 2 9" xfId="8414" xr:uid="{82AC80DB-B609-4CB5-B5FE-BA058D171A56}"/>
    <cellStyle name="SAPBEXHLevel1X 5 2 9 2" xfId="19778" xr:uid="{D6E95B95-8E48-4D6E-ABA0-60EE37193580}"/>
    <cellStyle name="SAPBEXHLevel1X 6" xfId="434" xr:uid="{BC7D7D57-738D-41A5-BF97-AB0A0738B9B9}"/>
    <cellStyle name="SAPBEXHLevel1X 6 2" xfId="848" xr:uid="{DC54564D-E004-4B1C-B9F1-4AF7BE0EE160}"/>
    <cellStyle name="SAPBEXHLevel1X 6 2 10" xfId="12297" xr:uid="{E22713AA-A946-471C-8E7F-3E6EA651F54E}"/>
    <cellStyle name="SAPBEXHLevel1X 6 2 2" xfId="1120" xr:uid="{E0EA18C4-B020-46AC-91BC-B498D160CEC1}"/>
    <cellStyle name="SAPBEXHLevel1X 6 2 2 2" xfId="1636" xr:uid="{EBF92C52-1F43-4901-987B-96319B0FAAAD}"/>
    <cellStyle name="SAPBEXHLevel1X 6 2 2 2 2" xfId="3729" xr:uid="{40B91EF5-6F66-40BE-8C60-9ECDECBB4944}"/>
    <cellStyle name="SAPBEXHLevel1X 6 2 2 2 2 2" xfId="8154" xr:uid="{476DC72C-6370-4D9C-B79A-F33F028EA7AC}"/>
    <cellStyle name="SAPBEXHLevel1X 6 2 2 2 2 2 2" xfId="19521" xr:uid="{9B9E9F4E-054E-450D-9746-7997EE5F3B09}"/>
    <cellStyle name="SAPBEXHLevel1X 6 2 2 2 2 3" xfId="10746" xr:uid="{12015C76-0DB6-425C-BD2A-63D9062F7E75}"/>
    <cellStyle name="SAPBEXHLevel1X 6 2 2 2 2 3 2" xfId="22101" xr:uid="{0F46FC67-9BE8-4D2F-80A2-75FC1C4DA212}"/>
    <cellStyle name="SAPBEXHLevel1X 6 2 2 2 2 4" xfId="15135" xr:uid="{8D7EA1DE-96BF-46E2-9476-73452174D28D}"/>
    <cellStyle name="SAPBEXHLevel1X 6 2 2 2 3" xfId="5548" xr:uid="{744DF15C-3EC4-48C5-9455-B053476C4E7A}"/>
    <cellStyle name="SAPBEXHLevel1X 6 2 2 2 3 2" xfId="12039" xr:uid="{CC985045-FF04-4169-8F2D-41B4B07ADE91}"/>
    <cellStyle name="SAPBEXHLevel1X 6 2 2 2 3 2 2" xfId="23391" xr:uid="{8394312E-F691-4EDE-8FF6-AF4FB2AE06DE}"/>
    <cellStyle name="SAPBEXHLevel1X 6 2 2 2 3 3" xfId="16941" xr:uid="{2316E99F-BB06-44CC-9A7C-9BBD02AF9F43}"/>
    <cellStyle name="SAPBEXHLevel1X 6 2 2 2 4" xfId="6847" xr:uid="{C0F03838-6EA1-46D7-809F-3B5F07E06473}"/>
    <cellStyle name="SAPBEXHLevel1X 6 2 2 2 4 2" xfId="18231" xr:uid="{B70639B8-14A3-4A64-90C1-D318A1A3E74A}"/>
    <cellStyle name="SAPBEXHLevel1X 6 2 2 2 5" xfId="9453" xr:uid="{88BDF10A-23F5-4A8B-87A3-ACC2E0D81B1C}"/>
    <cellStyle name="SAPBEXHLevel1X 6 2 2 2 5 2" xfId="20811" xr:uid="{DDFE42DB-FEBB-4636-997F-EC748E55FA82}"/>
    <cellStyle name="SAPBEXHLevel1X 6 2 2 2 6" xfId="13071" xr:uid="{35305D7F-AECC-4683-B374-61D4A68D6B90}"/>
    <cellStyle name="SAPBEXHLevel1X 6 2 2 3" xfId="2416" xr:uid="{3C8BFAEA-82AE-4C07-8874-F67CB7FA981F}"/>
    <cellStyle name="SAPBEXHLevel1X 6 2 2 3 2" xfId="4249" xr:uid="{419A07CA-DFDC-45D5-AB91-781762C6EDA9}"/>
    <cellStyle name="SAPBEXHLevel1X 6 2 2 3 2 2" xfId="15651" xr:uid="{C2333452-31A2-4896-BAA6-CA7158C09DB4}"/>
    <cellStyle name="SAPBEXHLevel1X 6 2 2 3 3" xfId="7638" xr:uid="{8F5B2C67-3536-42D3-BA0A-C498CDF1F166}"/>
    <cellStyle name="SAPBEXHLevel1X 6 2 2 3 3 2" xfId="19005" xr:uid="{0F28CAE3-6155-4153-A0FD-59E310B7EE33}"/>
    <cellStyle name="SAPBEXHLevel1X 6 2 2 3 4" xfId="10230" xr:uid="{FF6DCC89-CC46-4229-ABBA-7F01EB6DBC80}"/>
    <cellStyle name="SAPBEXHLevel1X 6 2 2 3 4 2" xfId="21585" xr:uid="{638A15C4-8CF3-468A-83D1-21F4936D0856}"/>
    <cellStyle name="SAPBEXHLevel1X 6 2 2 3 5" xfId="13845" xr:uid="{9574808B-0764-4C9D-9FAB-2DE4714FF2A7}"/>
    <cellStyle name="SAPBEXHLevel1X 6 2 2 4" xfId="3211" xr:uid="{EF231DE2-3B34-4A50-AD6C-0874DD96DB9F}"/>
    <cellStyle name="SAPBEXHLevel1X 6 2 2 4 2" xfId="11523" xr:uid="{F79DC561-59E2-411C-AA21-52000F16D805}"/>
    <cellStyle name="SAPBEXHLevel1X 6 2 2 4 2 2" xfId="22875" xr:uid="{D5FB184B-DA5B-4190-9CDB-BD5CD0BF7432}"/>
    <cellStyle name="SAPBEXHLevel1X 6 2 2 4 3" xfId="14619" xr:uid="{BB81EB9A-1AD9-4082-B18C-867FC9E4317A}"/>
    <cellStyle name="SAPBEXHLevel1X 6 2 2 5" xfId="4768" xr:uid="{A0B0E657-1ABB-404F-BCE6-BE08096FA983}"/>
    <cellStyle name="SAPBEXHLevel1X 6 2 2 5 2" xfId="16167" xr:uid="{257E3B8C-7D52-4526-8C82-8ABA13D1DC39}"/>
    <cellStyle name="SAPBEXHLevel1X 6 2 2 6" xfId="6067" xr:uid="{BED7DB17-AB3F-4EB5-8590-370670BB683E}"/>
    <cellStyle name="SAPBEXHLevel1X 6 2 2 6 2" xfId="17457" xr:uid="{62E9AFF1-88CD-416B-A0B3-D28642BFCBFE}"/>
    <cellStyle name="SAPBEXHLevel1X 6 2 2 7" xfId="8673" xr:uid="{AB488F09-B123-4E96-81BE-ECCD334505F7}"/>
    <cellStyle name="SAPBEXHLevel1X 6 2 2 7 2" xfId="20037" xr:uid="{807B32C0-7464-46B5-BA80-4B1C296796FF}"/>
    <cellStyle name="SAPBEXHLevel1X 6 2 2 8" xfId="12555" xr:uid="{4AEA77ED-889E-4616-ADD2-EF8144DABD2D}"/>
    <cellStyle name="SAPBEXHLevel1X 6 2 3" xfId="1378" xr:uid="{204174D3-4119-4163-BE56-D75004C7C7B2}"/>
    <cellStyle name="SAPBEXHLevel1X 6 2 3 2" xfId="2687" xr:uid="{1960C211-6ED9-4D51-919D-CAF7A6BE9363}"/>
    <cellStyle name="SAPBEXHLevel1X 6 2 3 2 2" xfId="7896" xr:uid="{F11609CF-B63C-4B92-A91B-23BAB0D7A2FC}"/>
    <cellStyle name="SAPBEXHLevel1X 6 2 3 2 2 2" xfId="19263" xr:uid="{8700CDB4-AF56-4DA5-8D9D-C3B25D96F13D}"/>
    <cellStyle name="SAPBEXHLevel1X 6 2 3 2 3" xfId="10488" xr:uid="{4741591E-8B14-411A-9197-96BCABCBA432}"/>
    <cellStyle name="SAPBEXHLevel1X 6 2 3 2 3 2" xfId="21843" xr:uid="{A6C01AD2-FA6D-4383-8853-93E63B6D94A8}"/>
    <cellStyle name="SAPBEXHLevel1X 6 2 3 2 4" xfId="14103" xr:uid="{408165F2-930B-46A7-AF5A-E1584798EC6A}"/>
    <cellStyle name="SAPBEXHLevel1X 6 2 3 3" xfId="3471" xr:uid="{CC80E2E3-165D-41EF-A68C-F9A42F8CFEB2}"/>
    <cellStyle name="SAPBEXHLevel1X 6 2 3 3 2" xfId="11781" xr:uid="{B40EBF52-E7E0-4E1D-A52C-BACB72776105}"/>
    <cellStyle name="SAPBEXHLevel1X 6 2 3 3 2 2" xfId="23133" xr:uid="{05EF93E7-B3A5-4030-B317-5038C17AC609}"/>
    <cellStyle name="SAPBEXHLevel1X 6 2 3 3 3" xfId="14877" xr:uid="{CCD06A74-F8FA-4C18-973D-E282AD2B68BC}"/>
    <cellStyle name="SAPBEXHLevel1X 6 2 3 4" xfId="5029" xr:uid="{44D47EE0-DAE0-4970-840A-35341F0EEC12}"/>
    <cellStyle name="SAPBEXHLevel1X 6 2 3 4 2" xfId="16425" xr:uid="{698D910B-8D4B-41F6-BC7A-4575A74B90AA}"/>
    <cellStyle name="SAPBEXHLevel1X 6 2 3 5" xfId="6328" xr:uid="{ED18501E-573B-4C95-9997-CAFCA5E7EDE7}"/>
    <cellStyle name="SAPBEXHLevel1X 6 2 3 5 2" xfId="17715" xr:uid="{008C4393-58C6-4A48-96D6-E594102A8BB8}"/>
    <cellStyle name="SAPBEXHLevel1X 6 2 3 6" xfId="8934" xr:uid="{C09558D7-4042-4AFC-97CA-322105B5A299}"/>
    <cellStyle name="SAPBEXHLevel1X 6 2 3 6 2" xfId="20295" xr:uid="{8E7EDDDC-9350-4F7A-98A4-5A6D785A863B}"/>
    <cellStyle name="SAPBEXHLevel1X 6 2 3 7" xfId="12813" xr:uid="{6B99C656-BBB8-4645-B741-0EA7176007C1}"/>
    <cellStyle name="SAPBEXHLevel1X 6 2 4" xfId="1897" xr:uid="{40042738-DAD2-46C5-BA70-01271D4F30DD}"/>
    <cellStyle name="SAPBEXHLevel1X 6 2 4 2" xfId="3991" xr:uid="{12499DD9-2321-4DA2-BE75-067A963C5811}"/>
    <cellStyle name="SAPBEXHLevel1X 6 2 4 2 2" xfId="7380" xr:uid="{00B918BD-C9F0-4FF2-8AC8-A97F9AB0521B}"/>
    <cellStyle name="SAPBEXHLevel1X 6 2 4 2 2 2" xfId="18747" xr:uid="{D5D41DC7-FC9C-4AA4-B0F0-2C0F6CC596CA}"/>
    <cellStyle name="SAPBEXHLevel1X 6 2 4 2 3" xfId="9972" xr:uid="{F9E53B67-6B9E-4C1C-A2F0-784260AF8F80}"/>
    <cellStyle name="SAPBEXHLevel1X 6 2 4 2 3 2" xfId="21327" xr:uid="{A8610AB4-3F18-4E4E-95B4-7AD313F35344}"/>
    <cellStyle name="SAPBEXHLevel1X 6 2 4 2 4" xfId="15393" xr:uid="{AE430687-0FE3-4572-A06B-6959E703EC8F}"/>
    <cellStyle name="SAPBEXHLevel1X 6 2 4 3" xfId="5290" xr:uid="{8282FC4B-625B-46BC-8D30-F25FEC0147FD}"/>
    <cellStyle name="SAPBEXHLevel1X 6 2 4 3 2" xfId="11265" xr:uid="{FA47A3BD-74B8-44D0-A4F1-4E4D353D45B6}"/>
    <cellStyle name="SAPBEXHLevel1X 6 2 4 3 2 2" xfId="22617" xr:uid="{EA332612-B709-4582-9BD4-95329C700158}"/>
    <cellStyle name="SAPBEXHLevel1X 6 2 4 3 3" xfId="16683" xr:uid="{1088F635-A1E0-4412-A81C-8D13F4842DFE}"/>
    <cellStyle name="SAPBEXHLevel1X 6 2 4 4" xfId="6589" xr:uid="{F445C1F7-8E83-4414-884A-0442290749D5}"/>
    <cellStyle name="SAPBEXHLevel1X 6 2 4 4 2" xfId="17973" xr:uid="{CBA67158-F5E7-4EC1-9C9F-29608C36C4D6}"/>
    <cellStyle name="SAPBEXHLevel1X 6 2 4 5" xfId="9195" xr:uid="{A13B1624-6CD6-46E6-AD99-1193F170FBA6}"/>
    <cellStyle name="SAPBEXHLevel1X 6 2 4 5 2" xfId="20553" xr:uid="{66811C0F-C8EF-411F-9D95-7046CF2BE52F}"/>
    <cellStyle name="SAPBEXHLevel1X 6 2 4 6" xfId="13329" xr:uid="{9B4256ED-0528-4755-9D17-A5BE88DA6C86}"/>
    <cellStyle name="SAPBEXHLevel1X 6 2 5" xfId="2158" xr:uid="{54E189D4-6733-4D9B-AF7B-8545F2B79A05}"/>
    <cellStyle name="SAPBEXHLevel1X 6 2 5 2" xfId="7108" xr:uid="{2124CD07-569F-4821-9B9D-636FAEB77A8D}"/>
    <cellStyle name="SAPBEXHLevel1X 6 2 5 2 2" xfId="18489" xr:uid="{3FBBD693-6B5E-4746-8D76-1BF46C13AF60}"/>
    <cellStyle name="SAPBEXHLevel1X 6 2 5 3" xfId="9714" xr:uid="{324DDEFA-C7A1-4E44-A3D4-9122814532DC}"/>
    <cellStyle name="SAPBEXHLevel1X 6 2 5 3 2" xfId="21069" xr:uid="{CD97BFC2-B7DF-44D6-BC97-0ABF2B294991}"/>
    <cellStyle name="SAPBEXHLevel1X 6 2 5 4" xfId="13587" xr:uid="{C7C84960-EE7B-4535-A40F-526749EB4452}"/>
    <cellStyle name="SAPBEXHLevel1X 6 2 6" xfId="2953" xr:uid="{D52D4F3E-2B57-472E-BAB8-EC42ABB77C51}"/>
    <cellStyle name="SAPBEXHLevel1X 6 2 6 2" xfId="11007" xr:uid="{8422D0B1-883F-4F79-90BF-AF19920EB17E}"/>
    <cellStyle name="SAPBEXHLevel1X 6 2 6 2 2" xfId="22359" xr:uid="{BB02DBDB-42B4-4AE4-A436-D7017159CD2A}"/>
    <cellStyle name="SAPBEXHLevel1X 6 2 6 3" xfId="14361" xr:uid="{5DB74D25-17A0-48CD-B37E-3BE1CB0A04CB}"/>
    <cellStyle name="SAPBEXHLevel1X 6 2 7" xfId="4510" xr:uid="{408C6261-0ACD-4D12-9443-BA47A1C55E57}"/>
    <cellStyle name="SAPBEXHLevel1X 6 2 7 2" xfId="15909" xr:uid="{4C638956-CEDD-48F0-AE43-A3415A704AD8}"/>
    <cellStyle name="SAPBEXHLevel1X 6 2 8" xfId="5809" xr:uid="{A0272C4E-0ABD-44EF-8AC9-CB29BB12E678}"/>
    <cellStyle name="SAPBEXHLevel1X 6 2 8 2" xfId="17199" xr:uid="{D52F0235-CB53-4A78-9745-BA56EEE9D131}"/>
    <cellStyle name="SAPBEXHLevel1X 6 2 9" xfId="8415" xr:uid="{17B9D5C8-A803-4C3E-8C5E-F551B9482E30}"/>
    <cellStyle name="SAPBEXHLevel1X 6 2 9 2" xfId="19779" xr:uid="{1D4A19DF-36D6-41A1-B7EB-1A814DFC662D}"/>
    <cellStyle name="SAPBEXHLevel1X 7" xfId="435" xr:uid="{EAC1AC3F-7C66-4462-B372-F90F4CA649BD}"/>
    <cellStyle name="SAPBEXHLevel1X 7 2" xfId="849" xr:uid="{A8E784B3-DD77-4B6F-9BA6-E7614364B6C8}"/>
    <cellStyle name="SAPBEXHLevel1X 7 2 10" xfId="12298" xr:uid="{624D9C9D-0404-42C8-9B90-86B82ECA8467}"/>
    <cellStyle name="SAPBEXHLevel1X 7 2 2" xfId="1121" xr:uid="{5F0CF485-6DE9-43EA-85C6-0B46AD31D76C}"/>
    <cellStyle name="SAPBEXHLevel1X 7 2 2 2" xfId="1637" xr:uid="{F7A00787-41E4-4323-86CD-F1A4B30AC92A}"/>
    <cellStyle name="SAPBEXHLevel1X 7 2 2 2 2" xfId="3730" xr:uid="{ACA5F9E6-58F7-4ECB-9B29-B9BA9BB8DD22}"/>
    <cellStyle name="SAPBEXHLevel1X 7 2 2 2 2 2" xfId="8155" xr:uid="{375B2A23-9916-4FF9-B7A4-DD11273FE5B2}"/>
    <cellStyle name="SAPBEXHLevel1X 7 2 2 2 2 2 2" xfId="19522" xr:uid="{84AF2B45-F1A9-418C-87A3-08D5E777B5CE}"/>
    <cellStyle name="SAPBEXHLevel1X 7 2 2 2 2 3" xfId="10747" xr:uid="{7BC63B60-8596-4B9D-9C38-9709B53356B4}"/>
    <cellStyle name="SAPBEXHLevel1X 7 2 2 2 2 3 2" xfId="22102" xr:uid="{16F8349D-8AC8-44D4-ABE9-2B12DE281061}"/>
    <cellStyle name="SAPBEXHLevel1X 7 2 2 2 2 4" xfId="15136" xr:uid="{9CEDCD39-5E4A-4210-8136-23BD71897C03}"/>
    <cellStyle name="SAPBEXHLevel1X 7 2 2 2 3" xfId="5549" xr:uid="{28555C6B-DD6D-40CE-B4A8-64B84A6F5F38}"/>
    <cellStyle name="SAPBEXHLevel1X 7 2 2 2 3 2" xfId="12040" xr:uid="{DCC5F72E-7B6A-439A-A081-8DF67104473A}"/>
    <cellStyle name="SAPBEXHLevel1X 7 2 2 2 3 2 2" xfId="23392" xr:uid="{9CDA7AE8-4694-41BD-9213-1532957F285C}"/>
    <cellStyle name="SAPBEXHLevel1X 7 2 2 2 3 3" xfId="16942" xr:uid="{5F4FA14E-DE5E-4F4E-B3D5-49AC78DE9725}"/>
    <cellStyle name="SAPBEXHLevel1X 7 2 2 2 4" xfId="6848" xr:uid="{E3123C5D-8889-4FAE-A4F7-F26EEADE1926}"/>
    <cellStyle name="SAPBEXHLevel1X 7 2 2 2 4 2" xfId="18232" xr:uid="{8CE54F61-035C-496F-8709-0531E6794F0D}"/>
    <cellStyle name="SAPBEXHLevel1X 7 2 2 2 5" xfId="9454" xr:uid="{F79EF542-C694-45D6-A46A-25F51E161843}"/>
    <cellStyle name="SAPBEXHLevel1X 7 2 2 2 5 2" xfId="20812" xr:uid="{2837EB06-8CAF-49B8-AB1E-EB8C27CDCB08}"/>
    <cellStyle name="SAPBEXHLevel1X 7 2 2 2 6" xfId="13072" xr:uid="{3A6C5DB9-F236-46C0-A2D4-E91F31DBC162}"/>
    <cellStyle name="SAPBEXHLevel1X 7 2 2 3" xfId="2417" xr:uid="{00F6530C-714E-452F-A4CE-49DE109DBA68}"/>
    <cellStyle name="SAPBEXHLevel1X 7 2 2 3 2" xfId="4250" xr:uid="{EA505F0B-2EA0-413E-B5A9-E0C3CC793EAF}"/>
    <cellStyle name="SAPBEXHLevel1X 7 2 2 3 2 2" xfId="15652" xr:uid="{C861C2ED-EDAC-47EC-8FBA-33A8E5FD4BDE}"/>
    <cellStyle name="SAPBEXHLevel1X 7 2 2 3 3" xfId="7639" xr:uid="{29A2E7BB-EA6E-497C-841E-C222F0F229F0}"/>
    <cellStyle name="SAPBEXHLevel1X 7 2 2 3 3 2" xfId="19006" xr:uid="{C9E72BBD-AC96-48E7-BDFE-F3873E8DA7F2}"/>
    <cellStyle name="SAPBEXHLevel1X 7 2 2 3 4" xfId="10231" xr:uid="{50DECD0E-DCF1-4C22-A711-44A3C437BDF4}"/>
    <cellStyle name="SAPBEXHLevel1X 7 2 2 3 4 2" xfId="21586" xr:uid="{F0134AD9-F099-4D1A-A1F0-7B4FD412170A}"/>
    <cellStyle name="SAPBEXHLevel1X 7 2 2 3 5" xfId="13846" xr:uid="{1904083F-0F2E-4684-9374-AF2C96A87F2A}"/>
    <cellStyle name="SAPBEXHLevel1X 7 2 2 4" xfId="3212" xr:uid="{8D519F04-A232-48D2-B0E7-01DE7B0751BD}"/>
    <cellStyle name="SAPBEXHLevel1X 7 2 2 4 2" xfId="11524" xr:uid="{0208AD7E-8452-43D0-AD2C-1E16A8B30EBE}"/>
    <cellStyle name="SAPBEXHLevel1X 7 2 2 4 2 2" xfId="22876" xr:uid="{229A4D60-8425-4781-B376-BB018AC2D089}"/>
    <cellStyle name="SAPBEXHLevel1X 7 2 2 4 3" xfId="14620" xr:uid="{91445B09-4AC4-4FAD-8D0D-CEF1CD9E95A0}"/>
    <cellStyle name="SAPBEXHLevel1X 7 2 2 5" xfId="4769" xr:uid="{EE3327CE-0843-46AC-9075-B1F694377E4B}"/>
    <cellStyle name="SAPBEXHLevel1X 7 2 2 5 2" xfId="16168" xr:uid="{BF5931C0-65C3-4B99-9F03-EF8BE3E59A8D}"/>
    <cellStyle name="SAPBEXHLevel1X 7 2 2 6" xfId="6068" xr:uid="{6A7CDABF-482A-44DC-8D7E-2FC3E8DA2785}"/>
    <cellStyle name="SAPBEXHLevel1X 7 2 2 6 2" xfId="17458" xr:uid="{525E95BF-A588-4CC3-99EA-280DE166073F}"/>
    <cellStyle name="SAPBEXHLevel1X 7 2 2 7" xfId="8674" xr:uid="{F8AFECEF-779D-4376-98D8-850201D37B51}"/>
    <cellStyle name="SAPBEXHLevel1X 7 2 2 7 2" xfId="20038" xr:uid="{207B7159-C204-48CD-8A21-0C7FFC1922B2}"/>
    <cellStyle name="SAPBEXHLevel1X 7 2 2 8" xfId="12556" xr:uid="{62F8A73D-5C09-46F1-9AFF-7BB4AF501D0F}"/>
    <cellStyle name="SAPBEXHLevel1X 7 2 3" xfId="1379" xr:uid="{CAB11FE4-881B-45F6-9E19-DEFCAA1D2277}"/>
    <cellStyle name="SAPBEXHLevel1X 7 2 3 2" xfId="2688" xr:uid="{A8D6C878-7B0B-4A89-B858-51885D9B8A70}"/>
    <cellStyle name="SAPBEXHLevel1X 7 2 3 2 2" xfId="7897" xr:uid="{1B5C0650-0356-4359-AEA3-2EDB0AF6171F}"/>
    <cellStyle name="SAPBEXHLevel1X 7 2 3 2 2 2" xfId="19264" xr:uid="{A5CD2280-2C30-4599-9B70-21F4E39C6777}"/>
    <cellStyle name="SAPBEXHLevel1X 7 2 3 2 3" xfId="10489" xr:uid="{FE71AAAA-3B71-4788-AF61-7EEA0E05B724}"/>
    <cellStyle name="SAPBEXHLevel1X 7 2 3 2 3 2" xfId="21844" xr:uid="{09B9D9B7-FCB8-4068-88AD-4E139F3BF42C}"/>
    <cellStyle name="SAPBEXHLevel1X 7 2 3 2 4" xfId="14104" xr:uid="{2ABA70BE-86A2-4175-B0C1-997C7F7D12A5}"/>
    <cellStyle name="SAPBEXHLevel1X 7 2 3 3" xfId="3472" xr:uid="{2E4F1FA0-A3E0-4421-84BF-77135EDB5BBA}"/>
    <cellStyle name="SAPBEXHLevel1X 7 2 3 3 2" xfId="11782" xr:uid="{D3BF2A90-92B6-4450-BD1A-D44D613C10B8}"/>
    <cellStyle name="SAPBEXHLevel1X 7 2 3 3 2 2" xfId="23134" xr:uid="{03971A10-0C70-47F8-ABBA-D6DC9A431809}"/>
    <cellStyle name="SAPBEXHLevel1X 7 2 3 3 3" xfId="14878" xr:uid="{4C2CE2B2-E8F2-43C0-A750-966BF52F8A03}"/>
    <cellStyle name="SAPBEXHLevel1X 7 2 3 4" xfId="5030" xr:uid="{5B8ACB18-2E02-47E3-B7BE-3379425BFBA6}"/>
    <cellStyle name="SAPBEXHLevel1X 7 2 3 4 2" xfId="16426" xr:uid="{027E37F9-1695-4545-A995-28EDC58B809B}"/>
    <cellStyle name="SAPBEXHLevel1X 7 2 3 5" xfId="6329" xr:uid="{0018D8A0-B0D6-4D62-80B9-27B909086957}"/>
    <cellStyle name="SAPBEXHLevel1X 7 2 3 5 2" xfId="17716" xr:uid="{3FD3337D-2AC1-4FAB-B7D2-A0359342D7CA}"/>
    <cellStyle name="SAPBEXHLevel1X 7 2 3 6" xfId="8935" xr:uid="{FCF9B4FC-AC0E-4363-ABAF-53950AB0103E}"/>
    <cellStyle name="SAPBEXHLevel1X 7 2 3 6 2" xfId="20296" xr:uid="{6489C62E-F1CD-49CD-BAB6-AA79EAEEDCB2}"/>
    <cellStyle name="SAPBEXHLevel1X 7 2 3 7" xfId="12814" xr:uid="{9375A70B-BBD2-40F4-A3AA-C626E0DF850C}"/>
    <cellStyle name="SAPBEXHLevel1X 7 2 4" xfId="1898" xr:uid="{F07B22B2-E0C5-4074-BA44-B8D1EBE4D318}"/>
    <cellStyle name="SAPBEXHLevel1X 7 2 4 2" xfId="3992" xr:uid="{FCE6F02A-70EB-43DD-8371-B4ED09479A05}"/>
    <cellStyle name="SAPBEXHLevel1X 7 2 4 2 2" xfId="7381" xr:uid="{BA2B0251-BA20-43E1-8668-F47F0FAA299B}"/>
    <cellStyle name="SAPBEXHLevel1X 7 2 4 2 2 2" xfId="18748" xr:uid="{20DCB189-E533-4E2C-8846-67D0C4CF1753}"/>
    <cellStyle name="SAPBEXHLevel1X 7 2 4 2 3" xfId="9973" xr:uid="{49941A70-E250-46D7-A813-AE413F810FF6}"/>
    <cellStyle name="SAPBEXHLevel1X 7 2 4 2 3 2" xfId="21328" xr:uid="{5E8CA41F-E784-4CA6-92DC-49DB80B15CC0}"/>
    <cellStyle name="SAPBEXHLevel1X 7 2 4 2 4" xfId="15394" xr:uid="{541CC33B-ABA5-49A8-A71C-BEFAF6450CCD}"/>
    <cellStyle name="SAPBEXHLevel1X 7 2 4 3" xfId="5291" xr:uid="{C170E9EE-746C-4BB8-A437-1AEDEEAF82EF}"/>
    <cellStyle name="SAPBEXHLevel1X 7 2 4 3 2" xfId="11266" xr:uid="{E2361667-6AE9-482C-A2BB-8504FF2EFC17}"/>
    <cellStyle name="SAPBEXHLevel1X 7 2 4 3 2 2" xfId="22618" xr:uid="{0DED2DB8-44D1-46DD-AA5D-527AC9D47D02}"/>
    <cellStyle name="SAPBEXHLevel1X 7 2 4 3 3" xfId="16684" xr:uid="{C7FAB7ED-801E-49BB-8AF9-6A42CF592527}"/>
    <cellStyle name="SAPBEXHLevel1X 7 2 4 4" xfId="6590" xr:uid="{0588C792-5B17-42C4-A2C0-D37A5EFDF5C1}"/>
    <cellStyle name="SAPBEXHLevel1X 7 2 4 4 2" xfId="17974" xr:uid="{490576D7-076D-4176-96FB-8AB164181231}"/>
    <cellStyle name="SAPBEXHLevel1X 7 2 4 5" xfId="9196" xr:uid="{2C72A16F-3226-49E0-9FEE-AA56F864F2A8}"/>
    <cellStyle name="SAPBEXHLevel1X 7 2 4 5 2" xfId="20554" xr:uid="{48048BFE-D900-4B3C-AECB-7F720689815A}"/>
    <cellStyle name="SAPBEXHLevel1X 7 2 4 6" xfId="13330" xr:uid="{B4F3C17C-FBC9-427F-82FB-1931F9AE1120}"/>
    <cellStyle name="SAPBEXHLevel1X 7 2 5" xfId="2159" xr:uid="{1C6214C4-A914-48C9-A2B1-03308CDD9E54}"/>
    <cellStyle name="SAPBEXHLevel1X 7 2 5 2" xfId="7109" xr:uid="{0571F72E-DC3C-49C7-AC70-C39C80FD8AE4}"/>
    <cellStyle name="SAPBEXHLevel1X 7 2 5 2 2" xfId="18490" xr:uid="{C9FE8F2D-96D2-467C-B946-E659293A95AB}"/>
    <cellStyle name="SAPBEXHLevel1X 7 2 5 3" xfId="9715" xr:uid="{C1B8B473-4CF8-4CC7-B3B3-AEAEE7DB0F36}"/>
    <cellStyle name="SAPBEXHLevel1X 7 2 5 3 2" xfId="21070" xr:uid="{A2483668-44E6-4A9C-8432-7ED5ABEB17EF}"/>
    <cellStyle name="SAPBEXHLevel1X 7 2 5 4" xfId="13588" xr:uid="{F02ABBAE-7D60-4A6A-A0FA-B55BC0E096A7}"/>
    <cellStyle name="SAPBEXHLevel1X 7 2 6" xfId="2954" xr:uid="{F58CD937-A2CB-4312-A76E-41637522610C}"/>
    <cellStyle name="SAPBEXHLevel1X 7 2 6 2" xfId="11008" xr:uid="{562FE74A-8434-4F60-878F-97C5DCD585F9}"/>
    <cellStyle name="SAPBEXHLevel1X 7 2 6 2 2" xfId="22360" xr:uid="{EEEB9031-7B01-4FB3-A936-30A90951F121}"/>
    <cellStyle name="SAPBEXHLevel1X 7 2 6 3" xfId="14362" xr:uid="{E0910A59-3F25-4C76-A103-247B9683554A}"/>
    <cellStyle name="SAPBEXHLevel1X 7 2 7" xfId="4511" xr:uid="{47BBB234-1B45-40E1-B141-5A6E1FA3C484}"/>
    <cellStyle name="SAPBEXHLevel1X 7 2 7 2" xfId="15910" xr:uid="{643CAFDD-46D2-4FC9-A3AD-F95A7EBD60D0}"/>
    <cellStyle name="SAPBEXHLevel1X 7 2 8" xfId="5810" xr:uid="{9FF26F3C-1E76-41D0-8B4F-D19B1B0ADA09}"/>
    <cellStyle name="SAPBEXHLevel1X 7 2 8 2" xfId="17200" xr:uid="{F472DBD5-215B-4662-A5C7-641E87C45A66}"/>
    <cellStyle name="SAPBEXHLevel1X 7 2 9" xfId="8416" xr:uid="{1FFBD1BE-6210-47F5-BD3D-6C921BA46177}"/>
    <cellStyle name="SAPBEXHLevel1X 7 2 9 2" xfId="19780" xr:uid="{88292099-7820-4EFF-B5C9-521A7ED0A3A5}"/>
    <cellStyle name="SAPBEXHLevel1X 8" xfId="436" xr:uid="{26B809CD-C7D8-4786-9075-1E6848795F5C}"/>
    <cellStyle name="SAPBEXHLevel1X 8 2" xfId="850" xr:uid="{0A4E827B-0B73-49F8-9600-D4515498CA3A}"/>
    <cellStyle name="SAPBEXHLevel1X 8 2 10" xfId="12299" xr:uid="{3B2CCA16-953B-40FD-995B-E51B55808186}"/>
    <cellStyle name="SAPBEXHLevel1X 8 2 2" xfId="1122" xr:uid="{CBA2DEE4-EED3-488E-8E61-7526C32F5EA4}"/>
    <cellStyle name="SAPBEXHLevel1X 8 2 2 2" xfId="1638" xr:uid="{54F6BC8B-8F01-4D25-AD8E-127AFCB9564F}"/>
    <cellStyle name="SAPBEXHLevel1X 8 2 2 2 2" xfId="3731" xr:uid="{7D84342D-2F15-473B-96ED-2420788EE26A}"/>
    <cellStyle name="SAPBEXHLevel1X 8 2 2 2 2 2" xfId="8156" xr:uid="{4647D262-2114-4AD8-AF8F-0653FF825D2F}"/>
    <cellStyle name="SAPBEXHLevel1X 8 2 2 2 2 2 2" xfId="19523" xr:uid="{C6E1D769-17B7-4C03-98CC-840CE40E39AD}"/>
    <cellStyle name="SAPBEXHLevel1X 8 2 2 2 2 3" xfId="10748" xr:uid="{59E6F26D-2FA6-40A3-ADDA-24607A9C1A0F}"/>
    <cellStyle name="SAPBEXHLevel1X 8 2 2 2 2 3 2" xfId="22103" xr:uid="{D783305E-1969-4850-A745-D6D3FBA1EC28}"/>
    <cellStyle name="SAPBEXHLevel1X 8 2 2 2 2 4" xfId="15137" xr:uid="{5F9968E7-93C7-4FB5-8B3B-D3E6D88463B7}"/>
    <cellStyle name="SAPBEXHLevel1X 8 2 2 2 3" xfId="5550" xr:uid="{2BC44FE2-4F2B-4522-9EF1-8B6B6F1EF2B9}"/>
    <cellStyle name="SAPBEXHLevel1X 8 2 2 2 3 2" xfId="12041" xr:uid="{D44AFAD2-3854-4958-84D3-E4BC7C432598}"/>
    <cellStyle name="SAPBEXHLevel1X 8 2 2 2 3 2 2" xfId="23393" xr:uid="{648FFF46-AF5B-4B83-A62B-C687BAD30A95}"/>
    <cellStyle name="SAPBEXHLevel1X 8 2 2 2 3 3" xfId="16943" xr:uid="{5F74A6AB-47BD-4171-AFFE-35B5268B3B6C}"/>
    <cellStyle name="SAPBEXHLevel1X 8 2 2 2 4" xfId="6849" xr:uid="{5E8D5CD0-89C9-429B-B6BC-3F7995989B05}"/>
    <cellStyle name="SAPBEXHLevel1X 8 2 2 2 4 2" xfId="18233" xr:uid="{E8A5F429-14F6-4D59-96F1-CB8EE2D9ECCB}"/>
    <cellStyle name="SAPBEXHLevel1X 8 2 2 2 5" xfId="9455" xr:uid="{499116D7-3D24-407E-A9EF-292E820FAAC7}"/>
    <cellStyle name="SAPBEXHLevel1X 8 2 2 2 5 2" xfId="20813" xr:uid="{F743D8B7-9F22-4B23-8167-7A11500FE7E9}"/>
    <cellStyle name="SAPBEXHLevel1X 8 2 2 2 6" xfId="13073" xr:uid="{9B70788E-1756-4A26-9181-4ED7F0E00A4E}"/>
    <cellStyle name="SAPBEXHLevel1X 8 2 2 3" xfId="2418" xr:uid="{D1B2BF78-4479-4393-98A2-3F51DFD77421}"/>
    <cellStyle name="SAPBEXHLevel1X 8 2 2 3 2" xfId="4251" xr:uid="{8DCF273F-21CC-4982-9E2B-B753BCBC3DB2}"/>
    <cellStyle name="SAPBEXHLevel1X 8 2 2 3 2 2" xfId="15653" xr:uid="{59B70233-8C1B-4582-81C5-DF4050A23908}"/>
    <cellStyle name="SAPBEXHLevel1X 8 2 2 3 3" xfId="7640" xr:uid="{4351683B-55F5-4721-B34E-848AF14EB0D6}"/>
    <cellStyle name="SAPBEXHLevel1X 8 2 2 3 3 2" xfId="19007" xr:uid="{92EFDBA4-E9EA-42C1-8016-67FA97DEE653}"/>
    <cellStyle name="SAPBEXHLevel1X 8 2 2 3 4" xfId="10232" xr:uid="{61007FCD-4803-4F69-9DCA-6F9DBEBA6FAF}"/>
    <cellStyle name="SAPBEXHLevel1X 8 2 2 3 4 2" xfId="21587" xr:uid="{00FA7637-ABD4-4044-BD1D-DB7E7B43841E}"/>
    <cellStyle name="SAPBEXHLevel1X 8 2 2 3 5" xfId="13847" xr:uid="{71EF6740-79BC-4A14-9CF7-E0B399493CFF}"/>
    <cellStyle name="SAPBEXHLevel1X 8 2 2 4" xfId="3213" xr:uid="{4F3CEBCB-B6AB-49E9-B0C8-7C9D5ACACEA2}"/>
    <cellStyle name="SAPBEXHLevel1X 8 2 2 4 2" xfId="11525" xr:uid="{76756CAD-4ED6-49B6-90FD-BE60BC5CBA90}"/>
    <cellStyle name="SAPBEXHLevel1X 8 2 2 4 2 2" xfId="22877" xr:uid="{444EECEE-5468-405F-BED9-C3F91646B0DC}"/>
    <cellStyle name="SAPBEXHLevel1X 8 2 2 4 3" xfId="14621" xr:uid="{0AF451FC-305A-4086-B0B0-1C7FDB5E5077}"/>
    <cellStyle name="SAPBEXHLevel1X 8 2 2 5" xfId="4770" xr:uid="{D0FD3C9C-E86B-427D-8A2D-2FBE74AE4C6B}"/>
    <cellStyle name="SAPBEXHLevel1X 8 2 2 5 2" xfId="16169" xr:uid="{3784A75A-B1A3-46EC-B5C5-DAFCE59ED3D7}"/>
    <cellStyle name="SAPBEXHLevel1X 8 2 2 6" xfId="6069" xr:uid="{486D6B37-1224-4C6B-981D-9DA43DFDFF3E}"/>
    <cellStyle name="SAPBEXHLevel1X 8 2 2 6 2" xfId="17459" xr:uid="{B6DDDE0A-7DB8-4A0F-9354-19F83B95A28C}"/>
    <cellStyle name="SAPBEXHLevel1X 8 2 2 7" xfId="8675" xr:uid="{143E502A-BEDD-42ED-A14F-DCDFB73D34EC}"/>
    <cellStyle name="SAPBEXHLevel1X 8 2 2 7 2" xfId="20039" xr:uid="{A3C91F96-5DEF-44B8-8E1B-EA07F2A83C5D}"/>
    <cellStyle name="SAPBEXHLevel1X 8 2 2 8" xfId="12557" xr:uid="{9251E00C-953A-43F8-886E-15818C495CB4}"/>
    <cellStyle name="SAPBEXHLevel1X 8 2 3" xfId="1380" xr:uid="{7E46F92A-3CEC-42E7-9DE4-F0BA65C14FB3}"/>
    <cellStyle name="SAPBEXHLevel1X 8 2 3 2" xfId="2689" xr:uid="{05A17FC0-E385-4F28-B5B0-2DBC65B5ACD9}"/>
    <cellStyle name="SAPBEXHLevel1X 8 2 3 2 2" xfId="7898" xr:uid="{943CFAD5-0515-4CDF-849D-A56BD0A0A134}"/>
    <cellStyle name="SAPBEXHLevel1X 8 2 3 2 2 2" xfId="19265" xr:uid="{920AAD4A-2ADB-411B-A465-D1DDCD1704C5}"/>
    <cellStyle name="SAPBEXHLevel1X 8 2 3 2 3" xfId="10490" xr:uid="{A873ACAA-56DC-4CA2-9117-A5ABAFA1839F}"/>
    <cellStyle name="SAPBEXHLevel1X 8 2 3 2 3 2" xfId="21845" xr:uid="{0D0902E1-C2FB-4E86-AAE9-2430E0D345CE}"/>
    <cellStyle name="SAPBEXHLevel1X 8 2 3 2 4" xfId="14105" xr:uid="{9A781BE7-2D39-4B64-B827-E914C910AEBC}"/>
    <cellStyle name="SAPBEXHLevel1X 8 2 3 3" xfId="3473" xr:uid="{B560217F-A101-4DAC-8871-6EE22F682EC6}"/>
    <cellStyle name="SAPBEXHLevel1X 8 2 3 3 2" xfId="11783" xr:uid="{6F14555E-04B2-4ED7-B401-ED66DA715EFD}"/>
    <cellStyle name="SAPBEXHLevel1X 8 2 3 3 2 2" xfId="23135" xr:uid="{5800CC61-05BE-4B25-980C-CB69DF56AC1B}"/>
    <cellStyle name="SAPBEXHLevel1X 8 2 3 3 3" xfId="14879" xr:uid="{297FEE3E-8B0B-4888-AF85-4FFE49CF6C02}"/>
    <cellStyle name="SAPBEXHLevel1X 8 2 3 4" xfId="5031" xr:uid="{5EC924E3-75AD-4334-B37D-CB29C2923B8D}"/>
    <cellStyle name="SAPBEXHLevel1X 8 2 3 4 2" xfId="16427" xr:uid="{2B22DB84-7F47-4FE4-9F82-B0B2F15281BB}"/>
    <cellStyle name="SAPBEXHLevel1X 8 2 3 5" xfId="6330" xr:uid="{618F7705-DED5-4499-B58B-43BF0715C4D2}"/>
    <cellStyle name="SAPBEXHLevel1X 8 2 3 5 2" xfId="17717" xr:uid="{26F881B3-893B-4105-B5B9-4CA0797B7308}"/>
    <cellStyle name="SAPBEXHLevel1X 8 2 3 6" xfId="8936" xr:uid="{EB5FDFA6-039D-46F7-8F1C-A616092F3F38}"/>
    <cellStyle name="SAPBEXHLevel1X 8 2 3 6 2" xfId="20297" xr:uid="{615C79D8-A946-4E09-BE34-AAC7257EA4A5}"/>
    <cellStyle name="SAPBEXHLevel1X 8 2 3 7" xfId="12815" xr:uid="{662A3D27-1FB3-4173-BAD5-E6B926576A95}"/>
    <cellStyle name="SAPBEXHLevel1X 8 2 4" xfId="1899" xr:uid="{0B9A6D8B-CDC7-4B3F-B86D-862164247C08}"/>
    <cellStyle name="SAPBEXHLevel1X 8 2 4 2" xfId="3993" xr:uid="{4C189AE5-C8C3-48AC-A674-8152C9E65DD6}"/>
    <cellStyle name="SAPBEXHLevel1X 8 2 4 2 2" xfId="7382" xr:uid="{638117E0-9279-4F21-BE28-39846F920BB2}"/>
    <cellStyle name="SAPBEXHLevel1X 8 2 4 2 2 2" xfId="18749" xr:uid="{8C22FDF8-F1E1-485C-A81E-7824194A7B54}"/>
    <cellStyle name="SAPBEXHLevel1X 8 2 4 2 3" xfId="9974" xr:uid="{B0FBA89C-68DA-4F51-A3EB-3FB483E2F94E}"/>
    <cellStyle name="SAPBEXHLevel1X 8 2 4 2 3 2" xfId="21329" xr:uid="{F561D4E4-1698-48F2-923C-63D072C23BB9}"/>
    <cellStyle name="SAPBEXHLevel1X 8 2 4 2 4" xfId="15395" xr:uid="{E7A62AF5-4BAA-437A-A614-CD9E98830D15}"/>
    <cellStyle name="SAPBEXHLevel1X 8 2 4 3" xfId="5292" xr:uid="{BB2DE533-83D0-4822-97EC-5451531B0C62}"/>
    <cellStyle name="SAPBEXHLevel1X 8 2 4 3 2" xfId="11267" xr:uid="{AAA8420B-A720-43AA-AB19-B52A582E3D8D}"/>
    <cellStyle name="SAPBEXHLevel1X 8 2 4 3 2 2" xfId="22619" xr:uid="{9B5399FC-6296-49DB-8528-B2FC3C4AB952}"/>
    <cellStyle name="SAPBEXHLevel1X 8 2 4 3 3" xfId="16685" xr:uid="{3B5CB4A1-2B09-4614-B389-659BFF2DAAC7}"/>
    <cellStyle name="SAPBEXHLevel1X 8 2 4 4" xfId="6591" xr:uid="{E215D70C-E699-4DF6-9755-BE05AB4A1869}"/>
    <cellStyle name="SAPBEXHLevel1X 8 2 4 4 2" xfId="17975" xr:uid="{6E720F1B-39BF-4213-8E18-7FE1A77F3445}"/>
    <cellStyle name="SAPBEXHLevel1X 8 2 4 5" xfId="9197" xr:uid="{D5134DFA-7999-49E1-BAF0-38E8EEA8436A}"/>
    <cellStyle name="SAPBEXHLevel1X 8 2 4 5 2" xfId="20555" xr:uid="{236CD457-851D-4955-BB57-E7C7A9F0A24B}"/>
    <cellStyle name="SAPBEXHLevel1X 8 2 4 6" xfId="13331" xr:uid="{477EDA88-3E56-40F5-8F54-35CDBF81BBB6}"/>
    <cellStyle name="SAPBEXHLevel1X 8 2 5" xfId="2160" xr:uid="{285BEB9B-9B70-4EBC-A84D-6F9D4B74385B}"/>
    <cellStyle name="SAPBEXHLevel1X 8 2 5 2" xfId="7110" xr:uid="{6BD44996-6234-4D29-A60E-4A387AE14613}"/>
    <cellStyle name="SAPBEXHLevel1X 8 2 5 2 2" xfId="18491" xr:uid="{84F90420-6367-4B43-9FCD-EFB2FF0A395E}"/>
    <cellStyle name="SAPBEXHLevel1X 8 2 5 3" xfId="9716" xr:uid="{3B8825E7-6CDE-4799-9EF1-E00BBB228C1D}"/>
    <cellStyle name="SAPBEXHLevel1X 8 2 5 3 2" xfId="21071" xr:uid="{2CE1DA62-D008-4797-8875-69B063E4985D}"/>
    <cellStyle name="SAPBEXHLevel1X 8 2 5 4" xfId="13589" xr:uid="{F16D06CF-6DD2-4686-AFAB-C6EB48CD91F1}"/>
    <cellStyle name="SAPBEXHLevel1X 8 2 6" xfId="2955" xr:uid="{59D7547E-B410-4538-96BB-6AFC7B44EE62}"/>
    <cellStyle name="SAPBEXHLevel1X 8 2 6 2" xfId="11009" xr:uid="{28B88362-A7F6-4312-B1E8-AE8A011697D5}"/>
    <cellStyle name="SAPBEXHLevel1X 8 2 6 2 2" xfId="22361" xr:uid="{4066BF76-DC1F-41E7-BEEB-2726FB08406A}"/>
    <cellStyle name="SAPBEXHLevel1X 8 2 6 3" xfId="14363" xr:uid="{3996C29D-BAFA-428C-BB04-F4A6B6BA8396}"/>
    <cellStyle name="SAPBEXHLevel1X 8 2 7" xfId="4512" xr:uid="{4B15686E-6CC4-4CE2-8084-4B65EEC758C9}"/>
    <cellStyle name="SAPBEXHLevel1X 8 2 7 2" xfId="15911" xr:uid="{0E44D133-614D-4575-B5D9-561BB5500D98}"/>
    <cellStyle name="SAPBEXHLevel1X 8 2 8" xfId="5811" xr:uid="{A4D8E7B0-F904-474F-B2C4-6A2541C723F3}"/>
    <cellStyle name="SAPBEXHLevel1X 8 2 8 2" xfId="17201" xr:uid="{8430E7F0-48CF-4AD1-92CA-96320AF5C5B1}"/>
    <cellStyle name="SAPBEXHLevel1X 8 2 9" xfId="8417" xr:uid="{965145E4-B9B3-4AAD-96C4-C190E4DB3283}"/>
    <cellStyle name="SAPBEXHLevel1X 8 2 9 2" xfId="19781" xr:uid="{49522061-B559-473E-8B7D-80B2F0B68B8A}"/>
    <cellStyle name="SAPBEXHLevel1X 9" xfId="437" xr:uid="{7F3E34AB-783F-4CE0-8B92-043679F7FC8A}"/>
    <cellStyle name="SAPBEXHLevel1X 9 2" xfId="851" xr:uid="{F1531B34-FB43-4E14-888E-94AAFEEB9F22}"/>
    <cellStyle name="SAPBEXHLevel1X 9 2 10" xfId="12300" xr:uid="{C09C1E4E-9126-4C58-99B0-1C27FAFFCFA9}"/>
    <cellStyle name="SAPBEXHLevel1X 9 2 2" xfId="1123" xr:uid="{4B2C0B09-A324-4890-95F4-77849A29F804}"/>
    <cellStyle name="SAPBEXHLevel1X 9 2 2 2" xfId="1639" xr:uid="{564F89DB-3287-471E-8BB8-370C2C1CC50E}"/>
    <cellStyle name="SAPBEXHLevel1X 9 2 2 2 2" xfId="3732" xr:uid="{5ABDC200-0DAE-472D-8E8A-4F155D88FF92}"/>
    <cellStyle name="SAPBEXHLevel1X 9 2 2 2 2 2" xfId="8157" xr:uid="{586EBDD4-E6E1-4D38-A152-9C1BEB1585F6}"/>
    <cellStyle name="SAPBEXHLevel1X 9 2 2 2 2 2 2" xfId="19524" xr:uid="{9E61C42D-B50E-423B-9147-D0998DD9A39E}"/>
    <cellStyle name="SAPBEXHLevel1X 9 2 2 2 2 3" xfId="10749" xr:uid="{3476CE1D-BDA6-4637-AE68-5211C7A435AC}"/>
    <cellStyle name="SAPBEXHLevel1X 9 2 2 2 2 3 2" xfId="22104" xr:uid="{746DF540-1451-4C99-8DCF-4AC47D994F4C}"/>
    <cellStyle name="SAPBEXHLevel1X 9 2 2 2 2 4" xfId="15138" xr:uid="{93821571-91C9-47B3-9540-6CBF9017F4FA}"/>
    <cellStyle name="SAPBEXHLevel1X 9 2 2 2 3" xfId="5551" xr:uid="{D9DFA64B-C9E8-40D5-A0C5-12619E55E062}"/>
    <cellStyle name="SAPBEXHLevel1X 9 2 2 2 3 2" xfId="12042" xr:uid="{B2A1FFAB-C906-4287-A83E-B03C712A0DA6}"/>
    <cellStyle name="SAPBEXHLevel1X 9 2 2 2 3 2 2" xfId="23394" xr:uid="{7743D2E4-1E6F-45C8-82C5-A828B9DD9F67}"/>
    <cellStyle name="SAPBEXHLevel1X 9 2 2 2 3 3" xfId="16944" xr:uid="{67602ECD-7F68-4255-B77B-849131F26536}"/>
    <cellStyle name="SAPBEXHLevel1X 9 2 2 2 4" xfId="6850" xr:uid="{91910B2A-81E8-472E-ABE1-FB5688B2826B}"/>
    <cellStyle name="SAPBEXHLevel1X 9 2 2 2 4 2" xfId="18234" xr:uid="{8BAFA756-33DE-4604-B819-F20C8836F8F4}"/>
    <cellStyle name="SAPBEXHLevel1X 9 2 2 2 5" xfId="9456" xr:uid="{7B41055B-E2A7-4A81-AA38-D93AF2E69420}"/>
    <cellStyle name="SAPBEXHLevel1X 9 2 2 2 5 2" xfId="20814" xr:uid="{1D35485F-E235-4E05-999D-67B2B91816F3}"/>
    <cellStyle name="SAPBEXHLevel1X 9 2 2 2 6" xfId="13074" xr:uid="{DE184148-5AB0-4976-BEDA-FFEA97A9E64F}"/>
    <cellStyle name="SAPBEXHLevel1X 9 2 2 3" xfId="2419" xr:uid="{94FD9FF1-E285-4401-A948-023A3FDFE8DC}"/>
    <cellStyle name="SAPBEXHLevel1X 9 2 2 3 2" xfId="4252" xr:uid="{1F04D602-4072-4D51-BA5F-64F63C835FA0}"/>
    <cellStyle name="SAPBEXHLevel1X 9 2 2 3 2 2" xfId="15654" xr:uid="{9B1140D2-A328-4917-B62E-BA8D712B7A75}"/>
    <cellStyle name="SAPBEXHLevel1X 9 2 2 3 3" xfId="7641" xr:uid="{569CFAC1-6CC0-4BEB-8FE3-E4E5A1661260}"/>
    <cellStyle name="SAPBEXHLevel1X 9 2 2 3 3 2" xfId="19008" xr:uid="{CAE60953-AE2A-4AAC-B237-92DEE88D3451}"/>
    <cellStyle name="SAPBEXHLevel1X 9 2 2 3 4" xfId="10233" xr:uid="{AFA21C91-86C2-4DD4-8026-AA9D43FECD11}"/>
    <cellStyle name="SAPBEXHLevel1X 9 2 2 3 4 2" xfId="21588" xr:uid="{AC31A6AA-3B85-4D18-9342-295DADE2E4FC}"/>
    <cellStyle name="SAPBEXHLevel1X 9 2 2 3 5" xfId="13848" xr:uid="{D397EC06-56B1-4786-97D3-EC48844CD720}"/>
    <cellStyle name="SAPBEXHLevel1X 9 2 2 4" xfId="3214" xr:uid="{FDC18826-933A-4DE1-8E78-ACFECA1E10C6}"/>
    <cellStyle name="SAPBEXHLevel1X 9 2 2 4 2" xfId="11526" xr:uid="{B09E70E7-57A4-4492-8645-9B50B52B8267}"/>
    <cellStyle name="SAPBEXHLevel1X 9 2 2 4 2 2" xfId="22878" xr:uid="{185C7CCF-DFF1-4BEB-9243-3D5C4FBE8CA6}"/>
    <cellStyle name="SAPBEXHLevel1X 9 2 2 4 3" xfId="14622" xr:uid="{38980C5B-B17E-4F40-A011-97CBA37CD181}"/>
    <cellStyle name="SAPBEXHLevel1X 9 2 2 5" xfId="4771" xr:uid="{702B8B32-A470-47DD-BF4C-9C0400C49DD1}"/>
    <cellStyle name="SAPBEXHLevel1X 9 2 2 5 2" xfId="16170" xr:uid="{31698DE3-5EC4-4EF6-999B-9D00C5718B99}"/>
    <cellStyle name="SAPBEXHLevel1X 9 2 2 6" xfId="6070" xr:uid="{238F1079-197C-4630-88BF-208CB57683F8}"/>
    <cellStyle name="SAPBEXHLevel1X 9 2 2 6 2" xfId="17460" xr:uid="{AA4C8AA6-5817-4CDA-967D-7EC6F56C4114}"/>
    <cellStyle name="SAPBEXHLevel1X 9 2 2 7" xfId="8676" xr:uid="{720A05D5-B8AC-41E9-B34C-58B9E2E3FDAD}"/>
    <cellStyle name="SAPBEXHLevel1X 9 2 2 7 2" xfId="20040" xr:uid="{30CEBA41-2AC1-4297-A9E7-4CB48B7EBD58}"/>
    <cellStyle name="SAPBEXHLevel1X 9 2 2 8" xfId="12558" xr:uid="{06DDE50F-E357-48B9-B61E-5AE34441DE67}"/>
    <cellStyle name="SAPBEXHLevel1X 9 2 3" xfId="1381" xr:uid="{DFA1E8F4-C64E-4CC3-B6F1-3FFDAB58D777}"/>
    <cellStyle name="SAPBEXHLevel1X 9 2 3 2" xfId="2690" xr:uid="{2892C43A-5E2A-4172-9ABC-18838DF73F05}"/>
    <cellStyle name="SAPBEXHLevel1X 9 2 3 2 2" xfId="7899" xr:uid="{CB8D22ED-8F01-4419-BC43-484C31C9C22B}"/>
    <cellStyle name="SAPBEXHLevel1X 9 2 3 2 2 2" xfId="19266" xr:uid="{1F25589A-914D-4FFF-B8BA-DEFA020C6992}"/>
    <cellStyle name="SAPBEXHLevel1X 9 2 3 2 3" xfId="10491" xr:uid="{ABC6828B-3842-4A00-BBB9-B0E03784813B}"/>
    <cellStyle name="SAPBEXHLevel1X 9 2 3 2 3 2" xfId="21846" xr:uid="{CD182D5F-2384-45A4-9A80-7559E4EB132D}"/>
    <cellStyle name="SAPBEXHLevel1X 9 2 3 2 4" xfId="14106" xr:uid="{EE2C26AF-6DD0-4995-9F46-04CE44D8CF71}"/>
    <cellStyle name="SAPBEXHLevel1X 9 2 3 3" xfId="3474" xr:uid="{EEFA3736-F165-496D-9250-8B0F267BFE87}"/>
    <cellStyle name="SAPBEXHLevel1X 9 2 3 3 2" xfId="11784" xr:uid="{6000E4EE-320B-4D80-9705-5435882EEDFE}"/>
    <cellStyle name="SAPBEXHLevel1X 9 2 3 3 2 2" xfId="23136" xr:uid="{8F3339C3-CC67-41A2-BC46-DEF5E4F03024}"/>
    <cellStyle name="SAPBEXHLevel1X 9 2 3 3 3" xfId="14880" xr:uid="{FF10431F-11F8-425A-87F9-C7F9D572B477}"/>
    <cellStyle name="SAPBEXHLevel1X 9 2 3 4" xfId="5032" xr:uid="{E7682669-3DF5-4CCA-9B35-04B404E6547A}"/>
    <cellStyle name="SAPBEXHLevel1X 9 2 3 4 2" xfId="16428" xr:uid="{5584E30D-A8EE-429E-91EA-C483FE0AD289}"/>
    <cellStyle name="SAPBEXHLevel1X 9 2 3 5" xfId="6331" xr:uid="{246F14D2-37A5-4225-A395-64B3F6453C29}"/>
    <cellStyle name="SAPBEXHLevel1X 9 2 3 5 2" xfId="17718" xr:uid="{165925BB-FD32-4E36-BD22-67F9D020F038}"/>
    <cellStyle name="SAPBEXHLevel1X 9 2 3 6" xfId="8937" xr:uid="{9E05AECF-1454-40E4-8322-B99196279658}"/>
    <cellStyle name="SAPBEXHLevel1X 9 2 3 6 2" xfId="20298" xr:uid="{D2A988D1-81E4-4984-A960-CC503582BCB9}"/>
    <cellStyle name="SAPBEXHLevel1X 9 2 3 7" xfId="12816" xr:uid="{AD3AA56F-A734-4CB1-B6EB-5FCFB7E00909}"/>
    <cellStyle name="SAPBEXHLevel1X 9 2 4" xfId="1900" xr:uid="{C4D89FB1-37E8-4567-BE1A-1CF1ED6E1FC2}"/>
    <cellStyle name="SAPBEXHLevel1X 9 2 4 2" xfId="3994" xr:uid="{7076A5F5-EBF2-4CD5-A304-B6D13C56AA22}"/>
    <cellStyle name="SAPBEXHLevel1X 9 2 4 2 2" xfId="7383" xr:uid="{18F329A8-4D70-44D4-97F8-73BFB62BE43F}"/>
    <cellStyle name="SAPBEXHLevel1X 9 2 4 2 2 2" xfId="18750" xr:uid="{2515383B-03C1-4FD0-8658-36F58028BB7F}"/>
    <cellStyle name="SAPBEXHLevel1X 9 2 4 2 3" xfId="9975" xr:uid="{4CBB7DCD-B170-4D38-BC1A-8547E5806761}"/>
    <cellStyle name="SAPBEXHLevel1X 9 2 4 2 3 2" xfId="21330" xr:uid="{EF6F2623-AA69-426D-81AF-3A84B6AF9E4A}"/>
    <cellStyle name="SAPBEXHLevel1X 9 2 4 2 4" xfId="15396" xr:uid="{7EAD6877-561C-41F0-B246-F8120631F3C9}"/>
    <cellStyle name="SAPBEXHLevel1X 9 2 4 3" xfId="5293" xr:uid="{34845BF1-0A17-4E52-909F-2D1FB094B4F1}"/>
    <cellStyle name="SAPBEXHLevel1X 9 2 4 3 2" xfId="11268" xr:uid="{574748E2-AD67-4A44-8D69-C48221F54EF2}"/>
    <cellStyle name="SAPBEXHLevel1X 9 2 4 3 2 2" xfId="22620" xr:uid="{F3ABC33F-9AE9-4EFA-AF01-A6006317C65A}"/>
    <cellStyle name="SAPBEXHLevel1X 9 2 4 3 3" xfId="16686" xr:uid="{24B6A5DF-5BD9-4940-BF3B-D43D8B8C4765}"/>
    <cellStyle name="SAPBEXHLevel1X 9 2 4 4" xfId="6592" xr:uid="{A7344077-E6C4-498D-8A39-7214977799FC}"/>
    <cellStyle name="SAPBEXHLevel1X 9 2 4 4 2" xfId="17976" xr:uid="{32CEC369-2120-4DAE-A5B6-5A2829968060}"/>
    <cellStyle name="SAPBEXHLevel1X 9 2 4 5" xfId="9198" xr:uid="{EF8F17B8-2C61-4E72-97BE-01C49060BCD3}"/>
    <cellStyle name="SAPBEXHLevel1X 9 2 4 5 2" xfId="20556" xr:uid="{3463E7C2-971A-433A-ADCF-11D59A6B176E}"/>
    <cellStyle name="SAPBEXHLevel1X 9 2 4 6" xfId="13332" xr:uid="{A629A4E4-752B-484C-B693-AC852ADF7562}"/>
    <cellStyle name="SAPBEXHLevel1X 9 2 5" xfId="2161" xr:uid="{0516048B-E5F7-4B80-AFCF-2A17A55C13DC}"/>
    <cellStyle name="SAPBEXHLevel1X 9 2 5 2" xfId="7111" xr:uid="{B7C692C2-50C0-4FA4-A261-D5AE28DD5A31}"/>
    <cellStyle name="SAPBEXHLevel1X 9 2 5 2 2" xfId="18492" xr:uid="{A035E0D0-12C3-426A-8F94-0FBC7531DD63}"/>
    <cellStyle name="SAPBEXHLevel1X 9 2 5 3" xfId="9717" xr:uid="{65518738-89E6-47AF-88B4-D65199148775}"/>
    <cellStyle name="SAPBEXHLevel1X 9 2 5 3 2" xfId="21072" xr:uid="{F35A814F-D0FE-4E0C-B533-5124B70F0CAA}"/>
    <cellStyle name="SAPBEXHLevel1X 9 2 5 4" xfId="13590" xr:uid="{272B1A85-61CB-4D98-BC36-68E012699C69}"/>
    <cellStyle name="SAPBEXHLevel1X 9 2 6" xfId="2956" xr:uid="{B871D18C-B2D6-4B3B-A804-906D0170FFBB}"/>
    <cellStyle name="SAPBEXHLevel1X 9 2 6 2" xfId="11010" xr:uid="{486E2EBD-554A-4F59-A7C3-07B8896635BC}"/>
    <cellStyle name="SAPBEXHLevel1X 9 2 6 2 2" xfId="22362" xr:uid="{EDE75DBA-AD26-4134-AD47-C4E979DDAC91}"/>
    <cellStyle name="SAPBEXHLevel1X 9 2 6 3" xfId="14364" xr:uid="{3E62EB6E-1054-43C4-B0AF-1C1DBE1A60A5}"/>
    <cellStyle name="SAPBEXHLevel1X 9 2 7" xfId="4513" xr:uid="{CE5F59A6-E396-4258-A8C9-02F9C886EDCB}"/>
    <cellStyle name="SAPBEXHLevel1X 9 2 7 2" xfId="15912" xr:uid="{C6229BA0-869B-436A-A643-0789645896A2}"/>
    <cellStyle name="SAPBEXHLevel1X 9 2 8" xfId="5812" xr:uid="{ECD8DEE2-6CCE-4CFA-BFD0-C1B577B9D700}"/>
    <cellStyle name="SAPBEXHLevel1X 9 2 8 2" xfId="17202" xr:uid="{750EA40F-5DCD-4EA1-9E2E-CAFAB4C4C5CC}"/>
    <cellStyle name="SAPBEXHLevel1X 9 2 9" xfId="8418" xr:uid="{2CF14FA5-B0EC-4B03-94D4-3E71D3307693}"/>
    <cellStyle name="SAPBEXHLevel1X 9 2 9 2" xfId="19782" xr:uid="{AAACBD15-4D78-40C2-B182-0242BCBECC30}"/>
    <cellStyle name="SAPBEXHLevel1X_7-р_Из_Системы" xfId="438" xr:uid="{92D0B7A8-6E11-427D-AA70-D1AC0E67C75D}"/>
    <cellStyle name="SAPBEXHLevel2" xfId="439" xr:uid="{E0682B09-4AD2-46AF-9652-C04D3C62550A}"/>
    <cellStyle name="SAPBEXHLevel2 2" xfId="440" xr:uid="{84F5CAA0-0D38-403B-9BA8-F1932FE63AF8}"/>
    <cellStyle name="SAPBEXHLevel2 2 2" xfId="852" xr:uid="{755AFD96-FBF1-479D-BC6C-391A8243C7B3}"/>
    <cellStyle name="SAPBEXHLevel2 2 2 10" xfId="12301" xr:uid="{ACB5B9F8-B4F6-4BB0-8856-1141035A299F}"/>
    <cellStyle name="SAPBEXHLevel2 2 2 2" xfId="1124" xr:uid="{0EC20FD6-6642-4FB8-8640-D67820BD0526}"/>
    <cellStyle name="SAPBEXHLevel2 2 2 2 2" xfId="1640" xr:uid="{A706CB01-3E7B-498B-AD8A-4CC10FF24610}"/>
    <cellStyle name="SAPBEXHLevel2 2 2 2 2 2" xfId="3733" xr:uid="{E61FCF92-9E1D-4DE5-9C07-C58C84E9160B}"/>
    <cellStyle name="SAPBEXHLevel2 2 2 2 2 2 2" xfId="8158" xr:uid="{BDCB8B02-8473-4721-845B-0199092E489D}"/>
    <cellStyle name="SAPBEXHLevel2 2 2 2 2 2 2 2" xfId="19525" xr:uid="{E18D04D8-23EC-491A-9977-58D5A1CE6E4C}"/>
    <cellStyle name="SAPBEXHLevel2 2 2 2 2 2 3" xfId="10750" xr:uid="{04BFF48A-CF6D-4E2E-B15F-8594368CB1C2}"/>
    <cellStyle name="SAPBEXHLevel2 2 2 2 2 2 3 2" xfId="22105" xr:uid="{5AE9B6D4-7105-4058-BE24-3AFC84BC513F}"/>
    <cellStyle name="SAPBEXHLevel2 2 2 2 2 2 4" xfId="15139" xr:uid="{3C41331F-D359-4E8D-9D19-599FB83D263E}"/>
    <cellStyle name="SAPBEXHLevel2 2 2 2 2 3" xfId="5552" xr:uid="{C5D3F103-AD96-453C-BD02-8032305C5C3F}"/>
    <cellStyle name="SAPBEXHLevel2 2 2 2 2 3 2" xfId="12043" xr:uid="{843F9514-EB14-4A4C-BD84-89AB9EEA83C9}"/>
    <cellStyle name="SAPBEXHLevel2 2 2 2 2 3 2 2" xfId="23395" xr:uid="{C160CB97-8241-4271-A84F-90356F0954AA}"/>
    <cellStyle name="SAPBEXHLevel2 2 2 2 2 3 3" xfId="16945" xr:uid="{716F8201-C364-4334-9843-93CC63307135}"/>
    <cellStyle name="SAPBEXHLevel2 2 2 2 2 4" xfId="6851" xr:uid="{4DFA479D-91B4-4FC6-9130-1F553E1DFA5B}"/>
    <cellStyle name="SAPBEXHLevel2 2 2 2 2 4 2" xfId="18235" xr:uid="{2E31882C-F28E-489A-B1E3-8ED1E12849E9}"/>
    <cellStyle name="SAPBEXHLevel2 2 2 2 2 5" xfId="9457" xr:uid="{442EEBF5-C64A-4228-8371-2BB6020D865B}"/>
    <cellStyle name="SAPBEXHLevel2 2 2 2 2 5 2" xfId="20815" xr:uid="{A3B191BB-CDE7-4AF9-A07E-9B1547489208}"/>
    <cellStyle name="SAPBEXHLevel2 2 2 2 2 6" xfId="13075" xr:uid="{98108FF9-2FC9-47A2-98BA-97699FEF51F8}"/>
    <cellStyle name="SAPBEXHLevel2 2 2 2 3" xfId="2420" xr:uid="{1375EC0A-DB1D-46A2-BA9A-B8186098BD45}"/>
    <cellStyle name="SAPBEXHLevel2 2 2 2 3 2" xfId="4253" xr:uid="{26F266AE-541F-492C-BE6D-F0BA107A012A}"/>
    <cellStyle name="SAPBEXHLevel2 2 2 2 3 2 2" xfId="15655" xr:uid="{572BA91D-72EF-4018-B5AB-94F78993B28E}"/>
    <cellStyle name="SAPBEXHLevel2 2 2 2 3 3" xfId="7642" xr:uid="{675C77E4-11B0-4B40-8C03-A55001A59938}"/>
    <cellStyle name="SAPBEXHLevel2 2 2 2 3 3 2" xfId="19009" xr:uid="{886A0DCC-9EFB-40D1-A334-16599C65D505}"/>
    <cellStyle name="SAPBEXHLevel2 2 2 2 3 4" xfId="10234" xr:uid="{7B57E72D-30A1-4955-919E-D26A6B4E1BCC}"/>
    <cellStyle name="SAPBEXHLevel2 2 2 2 3 4 2" xfId="21589" xr:uid="{A5AB3E31-6FF1-4798-92C9-616765DA27A8}"/>
    <cellStyle name="SAPBEXHLevel2 2 2 2 3 5" xfId="13849" xr:uid="{CBD1CF46-F399-4739-A6F7-A72B7FE78595}"/>
    <cellStyle name="SAPBEXHLevel2 2 2 2 4" xfId="3215" xr:uid="{A610BDFD-799B-4707-BBA5-E8A6638A21F8}"/>
    <cellStyle name="SAPBEXHLevel2 2 2 2 4 2" xfId="11527" xr:uid="{733498D4-CB68-4AF1-A258-6AB077D0D697}"/>
    <cellStyle name="SAPBEXHLevel2 2 2 2 4 2 2" xfId="22879" xr:uid="{4D0A75BC-62F8-45B4-868C-3FE6B3BE0F68}"/>
    <cellStyle name="SAPBEXHLevel2 2 2 2 4 3" xfId="14623" xr:uid="{D5542D00-F163-4A7F-BBAD-2E6F6FA88152}"/>
    <cellStyle name="SAPBEXHLevel2 2 2 2 5" xfId="4772" xr:uid="{6CBE3BCC-89C5-4F21-ADCB-B492FCBD6D71}"/>
    <cellStyle name="SAPBEXHLevel2 2 2 2 5 2" xfId="16171" xr:uid="{E73E5103-CC32-4680-ACE0-FB4C92BC3BD4}"/>
    <cellStyle name="SAPBEXHLevel2 2 2 2 6" xfId="6071" xr:uid="{E8AF9389-BB6C-44C6-A790-AA8FB543574A}"/>
    <cellStyle name="SAPBEXHLevel2 2 2 2 6 2" xfId="17461" xr:uid="{E09BA83E-E94A-40E7-BF9C-F234199233D6}"/>
    <cellStyle name="SAPBEXHLevel2 2 2 2 7" xfId="8677" xr:uid="{ECBB6109-B0A1-45BA-8DC8-0367CE215473}"/>
    <cellStyle name="SAPBEXHLevel2 2 2 2 7 2" xfId="20041" xr:uid="{AC875131-F6AA-4B69-B711-2225DED3CC92}"/>
    <cellStyle name="SAPBEXHLevel2 2 2 2 8" xfId="12559" xr:uid="{3B0203BD-1F28-4515-A4A3-073CCF5619EB}"/>
    <cellStyle name="SAPBEXHLevel2 2 2 3" xfId="1382" xr:uid="{1C89DC0F-B68C-4B22-A364-F52AD9348460}"/>
    <cellStyle name="SAPBEXHLevel2 2 2 3 2" xfId="2691" xr:uid="{D7E8A489-E9F0-4850-B0DE-357CCC81F58E}"/>
    <cellStyle name="SAPBEXHLevel2 2 2 3 2 2" xfId="7900" xr:uid="{E1C25BD3-E043-4F30-929A-F02C2207E193}"/>
    <cellStyle name="SAPBEXHLevel2 2 2 3 2 2 2" xfId="19267" xr:uid="{7F8CAE5B-3593-4D07-A90E-4B782A566721}"/>
    <cellStyle name="SAPBEXHLevel2 2 2 3 2 3" xfId="10492" xr:uid="{AF32CD1F-2583-41C1-A47C-C991AF97DAF1}"/>
    <cellStyle name="SAPBEXHLevel2 2 2 3 2 3 2" xfId="21847" xr:uid="{80C42283-0D0E-4904-A699-BD6600A803DC}"/>
    <cellStyle name="SAPBEXHLevel2 2 2 3 2 4" xfId="14107" xr:uid="{74ECC3CE-8B44-422A-B39E-EC7C9B12A2C1}"/>
    <cellStyle name="SAPBEXHLevel2 2 2 3 3" xfId="3475" xr:uid="{784B1A6D-9536-48B5-99DD-D205CBAA28C0}"/>
    <cellStyle name="SAPBEXHLevel2 2 2 3 3 2" xfId="11785" xr:uid="{0320923A-A7F5-4648-9292-6BEE39783ED0}"/>
    <cellStyle name="SAPBEXHLevel2 2 2 3 3 2 2" xfId="23137" xr:uid="{70BB70F9-95EC-4642-B61D-BF3EF21387DE}"/>
    <cellStyle name="SAPBEXHLevel2 2 2 3 3 3" xfId="14881" xr:uid="{FF3D97E5-F859-43B3-AE26-EF1B034AA4F2}"/>
    <cellStyle name="SAPBEXHLevel2 2 2 3 4" xfId="5033" xr:uid="{DFF7C11F-5896-45A0-8671-B250DB1B12C9}"/>
    <cellStyle name="SAPBEXHLevel2 2 2 3 4 2" xfId="16429" xr:uid="{85D4199D-C3FD-4380-91F8-FE4791F7396D}"/>
    <cellStyle name="SAPBEXHLevel2 2 2 3 5" xfId="6332" xr:uid="{CF08FE96-0D4D-4DC0-A651-78D6F9735F2C}"/>
    <cellStyle name="SAPBEXHLevel2 2 2 3 5 2" xfId="17719" xr:uid="{30D6AAC1-1BFD-422A-A98D-7859BE6898EB}"/>
    <cellStyle name="SAPBEXHLevel2 2 2 3 6" xfId="8938" xr:uid="{34F9B4EF-2854-4CDD-9FCD-8979F05FBB9F}"/>
    <cellStyle name="SAPBEXHLevel2 2 2 3 6 2" xfId="20299" xr:uid="{C49728DE-3010-4B8D-A2AA-51DEB1582DBC}"/>
    <cellStyle name="SAPBEXHLevel2 2 2 3 7" xfId="12817" xr:uid="{90D511DD-2191-40E2-AD26-3223F3FE33A1}"/>
    <cellStyle name="SAPBEXHLevel2 2 2 4" xfId="1901" xr:uid="{DBD87593-3A50-4647-9EDF-3ADC2F3B42A4}"/>
    <cellStyle name="SAPBEXHLevel2 2 2 4 2" xfId="3995" xr:uid="{320F79D2-D087-4169-8702-A409905115A3}"/>
    <cellStyle name="SAPBEXHLevel2 2 2 4 2 2" xfId="7384" xr:uid="{297C5038-85EC-4347-9268-0EBBACD125C4}"/>
    <cellStyle name="SAPBEXHLevel2 2 2 4 2 2 2" xfId="18751" xr:uid="{B427F49D-E8C4-43C1-9C52-E4E18ACB9144}"/>
    <cellStyle name="SAPBEXHLevel2 2 2 4 2 3" xfId="9976" xr:uid="{634D9056-A3C5-4C1A-A15E-E9075CB5968C}"/>
    <cellStyle name="SAPBEXHLevel2 2 2 4 2 3 2" xfId="21331" xr:uid="{F551F311-401D-4836-A95A-BA6606F988A0}"/>
    <cellStyle name="SAPBEXHLevel2 2 2 4 2 4" xfId="15397" xr:uid="{8A60D7C9-3C1F-4ABF-9208-35B8A193780A}"/>
    <cellStyle name="SAPBEXHLevel2 2 2 4 3" xfId="5294" xr:uid="{FFDE68E8-6DC5-47BF-A458-BD97DDA8CC8C}"/>
    <cellStyle name="SAPBEXHLevel2 2 2 4 3 2" xfId="11269" xr:uid="{13FBF749-E314-4CB0-A051-EA1FBDA5DB85}"/>
    <cellStyle name="SAPBEXHLevel2 2 2 4 3 2 2" xfId="22621" xr:uid="{7609A9DA-03C6-43BC-8505-242BFBD31612}"/>
    <cellStyle name="SAPBEXHLevel2 2 2 4 3 3" xfId="16687" xr:uid="{1380BDC6-D492-4763-9AA9-8D8DDCFBD1A4}"/>
    <cellStyle name="SAPBEXHLevel2 2 2 4 4" xfId="6593" xr:uid="{B7976023-CE19-4B6B-B418-A219CFB0F9AE}"/>
    <cellStyle name="SAPBEXHLevel2 2 2 4 4 2" xfId="17977" xr:uid="{E08806DD-C64A-48D9-B68B-8492E87EE324}"/>
    <cellStyle name="SAPBEXHLevel2 2 2 4 5" xfId="9199" xr:uid="{39C5E615-3FFA-4682-9B46-6A338DD4F938}"/>
    <cellStyle name="SAPBEXHLevel2 2 2 4 5 2" xfId="20557" xr:uid="{68216931-E15A-45F4-8B6F-6C7557E029A9}"/>
    <cellStyle name="SAPBEXHLevel2 2 2 4 6" xfId="13333" xr:uid="{5F83A325-D2A8-44C8-B3DC-791D05D74BF6}"/>
    <cellStyle name="SAPBEXHLevel2 2 2 5" xfId="2162" xr:uid="{F91C393B-9CB8-435F-85ED-15CDDB3DD947}"/>
    <cellStyle name="SAPBEXHLevel2 2 2 5 2" xfId="7112" xr:uid="{6DED15AF-33DE-4FF6-A405-1BD53DCDE5BC}"/>
    <cellStyle name="SAPBEXHLevel2 2 2 5 2 2" xfId="18493" xr:uid="{99661197-0A86-4423-9BDA-8BE2F5FC4223}"/>
    <cellStyle name="SAPBEXHLevel2 2 2 5 3" xfId="9718" xr:uid="{08A9BAB9-2647-4006-9D05-BD12448F4A37}"/>
    <cellStyle name="SAPBEXHLevel2 2 2 5 3 2" xfId="21073" xr:uid="{67986909-ADF6-4AA2-8969-E0FDF12260A9}"/>
    <cellStyle name="SAPBEXHLevel2 2 2 5 4" xfId="13591" xr:uid="{7DE58D54-6D54-4E49-A618-ADEFE085E310}"/>
    <cellStyle name="SAPBEXHLevel2 2 2 6" xfId="2957" xr:uid="{E279315D-EBE0-4D9F-AE1A-E41400517AB3}"/>
    <cellStyle name="SAPBEXHLevel2 2 2 6 2" xfId="11011" xr:uid="{2C4E5102-DAB6-4266-88FB-155279132544}"/>
    <cellStyle name="SAPBEXHLevel2 2 2 6 2 2" xfId="22363" xr:uid="{2786BE9F-1792-44AF-9EDB-9E8A16FD506B}"/>
    <cellStyle name="SAPBEXHLevel2 2 2 6 3" xfId="14365" xr:uid="{BC43786E-6EA2-40C9-90DA-1B9FEC54332A}"/>
    <cellStyle name="SAPBEXHLevel2 2 2 7" xfId="4514" xr:uid="{D37AE537-64C8-4361-B487-ADD5E7D82B77}"/>
    <cellStyle name="SAPBEXHLevel2 2 2 7 2" xfId="15913" xr:uid="{F26F7404-EA2D-453F-A338-B5308E9958C0}"/>
    <cellStyle name="SAPBEXHLevel2 2 2 8" xfId="5813" xr:uid="{6984EC1F-C66C-470C-8B4D-91356C930148}"/>
    <cellStyle name="SAPBEXHLevel2 2 2 8 2" xfId="17203" xr:uid="{167C749A-E68C-497C-8D13-3986BE585DB0}"/>
    <cellStyle name="SAPBEXHLevel2 2 2 9" xfId="8419" xr:uid="{8FE46A8B-15FD-4591-A2F1-7597BD01E6EA}"/>
    <cellStyle name="SAPBEXHLevel2 2 2 9 2" xfId="19783" xr:uid="{AACF745F-AA37-4BB3-8167-886E736F92E0}"/>
    <cellStyle name="SAPBEXHLevel2 3" xfId="441" xr:uid="{484B8B39-EC9B-4F6D-ADC9-1540D629FF3E}"/>
    <cellStyle name="SAPBEXHLevel2 3 2" xfId="853" xr:uid="{D8C84D85-6875-4BEB-A556-1346BB9D2CF2}"/>
    <cellStyle name="SAPBEXHLevel2 3 2 10" xfId="12302" xr:uid="{E3BFB344-D0F7-4959-A571-FB0B0EE80721}"/>
    <cellStyle name="SAPBEXHLevel2 3 2 2" xfId="1125" xr:uid="{1BC47180-1BE5-4FD9-BBD4-47A224E54A0A}"/>
    <cellStyle name="SAPBEXHLevel2 3 2 2 2" xfId="1641" xr:uid="{54AD0121-8044-439A-9CC3-12715C166E94}"/>
    <cellStyle name="SAPBEXHLevel2 3 2 2 2 2" xfId="3734" xr:uid="{5A7B2E20-B5D3-4175-AD62-4EE91B63C056}"/>
    <cellStyle name="SAPBEXHLevel2 3 2 2 2 2 2" xfId="8159" xr:uid="{92531234-87A9-4BDF-8DC4-2442B2C7E04A}"/>
    <cellStyle name="SAPBEXHLevel2 3 2 2 2 2 2 2" xfId="19526" xr:uid="{FC9589DA-8EB5-4AEF-8E64-74FFD3996114}"/>
    <cellStyle name="SAPBEXHLevel2 3 2 2 2 2 3" xfId="10751" xr:uid="{0EE262C6-4762-4EE9-826D-213D4FDE5B15}"/>
    <cellStyle name="SAPBEXHLevel2 3 2 2 2 2 3 2" xfId="22106" xr:uid="{5E12BC66-C1A8-4EE7-A98C-E427EBB7855E}"/>
    <cellStyle name="SAPBEXHLevel2 3 2 2 2 2 4" xfId="15140" xr:uid="{DAC55612-2DC2-4A58-933A-D7AB52FFC3CA}"/>
    <cellStyle name="SAPBEXHLevel2 3 2 2 2 3" xfId="5553" xr:uid="{5C8DCD86-A24A-4397-B625-0C62668A2555}"/>
    <cellStyle name="SAPBEXHLevel2 3 2 2 2 3 2" xfId="12044" xr:uid="{692B7E42-1F3F-4241-A42C-571664C14CFE}"/>
    <cellStyle name="SAPBEXHLevel2 3 2 2 2 3 2 2" xfId="23396" xr:uid="{70F93B89-3B19-44EC-BE33-59E86860E419}"/>
    <cellStyle name="SAPBEXHLevel2 3 2 2 2 3 3" xfId="16946" xr:uid="{077D42CA-A972-44F9-B604-4BEF28317A10}"/>
    <cellStyle name="SAPBEXHLevel2 3 2 2 2 4" xfId="6852" xr:uid="{92A5B747-21AE-46EB-86A9-E64D154859C0}"/>
    <cellStyle name="SAPBEXHLevel2 3 2 2 2 4 2" xfId="18236" xr:uid="{4FA3EC13-A54E-48C1-B30F-0D9224E047EE}"/>
    <cellStyle name="SAPBEXHLevel2 3 2 2 2 5" xfId="9458" xr:uid="{E4550405-BAB4-4164-B057-F4809047CE2A}"/>
    <cellStyle name="SAPBEXHLevel2 3 2 2 2 5 2" xfId="20816" xr:uid="{A594A106-564F-403E-8D62-C66AC5ED43F3}"/>
    <cellStyle name="SAPBEXHLevel2 3 2 2 2 6" xfId="13076" xr:uid="{B4BB3796-4344-42C8-9D76-2C06A5D76916}"/>
    <cellStyle name="SAPBEXHLevel2 3 2 2 3" xfId="2421" xr:uid="{362A4EE6-7128-4115-8092-9D199221A646}"/>
    <cellStyle name="SAPBEXHLevel2 3 2 2 3 2" xfId="4254" xr:uid="{87545ADD-5D6A-42C7-9A9B-E8DD92927717}"/>
    <cellStyle name="SAPBEXHLevel2 3 2 2 3 2 2" xfId="15656" xr:uid="{B8FEAC88-B7A8-4A27-A59D-9680BFDD2161}"/>
    <cellStyle name="SAPBEXHLevel2 3 2 2 3 3" xfId="7643" xr:uid="{A6EDC9A4-5473-461A-9FE4-1E5A085FBB16}"/>
    <cellStyle name="SAPBEXHLevel2 3 2 2 3 3 2" xfId="19010" xr:uid="{D1374D32-1F77-4098-9606-F126FAEE80FC}"/>
    <cellStyle name="SAPBEXHLevel2 3 2 2 3 4" xfId="10235" xr:uid="{5DE187CC-E8E4-4BA6-84CA-D64D7FEF0664}"/>
    <cellStyle name="SAPBEXHLevel2 3 2 2 3 4 2" xfId="21590" xr:uid="{B85795EA-F296-41DF-9276-7FD500AC2CB2}"/>
    <cellStyle name="SAPBEXHLevel2 3 2 2 3 5" xfId="13850" xr:uid="{35FEB2E8-715B-4844-B7A2-B7882982E468}"/>
    <cellStyle name="SAPBEXHLevel2 3 2 2 4" xfId="3216" xr:uid="{12EF9222-41DF-4C81-95CF-DA6F9A9B1BEB}"/>
    <cellStyle name="SAPBEXHLevel2 3 2 2 4 2" xfId="11528" xr:uid="{1D4CD93E-8698-4BF3-A5A1-5C4F0C74585A}"/>
    <cellStyle name="SAPBEXHLevel2 3 2 2 4 2 2" xfId="22880" xr:uid="{A4B2245E-DF7B-45A7-86B0-5B3DD0AB752C}"/>
    <cellStyle name="SAPBEXHLevel2 3 2 2 4 3" xfId="14624" xr:uid="{115FCE82-C2A6-41F3-8237-10B2F2E80297}"/>
    <cellStyle name="SAPBEXHLevel2 3 2 2 5" xfId="4773" xr:uid="{1ABE597D-6B9B-4925-A735-939CA79F25E1}"/>
    <cellStyle name="SAPBEXHLevel2 3 2 2 5 2" xfId="16172" xr:uid="{491A8BA9-15E6-47BE-A930-1DCD832D0368}"/>
    <cellStyle name="SAPBEXHLevel2 3 2 2 6" xfId="6072" xr:uid="{A18159DA-2A09-48F2-A7BB-CCA28E047CEF}"/>
    <cellStyle name="SAPBEXHLevel2 3 2 2 6 2" xfId="17462" xr:uid="{CF03D481-CBA9-4CED-B71F-D4D891A44AFD}"/>
    <cellStyle name="SAPBEXHLevel2 3 2 2 7" xfId="8678" xr:uid="{D87BD777-8D62-4369-8A8E-2681ADB38EB3}"/>
    <cellStyle name="SAPBEXHLevel2 3 2 2 7 2" xfId="20042" xr:uid="{18318121-D654-47BF-BB4A-F5242A50D25D}"/>
    <cellStyle name="SAPBEXHLevel2 3 2 2 8" xfId="12560" xr:uid="{83762FD4-89B7-4DB0-8283-25141F98AC38}"/>
    <cellStyle name="SAPBEXHLevel2 3 2 3" xfId="1383" xr:uid="{F33C5E77-3689-41BD-83F6-B638AD458E23}"/>
    <cellStyle name="SAPBEXHLevel2 3 2 3 2" xfId="2692" xr:uid="{1FE7811E-BBD2-4386-A38E-B5C7F29D1744}"/>
    <cellStyle name="SAPBEXHLevel2 3 2 3 2 2" xfId="7901" xr:uid="{3B82A955-D150-4108-BC00-FF8875927431}"/>
    <cellStyle name="SAPBEXHLevel2 3 2 3 2 2 2" xfId="19268" xr:uid="{86032499-A552-4836-AF24-FDABC8026144}"/>
    <cellStyle name="SAPBEXHLevel2 3 2 3 2 3" xfId="10493" xr:uid="{6D67762B-D57B-4CF1-B997-8BA8D633BB65}"/>
    <cellStyle name="SAPBEXHLevel2 3 2 3 2 3 2" xfId="21848" xr:uid="{FFC6FE91-3D66-4566-8356-D7C9CFE076E0}"/>
    <cellStyle name="SAPBEXHLevel2 3 2 3 2 4" xfId="14108" xr:uid="{C89A61BB-D16B-4A33-8BAC-1ACB590EAA3D}"/>
    <cellStyle name="SAPBEXHLevel2 3 2 3 3" xfId="3476" xr:uid="{51FB1491-217A-4E14-A4A7-8BC6B10CC12D}"/>
    <cellStyle name="SAPBEXHLevel2 3 2 3 3 2" xfId="11786" xr:uid="{C1A4FF32-67BA-4B9A-9289-1CB390D53061}"/>
    <cellStyle name="SAPBEXHLevel2 3 2 3 3 2 2" xfId="23138" xr:uid="{87587628-DC30-49EF-875C-57889DF301AA}"/>
    <cellStyle name="SAPBEXHLevel2 3 2 3 3 3" xfId="14882" xr:uid="{A908F39A-7DE6-4147-902D-CBE60B698EDD}"/>
    <cellStyle name="SAPBEXHLevel2 3 2 3 4" xfId="5034" xr:uid="{487F420E-EF61-425D-8B3E-F66B007883B8}"/>
    <cellStyle name="SAPBEXHLevel2 3 2 3 4 2" xfId="16430" xr:uid="{8A668009-B541-47B7-8C82-B12784DA5C88}"/>
    <cellStyle name="SAPBEXHLevel2 3 2 3 5" xfId="6333" xr:uid="{D2DEC314-781F-4948-A99C-52FBEE97DD09}"/>
    <cellStyle name="SAPBEXHLevel2 3 2 3 5 2" xfId="17720" xr:uid="{0A5ECB5F-5C6B-4227-A24D-95C6E2A282F2}"/>
    <cellStyle name="SAPBEXHLevel2 3 2 3 6" xfId="8939" xr:uid="{D2D9959C-EE07-4641-925C-5F41FA68CFCB}"/>
    <cellStyle name="SAPBEXHLevel2 3 2 3 6 2" xfId="20300" xr:uid="{D6E92EF6-133A-4810-8596-2A48991C6FDE}"/>
    <cellStyle name="SAPBEXHLevel2 3 2 3 7" xfId="12818" xr:uid="{80CF3CE2-1F09-41DA-B7A6-E611B32DF520}"/>
    <cellStyle name="SAPBEXHLevel2 3 2 4" xfId="1902" xr:uid="{EAD55D96-B7E3-42E0-BDEC-0C9903592F42}"/>
    <cellStyle name="SAPBEXHLevel2 3 2 4 2" xfId="3996" xr:uid="{672A9F1D-46B9-412A-8B4B-91160AF830FE}"/>
    <cellStyle name="SAPBEXHLevel2 3 2 4 2 2" xfId="7385" xr:uid="{FABD0B8B-055F-47DF-9166-14CD72B4618C}"/>
    <cellStyle name="SAPBEXHLevel2 3 2 4 2 2 2" xfId="18752" xr:uid="{24A7EEBF-5061-4445-99C2-99E4651F91F4}"/>
    <cellStyle name="SAPBEXHLevel2 3 2 4 2 3" xfId="9977" xr:uid="{EF5EA1F9-EBD0-4CAB-A881-577FB0ECAB56}"/>
    <cellStyle name="SAPBEXHLevel2 3 2 4 2 3 2" xfId="21332" xr:uid="{9FE4FC1A-CF1C-4BB4-8003-6DA80E335289}"/>
    <cellStyle name="SAPBEXHLevel2 3 2 4 2 4" xfId="15398" xr:uid="{D9FE3E2F-4C59-42C7-8933-5A76E0705C0B}"/>
    <cellStyle name="SAPBEXHLevel2 3 2 4 3" xfId="5295" xr:uid="{2739F748-DCB9-4F8E-9B2D-43DFD4096A0E}"/>
    <cellStyle name="SAPBEXHLevel2 3 2 4 3 2" xfId="11270" xr:uid="{E6FA00AB-B6E1-4B14-8D7A-F6C7D41FF439}"/>
    <cellStyle name="SAPBEXHLevel2 3 2 4 3 2 2" xfId="22622" xr:uid="{44231569-EC66-4A1E-802F-0D53A7E2C7C6}"/>
    <cellStyle name="SAPBEXHLevel2 3 2 4 3 3" xfId="16688" xr:uid="{07F7A3ED-D5BF-441B-822B-B4BC7B80CD81}"/>
    <cellStyle name="SAPBEXHLevel2 3 2 4 4" xfId="6594" xr:uid="{C6EE15D7-3065-4CE1-849A-2BFC99072EBF}"/>
    <cellStyle name="SAPBEXHLevel2 3 2 4 4 2" xfId="17978" xr:uid="{5427D5CF-34EC-457F-8F71-F167FC0D4A03}"/>
    <cellStyle name="SAPBEXHLevel2 3 2 4 5" xfId="9200" xr:uid="{3F280F95-2FD3-404A-B89A-D29E38A3210F}"/>
    <cellStyle name="SAPBEXHLevel2 3 2 4 5 2" xfId="20558" xr:uid="{E6CCFA29-CEAF-4AAA-819D-C0FA4EE4AFE8}"/>
    <cellStyle name="SAPBEXHLevel2 3 2 4 6" xfId="13334" xr:uid="{D6D3EFDA-14F0-487F-A784-D4DE9EF6827D}"/>
    <cellStyle name="SAPBEXHLevel2 3 2 5" xfId="2163" xr:uid="{365DE9D4-9840-439F-B003-91E67EE0625B}"/>
    <cellStyle name="SAPBEXHLevel2 3 2 5 2" xfId="7113" xr:uid="{F8C5E41C-9148-4E59-88CF-60782174DCE1}"/>
    <cellStyle name="SAPBEXHLevel2 3 2 5 2 2" xfId="18494" xr:uid="{50CD80FC-5F7E-4E98-A491-0C14BB375AAF}"/>
    <cellStyle name="SAPBEXHLevel2 3 2 5 3" xfId="9719" xr:uid="{B70A2018-624E-4881-9F82-65608CC52341}"/>
    <cellStyle name="SAPBEXHLevel2 3 2 5 3 2" xfId="21074" xr:uid="{0B38987F-D8F8-4849-9CEF-14FFD8391AE6}"/>
    <cellStyle name="SAPBEXHLevel2 3 2 5 4" xfId="13592" xr:uid="{5D0F54DD-EB38-450E-B476-BBFF925AD2E1}"/>
    <cellStyle name="SAPBEXHLevel2 3 2 6" xfId="2958" xr:uid="{C2934B26-3734-40F4-9722-D494BBE82DD6}"/>
    <cellStyle name="SAPBEXHLevel2 3 2 6 2" xfId="11012" xr:uid="{95E06639-D0DB-433A-BAB6-993C154318B8}"/>
    <cellStyle name="SAPBEXHLevel2 3 2 6 2 2" xfId="22364" xr:uid="{C89209C5-3797-4286-BE96-499C43AA652F}"/>
    <cellStyle name="SAPBEXHLevel2 3 2 6 3" xfId="14366" xr:uid="{59323A40-B10B-467B-B3FF-F9BACF6AB895}"/>
    <cellStyle name="SAPBEXHLevel2 3 2 7" xfId="4515" xr:uid="{1086C46D-157B-4C83-923B-311D0831C8B5}"/>
    <cellStyle name="SAPBEXHLevel2 3 2 7 2" xfId="15914" xr:uid="{F2246565-E489-41B9-8CB3-6B73CA0502A9}"/>
    <cellStyle name="SAPBEXHLevel2 3 2 8" xfId="5814" xr:uid="{CBA0CF1B-A079-421E-B16F-5BBB4E0031DE}"/>
    <cellStyle name="SAPBEXHLevel2 3 2 8 2" xfId="17204" xr:uid="{17D42641-2104-46AE-BEA5-A9A4444F8448}"/>
    <cellStyle name="SAPBEXHLevel2 3 2 9" xfId="8420" xr:uid="{56F956A2-A5F4-4E1A-8F79-FB1ABC463EED}"/>
    <cellStyle name="SAPBEXHLevel2 3 2 9 2" xfId="19784" xr:uid="{3175399E-DEF3-424B-B67D-A9F30C7164F7}"/>
    <cellStyle name="SAPBEXHLevel2 4" xfId="442" xr:uid="{F210F233-7AEA-483C-AE10-B23E8A0783CC}"/>
    <cellStyle name="SAPBEXHLevel2 4 2" xfId="854" xr:uid="{D6905845-2400-4A14-A4DA-4D0128FD5818}"/>
    <cellStyle name="SAPBEXHLevel2 4 2 10" xfId="12303" xr:uid="{3DB32BE7-3835-42AB-BC12-7AC04D4F54A2}"/>
    <cellStyle name="SAPBEXHLevel2 4 2 2" xfId="1126" xr:uid="{7D3E8E61-79C7-4E41-A65F-A4F3119CBEFD}"/>
    <cellStyle name="SAPBEXHLevel2 4 2 2 2" xfId="1642" xr:uid="{83756B34-63A2-4801-8399-2B2D1F9AD492}"/>
    <cellStyle name="SAPBEXHLevel2 4 2 2 2 2" xfId="3735" xr:uid="{8B15F5C8-45AD-4727-9F2D-536194E3E77E}"/>
    <cellStyle name="SAPBEXHLevel2 4 2 2 2 2 2" xfId="8160" xr:uid="{CB91A855-8158-4F50-8CD2-26171A64B174}"/>
    <cellStyle name="SAPBEXHLevel2 4 2 2 2 2 2 2" xfId="19527" xr:uid="{082A7FFE-9D96-4009-8404-C4DF3FD0DAFA}"/>
    <cellStyle name="SAPBEXHLevel2 4 2 2 2 2 3" xfId="10752" xr:uid="{67B575F5-AE60-42EA-88FC-F0EEA13B73CB}"/>
    <cellStyle name="SAPBEXHLevel2 4 2 2 2 2 3 2" xfId="22107" xr:uid="{B1934055-798F-4108-BC80-B6C2065A8D1E}"/>
    <cellStyle name="SAPBEXHLevel2 4 2 2 2 2 4" xfId="15141" xr:uid="{FA6DCEB6-8CDE-490E-9284-B0078634A528}"/>
    <cellStyle name="SAPBEXHLevel2 4 2 2 2 3" xfId="5554" xr:uid="{E6D3E037-DC72-41E7-A926-731B38530B1F}"/>
    <cellStyle name="SAPBEXHLevel2 4 2 2 2 3 2" xfId="12045" xr:uid="{D1F6CC63-F0C9-44D5-8A31-9DDE10C786FC}"/>
    <cellStyle name="SAPBEXHLevel2 4 2 2 2 3 2 2" xfId="23397" xr:uid="{47E0FB14-208B-48BD-8713-DE8652BB4E62}"/>
    <cellStyle name="SAPBEXHLevel2 4 2 2 2 3 3" xfId="16947" xr:uid="{4CABECFC-E040-4593-A935-E6639BF85947}"/>
    <cellStyle name="SAPBEXHLevel2 4 2 2 2 4" xfId="6853" xr:uid="{A5B00C9F-9AF7-4642-AE13-2ACF21F41D62}"/>
    <cellStyle name="SAPBEXHLevel2 4 2 2 2 4 2" xfId="18237" xr:uid="{5E80C0B8-BBA8-4F44-85C1-A6C5A6026549}"/>
    <cellStyle name="SAPBEXHLevel2 4 2 2 2 5" xfId="9459" xr:uid="{81837FB7-C102-449F-8D09-7D5E3960533E}"/>
    <cellStyle name="SAPBEXHLevel2 4 2 2 2 5 2" xfId="20817" xr:uid="{8615F599-1FEA-43EA-B1D0-56577C5E9E40}"/>
    <cellStyle name="SAPBEXHLevel2 4 2 2 2 6" xfId="13077" xr:uid="{66B84A04-4504-49DA-98EA-A05164341C6D}"/>
    <cellStyle name="SAPBEXHLevel2 4 2 2 3" xfId="2422" xr:uid="{335C910E-0D2B-40F8-BA1B-44C4828B5AF6}"/>
    <cellStyle name="SAPBEXHLevel2 4 2 2 3 2" xfId="4255" xr:uid="{E3567662-956B-459F-BEA1-9FC2544FC87B}"/>
    <cellStyle name="SAPBEXHLevel2 4 2 2 3 2 2" xfId="15657" xr:uid="{A08D2EE8-4E66-433F-B33C-C8E29A7BB89F}"/>
    <cellStyle name="SAPBEXHLevel2 4 2 2 3 3" xfId="7644" xr:uid="{493C2E76-B7E7-4B5B-AAAF-786A362A899A}"/>
    <cellStyle name="SAPBEXHLevel2 4 2 2 3 3 2" xfId="19011" xr:uid="{1452E889-6B5D-404D-AABB-04F0AD1513B0}"/>
    <cellStyle name="SAPBEXHLevel2 4 2 2 3 4" xfId="10236" xr:uid="{8083C9C6-5424-4C45-ABE1-597C08767938}"/>
    <cellStyle name="SAPBEXHLevel2 4 2 2 3 4 2" xfId="21591" xr:uid="{BEA69368-BC65-4066-A1B0-EB9B31B2F8D0}"/>
    <cellStyle name="SAPBEXHLevel2 4 2 2 3 5" xfId="13851" xr:uid="{EBAC479C-1CF8-42B3-AA9D-2EB79681F186}"/>
    <cellStyle name="SAPBEXHLevel2 4 2 2 4" xfId="3217" xr:uid="{C366F3EA-67E5-4732-8843-AF3EE59D33FF}"/>
    <cellStyle name="SAPBEXHLevel2 4 2 2 4 2" xfId="11529" xr:uid="{FA148831-6265-49AD-9220-9D087F87F0F8}"/>
    <cellStyle name="SAPBEXHLevel2 4 2 2 4 2 2" xfId="22881" xr:uid="{B1CB8534-F9BB-49E8-AE81-81FB652CEB27}"/>
    <cellStyle name="SAPBEXHLevel2 4 2 2 4 3" xfId="14625" xr:uid="{2D47F6F8-C27B-4637-A9A0-964CC56CB187}"/>
    <cellStyle name="SAPBEXHLevel2 4 2 2 5" xfId="4774" xr:uid="{9C8A50FA-D4B4-47CF-99C5-C4C347E775FB}"/>
    <cellStyle name="SAPBEXHLevel2 4 2 2 5 2" xfId="16173" xr:uid="{64BA8806-50F9-4977-BFBA-238DFD92A97E}"/>
    <cellStyle name="SAPBEXHLevel2 4 2 2 6" xfId="6073" xr:uid="{2A488B2D-D32B-4393-9993-9DA6B3E6C162}"/>
    <cellStyle name="SAPBEXHLevel2 4 2 2 6 2" xfId="17463" xr:uid="{AEFF17B3-F6F0-45A1-8409-F24B336AB4BE}"/>
    <cellStyle name="SAPBEXHLevel2 4 2 2 7" xfId="8679" xr:uid="{A6C378FA-DDF8-4BB9-BA71-2DB9849E25FF}"/>
    <cellStyle name="SAPBEXHLevel2 4 2 2 7 2" xfId="20043" xr:uid="{E5E10B21-92A2-483A-9954-8BB12FE6F64D}"/>
    <cellStyle name="SAPBEXHLevel2 4 2 2 8" xfId="12561" xr:uid="{E544B026-959C-444A-BFEC-82B7B31A77AB}"/>
    <cellStyle name="SAPBEXHLevel2 4 2 3" xfId="1384" xr:uid="{CE362152-D4D5-4506-BB99-7C3FEBF499AC}"/>
    <cellStyle name="SAPBEXHLevel2 4 2 3 2" xfId="2693" xr:uid="{0F650B72-96D1-4F52-8492-EBA04376D684}"/>
    <cellStyle name="SAPBEXHLevel2 4 2 3 2 2" xfId="7902" xr:uid="{F794AF5F-7F50-4633-BB75-4ABE55533DF9}"/>
    <cellStyle name="SAPBEXHLevel2 4 2 3 2 2 2" xfId="19269" xr:uid="{45AA83CA-F978-4EF7-A17E-64B6476BE835}"/>
    <cellStyle name="SAPBEXHLevel2 4 2 3 2 3" xfId="10494" xr:uid="{541F16B1-4548-48FA-9517-D917B7CEC5AD}"/>
    <cellStyle name="SAPBEXHLevel2 4 2 3 2 3 2" xfId="21849" xr:uid="{AA0FB766-C525-43BF-9174-9B30B600ABE7}"/>
    <cellStyle name="SAPBEXHLevel2 4 2 3 2 4" xfId="14109" xr:uid="{085DEF4F-FA07-40BF-ADEF-8BF642EEE7DB}"/>
    <cellStyle name="SAPBEXHLevel2 4 2 3 3" xfId="3477" xr:uid="{A4A4C963-27B8-47F6-BA6C-72E058FE13AD}"/>
    <cellStyle name="SAPBEXHLevel2 4 2 3 3 2" xfId="11787" xr:uid="{B1D8A37D-7ED4-4145-A609-B1D0B6E6E786}"/>
    <cellStyle name="SAPBEXHLevel2 4 2 3 3 2 2" xfId="23139" xr:uid="{305B9B09-9CCB-49FA-A77D-83E48CEFAF0F}"/>
    <cellStyle name="SAPBEXHLevel2 4 2 3 3 3" xfId="14883" xr:uid="{4CEC27A1-70B2-4410-8048-B6C0F3FB308C}"/>
    <cellStyle name="SAPBEXHLevel2 4 2 3 4" xfId="5035" xr:uid="{58D9DC7B-6D97-4316-82CD-912CD17A9416}"/>
    <cellStyle name="SAPBEXHLevel2 4 2 3 4 2" xfId="16431" xr:uid="{F4D7A322-AA22-4670-8F02-220A21DDB8BC}"/>
    <cellStyle name="SAPBEXHLevel2 4 2 3 5" xfId="6334" xr:uid="{EF6E5A20-A73A-4618-BA1F-613AF315B08A}"/>
    <cellStyle name="SAPBEXHLevel2 4 2 3 5 2" xfId="17721" xr:uid="{28B9FDBE-9FBD-4118-A540-6908E9E9F5F4}"/>
    <cellStyle name="SAPBEXHLevel2 4 2 3 6" xfId="8940" xr:uid="{A482C71C-E1CE-4AAC-8D0E-83EB4F03B989}"/>
    <cellStyle name="SAPBEXHLevel2 4 2 3 6 2" xfId="20301" xr:uid="{324E8445-9DAE-459B-9128-D3565EC08B86}"/>
    <cellStyle name="SAPBEXHLevel2 4 2 3 7" xfId="12819" xr:uid="{040E76EF-2CBD-413B-8D82-CF272FE34C9B}"/>
    <cellStyle name="SAPBEXHLevel2 4 2 4" xfId="1903" xr:uid="{C2541AA8-C9E1-45FE-8176-1D0F2AC6AAA0}"/>
    <cellStyle name="SAPBEXHLevel2 4 2 4 2" xfId="3997" xr:uid="{D20A1245-C4F1-44AB-BA9A-6A9ED7A394BD}"/>
    <cellStyle name="SAPBEXHLevel2 4 2 4 2 2" xfId="7386" xr:uid="{28ABC02A-5CFE-4BCD-8384-7F955AA7532D}"/>
    <cellStyle name="SAPBEXHLevel2 4 2 4 2 2 2" xfId="18753" xr:uid="{F0231516-F539-4767-BA40-CA18A544F8D4}"/>
    <cellStyle name="SAPBEXHLevel2 4 2 4 2 3" xfId="9978" xr:uid="{54559BC2-B157-4C42-B403-29D623B6C83C}"/>
    <cellStyle name="SAPBEXHLevel2 4 2 4 2 3 2" xfId="21333" xr:uid="{4797E6B0-F379-4163-BAA0-B62A64F26EDB}"/>
    <cellStyle name="SAPBEXHLevel2 4 2 4 2 4" xfId="15399" xr:uid="{ABF4B103-B46A-4170-B870-29B59B336FE2}"/>
    <cellStyle name="SAPBEXHLevel2 4 2 4 3" xfId="5296" xr:uid="{51A022D9-60AA-4C04-A3B0-C32A1EE5F76F}"/>
    <cellStyle name="SAPBEXHLevel2 4 2 4 3 2" xfId="11271" xr:uid="{86531476-538F-4E4E-B57F-12A2A94D16FD}"/>
    <cellStyle name="SAPBEXHLevel2 4 2 4 3 2 2" xfId="22623" xr:uid="{0AE2EFB4-68EE-42BA-8B31-75CCE784DC12}"/>
    <cellStyle name="SAPBEXHLevel2 4 2 4 3 3" xfId="16689" xr:uid="{9AFD6DE8-88EF-4A13-B113-90733E1E72A4}"/>
    <cellStyle name="SAPBEXHLevel2 4 2 4 4" xfId="6595" xr:uid="{26876A0A-5258-433C-8451-9085F6D78789}"/>
    <cellStyle name="SAPBEXHLevel2 4 2 4 4 2" xfId="17979" xr:uid="{EC48B982-6D8D-49A4-908D-4538135CCDC6}"/>
    <cellStyle name="SAPBEXHLevel2 4 2 4 5" xfId="9201" xr:uid="{72446D53-7E2C-44F0-99EF-3661AFD92FCD}"/>
    <cellStyle name="SAPBEXHLevel2 4 2 4 5 2" xfId="20559" xr:uid="{68C1C586-2A12-430C-9349-667D8C68D493}"/>
    <cellStyle name="SAPBEXHLevel2 4 2 4 6" xfId="13335" xr:uid="{78D4E524-FB85-4478-BD08-F891E14A8292}"/>
    <cellStyle name="SAPBEXHLevel2 4 2 5" xfId="2164" xr:uid="{94F6CAB9-9646-4ED5-BB67-102133D8F6CE}"/>
    <cellStyle name="SAPBEXHLevel2 4 2 5 2" xfId="7114" xr:uid="{4D75CB72-92ED-4A38-91FA-1CF5EFC46F0A}"/>
    <cellStyle name="SAPBEXHLevel2 4 2 5 2 2" xfId="18495" xr:uid="{5C587BFB-FC53-4473-928B-AB8AA774D557}"/>
    <cellStyle name="SAPBEXHLevel2 4 2 5 3" xfId="9720" xr:uid="{AD470EC8-E369-47AE-BC10-D3D6A11E81A9}"/>
    <cellStyle name="SAPBEXHLevel2 4 2 5 3 2" xfId="21075" xr:uid="{DD8166BC-8C3A-40C6-AC19-1A51626CC002}"/>
    <cellStyle name="SAPBEXHLevel2 4 2 5 4" xfId="13593" xr:uid="{4EF658FE-6DAD-4D96-9880-832DAD31AF4F}"/>
    <cellStyle name="SAPBEXHLevel2 4 2 6" xfId="2959" xr:uid="{86966BDA-D656-46FF-97A3-B2F53F4C457B}"/>
    <cellStyle name="SAPBEXHLevel2 4 2 6 2" xfId="11013" xr:uid="{F6201E02-B6FB-49F1-B40C-910E10F056A1}"/>
    <cellStyle name="SAPBEXHLevel2 4 2 6 2 2" xfId="22365" xr:uid="{D970D4B0-CFB4-480F-A395-DB31929C4A03}"/>
    <cellStyle name="SAPBEXHLevel2 4 2 6 3" xfId="14367" xr:uid="{B0717C55-2543-48C0-9166-7D6A1FA506B1}"/>
    <cellStyle name="SAPBEXHLevel2 4 2 7" xfId="4516" xr:uid="{9BA938CA-34A6-4908-A855-B555ADFD287C}"/>
    <cellStyle name="SAPBEXHLevel2 4 2 7 2" xfId="15915" xr:uid="{23AE5279-E814-4AE0-BAC3-6A093690ECDA}"/>
    <cellStyle name="SAPBEXHLevel2 4 2 8" xfId="5815" xr:uid="{C174C70B-7E8E-4BA0-8ECD-496E5C64DB2D}"/>
    <cellStyle name="SAPBEXHLevel2 4 2 8 2" xfId="17205" xr:uid="{035FC666-5A9F-481F-A734-0518C6483754}"/>
    <cellStyle name="SAPBEXHLevel2 4 2 9" xfId="8421" xr:uid="{A3ACC88C-BF34-43CE-83B8-DC05FA783E74}"/>
    <cellStyle name="SAPBEXHLevel2 4 2 9 2" xfId="19785" xr:uid="{6F5479B7-9FD7-45AA-BF5E-A8FF54CF50AC}"/>
    <cellStyle name="SAPBEXHLevel2 5" xfId="443" xr:uid="{156F20B5-26F6-4B7A-9B7E-44E88CAF2693}"/>
    <cellStyle name="SAPBEXHLevel2 5 2" xfId="855" xr:uid="{D3B79342-CBA2-4FE6-9832-5EC028899B69}"/>
    <cellStyle name="SAPBEXHLevel2 5 2 10" xfId="12304" xr:uid="{E798AFFB-4B12-4F9B-8A78-010BBF384234}"/>
    <cellStyle name="SAPBEXHLevel2 5 2 2" xfId="1127" xr:uid="{BB75ACCF-9C2A-4DBF-A7B6-D7B7D1F859CB}"/>
    <cellStyle name="SAPBEXHLevel2 5 2 2 2" xfId="1643" xr:uid="{5E8BC210-D51D-430E-8E6B-17C19D84D04B}"/>
    <cellStyle name="SAPBEXHLevel2 5 2 2 2 2" xfId="3736" xr:uid="{2ED16A55-7437-4562-8594-583790A798E8}"/>
    <cellStyle name="SAPBEXHLevel2 5 2 2 2 2 2" xfId="8161" xr:uid="{190F45D2-AC1D-4EF1-B674-4BC0E652DAB1}"/>
    <cellStyle name="SAPBEXHLevel2 5 2 2 2 2 2 2" xfId="19528" xr:uid="{B5CBB5BC-0595-46D2-9365-3CB90B7A48B6}"/>
    <cellStyle name="SAPBEXHLevel2 5 2 2 2 2 3" xfId="10753" xr:uid="{AA9D81F9-CF90-4325-BB26-33F0F1C648D7}"/>
    <cellStyle name="SAPBEXHLevel2 5 2 2 2 2 3 2" xfId="22108" xr:uid="{CE724CF8-D2C0-40D6-B4FC-D9447B72B5D1}"/>
    <cellStyle name="SAPBEXHLevel2 5 2 2 2 2 4" xfId="15142" xr:uid="{CF5B14C3-6F56-466E-81DE-5F7A05619E7E}"/>
    <cellStyle name="SAPBEXHLevel2 5 2 2 2 3" xfId="5555" xr:uid="{CD267750-5094-406D-8019-54A8FACC950B}"/>
    <cellStyle name="SAPBEXHLevel2 5 2 2 2 3 2" xfId="12046" xr:uid="{8270809C-07ED-4266-A07E-1AD04E9A61D3}"/>
    <cellStyle name="SAPBEXHLevel2 5 2 2 2 3 2 2" xfId="23398" xr:uid="{BE96C83E-5312-4D50-89E6-3C3D8DFB43B7}"/>
    <cellStyle name="SAPBEXHLevel2 5 2 2 2 3 3" xfId="16948" xr:uid="{2ADB5B81-F8AB-4B78-A4A3-35A91896A545}"/>
    <cellStyle name="SAPBEXHLevel2 5 2 2 2 4" xfId="6854" xr:uid="{0B9D55B9-A644-4C2A-B267-BD2C8A0C1CEF}"/>
    <cellStyle name="SAPBEXHLevel2 5 2 2 2 4 2" xfId="18238" xr:uid="{071A5DBF-74BB-46CF-80B3-3B1AF2337628}"/>
    <cellStyle name="SAPBEXHLevel2 5 2 2 2 5" xfId="9460" xr:uid="{E000971D-F484-4427-BE2B-BAD4E79FA6C1}"/>
    <cellStyle name="SAPBEXHLevel2 5 2 2 2 5 2" xfId="20818" xr:uid="{59DCC26E-01C4-4CCF-BC44-A88247A648DF}"/>
    <cellStyle name="SAPBEXHLevel2 5 2 2 2 6" xfId="13078" xr:uid="{5C62876D-FCDB-4259-A422-82CEC7588E32}"/>
    <cellStyle name="SAPBEXHLevel2 5 2 2 3" xfId="2423" xr:uid="{BF639817-5844-4B90-B25D-6A0366C658D4}"/>
    <cellStyle name="SAPBEXHLevel2 5 2 2 3 2" xfId="4256" xr:uid="{A891A02F-E89D-4FDD-B6ED-7DE652AE0879}"/>
    <cellStyle name="SAPBEXHLevel2 5 2 2 3 2 2" xfId="15658" xr:uid="{569B53D3-8CF6-46E3-93CB-4C21C8BDA74A}"/>
    <cellStyle name="SAPBEXHLevel2 5 2 2 3 3" xfId="7645" xr:uid="{BC6FA0E6-EA4F-449D-A96F-A70D3FC40D1F}"/>
    <cellStyle name="SAPBEXHLevel2 5 2 2 3 3 2" xfId="19012" xr:uid="{008C0540-360E-4475-8E85-AA7F963A90B5}"/>
    <cellStyle name="SAPBEXHLevel2 5 2 2 3 4" xfId="10237" xr:uid="{A86B101F-BB73-47BA-8064-A59C061E1B7F}"/>
    <cellStyle name="SAPBEXHLevel2 5 2 2 3 4 2" xfId="21592" xr:uid="{10E1D771-8BC2-48A4-ACBA-786AEC125181}"/>
    <cellStyle name="SAPBEXHLevel2 5 2 2 3 5" xfId="13852" xr:uid="{E21ABF5E-302D-46BB-93E9-F0AE97FD5422}"/>
    <cellStyle name="SAPBEXHLevel2 5 2 2 4" xfId="3218" xr:uid="{55F2DB09-9D1B-42D4-91E6-20787FAA6EE3}"/>
    <cellStyle name="SAPBEXHLevel2 5 2 2 4 2" xfId="11530" xr:uid="{D2F0260A-58F2-4261-8122-54B9DAF62918}"/>
    <cellStyle name="SAPBEXHLevel2 5 2 2 4 2 2" xfId="22882" xr:uid="{A32C106D-C14B-4EC3-A761-A3D025DC5BFA}"/>
    <cellStyle name="SAPBEXHLevel2 5 2 2 4 3" xfId="14626" xr:uid="{9D4DAFCA-D315-40B1-8D3B-991D15FBC461}"/>
    <cellStyle name="SAPBEXHLevel2 5 2 2 5" xfId="4775" xr:uid="{D352A125-E203-4679-9AB4-74BC6D4DDD75}"/>
    <cellStyle name="SAPBEXHLevel2 5 2 2 5 2" xfId="16174" xr:uid="{AEC79D15-055F-4DF2-929D-8C318B000BF0}"/>
    <cellStyle name="SAPBEXHLevel2 5 2 2 6" xfId="6074" xr:uid="{DCAF6B9B-F32E-4630-8C58-8DE695A603E4}"/>
    <cellStyle name="SAPBEXHLevel2 5 2 2 6 2" xfId="17464" xr:uid="{ACF035C6-265E-4743-B0A0-AEA60D3A79C3}"/>
    <cellStyle name="SAPBEXHLevel2 5 2 2 7" xfId="8680" xr:uid="{ECDBEF46-8625-4F43-91C9-8774E7ECE38F}"/>
    <cellStyle name="SAPBEXHLevel2 5 2 2 7 2" xfId="20044" xr:uid="{3888B947-61C5-4A64-BD46-B583D3AFC900}"/>
    <cellStyle name="SAPBEXHLevel2 5 2 2 8" xfId="12562" xr:uid="{4901A1C2-0300-41D6-A2C0-B7490A69046E}"/>
    <cellStyle name="SAPBEXHLevel2 5 2 3" xfId="1385" xr:uid="{A33509F4-6E17-4AF7-8A01-AD1E5A3B86F1}"/>
    <cellStyle name="SAPBEXHLevel2 5 2 3 2" xfId="2694" xr:uid="{3FA212F7-CF98-4D7E-9E79-0E7E1DD9C57B}"/>
    <cellStyle name="SAPBEXHLevel2 5 2 3 2 2" xfId="7903" xr:uid="{D16B2F79-F69A-4C58-A9BF-E04803583B8D}"/>
    <cellStyle name="SAPBEXHLevel2 5 2 3 2 2 2" xfId="19270" xr:uid="{D58A2416-DF52-403E-9F5B-6F7D90DBA7D3}"/>
    <cellStyle name="SAPBEXHLevel2 5 2 3 2 3" xfId="10495" xr:uid="{08F889D4-8C03-40B8-B244-FA0AE2BABAB5}"/>
    <cellStyle name="SAPBEXHLevel2 5 2 3 2 3 2" xfId="21850" xr:uid="{0743E899-730D-48EF-95BA-F76D66B2B5CB}"/>
    <cellStyle name="SAPBEXHLevel2 5 2 3 2 4" xfId="14110" xr:uid="{93E3968A-500A-476E-A4CB-99F64429F594}"/>
    <cellStyle name="SAPBEXHLevel2 5 2 3 3" xfId="3478" xr:uid="{95AF6539-3E1A-47F4-9169-BF8E9AA0A751}"/>
    <cellStyle name="SAPBEXHLevel2 5 2 3 3 2" xfId="11788" xr:uid="{8BD5E329-8CAD-4DEF-B1C5-15E313747F24}"/>
    <cellStyle name="SAPBEXHLevel2 5 2 3 3 2 2" xfId="23140" xr:uid="{9CF9C196-51AC-4642-95B4-9250096DE27E}"/>
    <cellStyle name="SAPBEXHLevel2 5 2 3 3 3" xfId="14884" xr:uid="{73819C32-08ED-41A9-8A42-58E828274986}"/>
    <cellStyle name="SAPBEXHLevel2 5 2 3 4" xfId="5036" xr:uid="{258480E6-38EA-44DD-A9EB-AD9754425E42}"/>
    <cellStyle name="SAPBEXHLevel2 5 2 3 4 2" xfId="16432" xr:uid="{12683DF9-7F14-43F2-A0BF-9159233D01F9}"/>
    <cellStyle name="SAPBEXHLevel2 5 2 3 5" xfId="6335" xr:uid="{685C0590-FCB9-4E61-BEB9-7361B99BB29A}"/>
    <cellStyle name="SAPBEXHLevel2 5 2 3 5 2" xfId="17722" xr:uid="{E2E2177F-B594-47B3-885D-FA472BC19503}"/>
    <cellStyle name="SAPBEXHLevel2 5 2 3 6" xfId="8941" xr:uid="{BD06AAFE-CE90-418F-B067-CAE83A4B16BD}"/>
    <cellStyle name="SAPBEXHLevel2 5 2 3 6 2" xfId="20302" xr:uid="{9DCDD44A-320E-4BD8-A687-EB9F607DE750}"/>
    <cellStyle name="SAPBEXHLevel2 5 2 3 7" xfId="12820" xr:uid="{77970FD3-F3DE-4A38-92FA-8A50631804AD}"/>
    <cellStyle name="SAPBEXHLevel2 5 2 4" xfId="1904" xr:uid="{0BE44777-E982-4D54-9D96-F9E5560CD37D}"/>
    <cellStyle name="SAPBEXHLevel2 5 2 4 2" xfId="3998" xr:uid="{D7FC8D16-28D7-435A-9C6B-22A3459449C9}"/>
    <cellStyle name="SAPBEXHLevel2 5 2 4 2 2" xfId="7387" xr:uid="{4306A2A7-9331-4D72-A888-2BF7E075D576}"/>
    <cellStyle name="SAPBEXHLevel2 5 2 4 2 2 2" xfId="18754" xr:uid="{56B96901-9947-4882-BBE4-3819892B7A07}"/>
    <cellStyle name="SAPBEXHLevel2 5 2 4 2 3" xfId="9979" xr:uid="{1B65FDD4-6A61-4592-B664-49637A172D33}"/>
    <cellStyle name="SAPBEXHLevel2 5 2 4 2 3 2" xfId="21334" xr:uid="{22231D9A-26C2-4D23-B562-891A356E4C84}"/>
    <cellStyle name="SAPBEXHLevel2 5 2 4 2 4" xfId="15400" xr:uid="{13B875FC-FEBA-4F08-A4BE-2A6F5A33E5AE}"/>
    <cellStyle name="SAPBEXHLevel2 5 2 4 3" xfId="5297" xr:uid="{D6D24CC1-902A-4052-AC9C-870AA3402AD1}"/>
    <cellStyle name="SAPBEXHLevel2 5 2 4 3 2" xfId="11272" xr:uid="{72BCF307-150B-447A-A038-4EEF1D074B38}"/>
    <cellStyle name="SAPBEXHLevel2 5 2 4 3 2 2" xfId="22624" xr:uid="{73FD1810-31FE-47CE-87E2-03E837B47006}"/>
    <cellStyle name="SAPBEXHLevel2 5 2 4 3 3" xfId="16690" xr:uid="{5FBBF89D-2AF0-4F55-9AD0-58E0F0B4AB28}"/>
    <cellStyle name="SAPBEXHLevel2 5 2 4 4" xfId="6596" xr:uid="{552DC12D-278E-4410-831D-B1BB9AB99F92}"/>
    <cellStyle name="SAPBEXHLevel2 5 2 4 4 2" xfId="17980" xr:uid="{D034271A-A113-4E4E-8425-9E77DD137F9F}"/>
    <cellStyle name="SAPBEXHLevel2 5 2 4 5" xfId="9202" xr:uid="{5919FBAC-F562-4418-9E93-EFA397EDBE90}"/>
    <cellStyle name="SAPBEXHLevel2 5 2 4 5 2" xfId="20560" xr:uid="{E03DA914-1FB0-4EAC-8CEC-8BDB5F9971E3}"/>
    <cellStyle name="SAPBEXHLevel2 5 2 4 6" xfId="13336" xr:uid="{A5507B88-BCBC-480A-AB79-DA651B4277AA}"/>
    <cellStyle name="SAPBEXHLevel2 5 2 5" xfId="2165" xr:uid="{A8A5283B-CFEF-489E-81ED-A0D861F3BE89}"/>
    <cellStyle name="SAPBEXHLevel2 5 2 5 2" xfId="7115" xr:uid="{049658AF-5CA9-404F-A3DF-0783D1F7C7C0}"/>
    <cellStyle name="SAPBEXHLevel2 5 2 5 2 2" xfId="18496" xr:uid="{5F310B07-46AF-4C83-B0A7-B89FA4FFAF6F}"/>
    <cellStyle name="SAPBEXHLevel2 5 2 5 3" xfId="9721" xr:uid="{FFD1A050-749F-418A-A48C-7956E973685E}"/>
    <cellStyle name="SAPBEXHLevel2 5 2 5 3 2" xfId="21076" xr:uid="{AB228B59-6670-47DF-A360-A894590EAF55}"/>
    <cellStyle name="SAPBEXHLevel2 5 2 5 4" xfId="13594" xr:uid="{9371555C-460F-4E79-8341-92CA4FC1CE72}"/>
    <cellStyle name="SAPBEXHLevel2 5 2 6" xfId="2960" xr:uid="{550269F5-20EC-4967-99EC-2E9D8A8A676F}"/>
    <cellStyle name="SAPBEXHLevel2 5 2 6 2" xfId="11014" xr:uid="{FF7E0AB3-5D19-49D6-9564-42D0BD5568C8}"/>
    <cellStyle name="SAPBEXHLevel2 5 2 6 2 2" xfId="22366" xr:uid="{0540F2D4-0ED4-4E37-8267-17B8A409F461}"/>
    <cellStyle name="SAPBEXHLevel2 5 2 6 3" xfId="14368" xr:uid="{CCC79DB3-AC63-44BC-96A2-0F64A86D2B2A}"/>
    <cellStyle name="SAPBEXHLevel2 5 2 7" xfId="4517" xr:uid="{D76AF7E3-9F80-41FA-B431-1E6B58C1D8DC}"/>
    <cellStyle name="SAPBEXHLevel2 5 2 7 2" xfId="15916" xr:uid="{CE6C7C4E-3695-4773-86E1-D3D92118DD0A}"/>
    <cellStyle name="SAPBEXHLevel2 5 2 8" xfId="5816" xr:uid="{85917582-31D2-4775-AB7E-1563AAC3F4D6}"/>
    <cellStyle name="SAPBEXHLevel2 5 2 8 2" xfId="17206" xr:uid="{A36DA64D-A690-4649-83F9-5B2C18EB7151}"/>
    <cellStyle name="SAPBEXHLevel2 5 2 9" xfId="8422" xr:uid="{C2113023-073C-4EE0-AC76-CF78BB0BA3C5}"/>
    <cellStyle name="SAPBEXHLevel2 5 2 9 2" xfId="19786" xr:uid="{622C58EB-CB2D-4BC8-A352-F6D8CFEB5DDF}"/>
    <cellStyle name="SAPBEXHLevel2 6" xfId="444" xr:uid="{E0CECC3C-D1EA-4108-8008-96BEFEDDCA2E}"/>
    <cellStyle name="SAPBEXHLevel2 6 2" xfId="856" xr:uid="{BE1520B5-5ABC-448A-8928-F7B1C6284761}"/>
    <cellStyle name="SAPBEXHLevel2 6 2 10" xfId="12305" xr:uid="{C06587D2-96FC-4236-8BB2-BD5B50B59CF0}"/>
    <cellStyle name="SAPBEXHLevel2 6 2 2" xfId="1128" xr:uid="{97700BCE-CDF4-450B-9A77-C849220D4223}"/>
    <cellStyle name="SAPBEXHLevel2 6 2 2 2" xfId="1644" xr:uid="{77BFF8C4-CD46-4146-AF3D-67609CB875F6}"/>
    <cellStyle name="SAPBEXHLevel2 6 2 2 2 2" xfId="3737" xr:uid="{08709D75-C1ED-488D-9B92-E1633BF9FA76}"/>
    <cellStyle name="SAPBEXHLevel2 6 2 2 2 2 2" xfId="8162" xr:uid="{06FB928C-2DFB-4548-BB56-6B8CE1A140F5}"/>
    <cellStyle name="SAPBEXHLevel2 6 2 2 2 2 2 2" xfId="19529" xr:uid="{E46052AB-0EC1-44D3-A95F-502239F1C989}"/>
    <cellStyle name="SAPBEXHLevel2 6 2 2 2 2 3" xfId="10754" xr:uid="{1320CB16-0AA8-4622-8591-E1EE4A4C8570}"/>
    <cellStyle name="SAPBEXHLevel2 6 2 2 2 2 3 2" xfId="22109" xr:uid="{2AD0979C-88C4-4E30-967A-8DAE4A79B170}"/>
    <cellStyle name="SAPBEXHLevel2 6 2 2 2 2 4" xfId="15143" xr:uid="{451C6962-9B9C-4205-93DF-FF349D61B245}"/>
    <cellStyle name="SAPBEXHLevel2 6 2 2 2 3" xfId="5556" xr:uid="{6590CCA8-A226-475B-BAF5-8B908D102245}"/>
    <cellStyle name="SAPBEXHLevel2 6 2 2 2 3 2" xfId="12047" xr:uid="{A2F786BE-E4C5-4653-B391-47FA257382B9}"/>
    <cellStyle name="SAPBEXHLevel2 6 2 2 2 3 2 2" xfId="23399" xr:uid="{6B0954D5-8004-4410-879A-B3F184D74E4B}"/>
    <cellStyle name="SAPBEXHLevel2 6 2 2 2 3 3" xfId="16949" xr:uid="{1C044704-DD62-4225-AE69-D407E10D56C6}"/>
    <cellStyle name="SAPBEXHLevel2 6 2 2 2 4" xfId="6855" xr:uid="{3A2C1AF6-48B1-4B9A-974F-4ABB1A2E825D}"/>
    <cellStyle name="SAPBEXHLevel2 6 2 2 2 4 2" xfId="18239" xr:uid="{5B0F7536-4AF2-4B6D-85AC-18809360FCE0}"/>
    <cellStyle name="SAPBEXHLevel2 6 2 2 2 5" xfId="9461" xr:uid="{04603A4A-35C8-465E-87A5-E2552ECF155C}"/>
    <cellStyle name="SAPBEXHLevel2 6 2 2 2 5 2" xfId="20819" xr:uid="{40C18CB8-A4DC-422F-BFB0-CEB2FAE4E537}"/>
    <cellStyle name="SAPBEXHLevel2 6 2 2 2 6" xfId="13079" xr:uid="{FDABB2CE-D997-4940-976D-3A83F157C026}"/>
    <cellStyle name="SAPBEXHLevel2 6 2 2 3" xfId="2424" xr:uid="{D5155F70-63C5-4437-915D-E095332F8D29}"/>
    <cellStyle name="SAPBEXHLevel2 6 2 2 3 2" xfId="4257" xr:uid="{8C51F3C1-20B9-41CB-A01F-297898101644}"/>
    <cellStyle name="SAPBEXHLevel2 6 2 2 3 2 2" xfId="15659" xr:uid="{7514B639-D545-4D3D-A3C6-C4857376FA56}"/>
    <cellStyle name="SAPBEXHLevel2 6 2 2 3 3" xfId="7646" xr:uid="{B4468F50-DAA3-416A-A899-BEB9A222BC64}"/>
    <cellStyle name="SAPBEXHLevel2 6 2 2 3 3 2" xfId="19013" xr:uid="{D4282F50-0A04-4906-A162-625D82FE7609}"/>
    <cellStyle name="SAPBEXHLevel2 6 2 2 3 4" xfId="10238" xr:uid="{9B996B11-CE3B-4E98-BF6A-CE4C685CD1B2}"/>
    <cellStyle name="SAPBEXHLevel2 6 2 2 3 4 2" xfId="21593" xr:uid="{8BEEB5EF-5DF6-4A6E-B709-0CC818E7A52A}"/>
    <cellStyle name="SAPBEXHLevel2 6 2 2 3 5" xfId="13853" xr:uid="{D3F72BB5-298E-4F9A-992B-1615F3B73919}"/>
    <cellStyle name="SAPBEXHLevel2 6 2 2 4" xfId="3219" xr:uid="{F6EC83A4-914F-4B51-8C4A-81D7E2EDB200}"/>
    <cellStyle name="SAPBEXHLevel2 6 2 2 4 2" xfId="11531" xr:uid="{9A98CC4C-3A15-486A-8780-49EDDCD0DB77}"/>
    <cellStyle name="SAPBEXHLevel2 6 2 2 4 2 2" xfId="22883" xr:uid="{FCFFAB06-F028-4838-A338-B70D1ECECF77}"/>
    <cellStyle name="SAPBEXHLevel2 6 2 2 4 3" xfId="14627" xr:uid="{E4FF8617-C668-444C-BD82-B7B4D15F98E3}"/>
    <cellStyle name="SAPBEXHLevel2 6 2 2 5" xfId="4776" xr:uid="{F48C10A0-CFDA-4CDD-B215-C1C95194D70B}"/>
    <cellStyle name="SAPBEXHLevel2 6 2 2 5 2" xfId="16175" xr:uid="{88645F4C-F0E2-4A0C-946B-BC34713C027F}"/>
    <cellStyle name="SAPBEXHLevel2 6 2 2 6" xfId="6075" xr:uid="{848743AD-3FD1-4775-81EA-AC2E4BEC2B10}"/>
    <cellStyle name="SAPBEXHLevel2 6 2 2 6 2" xfId="17465" xr:uid="{7065662B-E1B5-49D7-88B7-F75F0A5E6CA9}"/>
    <cellStyle name="SAPBEXHLevel2 6 2 2 7" xfId="8681" xr:uid="{ED998944-CCC4-47C5-8E09-FD0D4F54AB9B}"/>
    <cellStyle name="SAPBEXHLevel2 6 2 2 7 2" xfId="20045" xr:uid="{6D49C04D-A980-446A-AE77-B4559F4BD4DA}"/>
    <cellStyle name="SAPBEXHLevel2 6 2 2 8" xfId="12563" xr:uid="{06368524-B28A-43B2-8A2B-F751F785FFA6}"/>
    <cellStyle name="SAPBEXHLevel2 6 2 3" xfId="1386" xr:uid="{88CFEC66-8F8B-4074-BBC7-55F689FDE773}"/>
    <cellStyle name="SAPBEXHLevel2 6 2 3 2" xfId="2695" xr:uid="{5088807A-7E55-4F9B-8B0A-CE9FFBACCA23}"/>
    <cellStyle name="SAPBEXHLevel2 6 2 3 2 2" xfId="7904" xr:uid="{DB00C117-0C1B-4F89-9513-69A37FBD356C}"/>
    <cellStyle name="SAPBEXHLevel2 6 2 3 2 2 2" xfId="19271" xr:uid="{36187158-357F-4C0A-8D60-83A1C3368EDE}"/>
    <cellStyle name="SAPBEXHLevel2 6 2 3 2 3" xfId="10496" xr:uid="{7E1CE12F-0530-46AF-9616-58681E088FAA}"/>
    <cellStyle name="SAPBEXHLevel2 6 2 3 2 3 2" xfId="21851" xr:uid="{8E6ED616-6E85-418F-B870-32FCE87AD6B3}"/>
    <cellStyle name="SAPBEXHLevel2 6 2 3 2 4" xfId="14111" xr:uid="{1072996A-2A6F-4C9E-BD74-B1E13A17790C}"/>
    <cellStyle name="SAPBEXHLevel2 6 2 3 3" xfId="3479" xr:uid="{5D71701A-0BBA-4AEE-9D00-67AA530A476E}"/>
    <cellStyle name="SAPBEXHLevel2 6 2 3 3 2" xfId="11789" xr:uid="{F2F87348-B2D5-426B-98A9-F135969000EF}"/>
    <cellStyle name="SAPBEXHLevel2 6 2 3 3 2 2" xfId="23141" xr:uid="{ECE610AB-1D1A-4044-8E64-0E987562E60F}"/>
    <cellStyle name="SAPBEXHLevel2 6 2 3 3 3" xfId="14885" xr:uid="{8185DBB5-DDD0-4611-BBE4-2BCC89054E23}"/>
    <cellStyle name="SAPBEXHLevel2 6 2 3 4" xfId="5037" xr:uid="{7CD12C42-2628-40BA-8E1D-18923705EABC}"/>
    <cellStyle name="SAPBEXHLevel2 6 2 3 4 2" xfId="16433" xr:uid="{CD13B3E5-9708-4BB5-BBD0-F4BBF4E4F791}"/>
    <cellStyle name="SAPBEXHLevel2 6 2 3 5" xfId="6336" xr:uid="{D349D1CD-CA3D-4EA9-94AE-CCF67D0940FF}"/>
    <cellStyle name="SAPBEXHLevel2 6 2 3 5 2" xfId="17723" xr:uid="{9823BF3A-D91A-4813-808E-3A8139F65969}"/>
    <cellStyle name="SAPBEXHLevel2 6 2 3 6" xfId="8942" xr:uid="{D0912F60-E83A-45F9-A3C7-ED9F6075B277}"/>
    <cellStyle name="SAPBEXHLevel2 6 2 3 6 2" xfId="20303" xr:uid="{F7D24195-2F5B-415D-BFAF-1FA9C5A75BF1}"/>
    <cellStyle name="SAPBEXHLevel2 6 2 3 7" xfId="12821" xr:uid="{6DA398AB-AB60-4EBC-93A2-6722104390E1}"/>
    <cellStyle name="SAPBEXHLevel2 6 2 4" xfId="1905" xr:uid="{3B2FACBC-EAAE-4024-84F4-C940B7B2B6ED}"/>
    <cellStyle name="SAPBEXHLevel2 6 2 4 2" xfId="3999" xr:uid="{BA2697AB-9D67-4CEA-BA53-FF396DED7D31}"/>
    <cellStyle name="SAPBEXHLevel2 6 2 4 2 2" xfId="7388" xr:uid="{49B7BE32-BED3-439B-8929-CF4C3884F3B1}"/>
    <cellStyle name="SAPBEXHLevel2 6 2 4 2 2 2" xfId="18755" xr:uid="{2E0062FC-E849-4268-BB54-A2AC312210E5}"/>
    <cellStyle name="SAPBEXHLevel2 6 2 4 2 3" xfId="9980" xr:uid="{BE9F875D-47E0-4E89-AB82-76F76390A8F9}"/>
    <cellStyle name="SAPBEXHLevel2 6 2 4 2 3 2" xfId="21335" xr:uid="{7B86E496-D39E-448A-8E9B-A8B9E0EF81B4}"/>
    <cellStyle name="SAPBEXHLevel2 6 2 4 2 4" xfId="15401" xr:uid="{D467870B-0FFD-4E33-B335-2EF2AA6333C8}"/>
    <cellStyle name="SAPBEXHLevel2 6 2 4 3" xfId="5298" xr:uid="{24AD0341-9A5D-4B9F-A182-D563490FA68A}"/>
    <cellStyle name="SAPBEXHLevel2 6 2 4 3 2" xfId="11273" xr:uid="{A4FE0091-FF77-4A25-A08E-55207CB10748}"/>
    <cellStyle name="SAPBEXHLevel2 6 2 4 3 2 2" xfId="22625" xr:uid="{6AD011B3-E3BE-4DD6-A326-F5162AFB17A4}"/>
    <cellStyle name="SAPBEXHLevel2 6 2 4 3 3" xfId="16691" xr:uid="{18ADFA09-FBBD-4810-A13A-9489CE32B0E1}"/>
    <cellStyle name="SAPBEXHLevel2 6 2 4 4" xfId="6597" xr:uid="{FFFC1893-C77F-46FF-850D-425D9197F92C}"/>
    <cellStyle name="SAPBEXHLevel2 6 2 4 4 2" xfId="17981" xr:uid="{88B6F37A-5E14-487A-AA35-419BB327631C}"/>
    <cellStyle name="SAPBEXHLevel2 6 2 4 5" xfId="9203" xr:uid="{6E752F63-5E3A-40B3-BE6E-31FA3965D7B3}"/>
    <cellStyle name="SAPBEXHLevel2 6 2 4 5 2" xfId="20561" xr:uid="{A0290398-F6C1-487D-A24F-2552EA283A2D}"/>
    <cellStyle name="SAPBEXHLevel2 6 2 4 6" xfId="13337" xr:uid="{D092E14E-320C-47D4-AAA8-9F3862DE93ED}"/>
    <cellStyle name="SAPBEXHLevel2 6 2 5" xfId="2166" xr:uid="{CFBCD2A4-0B08-46B0-998F-8EB9C9A58F45}"/>
    <cellStyle name="SAPBEXHLevel2 6 2 5 2" xfId="7116" xr:uid="{2D6AB621-5B70-446C-9471-32CCD460FC17}"/>
    <cellStyle name="SAPBEXHLevel2 6 2 5 2 2" xfId="18497" xr:uid="{21768665-58E6-4861-815C-6A228D4D7A0C}"/>
    <cellStyle name="SAPBEXHLevel2 6 2 5 3" xfId="9722" xr:uid="{920AD8EC-73F1-4388-99D2-6529011B2394}"/>
    <cellStyle name="SAPBEXHLevel2 6 2 5 3 2" xfId="21077" xr:uid="{A17D7C2E-F66B-4EA3-8E27-2645AA4B1F58}"/>
    <cellStyle name="SAPBEXHLevel2 6 2 5 4" xfId="13595" xr:uid="{4CA2E718-A0F8-43E2-8D6B-51DA5EBE8009}"/>
    <cellStyle name="SAPBEXHLevel2 6 2 6" xfId="2961" xr:uid="{4608116B-77A4-4F82-8AFD-941E7A0CC3A2}"/>
    <cellStyle name="SAPBEXHLevel2 6 2 6 2" xfId="11015" xr:uid="{0098EB7B-8EDB-441A-B233-678C81915CC7}"/>
    <cellStyle name="SAPBEXHLevel2 6 2 6 2 2" xfId="22367" xr:uid="{25A8CEF1-3998-4430-BDD5-9970359A2629}"/>
    <cellStyle name="SAPBEXHLevel2 6 2 6 3" xfId="14369" xr:uid="{968493BB-5D9E-443A-94F0-CF3078BC2F9A}"/>
    <cellStyle name="SAPBEXHLevel2 6 2 7" xfId="4518" xr:uid="{D1FE7AAA-ABAD-4EE8-99D8-879F6AB4B8AA}"/>
    <cellStyle name="SAPBEXHLevel2 6 2 7 2" xfId="15917" xr:uid="{59D4AFF5-786C-412D-8C36-4AE863C83193}"/>
    <cellStyle name="SAPBEXHLevel2 6 2 8" xfId="5817" xr:uid="{02E1345B-47B0-431B-92F2-E6B6083B948B}"/>
    <cellStyle name="SAPBEXHLevel2 6 2 8 2" xfId="17207" xr:uid="{E110EE2C-F884-4B90-B570-569354AFB6A7}"/>
    <cellStyle name="SAPBEXHLevel2 6 2 9" xfId="8423" xr:uid="{532DB638-0A81-48D6-B72C-50DA132D8F6D}"/>
    <cellStyle name="SAPBEXHLevel2 6 2 9 2" xfId="19787" xr:uid="{223EC619-6499-4FF5-813D-1390301C6540}"/>
    <cellStyle name="SAPBEXHLevel2_Приложение_1_к_7-у-о_2009_Кв_1_ФСТ" xfId="445" xr:uid="{1B30DCB6-5700-46F7-95E5-88844ED9AEB1}"/>
    <cellStyle name="SAPBEXHLevel2X" xfId="446" xr:uid="{02B61020-256F-4B65-BDD3-7933E23417AE}"/>
    <cellStyle name="SAPBEXHLevel2X 10" xfId="857" xr:uid="{2AC17266-B87C-4550-985F-3D9C886B6C72}"/>
    <cellStyle name="SAPBEXHLevel2X 10 10" xfId="12306" xr:uid="{1C6FB9F0-8F85-485F-9ACA-488AECC4FA6F}"/>
    <cellStyle name="SAPBEXHLevel2X 10 2" xfId="1129" xr:uid="{96DA7787-E15A-45A2-8DC8-5C01CEB7B02F}"/>
    <cellStyle name="SAPBEXHLevel2X 10 2 2" xfId="1645" xr:uid="{6A1B1656-0863-4674-8ACF-BBEDED074D40}"/>
    <cellStyle name="SAPBEXHLevel2X 10 2 2 2" xfId="3738" xr:uid="{506A4875-E217-41AF-B747-940CD8ED073E}"/>
    <cellStyle name="SAPBEXHLevel2X 10 2 2 2 2" xfId="8163" xr:uid="{46EF7FDF-AE6F-46E4-BC04-19FE51B8BA1D}"/>
    <cellStyle name="SAPBEXHLevel2X 10 2 2 2 2 2" xfId="19530" xr:uid="{C2AC9474-A94B-4A84-9007-717008CBFEDB}"/>
    <cellStyle name="SAPBEXHLevel2X 10 2 2 2 3" xfId="10755" xr:uid="{C87673E8-817A-4B92-99E2-3D9726F54B73}"/>
    <cellStyle name="SAPBEXHLevel2X 10 2 2 2 3 2" xfId="22110" xr:uid="{36AF2872-A428-4CB4-8326-61AB44C3075D}"/>
    <cellStyle name="SAPBEXHLevel2X 10 2 2 2 4" xfId="15144" xr:uid="{2AAD8E59-CBAA-4D34-93FE-2E0D25B15FD7}"/>
    <cellStyle name="SAPBEXHLevel2X 10 2 2 3" xfId="5557" xr:uid="{3883E686-AD75-41CA-AD92-96EA5289983E}"/>
    <cellStyle name="SAPBEXHLevel2X 10 2 2 3 2" xfId="12048" xr:uid="{5DB7C89B-19EE-4CF9-AF72-B25E72525820}"/>
    <cellStyle name="SAPBEXHLevel2X 10 2 2 3 2 2" xfId="23400" xr:uid="{CABFBA04-1C65-4922-B8FC-9CF5E5E678AC}"/>
    <cellStyle name="SAPBEXHLevel2X 10 2 2 3 3" xfId="16950" xr:uid="{1240B984-2563-4AB1-97C1-53CD2B1AC52D}"/>
    <cellStyle name="SAPBEXHLevel2X 10 2 2 4" xfId="6856" xr:uid="{69572FC2-A6A5-4CCA-A65B-709A91A81C1D}"/>
    <cellStyle name="SAPBEXHLevel2X 10 2 2 4 2" xfId="18240" xr:uid="{F6E4A452-30B4-4CD4-A44F-E937EE42EE41}"/>
    <cellStyle name="SAPBEXHLevel2X 10 2 2 5" xfId="9462" xr:uid="{325F4474-64A0-459E-8D66-D43046C1857F}"/>
    <cellStyle name="SAPBEXHLevel2X 10 2 2 5 2" xfId="20820" xr:uid="{096DE866-B85A-472D-A2A8-0860F7F951A6}"/>
    <cellStyle name="SAPBEXHLevel2X 10 2 2 6" xfId="13080" xr:uid="{7BE31DBD-4141-408C-A382-9671905ECF34}"/>
    <cellStyle name="SAPBEXHLevel2X 10 2 3" xfId="2425" xr:uid="{C0EA8F6D-6B0C-482C-98A9-6AED521DE26A}"/>
    <cellStyle name="SAPBEXHLevel2X 10 2 3 2" xfId="4258" xr:uid="{89837F4E-FE9F-4018-88A5-F32245BDBCAE}"/>
    <cellStyle name="SAPBEXHLevel2X 10 2 3 2 2" xfId="15660" xr:uid="{1AC389C7-556E-410B-987A-C66BFF5DC544}"/>
    <cellStyle name="SAPBEXHLevel2X 10 2 3 3" xfId="7647" xr:uid="{79AAE42D-E069-4FE5-B36C-70F99812EEAA}"/>
    <cellStyle name="SAPBEXHLevel2X 10 2 3 3 2" xfId="19014" xr:uid="{89A55F6F-42EC-4559-8A47-A3EC4374F38A}"/>
    <cellStyle name="SAPBEXHLevel2X 10 2 3 4" xfId="10239" xr:uid="{8E3E8325-7F07-4C56-AA87-7AA918B74975}"/>
    <cellStyle name="SAPBEXHLevel2X 10 2 3 4 2" xfId="21594" xr:uid="{21529C1B-FD31-4994-A7BF-92CCB40FB0EA}"/>
    <cellStyle name="SAPBEXHLevel2X 10 2 3 5" xfId="13854" xr:uid="{CF8AA8FC-A528-4821-93B7-05C384DCE3F0}"/>
    <cellStyle name="SAPBEXHLevel2X 10 2 4" xfId="3220" xr:uid="{FA0DEB49-3D65-4B01-84CD-5F2A6ADD98B9}"/>
    <cellStyle name="SAPBEXHLevel2X 10 2 4 2" xfId="11532" xr:uid="{ED5862A8-FF28-4D67-891E-E12C946649D6}"/>
    <cellStyle name="SAPBEXHLevel2X 10 2 4 2 2" xfId="22884" xr:uid="{37AAE1A0-E1A0-49D7-B521-EC989756DEC4}"/>
    <cellStyle name="SAPBEXHLevel2X 10 2 4 3" xfId="14628" xr:uid="{0E917D16-1AAB-4911-A742-2E95583AB903}"/>
    <cellStyle name="SAPBEXHLevel2X 10 2 5" xfId="4777" xr:uid="{68A78DAE-2131-4DCD-B826-9056ABBF0EEE}"/>
    <cellStyle name="SAPBEXHLevel2X 10 2 5 2" xfId="16176" xr:uid="{3CD53753-C413-46A4-925F-327D80AE7BE4}"/>
    <cellStyle name="SAPBEXHLevel2X 10 2 6" xfId="6076" xr:uid="{9C4BF5DB-D341-4059-A5D1-55E253DE166D}"/>
    <cellStyle name="SAPBEXHLevel2X 10 2 6 2" xfId="17466" xr:uid="{39E13BA9-662B-4AEC-BE17-3845108CD701}"/>
    <cellStyle name="SAPBEXHLevel2X 10 2 7" xfId="8682" xr:uid="{CD5B3638-2895-495A-846E-A6B2CFE4E767}"/>
    <cellStyle name="SAPBEXHLevel2X 10 2 7 2" xfId="20046" xr:uid="{86042DB2-60E6-482D-9FB5-48347CBAF3BF}"/>
    <cellStyle name="SAPBEXHLevel2X 10 2 8" xfId="12564" xr:uid="{BFEB898F-2DB7-4F71-957A-D27131B8A09F}"/>
    <cellStyle name="SAPBEXHLevel2X 10 3" xfId="1387" xr:uid="{78205C6D-DD86-479B-A86D-98EC8FAA6712}"/>
    <cellStyle name="SAPBEXHLevel2X 10 3 2" xfId="2696" xr:uid="{3617CE15-8A44-42EE-91BF-5C162D6EE55E}"/>
    <cellStyle name="SAPBEXHLevel2X 10 3 2 2" xfId="7905" xr:uid="{3F85BEBC-69E5-44E2-A716-7F885D8872E5}"/>
    <cellStyle name="SAPBEXHLevel2X 10 3 2 2 2" xfId="19272" xr:uid="{65FE80B2-69C8-402A-B550-D6F5FAEC627A}"/>
    <cellStyle name="SAPBEXHLevel2X 10 3 2 3" xfId="10497" xr:uid="{5957ECA2-8A36-4D22-80B8-74FA4A5A9C38}"/>
    <cellStyle name="SAPBEXHLevel2X 10 3 2 3 2" xfId="21852" xr:uid="{70E4203E-2C36-4553-9432-99D986E41F3C}"/>
    <cellStyle name="SAPBEXHLevel2X 10 3 2 4" xfId="14112" xr:uid="{FCF25FE5-2365-4B07-AB5B-AF97C36100CE}"/>
    <cellStyle name="SAPBEXHLevel2X 10 3 3" xfId="3480" xr:uid="{2F6F6AC6-0877-4541-A8F0-22E655D7A821}"/>
    <cellStyle name="SAPBEXHLevel2X 10 3 3 2" xfId="11790" xr:uid="{AFAD493A-F6FC-4E5D-93B6-844724C87446}"/>
    <cellStyle name="SAPBEXHLevel2X 10 3 3 2 2" xfId="23142" xr:uid="{89CFE686-0D41-461F-AA14-E4BC790983C7}"/>
    <cellStyle name="SAPBEXHLevel2X 10 3 3 3" xfId="14886" xr:uid="{FC9D4EBA-D34E-4E2B-A5B8-09CA82BE8E07}"/>
    <cellStyle name="SAPBEXHLevel2X 10 3 4" xfId="5038" xr:uid="{41638D06-750D-4561-B5AD-926B7C38C200}"/>
    <cellStyle name="SAPBEXHLevel2X 10 3 4 2" xfId="16434" xr:uid="{CF8A44FB-7158-4F01-8E9E-C19E744CF6BB}"/>
    <cellStyle name="SAPBEXHLevel2X 10 3 5" xfId="6337" xr:uid="{5439E964-FB5F-4F8E-8C59-04EF062F36F4}"/>
    <cellStyle name="SAPBEXHLevel2X 10 3 5 2" xfId="17724" xr:uid="{2257D356-46E4-4B58-8DCE-2E123612C1FA}"/>
    <cellStyle name="SAPBEXHLevel2X 10 3 6" xfId="8943" xr:uid="{2E86F996-130C-49D4-BF2B-B37783D536B7}"/>
    <cellStyle name="SAPBEXHLevel2X 10 3 6 2" xfId="20304" xr:uid="{73F66479-A986-44C9-87D0-21C9E7F09400}"/>
    <cellStyle name="SAPBEXHLevel2X 10 3 7" xfId="12822" xr:uid="{A2EA76CB-FC7D-49BE-967B-7FF072AF8373}"/>
    <cellStyle name="SAPBEXHLevel2X 10 4" xfId="1906" xr:uid="{2B911198-12F7-42C6-B62C-B295D4D9BD65}"/>
    <cellStyle name="SAPBEXHLevel2X 10 4 2" xfId="4000" xr:uid="{EEC6DB24-6B84-438F-89FB-41A597320139}"/>
    <cellStyle name="SAPBEXHLevel2X 10 4 2 2" xfId="7389" xr:uid="{5FD7FA45-19DA-46A7-BF8B-3232762E7AA4}"/>
    <cellStyle name="SAPBEXHLevel2X 10 4 2 2 2" xfId="18756" xr:uid="{0CE7FAD2-F56B-4FFB-B3CB-84881BC444C9}"/>
    <cellStyle name="SAPBEXHLevel2X 10 4 2 3" xfId="9981" xr:uid="{4E203BD9-4BB2-43C0-AD88-D270C6A64F14}"/>
    <cellStyle name="SAPBEXHLevel2X 10 4 2 3 2" xfId="21336" xr:uid="{53BBA196-FB6C-4D7A-88FA-52C37A9CD878}"/>
    <cellStyle name="SAPBEXHLevel2X 10 4 2 4" xfId="15402" xr:uid="{644E3844-C993-4335-8324-DAB243115314}"/>
    <cellStyle name="SAPBEXHLevel2X 10 4 3" xfId="5299" xr:uid="{5D340FB9-22F1-48ED-A1C3-B851F91F2134}"/>
    <cellStyle name="SAPBEXHLevel2X 10 4 3 2" xfId="11274" xr:uid="{A938FA37-A31E-4350-9CC7-FE1C6A3E4F04}"/>
    <cellStyle name="SAPBEXHLevel2X 10 4 3 2 2" xfId="22626" xr:uid="{7E5629B8-3CC3-46B5-9BB7-DB1531D5FC53}"/>
    <cellStyle name="SAPBEXHLevel2X 10 4 3 3" xfId="16692" xr:uid="{ECA58CA6-3F00-40A1-9AAC-D8807166AE84}"/>
    <cellStyle name="SAPBEXHLevel2X 10 4 4" xfId="6598" xr:uid="{F22D5938-1D18-44A2-BDB6-814D755167B7}"/>
    <cellStyle name="SAPBEXHLevel2X 10 4 4 2" xfId="17982" xr:uid="{5AEBCEEA-6B6F-4D4B-B8E6-8C89475AC512}"/>
    <cellStyle name="SAPBEXHLevel2X 10 4 5" xfId="9204" xr:uid="{BF880139-B44B-4FFF-9746-588878C5C2D4}"/>
    <cellStyle name="SAPBEXHLevel2X 10 4 5 2" xfId="20562" xr:uid="{B7E2085B-4A76-4B73-9F82-8080F229A674}"/>
    <cellStyle name="SAPBEXHLevel2X 10 4 6" xfId="13338" xr:uid="{86D7A445-C774-45F7-9547-EF7156273F61}"/>
    <cellStyle name="SAPBEXHLevel2X 10 5" xfId="2167" xr:uid="{117985E2-70E6-4E92-BA0B-6B62FB41E637}"/>
    <cellStyle name="SAPBEXHLevel2X 10 5 2" xfId="7117" xr:uid="{3835B0AB-9085-4793-A8CE-62FD75A7E43E}"/>
    <cellStyle name="SAPBEXHLevel2X 10 5 2 2" xfId="18498" xr:uid="{0225BD52-F28F-4C4C-BDA2-C1C4E3ED707D}"/>
    <cellStyle name="SAPBEXHLevel2X 10 5 3" xfId="9723" xr:uid="{2B56C2E2-6ADC-4709-8A4C-9E4688E96902}"/>
    <cellStyle name="SAPBEXHLevel2X 10 5 3 2" xfId="21078" xr:uid="{4317C765-1952-4EE2-A44B-E1669287A665}"/>
    <cellStyle name="SAPBEXHLevel2X 10 5 4" xfId="13596" xr:uid="{0986A8BF-BC19-43FE-A64E-F8892CC49338}"/>
    <cellStyle name="SAPBEXHLevel2X 10 6" xfId="2962" xr:uid="{F08B33E5-D1BE-4CD1-85BC-717DB353B3DA}"/>
    <cellStyle name="SAPBEXHLevel2X 10 6 2" xfId="11016" xr:uid="{8ADC4EAD-D711-4358-9C19-3FB00BF31859}"/>
    <cellStyle name="SAPBEXHLevel2X 10 6 2 2" xfId="22368" xr:uid="{74888594-980E-47FE-948F-AD7819A181B0}"/>
    <cellStyle name="SAPBEXHLevel2X 10 6 3" xfId="14370" xr:uid="{5EA46C3C-7F8F-48F3-A12C-093D1C1B0F08}"/>
    <cellStyle name="SAPBEXHLevel2X 10 7" xfId="4519" xr:uid="{E902CF45-502E-4541-807A-D94100E2D8FF}"/>
    <cellStyle name="SAPBEXHLevel2X 10 7 2" xfId="15918" xr:uid="{B9A9263F-0916-4D54-98D2-49100F24A3A6}"/>
    <cellStyle name="SAPBEXHLevel2X 10 8" xfId="5818" xr:uid="{97443E04-3593-499C-8576-26EEFF5CE516}"/>
    <cellStyle name="SAPBEXHLevel2X 10 8 2" xfId="17208" xr:uid="{DFE7AB41-3E5B-46FB-BF39-FC56F6AA7DC8}"/>
    <cellStyle name="SAPBEXHLevel2X 10 9" xfId="8424" xr:uid="{17239142-869C-4A65-B854-084D86C1644A}"/>
    <cellStyle name="SAPBEXHLevel2X 10 9 2" xfId="19788" xr:uid="{3447313E-1F46-4BC2-B352-53F89C14298B}"/>
    <cellStyle name="SAPBEXHLevel2X 2" xfId="447" xr:uid="{4C85C697-1D95-4A70-BCFC-DC4780191D4E}"/>
    <cellStyle name="SAPBEXHLevel2X 2 2" xfId="858" xr:uid="{D4338A87-0024-4BB9-AA3F-EC3DCE4E5A05}"/>
    <cellStyle name="SAPBEXHLevel2X 2 2 10" xfId="12307" xr:uid="{43B91E41-FDC2-49AF-8DFC-002FE4001582}"/>
    <cellStyle name="SAPBEXHLevel2X 2 2 2" xfId="1130" xr:uid="{C6066070-C302-4109-B8F9-554984631480}"/>
    <cellStyle name="SAPBEXHLevel2X 2 2 2 2" xfId="1646" xr:uid="{FA07DF3E-D8D5-4D99-ACEF-28170E82CDB4}"/>
    <cellStyle name="SAPBEXHLevel2X 2 2 2 2 2" xfId="3739" xr:uid="{65A90017-EB54-474A-BB56-31BCFEA71B99}"/>
    <cellStyle name="SAPBEXHLevel2X 2 2 2 2 2 2" xfId="8164" xr:uid="{FEE6EE50-6344-4B40-927C-CE77EA4D6273}"/>
    <cellStyle name="SAPBEXHLevel2X 2 2 2 2 2 2 2" xfId="19531" xr:uid="{6EF2D0F9-10CB-4FBD-B7AA-36B651DA066D}"/>
    <cellStyle name="SAPBEXHLevel2X 2 2 2 2 2 3" xfId="10756" xr:uid="{D61C0351-5D9E-44C5-B024-F4C8240DD6A5}"/>
    <cellStyle name="SAPBEXHLevel2X 2 2 2 2 2 3 2" xfId="22111" xr:uid="{8B7D3331-C4F5-48F3-9962-4A4276564B05}"/>
    <cellStyle name="SAPBEXHLevel2X 2 2 2 2 2 4" xfId="15145" xr:uid="{470EF339-9BD0-4587-B340-789CD4BFF455}"/>
    <cellStyle name="SAPBEXHLevel2X 2 2 2 2 3" xfId="5558" xr:uid="{DA5F5C76-7E57-4A41-9C80-B4D8EDBBD863}"/>
    <cellStyle name="SAPBEXHLevel2X 2 2 2 2 3 2" xfId="12049" xr:uid="{C564C87F-A1A5-4A62-AD60-4126DEE43284}"/>
    <cellStyle name="SAPBEXHLevel2X 2 2 2 2 3 2 2" xfId="23401" xr:uid="{AD13CCE3-BE8A-4295-852E-C23C7FC10AE9}"/>
    <cellStyle name="SAPBEXHLevel2X 2 2 2 2 3 3" xfId="16951" xr:uid="{1E091DCB-55C9-4650-8172-25175DCB8FD1}"/>
    <cellStyle name="SAPBEXHLevel2X 2 2 2 2 4" xfId="6857" xr:uid="{12CB7CDF-5DD8-4A56-844F-B772F7989C59}"/>
    <cellStyle name="SAPBEXHLevel2X 2 2 2 2 4 2" xfId="18241" xr:uid="{A3ECCF70-3545-43B6-BFC5-57DFDDC9E06B}"/>
    <cellStyle name="SAPBEXHLevel2X 2 2 2 2 5" xfId="9463" xr:uid="{6F504881-B579-40FF-B20C-9D576131057B}"/>
    <cellStyle name="SAPBEXHLevel2X 2 2 2 2 5 2" xfId="20821" xr:uid="{06D89F44-D439-47F0-9A1C-F8AB60FE9404}"/>
    <cellStyle name="SAPBEXHLevel2X 2 2 2 2 6" xfId="13081" xr:uid="{0B02D919-9A54-4724-9484-B93261C0F96C}"/>
    <cellStyle name="SAPBEXHLevel2X 2 2 2 3" xfId="2426" xr:uid="{0C20E9B4-F316-445C-B2EE-4B82AA878BF6}"/>
    <cellStyle name="SAPBEXHLevel2X 2 2 2 3 2" xfId="4259" xr:uid="{24611E4D-7EA5-4909-95DF-CD59677A89AB}"/>
    <cellStyle name="SAPBEXHLevel2X 2 2 2 3 2 2" xfId="15661" xr:uid="{BFD5157E-E0DA-4ABE-81EC-51A8EEE655E2}"/>
    <cellStyle name="SAPBEXHLevel2X 2 2 2 3 3" xfId="7648" xr:uid="{49010740-7962-4DEA-9350-0C907DF0C4C5}"/>
    <cellStyle name="SAPBEXHLevel2X 2 2 2 3 3 2" xfId="19015" xr:uid="{039550F5-2983-46DB-9BA5-18C0E1CE9311}"/>
    <cellStyle name="SAPBEXHLevel2X 2 2 2 3 4" xfId="10240" xr:uid="{19C59022-0572-4C40-B659-2ACBE41D8B83}"/>
    <cellStyle name="SAPBEXHLevel2X 2 2 2 3 4 2" xfId="21595" xr:uid="{13870A84-F22C-4564-B80D-F0EC021A414B}"/>
    <cellStyle name="SAPBEXHLevel2X 2 2 2 3 5" xfId="13855" xr:uid="{D4EBF491-EABD-4310-810A-B43C07489E47}"/>
    <cellStyle name="SAPBEXHLevel2X 2 2 2 4" xfId="3221" xr:uid="{E8F2EFA1-B655-4863-AB44-E57008FDFF78}"/>
    <cellStyle name="SAPBEXHLevel2X 2 2 2 4 2" xfId="11533" xr:uid="{9285E232-2FF1-499A-823B-37AFA93C917A}"/>
    <cellStyle name="SAPBEXHLevel2X 2 2 2 4 2 2" xfId="22885" xr:uid="{2BCE76C5-8718-4CDB-B4F8-01D811B0CE69}"/>
    <cellStyle name="SAPBEXHLevel2X 2 2 2 4 3" xfId="14629" xr:uid="{EC7D2433-6EE8-4C4E-BEFB-7FB37A15744A}"/>
    <cellStyle name="SAPBEXHLevel2X 2 2 2 5" xfId="4778" xr:uid="{8292AAC6-9A3C-4875-8155-1C4A339AE913}"/>
    <cellStyle name="SAPBEXHLevel2X 2 2 2 5 2" xfId="16177" xr:uid="{CF0A1C95-C74C-47A5-9AC4-B9F41EE3ABB5}"/>
    <cellStyle name="SAPBEXHLevel2X 2 2 2 6" xfId="6077" xr:uid="{F73CC724-30EC-4F2E-BAC4-56A3C5DAD886}"/>
    <cellStyle name="SAPBEXHLevel2X 2 2 2 6 2" xfId="17467" xr:uid="{13912CB8-C6F4-4816-871F-8A1BF99BB9DC}"/>
    <cellStyle name="SAPBEXHLevel2X 2 2 2 7" xfId="8683" xr:uid="{004B9709-9D62-44B9-AE45-E074ACBFC173}"/>
    <cellStyle name="SAPBEXHLevel2X 2 2 2 7 2" xfId="20047" xr:uid="{D5703E55-5231-43B2-AFC2-B4839A9FEEA0}"/>
    <cellStyle name="SAPBEXHLevel2X 2 2 2 8" xfId="12565" xr:uid="{CCF82D83-A72E-45C6-9CF0-C2B077C917DD}"/>
    <cellStyle name="SAPBEXHLevel2X 2 2 3" xfId="1388" xr:uid="{9F901A59-D1D7-45D9-98F1-CB310A1F62AF}"/>
    <cellStyle name="SAPBEXHLevel2X 2 2 3 2" xfId="2697" xr:uid="{962BA9D3-9327-4177-89F1-4EEF0DBD487A}"/>
    <cellStyle name="SAPBEXHLevel2X 2 2 3 2 2" xfId="7906" xr:uid="{CC1E2583-A215-4536-83CA-8C3347F6BD51}"/>
    <cellStyle name="SAPBEXHLevel2X 2 2 3 2 2 2" xfId="19273" xr:uid="{7175BB34-7213-4FDE-A985-92D99584A856}"/>
    <cellStyle name="SAPBEXHLevel2X 2 2 3 2 3" xfId="10498" xr:uid="{B3BFC204-7945-4B3D-A984-336EB0021C24}"/>
    <cellStyle name="SAPBEXHLevel2X 2 2 3 2 3 2" xfId="21853" xr:uid="{2816ED4A-EBE0-4069-A516-81EB5362AE9F}"/>
    <cellStyle name="SAPBEXHLevel2X 2 2 3 2 4" xfId="14113" xr:uid="{C2E89438-CFEC-4E96-A8FE-2AFC28DFF347}"/>
    <cellStyle name="SAPBEXHLevel2X 2 2 3 3" xfId="3481" xr:uid="{3A1CFC46-68F0-4AFC-B4C3-672512E1B087}"/>
    <cellStyle name="SAPBEXHLevel2X 2 2 3 3 2" xfId="11791" xr:uid="{39B207FC-04D3-4A16-AA9A-F11D825D94DE}"/>
    <cellStyle name="SAPBEXHLevel2X 2 2 3 3 2 2" xfId="23143" xr:uid="{A5C51665-A22F-433A-89A4-3698079EC03D}"/>
    <cellStyle name="SAPBEXHLevel2X 2 2 3 3 3" xfId="14887" xr:uid="{DB863194-728F-4028-8D3B-F430E8EB789E}"/>
    <cellStyle name="SAPBEXHLevel2X 2 2 3 4" xfId="5039" xr:uid="{8EC055C7-FF1E-46E3-86A4-0FEC3E543515}"/>
    <cellStyle name="SAPBEXHLevel2X 2 2 3 4 2" xfId="16435" xr:uid="{E22F0E36-445C-4143-B26F-F81A301A0E93}"/>
    <cellStyle name="SAPBEXHLevel2X 2 2 3 5" xfId="6338" xr:uid="{A5E960D6-64F6-482B-8AFD-40DF6D7797E9}"/>
    <cellStyle name="SAPBEXHLevel2X 2 2 3 5 2" xfId="17725" xr:uid="{00C660DB-46B6-4854-9A9B-45D1BFE1249D}"/>
    <cellStyle name="SAPBEXHLevel2X 2 2 3 6" xfId="8944" xr:uid="{ADFBC836-21C2-4E25-8C71-28CAF6E81F5D}"/>
    <cellStyle name="SAPBEXHLevel2X 2 2 3 6 2" xfId="20305" xr:uid="{955AADA0-AC64-45A4-ACD3-49F4408A0CAD}"/>
    <cellStyle name="SAPBEXHLevel2X 2 2 3 7" xfId="12823" xr:uid="{97771480-3340-4789-801A-CE61B8148051}"/>
    <cellStyle name="SAPBEXHLevel2X 2 2 4" xfId="1907" xr:uid="{7332F9B7-1787-428F-A9F5-EE921EF503BF}"/>
    <cellStyle name="SAPBEXHLevel2X 2 2 4 2" xfId="4001" xr:uid="{44359615-87F4-48C8-958E-A84AFABF75DC}"/>
    <cellStyle name="SAPBEXHLevel2X 2 2 4 2 2" xfId="7390" xr:uid="{AEFC176B-6112-4813-AC0E-C6B5312AF589}"/>
    <cellStyle name="SAPBEXHLevel2X 2 2 4 2 2 2" xfId="18757" xr:uid="{80E411E2-0165-4F5D-9FA6-7C22D9CBA038}"/>
    <cellStyle name="SAPBEXHLevel2X 2 2 4 2 3" xfId="9982" xr:uid="{919D13B2-BA03-4B8C-B76E-C04A656E4AC8}"/>
    <cellStyle name="SAPBEXHLevel2X 2 2 4 2 3 2" xfId="21337" xr:uid="{EB4CC0E6-A81B-42D4-9238-FE0FE7ACAFF5}"/>
    <cellStyle name="SAPBEXHLevel2X 2 2 4 2 4" xfId="15403" xr:uid="{41DA3096-A721-4C4D-AD01-4E9A67528C8A}"/>
    <cellStyle name="SAPBEXHLevel2X 2 2 4 3" xfId="5300" xr:uid="{D56DB88E-28E5-4919-BDAB-6F441F08FCFE}"/>
    <cellStyle name="SAPBEXHLevel2X 2 2 4 3 2" xfId="11275" xr:uid="{6B1C23E2-A923-41E9-B840-47CAF5C5E79E}"/>
    <cellStyle name="SAPBEXHLevel2X 2 2 4 3 2 2" xfId="22627" xr:uid="{BA5083FD-3700-4562-B98D-8C0ACABDCE5F}"/>
    <cellStyle name="SAPBEXHLevel2X 2 2 4 3 3" xfId="16693" xr:uid="{72C70BC0-0F40-4AD3-903C-AAA5DE0F5EC2}"/>
    <cellStyle name="SAPBEXHLevel2X 2 2 4 4" xfId="6599" xr:uid="{07132077-C800-40C3-86E6-D202E1643DCD}"/>
    <cellStyle name="SAPBEXHLevel2X 2 2 4 4 2" xfId="17983" xr:uid="{350D88BE-E600-4325-9E38-99E85118B589}"/>
    <cellStyle name="SAPBEXHLevel2X 2 2 4 5" xfId="9205" xr:uid="{FC374012-ABDA-4A22-AF15-70D9DD22067C}"/>
    <cellStyle name="SAPBEXHLevel2X 2 2 4 5 2" xfId="20563" xr:uid="{05FF3A33-3C6B-4607-B6B9-1404955F451D}"/>
    <cellStyle name="SAPBEXHLevel2X 2 2 4 6" xfId="13339" xr:uid="{80E3BEFB-1189-4597-8FEF-7989962C5A28}"/>
    <cellStyle name="SAPBEXHLevel2X 2 2 5" xfId="2168" xr:uid="{72D4E678-B5AE-4E86-A617-E4BBBD22679B}"/>
    <cellStyle name="SAPBEXHLevel2X 2 2 5 2" xfId="7118" xr:uid="{E7351C16-5BA4-4EBA-B1E9-5B40AD96CFED}"/>
    <cellStyle name="SAPBEXHLevel2X 2 2 5 2 2" xfId="18499" xr:uid="{44CC54DC-18A7-43BF-B01C-3A6B0AE6B653}"/>
    <cellStyle name="SAPBEXHLevel2X 2 2 5 3" xfId="9724" xr:uid="{5CB65894-D3ED-47CC-87DA-C7D0319B4414}"/>
    <cellStyle name="SAPBEXHLevel2X 2 2 5 3 2" xfId="21079" xr:uid="{AB725713-5756-4332-97DA-7E2013E2A079}"/>
    <cellStyle name="SAPBEXHLevel2X 2 2 5 4" xfId="13597" xr:uid="{FECAC2E0-7E0F-4E57-91D6-D4578CCC6546}"/>
    <cellStyle name="SAPBEXHLevel2X 2 2 6" xfId="2963" xr:uid="{C5ACC0E6-5460-4B7C-B780-CBD2DAC4618C}"/>
    <cellStyle name="SAPBEXHLevel2X 2 2 6 2" xfId="11017" xr:uid="{295FBD1E-8E32-4CF3-AEE2-A65CBB867A6E}"/>
    <cellStyle name="SAPBEXHLevel2X 2 2 6 2 2" xfId="22369" xr:uid="{90822F10-1E1F-4C9C-A6A6-58678A96BF2E}"/>
    <cellStyle name="SAPBEXHLevel2X 2 2 6 3" xfId="14371" xr:uid="{CAF3042E-74DD-4D2E-B032-332DC2EC01B4}"/>
    <cellStyle name="SAPBEXHLevel2X 2 2 7" xfId="4520" xr:uid="{89BCCCBE-BCC1-4F9B-BFA1-F0CCD3D84BFB}"/>
    <cellStyle name="SAPBEXHLevel2X 2 2 7 2" xfId="15919" xr:uid="{38F4F8A7-8470-4739-B15C-C6E8CEB479C2}"/>
    <cellStyle name="SAPBEXHLevel2X 2 2 8" xfId="5819" xr:uid="{883FA0A1-8DC8-4103-A189-CBB75A8CCA61}"/>
    <cellStyle name="SAPBEXHLevel2X 2 2 8 2" xfId="17209" xr:uid="{EC14A1D9-8043-4260-803B-C412AEE5E695}"/>
    <cellStyle name="SAPBEXHLevel2X 2 2 9" xfId="8425" xr:uid="{A3869E2F-DECE-4BD3-B78E-9152DD8474AD}"/>
    <cellStyle name="SAPBEXHLevel2X 2 2 9 2" xfId="19789" xr:uid="{E6B9B4A0-AC80-4824-829B-405F2D1CC921}"/>
    <cellStyle name="SAPBEXHLevel2X 3" xfId="448" xr:uid="{D58F5D59-EE69-4F31-A9A4-15A89FA50C57}"/>
    <cellStyle name="SAPBEXHLevel2X 3 2" xfId="859" xr:uid="{603371B2-AC0F-4DBF-BACB-BF9D9766CA36}"/>
    <cellStyle name="SAPBEXHLevel2X 3 2 10" xfId="12308" xr:uid="{4E6CE5A8-D2D2-48BA-9D1F-618C8F8C2997}"/>
    <cellStyle name="SAPBEXHLevel2X 3 2 2" xfId="1131" xr:uid="{2DA9B1C9-1202-42A4-A267-A6D6F36EE3D2}"/>
    <cellStyle name="SAPBEXHLevel2X 3 2 2 2" xfId="1647" xr:uid="{3B3561A4-E71E-4011-9A5D-ABDDD12A6813}"/>
    <cellStyle name="SAPBEXHLevel2X 3 2 2 2 2" xfId="3740" xr:uid="{E3EDD61D-5F78-4139-8DC2-DEDF6069CE0C}"/>
    <cellStyle name="SAPBEXHLevel2X 3 2 2 2 2 2" xfId="8165" xr:uid="{6641E3C9-601B-4C9F-8FEA-4D84468E9CA3}"/>
    <cellStyle name="SAPBEXHLevel2X 3 2 2 2 2 2 2" xfId="19532" xr:uid="{3A56C26F-36AD-4361-989B-0F0040683A00}"/>
    <cellStyle name="SAPBEXHLevel2X 3 2 2 2 2 3" xfId="10757" xr:uid="{A80C1EFD-2A00-418D-B38D-3678716C9C27}"/>
    <cellStyle name="SAPBEXHLevel2X 3 2 2 2 2 3 2" xfId="22112" xr:uid="{D2433DE3-3747-4313-8F06-0B5BABE17873}"/>
    <cellStyle name="SAPBEXHLevel2X 3 2 2 2 2 4" xfId="15146" xr:uid="{40C6516B-C1F6-43B3-9AF0-EDE1AB1DDFBD}"/>
    <cellStyle name="SAPBEXHLevel2X 3 2 2 2 3" xfId="5559" xr:uid="{419BE80B-35AB-4436-9777-C26DEDDA1841}"/>
    <cellStyle name="SAPBEXHLevel2X 3 2 2 2 3 2" xfId="12050" xr:uid="{D86B402E-73F8-438A-BE79-94400D3AFF05}"/>
    <cellStyle name="SAPBEXHLevel2X 3 2 2 2 3 2 2" xfId="23402" xr:uid="{513B2E68-9DE2-4796-8346-1D42F1405BAC}"/>
    <cellStyle name="SAPBEXHLevel2X 3 2 2 2 3 3" xfId="16952" xr:uid="{F50911DC-E0A5-4A96-9A75-B47E7BF40694}"/>
    <cellStyle name="SAPBEXHLevel2X 3 2 2 2 4" xfId="6858" xr:uid="{BCD99587-73F7-468F-AD2F-EC0F1E00801E}"/>
    <cellStyle name="SAPBEXHLevel2X 3 2 2 2 4 2" xfId="18242" xr:uid="{3F032952-9D50-49E8-879D-7A8F0EEC7187}"/>
    <cellStyle name="SAPBEXHLevel2X 3 2 2 2 5" xfId="9464" xr:uid="{338A3C11-E6FE-420A-A874-A8731BFA48DB}"/>
    <cellStyle name="SAPBEXHLevel2X 3 2 2 2 5 2" xfId="20822" xr:uid="{34638B3D-116A-4329-90CC-8150B3AC7AE3}"/>
    <cellStyle name="SAPBEXHLevel2X 3 2 2 2 6" xfId="13082" xr:uid="{8A01C67C-C8FA-4FA5-8F09-AEA9A0041F98}"/>
    <cellStyle name="SAPBEXHLevel2X 3 2 2 3" xfId="2427" xr:uid="{9FF4BEBD-7AF8-4FA7-82BD-40E3D1C6CB03}"/>
    <cellStyle name="SAPBEXHLevel2X 3 2 2 3 2" xfId="4260" xr:uid="{C37D267F-5BFE-4446-BB89-533EB679B607}"/>
    <cellStyle name="SAPBEXHLevel2X 3 2 2 3 2 2" xfId="15662" xr:uid="{2A8104FF-7CBD-4A43-BE3E-F0B0ECD7788A}"/>
    <cellStyle name="SAPBEXHLevel2X 3 2 2 3 3" xfId="7649" xr:uid="{02B80402-602E-4CEF-9E59-1FE223C27C08}"/>
    <cellStyle name="SAPBEXHLevel2X 3 2 2 3 3 2" xfId="19016" xr:uid="{03CD774F-609E-4B2A-8636-D7086000079E}"/>
    <cellStyle name="SAPBEXHLevel2X 3 2 2 3 4" xfId="10241" xr:uid="{BB42DE90-0ACE-49AA-BADC-A9FC0537A7AE}"/>
    <cellStyle name="SAPBEXHLevel2X 3 2 2 3 4 2" xfId="21596" xr:uid="{C376A5A0-EA0A-440F-855E-6D9E3FB156C6}"/>
    <cellStyle name="SAPBEXHLevel2X 3 2 2 3 5" xfId="13856" xr:uid="{A636430A-5103-48B5-9AF2-597D3253D57E}"/>
    <cellStyle name="SAPBEXHLevel2X 3 2 2 4" xfId="3222" xr:uid="{0897C037-EFA9-4369-A01B-8673DB94B3DF}"/>
    <cellStyle name="SAPBEXHLevel2X 3 2 2 4 2" xfId="11534" xr:uid="{E3110E3D-54E1-42FC-8EE3-04AA92250C15}"/>
    <cellStyle name="SAPBEXHLevel2X 3 2 2 4 2 2" xfId="22886" xr:uid="{74640054-3ACA-4311-9CA1-470AB0F0B47C}"/>
    <cellStyle name="SAPBEXHLevel2X 3 2 2 4 3" xfId="14630" xr:uid="{D928E573-0768-4B64-8797-B906DF991769}"/>
    <cellStyle name="SAPBEXHLevel2X 3 2 2 5" xfId="4779" xr:uid="{97ECBA2E-A40B-4A92-9AE8-D86379BE6CBD}"/>
    <cellStyle name="SAPBEXHLevel2X 3 2 2 5 2" xfId="16178" xr:uid="{0DFD6EFB-F836-447E-8A04-1643AEA4A1A6}"/>
    <cellStyle name="SAPBEXHLevel2X 3 2 2 6" xfId="6078" xr:uid="{5FE1FB33-5E58-4420-8D6A-9A74671A79C7}"/>
    <cellStyle name="SAPBEXHLevel2X 3 2 2 6 2" xfId="17468" xr:uid="{9929EBDF-C7C6-46E3-8428-C2EDAE0ECEBE}"/>
    <cellStyle name="SAPBEXHLevel2X 3 2 2 7" xfId="8684" xr:uid="{26B92A3A-77EB-4D7C-A27B-294C2FCDCE9F}"/>
    <cellStyle name="SAPBEXHLevel2X 3 2 2 7 2" xfId="20048" xr:uid="{D9C3BAAA-CBB1-4A9D-8AB6-9A38C0368A3E}"/>
    <cellStyle name="SAPBEXHLevel2X 3 2 2 8" xfId="12566" xr:uid="{28F71AB9-2A9F-492E-80FC-4F425493822E}"/>
    <cellStyle name="SAPBEXHLevel2X 3 2 3" xfId="1389" xr:uid="{58E9AF5A-ACAA-4879-AA38-1841179B3DDA}"/>
    <cellStyle name="SAPBEXHLevel2X 3 2 3 2" xfId="2698" xr:uid="{B856B691-E8C7-4622-92D7-0F899F750B90}"/>
    <cellStyle name="SAPBEXHLevel2X 3 2 3 2 2" xfId="7907" xr:uid="{58161319-B24C-44F5-8D9D-228F26211DF6}"/>
    <cellStyle name="SAPBEXHLevel2X 3 2 3 2 2 2" xfId="19274" xr:uid="{559E4544-9993-4F24-B8EE-5F8A3EAE8760}"/>
    <cellStyle name="SAPBEXHLevel2X 3 2 3 2 3" xfId="10499" xr:uid="{EE770905-CE43-4AC3-818B-AB7780A706A3}"/>
    <cellStyle name="SAPBEXHLevel2X 3 2 3 2 3 2" xfId="21854" xr:uid="{2700D0D3-C7FF-4776-93F3-C7179199FA4B}"/>
    <cellStyle name="SAPBEXHLevel2X 3 2 3 2 4" xfId="14114" xr:uid="{BA40C100-26E1-40A5-9948-FFCE7462CAEC}"/>
    <cellStyle name="SAPBEXHLevel2X 3 2 3 3" xfId="3482" xr:uid="{8DBCD05D-576C-45B3-95BF-DE10D05FAFA9}"/>
    <cellStyle name="SAPBEXHLevel2X 3 2 3 3 2" xfId="11792" xr:uid="{2708EB79-9162-4210-80E4-68777D0BDE1F}"/>
    <cellStyle name="SAPBEXHLevel2X 3 2 3 3 2 2" xfId="23144" xr:uid="{BE9A9B7C-2D39-45B3-A698-BC247201FF27}"/>
    <cellStyle name="SAPBEXHLevel2X 3 2 3 3 3" xfId="14888" xr:uid="{02417D85-6284-4139-9DAA-81DEC93FE10B}"/>
    <cellStyle name="SAPBEXHLevel2X 3 2 3 4" xfId="5040" xr:uid="{25F51B74-F571-4B4A-9435-B055C546AFE7}"/>
    <cellStyle name="SAPBEXHLevel2X 3 2 3 4 2" xfId="16436" xr:uid="{5240C6A7-D299-4318-956A-3E86EFB9237A}"/>
    <cellStyle name="SAPBEXHLevel2X 3 2 3 5" xfId="6339" xr:uid="{C8629AD3-1914-4028-87A5-7315D8075B91}"/>
    <cellStyle name="SAPBEXHLevel2X 3 2 3 5 2" xfId="17726" xr:uid="{A4F4D213-5308-4579-9B99-7D214E784F46}"/>
    <cellStyle name="SAPBEXHLevel2X 3 2 3 6" xfId="8945" xr:uid="{F9C58DCC-DF39-4F14-8764-E4795BEB3C98}"/>
    <cellStyle name="SAPBEXHLevel2X 3 2 3 6 2" xfId="20306" xr:uid="{DBD9BEB3-53E5-4F33-A7C0-44E9D66D93FA}"/>
    <cellStyle name="SAPBEXHLevel2X 3 2 3 7" xfId="12824" xr:uid="{CE198678-2547-49D5-BCD4-57673C1C5986}"/>
    <cellStyle name="SAPBEXHLevel2X 3 2 4" xfId="1908" xr:uid="{E025C705-CA22-4AD9-BE1D-9517C2F1CBD4}"/>
    <cellStyle name="SAPBEXHLevel2X 3 2 4 2" xfId="4002" xr:uid="{AD27D96A-0AD1-4D9D-966B-7A463130BA41}"/>
    <cellStyle name="SAPBEXHLevel2X 3 2 4 2 2" xfId="7391" xr:uid="{17FEDF5F-5751-4F6C-ADA4-3AF9D5076F18}"/>
    <cellStyle name="SAPBEXHLevel2X 3 2 4 2 2 2" xfId="18758" xr:uid="{CDA9EF6E-C7E4-4253-919F-94B21511A173}"/>
    <cellStyle name="SAPBEXHLevel2X 3 2 4 2 3" xfId="9983" xr:uid="{8549FDC3-3B09-473F-9F7C-7B717B430C1A}"/>
    <cellStyle name="SAPBEXHLevel2X 3 2 4 2 3 2" xfId="21338" xr:uid="{8E146801-9B4B-4068-BD71-6E7D9248DD49}"/>
    <cellStyle name="SAPBEXHLevel2X 3 2 4 2 4" xfId="15404" xr:uid="{13462494-7EF2-48A7-A14D-B5609F314B0E}"/>
    <cellStyle name="SAPBEXHLevel2X 3 2 4 3" xfId="5301" xr:uid="{288314BD-414B-4CD1-B0CF-E7A561AAAD39}"/>
    <cellStyle name="SAPBEXHLevel2X 3 2 4 3 2" xfId="11276" xr:uid="{D3922FEC-2687-4AA0-8C90-FF36E639B673}"/>
    <cellStyle name="SAPBEXHLevel2X 3 2 4 3 2 2" xfId="22628" xr:uid="{D0744387-297D-4B55-B195-A5865B62554D}"/>
    <cellStyle name="SAPBEXHLevel2X 3 2 4 3 3" xfId="16694" xr:uid="{EC0570B7-258B-4AC8-AF36-0A3D26314E5B}"/>
    <cellStyle name="SAPBEXHLevel2X 3 2 4 4" xfId="6600" xr:uid="{A142FBC9-7BCF-487E-B494-E2614F27B526}"/>
    <cellStyle name="SAPBEXHLevel2X 3 2 4 4 2" xfId="17984" xr:uid="{145011E0-252E-49EB-8DDA-BFB903FCD7E2}"/>
    <cellStyle name="SAPBEXHLevel2X 3 2 4 5" xfId="9206" xr:uid="{1F43A26E-F2D1-4AE7-AD78-B6501D989BCF}"/>
    <cellStyle name="SAPBEXHLevel2X 3 2 4 5 2" xfId="20564" xr:uid="{FBA679D4-07EE-4589-BB60-971D476D5664}"/>
    <cellStyle name="SAPBEXHLevel2X 3 2 4 6" xfId="13340" xr:uid="{CE07D3A0-04B5-4B12-996E-0D7EF9AD9CE5}"/>
    <cellStyle name="SAPBEXHLevel2X 3 2 5" xfId="2169" xr:uid="{2BCCDFCF-A633-4DF6-91A0-5C6FED1421BE}"/>
    <cellStyle name="SAPBEXHLevel2X 3 2 5 2" xfId="7119" xr:uid="{BADF5AB0-61A0-47DC-8CE8-6E1CAE778B95}"/>
    <cellStyle name="SAPBEXHLevel2X 3 2 5 2 2" xfId="18500" xr:uid="{3FD22E0C-53B7-4AC0-8F1B-D7260D961644}"/>
    <cellStyle name="SAPBEXHLevel2X 3 2 5 3" xfId="9725" xr:uid="{74F9706E-D265-4294-BE18-A1DC2D0E4BB5}"/>
    <cellStyle name="SAPBEXHLevel2X 3 2 5 3 2" xfId="21080" xr:uid="{49389018-CD26-4917-9F7E-3C9BF9376069}"/>
    <cellStyle name="SAPBEXHLevel2X 3 2 5 4" xfId="13598" xr:uid="{39E12995-456A-4129-B72F-EAE987E51D82}"/>
    <cellStyle name="SAPBEXHLevel2X 3 2 6" xfId="2964" xr:uid="{6E6A5F57-9D93-41A9-BCD1-15A6DC6B6DC5}"/>
    <cellStyle name="SAPBEXHLevel2X 3 2 6 2" xfId="11018" xr:uid="{963B44DA-9DD0-43D6-B22D-A3EE56B03412}"/>
    <cellStyle name="SAPBEXHLevel2X 3 2 6 2 2" xfId="22370" xr:uid="{33D05FED-73D3-417B-A828-85F2540CAD92}"/>
    <cellStyle name="SAPBEXHLevel2X 3 2 6 3" xfId="14372" xr:uid="{024F9AB6-7558-4F4D-B619-9CFBD097C156}"/>
    <cellStyle name="SAPBEXHLevel2X 3 2 7" xfId="4521" xr:uid="{00E5A18A-7600-436A-983F-DE1439C14C9A}"/>
    <cellStyle name="SAPBEXHLevel2X 3 2 7 2" xfId="15920" xr:uid="{51AF7FF7-CB21-469F-B4DE-5B32DC20BEB8}"/>
    <cellStyle name="SAPBEXHLevel2X 3 2 8" xfId="5820" xr:uid="{6614EDEC-EF8D-4BF4-A097-FA1732E029D5}"/>
    <cellStyle name="SAPBEXHLevel2X 3 2 8 2" xfId="17210" xr:uid="{CD80372F-B0ED-4F5C-AF9B-5DFD8F8F5D05}"/>
    <cellStyle name="SAPBEXHLevel2X 3 2 9" xfId="8426" xr:uid="{7D6D4A3D-172F-4543-BCF1-8B99C7073BC3}"/>
    <cellStyle name="SAPBEXHLevel2X 3 2 9 2" xfId="19790" xr:uid="{693E3A97-ECBF-4CA0-AF1A-72A3E595807F}"/>
    <cellStyle name="SAPBEXHLevel2X 4" xfId="449" xr:uid="{ACD3D1E1-26AA-4F75-8E96-BFB1698F45BF}"/>
    <cellStyle name="SAPBEXHLevel2X 4 2" xfId="860" xr:uid="{F8C894D3-BFC0-4E34-B29C-5880E4D8E5B3}"/>
    <cellStyle name="SAPBEXHLevel2X 4 2 10" xfId="12309" xr:uid="{1208B599-2C8B-4067-BD2F-3793484FB88E}"/>
    <cellStyle name="SAPBEXHLevel2X 4 2 2" xfId="1132" xr:uid="{2C9AE2AE-F3D7-4D57-9ADE-FC50FA1CDA33}"/>
    <cellStyle name="SAPBEXHLevel2X 4 2 2 2" xfId="1648" xr:uid="{C93C473E-B9C1-4FBF-8BAF-5360F5B50CD3}"/>
    <cellStyle name="SAPBEXHLevel2X 4 2 2 2 2" xfId="3741" xr:uid="{C6993399-3FD7-476B-BF34-7BC066672938}"/>
    <cellStyle name="SAPBEXHLevel2X 4 2 2 2 2 2" xfId="8166" xr:uid="{3EE05335-7435-475F-99B6-7AC6DDACA5A6}"/>
    <cellStyle name="SAPBEXHLevel2X 4 2 2 2 2 2 2" xfId="19533" xr:uid="{B516BF5D-BD32-443C-8C7F-E35084ABF202}"/>
    <cellStyle name="SAPBEXHLevel2X 4 2 2 2 2 3" xfId="10758" xr:uid="{14D63574-2B51-4F14-B381-22D30F9017BF}"/>
    <cellStyle name="SAPBEXHLevel2X 4 2 2 2 2 3 2" xfId="22113" xr:uid="{BE79FDBA-1337-47B9-A4C5-BE6BBA0BE49B}"/>
    <cellStyle name="SAPBEXHLevel2X 4 2 2 2 2 4" xfId="15147" xr:uid="{E2B7F1A0-5CEF-4FD4-AD2D-BEEBFDF7B1AE}"/>
    <cellStyle name="SAPBEXHLevel2X 4 2 2 2 3" xfId="5560" xr:uid="{124A09B3-79EC-4D66-A859-C16090711519}"/>
    <cellStyle name="SAPBEXHLevel2X 4 2 2 2 3 2" xfId="12051" xr:uid="{95AA9BDC-051E-43A4-88E4-597A86C5CA11}"/>
    <cellStyle name="SAPBEXHLevel2X 4 2 2 2 3 2 2" xfId="23403" xr:uid="{C8FD6C62-5EF7-4F57-A75A-9CC13DC8DE41}"/>
    <cellStyle name="SAPBEXHLevel2X 4 2 2 2 3 3" xfId="16953" xr:uid="{AB687651-3D4D-4A3F-A4A6-F523934B7DBA}"/>
    <cellStyle name="SAPBEXHLevel2X 4 2 2 2 4" xfId="6859" xr:uid="{8BC9A548-64B8-4091-B637-E0C6985B9848}"/>
    <cellStyle name="SAPBEXHLevel2X 4 2 2 2 4 2" xfId="18243" xr:uid="{33A5681B-67E0-4BC4-A0E7-E7EA0856B81E}"/>
    <cellStyle name="SAPBEXHLevel2X 4 2 2 2 5" xfId="9465" xr:uid="{EC502AD7-B53F-45E2-92A5-7102800201ED}"/>
    <cellStyle name="SAPBEXHLevel2X 4 2 2 2 5 2" xfId="20823" xr:uid="{80F7626B-925C-4A35-8A56-87F9289810D6}"/>
    <cellStyle name="SAPBEXHLevel2X 4 2 2 2 6" xfId="13083" xr:uid="{9BA6E10E-C0BC-41FB-8375-AAFEB11508BD}"/>
    <cellStyle name="SAPBEXHLevel2X 4 2 2 3" xfId="2428" xr:uid="{B9C934DB-D190-48FB-8EF9-27CA88C534F7}"/>
    <cellStyle name="SAPBEXHLevel2X 4 2 2 3 2" xfId="4261" xr:uid="{1B222E6E-0F16-447D-B8C0-C0E62A8EA406}"/>
    <cellStyle name="SAPBEXHLevel2X 4 2 2 3 2 2" xfId="15663" xr:uid="{3AB53124-5854-4441-95BE-CECDB555F9C9}"/>
    <cellStyle name="SAPBEXHLevel2X 4 2 2 3 3" xfId="7650" xr:uid="{16C10F12-F172-49D8-ACD9-EBFE7E03EC82}"/>
    <cellStyle name="SAPBEXHLevel2X 4 2 2 3 3 2" xfId="19017" xr:uid="{32BAE3A9-269B-4549-BAAD-3E1666E614A0}"/>
    <cellStyle name="SAPBEXHLevel2X 4 2 2 3 4" xfId="10242" xr:uid="{AE05D580-6483-460F-B173-1A850D16E4C3}"/>
    <cellStyle name="SAPBEXHLevel2X 4 2 2 3 4 2" xfId="21597" xr:uid="{9344B775-1846-43A0-8769-5FC70A204873}"/>
    <cellStyle name="SAPBEXHLevel2X 4 2 2 3 5" xfId="13857" xr:uid="{5A407D93-9DC9-4414-9A7D-CD9FC96C2225}"/>
    <cellStyle name="SAPBEXHLevel2X 4 2 2 4" xfId="3223" xr:uid="{A62EB6BF-A47A-4A11-89A6-63BE61EB8761}"/>
    <cellStyle name="SAPBEXHLevel2X 4 2 2 4 2" xfId="11535" xr:uid="{DBED0785-6716-46D6-AAB2-DAEC4A164150}"/>
    <cellStyle name="SAPBEXHLevel2X 4 2 2 4 2 2" xfId="22887" xr:uid="{6B6EB323-6C9E-4D8B-988F-25F57EF09C3B}"/>
    <cellStyle name="SAPBEXHLevel2X 4 2 2 4 3" xfId="14631" xr:uid="{A9D487F2-063D-40B5-8C0D-9E4B41AFED46}"/>
    <cellStyle name="SAPBEXHLevel2X 4 2 2 5" xfId="4780" xr:uid="{D1FBA875-B712-4FB1-9254-3A47B626A7BD}"/>
    <cellStyle name="SAPBEXHLevel2X 4 2 2 5 2" xfId="16179" xr:uid="{C7B8ECED-92AC-4F83-99E4-58E5AE56D651}"/>
    <cellStyle name="SAPBEXHLevel2X 4 2 2 6" xfId="6079" xr:uid="{647AE2CB-F4C2-4258-A7F4-8BB414002199}"/>
    <cellStyle name="SAPBEXHLevel2X 4 2 2 6 2" xfId="17469" xr:uid="{CC34F4B5-B547-4D72-A88C-EDACF63DECB6}"/>
    <cellStyle name="SAPBEXHLevel2X 4 2 2 7" xfId="8685" xr:uid="{FDAD11CB-5FD6-41B2-B014-30414185C06C}"/>
    <cellStyle name="SAPBEXHLevel2X 4 2 2 7 2" xfId="20049" xr:uid="{108A565D-DC76-40EF-BC86-FAC21ABC52AE}"/>
    <cellStyle name="SAPBEXHLevel2X 4 2 2 8" xfId="12567" xr:uid="{547ED253-41C4-4F97-B67E-BBE4D713A515}"/>
    <cellStyle name="SAPBEXHLevel2X 4 2 3" xfId="1390" xr:uid="{67E7FAEC-006B-43A3-87C1-00A2CC60BD3D}"/>
    <cellStyle name="SAPBEXHLevel2X 4 2 3 2" xfId="2699" xr:uid="{A69BEC17-F7A7-4C08-8F19-9D12D17387A9}"/>
    <cellStyle name="SAPBEXHLevel2X 4 2 3 2 2" xfId="7908" xr:uid="{40A209B6-31A6-486E-A5EA-C25E7717F6C6}"/>
    <cellStyle name="SAPBEXHLevel2X 4 2 3 2 2 2" xfId="19275" xr:uid="{2914C479-ACF7-4E27-9B50-EF9484E965A9}"/>
    <cellStyle name="SAPBEXHLevel2X 4 2 3 2 3" xfId="10500" xr:uid="{2731B27E-B9BE-4161-8DE3-D63F90D352FF}"/>
    <cellStyle name="SAPBEXHLevel2X 4 2 3 2 3 2" xfId="21855" xr:uid="{731F01DC-D8F3-40F7-A512-F13038755087}"/>
    <cellStyle name="SAPBEXHLevel2X 4 2 3 2 4" xfId="14115" xr:uid="{2B402250-A475-4B42-92A9-0D4CE0E6DFEE}"/>
    <cellStyle name="SAPBEXHLevel2X 4 2 3 3" xfId="3483" xr:uid="{37E08CB0-CB37-4D52-9E78-8EA93D275967}"/>
    <cellStyle name="SAPBEXHLevel2X 4 2 3 3 2" xfId="11793" xr:uid="{5ABC61E8-7F89-442A-83B0-98E67BCF3340}"/>
    <cellStyle name="SAPBEXHLevel2X 4 2 3 3 2 2" xfId="23145" xr:uid="{F60BA45A-4E99-48A1-A4AD-E672EE6BFCA9}"/>
    <cellStyle name="SAPBEXHLevel2X 4 2 3 3 3" xfId="14889" xr:uid="{0D447522-688B-47CE-B5C0-5507AFEA1C7F}"/>
    <cellStyle name="SAPBEXHLevel2X 4 2 3 4" xfId="5041" xr:uid="{35DC6E1A-77E1-4690-ABF1-1A17B2D953E3}"/>
    <cellStyle name="SAPBEXHLevel2X 4 2 3 4 2" xfId="16437" xr:uid="{BC11A484-04D5-4DEE-88A2-D498FEC9827B}"/>
    <cellStyle name="SAPBEXHLevel2X 4 2 3 5" xfId="6340" xr:uid="{9E245E5C-1B50-40EA-9587-4A49CCFC7C0F}"/>
    <cellStyle name="SAPBEXHLevel2X 4 2 3 5 2" xfId="17727" xr:uid="{8D9F6646-DEFD-4CDC-BB2A-5839DBA60043}"/>
    <cellStyle name="SAPBEXHLevel2X 4 2 3 6" xfId="8946" xr:uid="{E52BB8E6-E414-4208-AB9F-55DC2D181996}"/>
    <cellStyle name="SAPBEXHLevel2X 4 2 3 6 2" xfId="20307" xr:uid="{8F8134AE-F0DF-4946-82F6-3071C8D0EA3B}"/>
    <cellStyle name="SAPBEXHLevel2X 4 2 3 7" xfId="12825" xr:uid="{D08F04B7-4E02-4C35-AC9A-E47B5644BE77}"/>
    <cellStyle name="SAPBEXHLevel2X 4 2 4" xfId="1909" xr:uid="{58CFD68A-AD52-4BB1-BC2D-15E7B849F444}"/>
    <cellStyle name="SAPBEXHLevel2X 4 2 4 2" xfId="4003" xr:uid="{34D766F3-9CD2-4BD2-B7F7-DE9C77CECBC5}"/>
    <cellStyle name="SAPBEXHLevel2X 4 2 4 2 2" xfId="7392" xr:uid="{531FD876-8CA7-4AD8-8820-3F40B3CBA953}"/>
    <cellStyle name="SAPBEXHLevel2X 4 2 4 2 2 2" xfId="18759" xr:uid="{72FA6E28-E888-473C-943D-D57A459AFB36}"/>
    <cellStyle name="SAPBEXHLevel2X 4 2 4 2 3" xfId="9984" xr:uid="{F364D1CD-0101-400C-B8E4-3FD55D5F786C}"/>
    <cellStyle name="SAPBEXHLevel2X 4 2 4 2 3 2" xfId="21339" xr:uid="{3EB2BDE6-9EAD-434B-87B9-9647142B94C5}"/>
    <cellStyle name="SAPBEXHLevel2X 4 2 4 2 4" xfId="15405" xr:uid="{2CD89169-D6CD-42ED-B926-51A44E563B96}"/>
    <cellStyle name="SAPBEXHLevel2X 4 2 4 3" xfId="5302" xr:uid="{77BF6DFA-8EDE-454B-97C2-5B4C15DBE747}"/>
    <cellStyle name="SAPBEXHLevel2X 4 2 4 3 2" xfId="11277" xr:uid="{27697733-1A22-4885-8F51-8D65EB7CF2FF}"/>
    <cellStyle name="SAPBEXHLevel2X 4 2 4 3 2 2" xfId="22629" xr:uid="{2385A293-D46E-412D-8A11-B1E856D435FA}"/>
    <cellStyle name="SAPBEXHLevel2X 4 2 4 3 3" xfId="16695" xr:uid="{AE6E5D95-CE32-4BF2-B0E9-21F788D300F1}"/>
    <cellStyle name="SAPBEXHLevel2X 4 2 4 4" xfId="6601" xr:uid="{F33832C5-6F05-46F4-9191-C9E12364B247}"/>
    <cellStyle name="SAPBEXHLevel2X 4 2 4 4 2" xfId="17985" xr:uid="{50DCD0BE-D159-4F98-849B-0610B1946DD3}"/>
    <cellStyle name="SAPBEXHLevel2X 4 2 4 5" xfId="9207" xr:uid="{312D97CC-2F66-4DD4-A622-234829B02198}"/>
    <cellStyle name="SAPBEXHLevel2X 4 2 4 5 2" xfId="20565" xr:uid="{E93C739A-D6AC-401A-848A-4146715DA090}"/>
    <cellStyle name="SAPBEXHLevel2X 4 2 4 6" xfId="13341" xr:uid="{D7DA8DE1-9EE2-4D86-82D8-DC628A692297}"/>
    <cellStyle name="SAPBEXHLevel2X 4 2 5" xfId="2170" xr:uid="{0BDDD7FD-DDE5-4408-ACFE-C8FA5A4C1B5B}"/>
    <cellStyle name="SAPBEXHLevel2X 4 2 5 2" xfId="7120" xr:uid="{3BD55128-B2A0-4D22-8C0C-E73D821CD94A}"/>
    <cellStyle name="SAPBEXHLevel2X 4 2 5 2 2" xfId="18501" xr:uid="{0871EE83-5A42-4F99-9C69-82ACF881127C}"/>
    <cellStyle name="SAPBEXHLevel2X 4 2 5 3" xfId="9726" xr:uid="{76699185-AF69-4A9B-97EA-7E39BCCFF172}"/>
    <cellStyle name="SAPBEXHLevel2X 4 2 5 3 2" xfId="21081" xr:uid="{56FD8CD1-5174-4586-8477-B74326B8C651}"/>
    <cellStyle name="SAPBEXHLevel2X 4 2 5 4" xfId="13599" xr:uid="{772F9162-4E54-4444-8F36-BBA58651C179}"/>
    <cellStyle name="SAPBEXHLevel2X 4 2 6" xfId="2965" xr:uid="{BDA29A6B-B2E9-407F-9820-57A62E085668}"/>
    <cellStyle name="SAPBEXHLevel2X 4 2 6 2" xfId="11019" xr:uid="{7A746E23-3831-4686-ABB6-2277702CB64D}"/>
    <cellStyle name="SAPBEXHLevel2X 4 2 6 2 2" xfId="22371" xr:uid="{29E8133C-E015-412C-AAE0-BDAF42C69584}"/>
    <cellStyle name="SAPBEXHLevel2X 4 2 6 3" xfId="14373" xr:uid="{C1A444AD-402A-48F2-A5E6-6DFF49AF042D}"/>
    <cellStyle name="SAPBEXHLevel2X 4 2 7" xfId="4522" xr:uid="{7F84D730-DF51-4112-BC8F-EA084EE83873}"/>
    <cellStyle name="SAPBEXHLevel2X 4 2 7 2" xfId="15921" xr:uid="{328E508E-022F-4C1F-810B-33875A8CE3EE}"/>
    <cellStyle name="SAPBEXHLevel2X 4 2 8" xfId="5821" xr:uid="{D8B2DAA2-3A62-44EB-887E-2DF0673185A9}"/>
    <cellStyle name="SAPBEXHLevel2X 4 2 8 2" xfId="17211" xr:uid="{AED0EFC4-02BE-41A2-BF9B-F88BCD743F1B}"/>
    <cellStyle name="SAPBEXHLevel2X 4 2 9" xfId="8427" xr:uid="{5A0850F5-EFDF-4002-A20F-5DE7E652CF96}"/>
    <cellStyle name="SAPBEXHLevel2X 4 2 9 2" xfId="19791" xr:uid="{A1B9BF65-D6FF-43C5-81DC-8053C7F4EF27}"/>
    <cellStyle name="SAPBEXHLevel2X 5" xfId="450" xr:uid="{042B614F-0F91-4520-8EE6-6984AE40EE7F}"/>
    <cellStyle name="SAPBEXHLevel2X 5 2" xfId="861" xr:uid="{FB9F2A02-D285-421B-8331-0E87A2CC6D98}"/>
    <cellStyle name="SAPBEXHLevel2X 5 2 10" xfId="12310" xr:uid="{187C8699-EFEF-4FF6-874C-447D674624ED}"/>
    <cellStyle name="SAPBEXHLevel2X 5 2 2" xfId="1133" xr:uid="{F01F9FD3-FFE9-4B1C-AC34-8EB0E1A5851D}"/>
    <cellStyle name="SAPBEXHLevel2X 5 2 2 2" xfId="1649" xr:uid="{45C7BE59-1022-42A0-B565-E73736A51DAC}"/>
    <cellStyle name="SAPBEXHLevel2X 5 2 2 2 2" xfId="3742" xr:uid="{4DFFC099-3874-4CAF-94EC-85F7E53E5929}"/>
    <cellStyle name="SAPBEXHLevel2X 5 2 2 2 2 2" xfId="8167" xr:uid="{4B8A8D87-0E26-42FC-8EC7-226E1374E024}"/>
    <cellStyle name="SAPBEXHLevel2X 5 2 2 2 2 2 2" xfId="19534" xr:uid="{D89EEF26-B513-49D3-9ED4-5DB399CEAA7F}"/>
    <cellStyle name="SAPBEXHLevel2X 5 2 2 2 2 3" xfId="10759" xr:uid="{975D49CE-1436-467A-8FEB-EA8124F02118}"/>
    <cellStyle name="SAPBEXHLevel2X 5 2 2 2 2 3 2" xfId="22114" xr:uid="{124CC6C4-9E61-467E-A288-7D3B374EC214}"/>
    <cellStyle name="SAPBEXHLevel2X 5 2 2 2 2 4" xfId="15148" xr:uid="{7A12D4A6-6C01-4A26-900C-39A151AE4650}"/>
    <cellStyle name="SAPBEXHLevel2X 5 2 2 2 3" xfId="5561" xr:uid="{180E3E59-64D7-479C-9C1D-984D49188173}"/>
    <cellStyle name="SAPBEXHLevel2X 5 2 2 2 3 2" xfId="12052" xr:uid="{C5C00FAF-1559-4028-BB2B-07B86DB0A814}"/>
    <cellStyle name="SAPBEXHLevel2X 5 2 2 2 3 2 2" xfId="23404" xr:uid="{B8F3392D-7702-4F51-A430-868886CE8485}"/>
    <cellStyle name="SAPBEXHLevel2X 5 2 2 2 3 3" xfId="16954" xr:uid="{54D709B5-E0F1-4158-A85D-CBEF6D47113E}"/>
    <cellStyle name="SAPBEXHLevel2X 5 2 2 2 4" xfId="6860" xr:uid="{93ECE019-761C-4568-8183-E3002919F98F}"/>
    <cellStyle name="SAPBEXHLevel2X 5 2 2 2 4 2" xfId="18244" xr:uid="{6B99B66B-BA14-46AF-8BA6-6EEB003B23F9}"/>
    <cellStyle name="SAPBEXHLevel2X 5 2 2 2 5" xfId="9466" xr:uid="{67A8BB20-57D6-49C0-8E23-2BF42E4679F4}"/>
    <cellStyle name="SAPBEXHLevel2X 5 2 2 2 5 2" xfId="20824" xr:uid="{A535D5D5-8782-4AA4-B6F7-C4F86912E28C}"/>
    <cellStyle name="SAPBEXHLevel2X 5 2 2 2 6" xfId="13084" xr:uid="{43FAFA55-C503-4FB3-A046-1973DD501EFC}"/>
    <cellStyle name="SAPBEXHLevel2X 5 2 2 3" xfId="2429" xr:uid="{143E44C5-378D-4A8E-8E0C-E88ECC73A423}"/>
    <cellStyle name="SAPBEXHLevel2X 5 2 2 3 2" xfId="4262" xr:uid="{1AFFBE54-830C-4DB2-897B-FF8E2C78608E}"/>
    <cellStyle name="SAPBEXHLevel2X 5 2 2 3 2 2" xfId="15664" xr:uid="{C9BB5FC0-E9AC-4CE8-9208-5D1AF4337980}"/>
    <cellStyle name="SAPBEXHLevel2X 5 2 2 3 3" xfId="7651" xr:uid="{E83D0424-D1F7-438C-9F41-B5D6EC4A979B}"/>
    <cellStyle name="SAPBEXHLevel2X 5 2 2 3 3 2" xfId="19018" xr:uid="{5867568F-B86F-47B7-8976-FD3A614DABB5}"/>
    <cellStyle name="SAPBEXHLevel2X 5 2 2 3 4" xfId="10243" xr:uid="{69B5A47A-7F45-495C-B7F4-2EE35848A7C9}"/>
    <cellStyle name="SAPBEXHLevel2X 5 2 2 3 4 2" xfId="21598" xr:uid="{F746803E-78C2-4A19-9767-03FBD6A19C88}"/>
    <cellStyle name="SAPBEXHLevel2X 5 2 2 3 5" xfId="13858" xr:uid="{C4A74019-B663-4D35-86AA-EBB25EC22797}"/>
    <cellStyle name="SAPBEXHLevel2X 5 2 2 4" xfId="3224" xr:uid="{092EC7D7-B2DE-406C-8CA6-98DF2C51B2FA}"/>
    <cellStyle name="SAPBEXHLevel2X 5 2 2 4 2" xfId="11536" xr:uid="{BF9371D6-A47F-4A5F-8D47-DB11399B1C82}"/>
    <cellStyle name="SAPBEXHLevel2X 5 2 2 4 2 2" xfId="22888" xr:uid="{07BE5331-1C83-4444-A3C7-A4B49D3DA622}"/>
    <cellStyle name="SAPBEXHLevel2X 5 2 2 4 3" xfId="14632" xr:uid="{0F9694E2-9829-45FE-A3B9-CCA3D86BFA86}"/>
    <cellStyle name="SAPBEXHLevel2X 5 2 2 5" xfId="4781" xr:uid="{BE675D31-9135-48C2-B6EE-0940B4BDA208}"/>
    <cellStyle name="SAPBEXHLevel2X 5 2 2 5 2" xfId="16180" xr:uid="{46441208-F7D0-47E0-9162-6CF687040873}"/>
    <cellStyle name="SAPBEXHLevel2X 5 2 2 6" xfId="6080" xr:uid="{6BA3396D-4106-4C1F-BB1C-A5268951280D}"/>
    <cellStyle name="SAPBEXHLevel2X 5 2 2 6 2" xfId="17470" xr:uid="{794AAAF8-7344-4F1C-B84D-8B1910279FAE}"/>
    <cellStyle name="SAPBEXHLevel2X 5 2 2 7" xfId="8686" xr:uid="{EA1A16CF-7058-49B8-893E-FB994CE47F37}"/>
    <cellStyle name="SAPBEXHLevel2X 5 2 2 7 2" xfId="20050" xr:uid="{6E6D0BB7-B193-461F-B38D-B721326A5887}"/>
    <cellStyle name="SAPBEXHLevel2X 5 2 2 8" xfId="12568" xr:uid="{F1172B64-752E-4205-A9A3-EFCD6912DA2C}"/>
    <cellStyle name="SAPBEXHLevel2X 5 2 3" xfId="1391" xr:uid="{1A34064B-1844-45E8-B646-2718A52A7CCD}"/>
    <cellStyle name="SAPBEXHLevel2X 5 2 3 2" xfId="2700" xr:uid="{E0499310-D1BE-41CF-AD43-EFF74C9176E4}"/>
    <cellStyle name="SAPBEXHLevel2X 5 2 3 2 2" xfId="7909" xr:uid="{092B850D-C23F-41ED-8871-09D98E7FA8BD}"/>
    <cellStyle name="SAPBEXHLevel2X 5 2 3 2 2 2" xfId="19276" xr:uid="{3FA4B70F-0EDA-4645-A0A8-93D06BE38404}"/>
    <cellStyle name="SAPBEXHLevel2X 5 2 3 2 3" xfId="10501" xr:uid="{D3E2C7EB-C139-4ADB-922A-CC005D987D8B}"/>
    <cellStyle name="SAPBEXHLevel2X 5 2 3 2 3 2" xfId="21856" xr:uid="{CB3492C1-895D-4A52-ABAE-7107937D807F}"/>
    <cellStyle name="SAPBEXHLevel2X 5 2 3 2 4" xfId="14116" xr:uid="{17C3064F-196C-4226-B835-C08D6FF5748D}"/>
    <cellStyle name="SAPBEXHLevel2X 5 2 3 3" xfId="3484" xr:uid="{71191B9A-5AB2-4F20-A0E4-317E043DC1B7}"/>
    <cellStyle name="SAPBEXHLevel2X 5 2 3 3 2" xfId="11794" xr:uid="{F0E22ACA-CFF4-419B-9CA1-ED2690B755FE}"/>
    <cellStyle name="SAPBEXHLevel2X 5 2 3 3 2 2" xfId="23146" xr:uid="{1A419108-46C0-486A-A254-CD7B4A34C472}"/>
    <cellStyle name="SAPBEXHLevel2X 5 2 3 3 3" xfId="14890" xr:uid="{FF8D55A1-92F2-4529-9C3F-6C803CFE4A80}"/>
    <cellStyle name="SAPBEXHLevel2X 5 2 3 4" xfId="5042" xr:uid="{95F36827-AB63-40CE-9F4A-BDCDC3234FC1}"/>
    <cellStyle name="SAPBEXHLevel2X 5 2 3 4 2" xfId="16438" xr:uid="{333DA725-96BA-4E12-83C6-0EAFEDD3A6CA}"/>
    <cellStyle name="SAPBEXHLevel2X 5 2 3 5" xfId="6341" xr:uid="{FB2A9D44-C6D7-4E66-896C-DBF5D047E236}"/>
    <cellStyle name="SAPBEXHLevel2X 5 2 3 5 2" xfId="17728" xr:uid="{8EF8EF28-5A42-4BF9-B009-B3EC101F22DB}"/>
    <cellStyle name="SAPBEXHLevel2X 5 2 3 6" xfId="8947" xr:uid="{5BB0AFA2-D1B7-47F7-BD40-0454FB310483}"/>
    <cellStyle name="SAPBEXHLevel2X 5 2 3 6 2" xfId="20308" xr:uid="{5551529E-A86D-4E93-B228-0FB7F26A2C19}"/>
    <cellStyle name="SAPBEXHLevel2X 5 2 3 7" xfId="12826" xr:uid="{80FB3BBC-CFA1-4FB7-A6E2-C8FA40404268}"/>
    <cellStyle name="SAPBEXHLevel2X 5 2 4" xfId="1910" xr:uid="{6F8E17F6-C322-4D18-A939-1472A0974D2D}"/>
    <cellStyle name="SAPBEXHLevel2X 5 2 4 2" xfId="4004" xr:uid="{192F95E0-9820-4606-8CFF-AB765E21389F}"/>
    <cellStyle name="SAPBEXHLevel2X 5 2 4 2 2" xfId="7393" xr:uid="{461508AA-9472-43A1-95C0-07F7AA0FBDCA}"/>
    <cellStyle name="SAPBEXHLevel2X 5 2 4 2 2 2" xfId="18760" xr:uid="{CFE1C249-864E-4390-8464-A71EEEB7D822}"/>
    <cellStyle name="SAPBEXHLevel2X 5 2 4 2 3" xfId="9985" xr:uid="{8CD42612-3C23-45B6-8F61-81C06A0EDA56}"/>
    <cellStyle name="SAPBEXHLevel2X 5 2 4 2 3 2" xfId="21340" xr:uid="{F006504B-E124-42CE-812C-0A0363D7D3CF}"/>
    <cellStyle name="SAPBEXHLevel2X 5 2 4 2 4" xfId="15406" xr:uid="{A57F110E-FD4C-49FC-832D-2C0EC13A31B2}"/>
    <cellStyle name="SAPBEXHLevel2X 5 2 4 3" xfId="5303" xr:uid="{1C868BD5-F4CE-4DA5-A48B-88C884C292A5}"/>
    <cellStyle name="SAPBEXHLevel2X 5 2 4 3 2" xfId="11278" xr:uid="{5C2D6FF1-9955-40BE-ACFC-2574F42F9F21}"/>
    <cellStyle name="SAPBEXHLevel2X 5 2 4 3 2 2" xfId="22630" xr:uid="{81420735-60B5-474A-A3E0-ECD6A7FDBA46}"/>
    <cellStyle name="SAPBEXHLevel2X 5 2 4 3 3" xfId="16696" xr:uid="{63B0797A-8894-4F19-AF98-A9C0BC9689C3}"/>
    <cellStyle name="SAPBEXHLevel2X 5 2 4 4" xfId="6602" xr:uid="{E2F17912-6907-42B9-8FCB-74B9A63389B7}"/>
    <cellStyle name="SAPBEXHLevel2X 5 2 4 4 2" xfId="17986" xr:uid="{D7A52BB0-3C78-4BFB-914A-7423AB057604}"/>
    <cellStyle name="SAPBEXHLevel2X 5 2 4 5" xfId="9208" xr:uid="{E0B8C8FE-8B3F-4CB0-A937-744B9C651F5C}"/>
    <cellStyle name="SAPBEXHLevel2X 5 2 4 5 2" xfId="20566" xr:uid="{D9184466-EF54-47B2-8FEF-CE0A1536DB2D}"/>
    <cellStyle name="SAPBEXHLevel2X 5 2 4 6" xfId="13342" xr:uid="{B9C77669-61A8-4C14-91D6-F95DF72E4BA8}"/>
    <cellStyle name="SAPBEXHLevel2X 5 2 5" xfId="2171" xr:uid="{8A4940F1-C6BC-401B-A8C4-71793318A523}"/>
    <cellStyle name="SAPBEXHLevel2X 5 2 5 2" xfId="7121" xr:uid="{7850882A-65F9-42FC-A8C4-5E05FE0ABFC1}"/>
    <cellStyle name="SAPBEXHLevel2X 5 2 5 2 2" xfId="18502" xr:uid="{3664B2AE-223C-4EA6-9EB1-4D546253074C}"/>
    <cellStyle name="SAPBEXHLevel2X 5 2 5 3" xfId="9727" xr:uid="{9AA4584C-1972-4DC0-A9A9-DD8005886F4F}"/>
    <cellStyle name="SAPBEXHLevel2X 5 2 5 3 2" xfId="21082" xr:uid="{D303ACFC-077F-4618-AF47-9A465F0BC380}"/>
    <cellStyle name="SAPBEXHLevel2X 5 2 5 4" xfId="13600" xr:uid="{5AB491ED-ACDD-4705-8D45-9EEAB39822D7}"/>
    <cellStyle name="SAPBEXHLevel2X 5 2 6" xfId="2966" xr:uid="{1F4DB89D-C8C7-4F4E-96ED-606A2889B4D0}"/>
    <cellStyle name="SAPBEXHLevel2X 5 2 6 2" xfId="11020" xr:uid="{FCC7603C-E538-4721-885D-ECAB675A32A9}"/>
    <cellStyle name="SAPBEXHLevel2X 5 2 6 2 2" xfId="22372" xr:uid="{C173B064-4950-4938-9932-0A014C2855FD}"/>
    <cellStyle name="SAPBEXHLevel2X 5 2 6 3" xfId="14374" xr:uid="{49B2FB31-5089-4454-877D-6436CA33573B}"/>
    <cellStyle name="SAPBEXHLevel2X 5 2 7" xfId="4523" xr:uid="{DEE172DD-3D79-4F62-B195-11A8CF583DFB}"/>
    <cellStyle name="SAPBEXHLevel2X 5 2 7 2" xfId="15922" xr:uid="{DEAC1C9F-7C33-4EEE-8D5B-F7F103CD6A93}"/>
    <cellStyle name="SAPBEXHLevel2X 5 2 8" xfId="5822" xr:uid="{77B422B9-C245-473A-AFA1-D9A41074A78B}"/>
    <cellStyle name="SAPBEXHLevel2X 5 2 8 2" xfId="17212" xr:uid="{1BC9912D-0D93-4AFC-B92E-F9780FCD8B43}"/>
    <cellStyle name="SAPBEXHLevel2X 5 2 9" xfId="8428" xr:uid="{8A439733-35B2-4C83-8C3C-98F747364DC1}"/>
    <cellStyle name="SAPBEXHLevel2X 5 2 9 2" xfId="19792" xr:uid="{107DD9A4-37AA-4BC9-9BF5-872C26DE0F76}"/>
    <cellStyle name="SAPBEXHLevel2X 6" xfId="451" xr:uid="{D3DCCB67-5EB6-41DF-A54D-9B39F27E7362}"/>
    <cellStyle name="SAPBEXHLevel2X 6 2" xfId="862" xr:uid="{0D61E7E2-48FD-47D9-9CBC-01E708328674}"/>
    <cellStyle name="SAPBEXHLevel2X 6 2 10" xfId="12311" xr:uid="{6185FB9F-619E-429D-AF31-19E71438FD4B}"/>
    <cellStyle name="SAPBEXHLevel2X 6 2 2" xfId="1134" xr:uid="{E51EEE6C-BF50-4E58-9284-88EA51F1B953}"/>
    <cellStyle name="SAPBEXHLevel2X 6 2 2 2" xfId="1650" xr:uid="{44D7BFB6-F916-40B6-A04D-900953F08D50}"/>
    <cellStyle name="SAPBEXHLevel2X 6 2 2 2 2" xfId="3743" xr:uid="{6BD564A4-3185-4371-B705-9DA7AB990102}"/>
    <cellStyle name="SAPBEXHLevel2X 6 2 2 2 2 2" xfId="8168" xr:uid="{C27D6CC1-F400-48CB-9CC8-84E9F9EF60E1}"/>
    <cellStyle name="SAPBEXHLevel2X 6 2 2 2 2 2 2" xfId="19535" xr:uid="{45D63C7F-097E-4813-9DFA-8BB77FC4212D}"/>
    <cellStyle name="SAPBEXHLevel2X 6 2 2 2 2 3" xfId="10760" xr:uid="{9F84148E-7395-4805-A52D-ADA6252CB072}"/>
    <cellStyle name="SAPBEXHLevel2X 6 2 2 2 2 3 2" xfId="22115" xr:uid="{B5B55A93-0569-46D4-84F2-0D77D32DD002}"/>
    <cellStyle name="SAPBEXHLevel2X 6 2 2 2 2 4" xfId="15149" xr:uid="{DA92CAF7-EDD0-482F-96A2-CEF366B5DA08}"/>
    <cellStyle name="SAPBEXHLevel2X 6 2 2 2 3" xfId="5562" xr:uid="{934826F5-7151-4E10-AE75-36840DC06E7E}"/>
    <cellStyle name="SAPBEXHLevel2X 6 2 2 2 3 2" xfId="12053" xr:uid="{40880175-9269-428F-B178-F152067BF348}"/>
    <cellStyle name="SAPBEXHLevel2X 6 2 2 2 3 2 2" xfId="23405" xr:uid="{46829F74-E362-40FC-A3C1-2C01563CE340}"/>
    <cellStyle name="SAPBEXHLevel2X 6 2 2 2 3 3" xfId="16955" xr:uid="{F0EB51B6-86E1-4F55-90B3-E45093DC26AC}"/>
    <cellStyle name="SAPBEXHLevel2X 6 2 2 2 4" xfId="6861" xr:uid="{84E15C90-6E3C-4FF3-A1B7-F1927A381CD9}"/>
    <cellStyle name="SAPBEXHLevel2X 6 2 2 2 4 2" xfId="18245" xr:uid="{E82A16FA-8195-4746-B9BB-567D6108E909}"/>
    <cellStyle name="SAPBEXHLevel2X 6 2 2 2 5" xfId="9467" xr:uid="{7A62EA26-5258-48D6-940D-B3566D797FBC}"/>
    <cellStyle name="SAPBEXHLevel2X 6 2 2 2 5 2" xfId="20825" xr:uid="{7D84D71E-7373-4A31-989D-1825F421F034}"/>
    <cellStyle name="SAPBEXHLevel2X 6 2 2 2 6" xfId="13085" xr:uid="{F80FC791-1846-4B50-9EA5-B38AE4D75B53}"/>
    <cellStyle name="SAPBEXHLevel2X 6 2 2 3" xfId="2430" xr:uid="{EA97CDD1-DC34-4529-9060-F0880ECACF5D}"/>
    <cellStyle name="SAPBEXHLevel2X 6 2 2 3 2" xfId="4263" xr:uid="{BBEAA7BB-7808-487C-8557-FC65B385C135}"/>
    <cellStyle name="SAPBEXHLevel2X 6 2 2 3 2 2" xfId="15665" xr:uid="{FDBEEE10-D081-4B69-BC2D-1D3B4543EDD2}"/>
    <cellStyle name="SAPBEXHLevel2X 6 2 2 3 3" xfId="7652" xr:uid="{AB5D5522-2405-4A5A-B903-6A6E17DCE987}"/>
    <cellStyle name="SAPBEXHLevel2X 6 2 2 3 3 2" xfId="19019" xr:uid="{5F2B5820-3B03-4F8D-8D83-5048F72CC1E9}"/>
    <cellStyle name="SAPBEXHLevel2X 6 2 2 3 4" xfId="10244" xr:uid="{E638AC98-92D5-427E-9443-65286686D690}"/>
    <cellStyle name="SAPBEXHLevel2X 6 2 2 3 4 2" xfId="21599" xr:uid="{D99150B5-94DB-47D9-AAEE-C8EFF825E544}"/>
    <cellStyle name="SAPBEXHLevel2X 6 2 2 3 5" xfId="13859" xr:uid="{36433F99-6627-46F5-9B72-C58000C1DB60}"/>
    <cellStyle name="SAPBEXHLevel2X 6 2 2 4" xfId="3225" xr:uid="{8A2ECCB2-2887-4070-8F1A-24A0B3CFABC3}"/>
    <cellStyle name="SAPBEXHLevel2X 6 2 2 4 2" xfId="11537" xr:uid="{B7FCC156-600D-4678-B1CE-A2E5D8E4968D}"/>
    <cellStyle name="SAPBEXHLevel2X 6 2 2 4 2 2" xfId="22889" xr:uid="{4D9A02C4-F657-4BC4-B0F4-0333EC6D13CA}"/>
    <cellStyle name="SAPBEXHLevel2X 6 2 2 4 3" xfId="14633" xr:uid="{20FDDB49-A56D-4525-B677-B35A02E3CA47}"/>
    <cellStyle name="SAPBEXHLevel2X 6 2 2 5" xfId="4782" xr:uid="{0C1AD0EC-3B2A-487C-A017-008F80945151}"/>
    <cellStyle name="SAPBEXHLevel2X 6 2 2 5 2" xfId="16181" xr:uid="{23AFDCAA-5D41-411A-B55A-DE588C7D9A37}"/>
    <cellStyle name="SAPBEXHLevel2X 6 2 2 6" xfId="6081" xr:uid="{14F911CC-541C-4B85-8E70-D7102C865F7C}"/>
    <cellStyle name="SAPBEXHLevel2X 6 2 2 6 2" xfId="17471" xr:uid="{FD94FAD5-90CA-470E-8184-5C65958F3FCD}"/>
    <cellStyle name="SAPBEXHLevel2X 6 2 2 7" xfId="8687" xr:uid="{70ED6272-8C8D-4EF5-A284-2AEF2225309C}"/>
    <cellStyle name="SAPBEXHLevel2X 6 2 2 7 2" xfId="20051" xr:uid="{C6410387-E43E-4CCC-9E3B-93A1CCD4885A}"/>
    <cellStyle name="SAPBEXHLevel2X 6 2 2 8" xfId="12569" xr:uid="{6A132542-090E-493C-AABB-578BCCC9FD3F}"/>
    <cellStyle name="SAPBEXHLevel2X 6 2 3" xfId="1392" xr:uid="{78822F80-5227-493F-AD3A-3E31468F16D7}"/>
    <cellStyle name="SAPBEXHLevel2X 6 2 3 2" xfId="2701" xr:uid="{FA3F0481-765E-47A4-95A7-815021D63E58}"/>
    <cellStyle name="SAPBEXHLevel2X 6 2 3 2 2" xfId="7910" xr:uid="{93B17713-17DD-4772-BB95-87E5C5FBA5B1}"/>
    <cellStyle name="SAPBEXHLevel2X 6 2 3 2 2 2" xfId="19277" xr:uid="{A5E2D453-A9D8-458A-865E-4DFE4B6AD727}"/>
    <cellStyle name="SAPBEXHLevel2X 6 2 3 2 3" xfId="10502" xr:uid="{3E30A714-D6BC-472C-97F5-9CC158CF8779}"/>
    <cellStyle name="SAPBEXHLevel2X 6 2 3 2 3 2" xfId="21857" xr:uid="{288A911C-D631-4A42-A6EB-906014FE9D43}"/>
    <cellStyle name="SAPBEXHLevel2X 6 2 3 2 4" xfId="14117" xr:uid="{BF6F0540-8BD7-47D2-9171-BBADAB4F0F0D}"/>
    <cellStyle name="SAPBEXHLevel2X 6 2 3 3" xfId="3485" xr:uid="{F7A06467-F35D-4C47-9861-7947533258F6}"/>
    <cellStyle name="SAPBEXHLevel2X 6 2 3 3 2" xfId="11795" xr:uid="{044781CF-61E1-40A9-9313-91870C31A221}"/>
    <cellStyle name="SAPBEXHLevel2X 6 2 3 3 2 2" xfId="23147" xr:uid="{95DB2FFC-940D-4A79-B17E-380B3A680DE5}"/>
    <cellStyle name="SAPBEXHLevel2X 6 2 3 3 3" xfId="14891" xr:uid="{52523A41-4181-4F51-8555-6DC2FBFAED26}"/>
    <cellStyle name="SAPBEXHLevel2X 6 2 3 4" xfId="5043" xr:uid="{12ECFDA6-8C2F-423E-9017-54714BE19B3B}"/>
    <cellStyle name="SAPBEXHLevel2X 6 2 3 4 2" xfId="16439" xr:uid="{439A18A8-D14A-4916-AB8D-6ABFC8E8A162}"/>
    <cellStyle name="SAPBEXHLevel2X 6 2 3 5" xfId="6342" xr:uid="{A7710C95-37D6-4DEF-838C-3B1B2A25F3F1}"/>
    <cellStyle name="SAPBEXHLevel2X 6 2 3 5 2" xfId="17729" xr:uid="{7C2953B4-D145-40B9-BE8C-1C359870155A}"/>
    <cellStyle name="SAPBEXHLevel2X 6 2 3 6" xfId="8948" xr:uid="{ECC0A710-CEDD-4F8D-B95F-314B8D9C1883}"/>
    <cellStyle name="SAPBEXHLevel2X 6 2 3 6 2" xfId="20309" xr:uid="{C47D21BE-2EB8-4A67-80D6-24B58AE74D82}"/>
    <cellStyle name="SAPBEXHLevel2X 6 2 3 7" xfId="12827" xr:uid="{96D745EA-5A97-472D-9675-7FE3F100DFA9}"/>
    <cellStyle name="SAPBEXHLevel2X 6 2 4" xfId="1911" xr:uid="{528A2FCE-3875-4F9B-A07C-B34CBB955065}"/>
    <cellStyle name="SAPBEXHLevel2X 6 2 4 2" xfId="4005" xr:uid="{7754F5F7-EC47-430A-9CDB-B006453BCBAC}"/>
    <cellStyle name="SAPBEXHLevel2X 6 2 4 2 2" xfId="7394" xr:uid="{C794DDB9-4075-44C0-83A0-0EAE1C8B8FA3}"/>
    <cellStyle name="SAPBEXHLevel2X 6 2 4 2 2 2" xfId="18761" xr:uid="{9688DAA3-CABC-4E03-B334-0055090A2415}"/>
    <cellStyle name="SAPBEXHLevel2X 6 2 4 2 3" xfId="9986" xr:uid="{05BCCD0E-975C-4E7C-AFA2-F5C4D8391E4E}"/>
    <cellStyle name="SAPBEXHLevel2X 6 2 4 2 3 2" xfId="21341" xr:uid="{0CE44C5D-6843-42C8-9AC6-1FA75A2899C2}"/>
    <cellStyle name="SAPBEXHLevel2X 6 2 4 2 4" xfId="15407" xr:uid="{3E6C63E1-EC52-411C-98D2-130F191DD18E}"/>
    <cellStyle name="SAPBEXHLevel2X 6 2 4 3" xfId="5304" xr:uid="{B1830AFA-BAB3-4630-B7B0-F5A0A7FB5C93}"/>
    <cellStyle name="SAPBEXHLevel2X 6 2 4 3 2" xfId="11279" xr:uid="{DCE60E3B-2450-4C2E-B018-9AE0C30EE5AE}"/>
    <cellStyle name="SAPBEXHLevel2X 6 2 4 3 2 2" xfId="22631" xr:uid="{44C5942B-09F2-4E38-B14F-B1F2E2DD648A}"/>
    <cellStyle name="SAPBEXHLevel2X 6 2 4 3 3" xfId="16697" xr:uid="{BFC9E118-447B-4333-BC6A-CF10D87661C5}"/>
    <cellStyle name="SAPBEXHLevel2X 6 2 4 4" xfId="6603" xr:uid="{B7545002-F632-44ED-81FA-E2EDCDBCA77D}"/>
    <cellStyle name="SAPBEXHLevel2X 6 2 4 4 2" xfId="17987" xr:uid="{0ED1F0DE-B30B-4F86-A491-F04A50A583FF}"/>
    <cellStyle name="SAPBEXHLevel2X 6 2 4 5" xfId="9209" xr:uid="{A0806634-4F99-4304-90AD-5108245C2EDA}"/>
    <cellStyle name="SAPBEXHLevel2X 6 2 4 5 2" xfId="20567" xr:uid="{133E6520-EFE0-4C70-B219-159B2A8628F8}"/>
    <cellStyle name="SAPBEXHLevel2X 6 2 4 6" xfId="13343" xr:uid="{FED86EDB-267B-49AF-8E5A-0A4D7BEA5B2A}"/>
    <cellStyle name="SAPBEXHLevel2X 6 2 5" xfId="2172" xr:uid="{B66EF56D-92A7-4633-8013-8AAE96050338}"/>
    <cellStyle name="SAPBEXHLevel2X 6 2 5 2" xfId="7122" xr:uid="{8A7FD857-9967-4357-A5DA-6C19C243767A}"/>
    <cellStyle name="SAPBEXHLevel2X 6 2 5 2 2" xfId="18503" xr:uid="{09A18218-731F-4A23-9F1C-CA2E355DF827}"/>
    <cellStyle name="SAPBEXHLevel2X 6 2 5 3" xfId="9728" xr:uid="{C379383B-100A-4BB8-A47A-DAB3C8E45000}"/>
    <cellStyle name="SAPBEXHLevel2X 6 2 5 3 2" xfId="21083" xr:uid="{AD1921BC-5C25-419B-8237-2625A4404A2E}"/>
    <cellStyle name="SAPBEXHLevel2X 6 2 5 4" xfId="13601" xr:uid="{9C891C4B-C069-4C6E-BF2D-0B6C294C647D}"/>
    <cellStyle name="SAPBEXHLevel2X 6 2 6" xfId="2967" xr:uid="{A5DE57F9-EF1F-47FA-BD0B-746ED7F57E6E}"/>
    <cellStyle name="SAPBEXHLevel2X 6 2 6 2" xfId="11021" xr:uid="{70A49C9F-0B2B-47EF-A351-BDEA5B554B0B}"/>
    <cellStyle name="SAPBEXHLevel2X 6 2 6 2 2" xfId="22373" xr:uid="{249DCFA4-FC6F-4931-86FB-757BF45395D2}"/>
    <cellStyle name="SAPBEXHLevel2X 6 2 6 3" xfId="14375" xr:uid="{FF575959-60CB-4E00-B5D4-228D2AA43391}"/>
    <cellStyle name="SAPBEXHLevel2X 6 2 7" xfId="4524" xr:uid="{19325E8E-E787-4345-B96D-397008DD3631}"/>
    <cellStyle name="SAPBEXHLevel2X 6 2 7 2" xfId="15923" xr:uid="{FB89E160-7D2D-4C07-8781-7E27FC5F674D}"/>
    <cellStyle name="SAPBEXHLevel2X 6 2 8" xfId="5823" xr:uid="{A2BF97AB-E890-4BD9-A4FA-98B35BDC804D}"/>
    <cellStyle name="SAPBEXHLevel2X 6 2 8 2" xfId="17213" xr:uid="{21EDA1A1-A420-4421-A0ED-3D7423739A6F}"/>
    <cellStyle name="SAPBEXHLevel2X 6 2 9" xfId="8429" xr:uid="{317B4980-8C7F-4F15-91EE-D370961CACBB}"/>
    <cellStyle name="SAPBEXHLevel2X 6 2 9 2" xfId="19793" xr:uid="{9EC2F2BC-0187-4AFB-A245-26788438591E}"/>
    <cellStyle name="SAPBEXHLevel2X 7" xfId="452" xr:uid="{9FC7915D-F8A6-49B9-AFF7-068A54C40454}"/>
    <cellStyle name="SAPBEXHLevel2X 7 2" xfId="863" xr:uid="{4703DDB4-A712-409D-945E-96A22D1F80D3}"/>
    <cellStyle name="SAPBEXHLevel2X 7 2 10" xfId="12312" xr:uid="{962E886E-B627-489E-9EEA-41AC2807811F}"/>
    <cellStyle name="SAPBEXHLevel2X 7 2 2" xfId="1135" xr:uid="{15771C9E-85E2-437A-BBB1-B04C59DD6F74}"/>
    <cellStyle name="SAPBEXHLevel2X 7 2 2 2" xfId="1651" xr:uid="{7481C9EF-B803-46B3-8896-AD9BA5BC4081}"/>
    <cellStyle name="SAPBEXHLevel2X 7 2 2 2 2" xfId="3744" xr:uid="{B7C1B150-5EFE-4926-A03A-D02AF1F73217}"/>
    <cellStyle name="SAPBEXHLevel2X 7 2 2 2 2 2" xfId="8169" xr:uid="{CF7A9BE0-E1C2-4382-8713-33175A949535}"/>
    <cellStyle name="SAPBEXHLevel2X 7 2 2 2 2 2 2" xfId="19536" xr:uid="{19CBB734-6B9F-42D0-B3DF-351A0422C5CE}"/>
    <cellStyle name="SAPBEXHLevel2X 7 2 2 2 2 3" xfId="10761" xr:uid="{5FDC17BD-6E6C-4138-87E3-917EB6ED539F}"/>
    <cellStyle name="SAPBEXHLevel2X 7 2 2 2 2 3 2" xfId="22116" xr:uid="{98885029-8626-4580-A8A3-0459283C954E}"/>
    <cellStyle name="SAPBEXHLevel2X 7 2 2 2 2 4" xfId="15150" xr:uid="{67737FA2-4A2B-4247-B582-DF248EA3C370}"/>
    <cellStyle name="SAPBEXHLevel2X 7 2 2 2 3" xfId="5563" xr:uid="{C5E5B32D-E764-4190-BD6C-6BD80635B11F}"/>
    <cellStyle name="SAPBEXHLevel2X 7 2 2 2 3 2" xfId="12054" xr:uid="{2E4601F1-5B91-4381-9C72-29AEEDDEF59D}"/>
    <cellStyle name="SAPBEXHLevel2X 7 2 2 2 3 2 2" xfId="23406" xr:uid="{15D7607F-8FEB-4A7A-8CD9-7F82DEA95FB4}"/>
    <cellStyle name="SAPBEXHLevel2X 7 2 2 2 3 3" xfId="16956" xr:uid="{2231A838-4443-4579-82C1-6A86FC7B5CFF}"/>
    <cellStyle name="SAPBEXHLevel2X 7 2 2 2 4" xfId="6862" xr:uid="{97F68E0D-3F6A-4215-8E10-A5EE466AB6A4}"/>
    <cellStyle name="SAPBEXHLevel2X 7 2 2 2 4 2" xfId="18246" xr:uid="{F76E5CDD-80E2-4093-B7AD-81FE4F14DD3C}"/>
    <cellStyle name="SAPBEXHLevel2X 7 2 2 2 5" xfId="9468" xr:uid="{C0F68A62-4AB6-4B27-9768-FB59FB70C9D8}"/>
    <cellStyle name="SAPBEXHLevel2X 7 2 2 2 5 2" xfId="20826" xr:uid="{23A9C9E4-03B9-4E7D-BCB5-8EFBD69D7144}"/>
    <cellStyle name="SAPBEXHLevel2X 7 2 2 2 6" xfId="13086" xr:uid="{75997371-32F6-4995-96BA-55F05C06E2A1}"/>
    <cellStyle name="SAPBEXHLevel2X 7 2 2 3" xfId="2431" xr:uid="{F550E6A1-66FD-492D-84B3-9C91FBB7C76C}"/>
    <cellStyle name="SAPBEXHLevel2X 7 2 2 3 2" xfId="4264" xr:uid="{38C6B35D-1AD4-4D76-8420-E072DFCB5075}"/>
    <cellStyle name="SAPBEXHLevel2X 7 2 2 3 2 2" xfId="15666" xr:uid="{5203667A-9709-4CB8-B4DC-F9844888F47C}"/>
    <cellStyle name="SAPBEXHLevel2X 7 2 2 3 3" xfId="7653" xr:uid="{29408802-07D3-42D2-8427-33A1911FC8D9}"/>
    <cellStyle name="SAPBEXHLevel2X 7 2 2 3 3 2" xfId="19020" xr:uid="{95D2CCD1-DAC0-4F62-A686-B2374D4FA833}"/>
    <cellStyle name="SAPBEXHLevel2X 7 2 2 3 4" xfId="10245" xr:uid="{50654D58-98D8-4234-9321-CE15F6E435CB}"/>
    <cellStyle name="SAPBEXHLevel2X 7 2 2 3 4 2" xfId="21600" xr:uid="{0587FED0-D55F-4EDB-8211-C301D1833514}"/>
    <cellStyle name="SAPBEXHLevel2X 7 2 2 3 5" xfId="13860" xr:uid="{8B208949-BA81-4D76-85F3-FCF40E3CC76F}"/>
    <cellStyle name="SAPBEXHLevel2X 7 2 2 4" xfId="3226" xr:uid="{24F70691-B422-4267-BCD5-BE1225F9EE52}"/>
    <cellStyle name="SAPBEXHLevel2X 7 2 2 4 2" xfId="11538" xr:uid="{211B8DF7-6C74-4512-A3ED-A96C8EA5CAF9}"/>
    <cellStyle name="SAPBEXHLevel2X 7 2 2 4 2 2" xfId="22890" xr:uid="{E6752E17-72F7-4349-A5F7-5FB29E4BEFF6}"/>
    <cellStyle name="SAPBEXHLevel2X 7 2 2 4 3" xfId="14634" xr:uid="{C55519C1-E09C-4030-9DBC-C937EAB6D331}"/>
    <cellStyle name="SAPBEXHLevel2X 7 2 2 5" xfId="4783" xr:uid="{B2AE25B0-5934-484D-9670-F130ADCA442A}"/>
    <cellStyle name="SAPBEXHLevel2X 7 2 2 5 2" xfId="16182" xr:uid="{521CC2C8-1885-474C-B962-D57E33A9A9CB}"/>
    <cellStyle name="SAPBEXHLevel2X 7 2 2 6" xfId="6082" xr:uid="{6EA3F40A-AA3A-4440-BFE5-2C3BC0B8E286}"/>
    <cellStyle name="SAPBEXHLevel2X 7 2 2 6 2" xfId="17472" xr:uid="{3BC7E90A-D716-4372-A4A4-FCA56EA3EBE1}"/>
    <cellStyle name="SAPBEXHLevel2X 7 2 2 7" xfId="8688" xr:uid="{6829A6AE-EECB-4945-9EC9-AF19A13B557B}"/>
    <cellStyle name="SAPBEXHLevel2X 7 2 2 7 2" xfId="20052" xr:uid="{DECAE916-A8FA-4DD9-91EA-2AA0238811D5}"/>
    <cellStyle name="SAPBEXHLevel2X 7 2 2 8" xfId="12570" xr:uid="{1EAEBD5E-04DE-44CF-99F5-E3F7AAADBB7E}"/>
    <cellStyle name="SAPBEXHLevel2X 7 2 3" xfId="1393" xr:uid="{B697F14F-3DF2-46C8-BC73-667824955D4F}"/>
    <cellStyle name="SAPBEXHLevel2X 7 2 3 2" xfId="2702" xr:uid="{FEFEADE6-81EA-4FC3-8B53-DD2BE73A6B5A}"/>
    <cellStyle name="SAPBEXHLevel2X 7 2 3 2 2" xfId="7911" xr:uid="{A64CECAD-69D3-4257-B8B2-376CF1725DF9}"/>
    <cellStyle name="SAPBEXHLevel2X 7 2 3 2 2 2" xfId="19278" xr:uid="{B78D73F0-59ED-4A04-96E4-742472AB73CA}"/>
    <cellStyle name="SAPBEXHLevel2X 7 2 3 2 3" xfId="10503" xr:uid="{015A000D-0E45-4D13-B615-9B42037D0A35}"/>
    <cellStyle name="SAPBEXHLevel2X 7 2 3 2 3 2" xfId="21858" xr:uid="{36CCDD2B-E892-4FC6-92E0-4FC9139BF78E}"/>
    <cellStyle name="SAPBEXHLevel2X 7 2 3 2 4" xfId="14118" xr:uid="{2C70B947-A17F-4AC0-8008-6C233D68D083}"/>
    <cellStyle name="SAPBEXHLevel2X 7 2 3 3" xfId="3486" xr:uid="{D7FB7277-4A36-4DA7-9871-C4293F0681A8}"/>
    <cellStyle name="SAPBEXHLevel2X 7 2 3 3 2" xfId="11796" xr:uid="{EA42803E-B909-4995-9F82-5BD72FD8EFA2}"/>
    <cellStyle name="SAPBEXHLevel2X 7 2 3 3 2 2" xfId="23148" xr:uid="{94BD3444-27F5-493B-BD39-569D3748EFF1}"/>
    <cellStyle name="SAPBEXHLevel2X 7 2 3 3 3" xfId="14892" xr:uid="{A5D876A9-A8FB-432A-B2F5-7399926B085C}"/>
    <cellStyle name="SAPBEXHLevel2X 7 2 3 4" xfId="5044" xr:uid="{324BBB90-EFEA-4D8E-B01F-4190696D214C}"/>
    <cellStyle name="SAPBEXHLevel2X 7 2 3 4 2" xfId="16440" xr:uid="{5BA88EA7-D29D-4647-A97F-025ACED87C11}"/>
    <cellStyle name="SAPBEXHLevel2X 7 2 3 5" xfId="6343" xr:uid="{7ED2BF49-BD66-46CF-97EB-3C1FCABD30F9}"/>
    <cellStyle name="SAPBEXHLevel2X 7 2 3 5 2" xfId="17730" xr:uid="{30455AC6-F31F-477A-9571-237C9FFEBAA5}"/>
    <cellStyle name="SAPBEXHLevel2X 7 2 3 6" xfId="8949" xr:uid="{D49DB5B6-6B3A-483A-A54E-DB3E9E707106}"/>
    <cellStyle name="SAPBEXHLevel2X 7 2 3 6 2" xfId="20310" xr:uid="{4F12BC01-F443-45E5-A1EA-AA6065266794}"/>
    <cellStyle name="SAPBEXHLevel2X 7 2 3 7" xfId="12828" xr:uid="{BBEFBAEC-EED6-4BE6-A234-87163193F81D}"/>
    <cellStyle name="SAPBEXHLevel2X 7 2 4" xfId="1912" xr:uid="{30537375-9575-4D36-A5F7-4DDE760FA9C1}"/>
    <cellStyle name="SAPBEXHLevel2X 7 2 4 2" xfId="4006" xr:uid="{2B423789-6C32-4A95-B6C9-0A1C585DFB3F}"/>
    <cellStyle name="SAPBEXHLevel2X 7 2 4 2 2" xfId="7395" xr:uid="{47202FA1-FC69-43DF-9F30-35DB242F78DD}"/>
    <cellStyle name="SAPBEXHLevel2X 7 2 4 2 2 2" xfId="18762" xr:uid="{E2FEC586-0C33-49EB-8BC8-329D1503A4E7}"/>
    <cellStyle name="SAPBEXHLevel2X 7 2 4 2 3" xfId="9987" xr:uid="{BCBE6C9B-726A-4D19-83F1-DAB4C502B13B}"/>
    <cellStyle name="SAPBEXHLevel2X 7 2 4 2 3 2" xfId="21342" xr:uid="{A631A25A-DD44-4025-B90E-3CEF59977E05}"/>
    <cellStyle name="SAPBEXHLevel2X 7 2 4 2 4" xfId="15408" xr:uid="{09ED63D6-EA71-41FD-81B6-2D98E6AC2CEE}"/>
    <cellStyle name="SAPBEXHLevel2X 7 2 4 3" xfId="5305" xr:uid="{7FEBF544-1C94-47B5-835D-128A7CE6AAE4}"/>
    <cellStyle name="SAPBEXHLevel2X 7 2 4 3 2" xfId="11280" xr:uid="{AAE8F86F-46CF-4868-B224-602EF86EB6AA}"/>
    <cellStyle name="SAPBEXHLevel2X 7 2 4 3 2 2" xfId="22632" xr:uid="{028B1638-6954-440C-AEAE-48C024BD4E57}"/>
    <cellStyle name="SAPBEXHLevel2X 7 2 4 3 3" xfId="16698" xr:uid="{FC15C448-E8CB-4A3C-BB37-A759A942C82F}"/>
    <cellStyle name="SAPBEXHLevel2X 7 2 4 4" xfId="6604" xr:uid="{728838AD-558E-47D9-BA44-0DD78964221B}"/>
    <cellStyle name="SAPBEXHLevel2X 7 2 4 4 2" xfId="17988" xr:uid="{B201FF5A-A634-4EB2-9C4D-4B3F72039059}"/>
    <cellStyle name="SAPBEXHLevel2X 7 2 4 5" xfId="9210" xr:uid="{40F41B6D-D9F2-4F7A-8FBD-65542BBFE25F}"/>
    <cellStyle name="SAPBEXHLevel2X 7 2 4 5 2" xfId="20568" xr:uid="{C962BB37-2900-4C36-BC44-DB9467982A03}"/>
    <cellStyle name="SAPBEXHLevel2X 7 2 4 6" xfId="13344" xr:uid="{56E7DE95-49F6-45D3-B5C4-D2848DD27C7E}"/>
    <cellStyle name="SAPBEXHLevel2X 7 2 5" xfId="2173" xr:uid="{07183A5C-74AA-4315-B3F6-3FBCE2BF058D}"/>
    <cellStyle name="SAPBEXHLevel2X 7 2 5 2" xfId="7123" xr:uid="{C132FB0B-AADD-4F25-A4CC-2D1117EDF34E}"/>
    <cellStyle name="SAPBEXHLevel2X 7 2 5 2 2" xfId="18504" xr:uid="{0D179E93-D42C-4A96-BAB2-E1D540C7392D}"/>
    <cellStyle name="SAPBEXHLevel2X 7 2 5 3" xfId="9729" xr:uid="{C6EBB0A6-7CDF-4BBD-9079-078D3E892EF7}"/>
    <cellStyle name="SAPBEXHLevel2X 7 2 5 3 2" xfId="21084" xr:uid="{5C5CDB7A-FA21-454D-8375-0E2A00133D75}"/>
    <cellStyle name="SAPBEXHLevel2X 7 2 5 4" xfId="13602" xr:uid="{87152A5A-D79C-43CA-AB6F-FA1ED72E71AC}"/>
    <cellStyle name="SAPBEXHLevel2X 7 2 6" xfId="2968" xr:uid="{3E32A570-5543-4816-B269-1D64A75EE88A}"/>
    <cellStyle name="SAPBEXHLevel2X 7 2 6 2" xfId="11022" xr:uid="{C0E61F79-5CEA-4199-AEE8-EE3AA2817CC1}"/>
    <cellStyle name="SAPBEXHLevel2X 7 2 6 2 2" xfId="22374" xr:uid="{2E45C670-522E-4884-9960-00A47247F491}"/>
    <cellStyle name="SAPBEXHLevel2X 7 2 6 3" xfId="14376" xr:uid="{2DCBF899-6703-405B-8AA3-0A0FCCC74DB5}"/>
    <cellStyle name="SAPBEXHLevel2X 7 2 7" xfId="4525" xr:uid="{9BD23BE5-9E96-42E0-ABFE-2060859F068C}"/>
    <cellStyle name="SAPBEXHLevel2X 7 2 7 2" xfId="15924" xr:uid="{FAB6D613-7584-4D1F-8FB3-0AFB05FDFBBA}"/>
    <cellStyle name="SAPBEXHLevel2X 7 2 8" xfId="5824" xr:uid="{1BC67FC4-D387-48E4-A46F-699B6C7513B9}"/>
    <cellStyle name="SAPBEXHLevel2X 7 2 8 2" xfId="17214" xr:uid="{511C5252-B517-4FA9-AA14-2E530E0E97CC}"/>
    <cellStyle name="SAPBEXHLevel2X 7 2 9" xfId="8430" xr:uid="{4A7C89BD-A796-49ED-BAAD-0133EEE244F5}"/>
    <cellStyle name="SAPBEXHLevel2X 7 2 9 2" xfId="19794" xr:uid="{BAF32326-E86C-4780-B9B1-3D9E1611FD1F}"/>
    <cellStyle name="SAPBEXHLevel2X 8" xfId="453" xr:uid="{A38C2FBD-DDD9-4F15-BD5B-73ADEA9E218F}"/>
    <cellStyle name="SAPBEXHLevel2X 8 2" xfId="864" xr:uid="{978672F3-BAE7-44C9-81BF-27F7BD07628C}"/>
    <cellStyle name="SAPBEXHLevel2X 8 2 10" xfId="12313" xr:uid="{96A1586B-6B1D-48C3-BFF7-044187518CF5}"/>
    <cellStyle name="SAPBEXHLevel2X 8 2 2" xfId="1136" xr:uid="{3A2F2D84-B49E-459D-8B95-ECC242BACA0B}"/>
    <cellStyle name="SAPBEXHLevel2X 8 2 2 2" xfId="1652" xr:uid="{234CAB1B-A36C-468F-81E4-1C5775BB79ED}"/>
    <cellStyle name="SAPBEXHLevel2X 8 2 2 2 2" xfId="3745" xr:uid="{0D177FE4-1BDA-4BB4-B9CF-82DD79F3518F}"/>
    <cellStyle name="SAPBEXHLevel2X 8 2 2 2 2 2" xfId="8170" xr:uid="{AC4955AD-D5E0-48F5-AE80-2CDE0DF29AEA}"/>
    <cellStyle name="SAPBEXHLevel2X 8 2 2 2 2 2 2" xfId="19537" xr:uid="{55CDAA09-9378-426F-A6B7-0107D6ED9ECD}"/>
    <cellStyle name="SAPBEXHLevel2X 8 2 2 2 2 3" xfId="10762" xr:uid="{D47C568F-A07E-4760-B87A-8CF23AC4F2E6}"/>
    <cellStyle name="SAPBEXHLevel2X 8 2 2 2 2 3 2" xfId="22117" xr:uid="{6162FAB4-11BD-4276-BC28-2779A202D976}"/>
    <cellStyle name="SAPBEXHLevel2X 8 2 2 2 2 4" xfId="15151" xr:uid="{6C475066-26C7-4481-B410-273033C63AC9}"/>
    <cellStyle name="SAPBEXHLevel2X 8 2 2 2 3" xfId="5564" xr:uid="{C1AEAD34-71B4-4565-A06C-2FDE019B689F}"/>
    <cellStyle name="SAPBEXHLevel2X 8 2 2 2 3 2" xfId="12055" xr:uid="{FCACC51D-7879-453A-8D63-D5FC6A3B00D8}"/>
    <cellStyle name="SAPBEXHLevel2X 8 2 2 2 3 2 2" xfId="23407" xr:uid="{7D7CB292-7775-464D-BDE5-FE4779FCBC99}"/>
    <cellStyle name="SAPBEXHLevel2X 8 2 2 2 3 3" xfId="16957" xr:uid="{1F435C17-3EEE-470E-96B4-8A98DD317EF8}"/>
    <cellStyle name="SAPBEXHLevel2X 8 2 2 2 4" xfId="6863" xr:uid="{25325982-1A62-4FC8-8512-A54FA8025A12}"/>
    <cellStyle name="SAPBEXHLevel2X 8 2 2 2 4 2" xfId="18247" xr:uid="{A4403F01-C64D-4F86-B4F6-095F399CFDC3}"/>
    <cellStyle name="SAPBEXHLevel2X 8 2 2 2 5" xfId="9469" xr:uid="{996FF62B-06D3-4C45-80A3-68AC968426F4}"/>
    <cellStyle name="SAPBEXHLevel2X 8 2 2 2 5 2" xfId="20827" xr:uid="{7950454C-72AA-403D-9BFB-C217E89848AD}"/>
    <cellStyle name="SAPBEXHLevel2X 8 2 2 2 6" xfId="13087" xr:uid="{461BFEDE-59E3-4B92-92EE-B66DF4A8EBF8}"/>
    <cellStyle name="SAPBEXHLevel2X 8 2 2 3" xfId="2432" xr:uid="{171E5950-D5E8-428C-A1EB-294731EAD5BD}"/>
    <cellStyle name="SAPBEXHLevel2X 8 2 2 3 2" xfId="4265" xr:uid="{892CFF95-BCD4-456A-920A-D0C1E481C51A}"/>
    <cellStyle name="SAPBEXHLevel2X 8 2 2 3 2 2" xfId="15667" xr:uid="{B59FB584-785D-4F53-99D2-94FA5F1B4327}"/>
    <cellStyle name="SAPBEXHLevel2X 8 2 2 3 3" xfId="7654" xr:uid="{1E6B67D7-F904-41F2-8060-36D2F753618F}"/>
    <cellStyle name="SAPBEXHLevel2X 8 2 2 3 3 2" xfId="19021" xr:uid="{79D25BD0-D3CB-47BF-9DC5-BCEE20AEBAF4}"/>
    <cellStyle name="SAPBEXHLevel2X 8 2 2 3 4" xfId="10246" xr:uid="{C20A8244-0CE7-4E49-BA85-0FDBDB0BC07E}"/>
    <cellStyle name="SAPBEXHLevel2X 8 2 2 3 4 2" xfId="21601" xr:uid="{9976B53F-77E6-449A-8B4F-9DEA47F6DEE0}"/>
    <cellStyle name="SAPBEXHLevel2X 8 2 2 3 5" xfId="13861" xr:uid="{A1166BAD-01D0-4A88-BA07-F1236186C99E}"/>
    <cellStyle name="SAPBEXHLevel2X 8 2 2 4" xfId="3227" xr:uid="{D1282247-A8F2-4B40-A6B2-3399540066E5}"/>
    <cellStyle name="SAPBEXHLevel2X 8 2 2 4 2" xfId="11539" xr:uid="{C977FA56-3E74-4EA4-A602-C3F82F21BE23}"/>
    <cellStyle name="SAPBEXHLevel2X 8 2 2 4 2 2" xfId="22891" xr:uid="{F4BECA67-F29A-4DEC-93D0-6918F552E9EE}"/>
    <cellStyle name="SAPBEXHLevel2X 8 2 2 4 3" xfId="14635" xr:uid="{8DA38C26-1A60-46F6-A162-F556C6ED8C3A}"/>
    <cellStyle name="SAPBEXHLevel2X 8 2 2 5" xfId="4784" xr:uid="{59C0D31D-FEEB-4FC4-A619-AA14A659A031}"/>
    <cellStyle name="SAPBEXHLevel2X 8 2 2 5 2" xfId="16183" xr:uid="{8DF9887E-0E11-4740-9D25-76C72452B61D}"/>
    <cellStyle name="SAPBEXHLevel2X 8 2 2 6" xfId="6083" xr:uid="{BE4A8693-83AF-4C38-B7C5-7FBFC7DE65EE}"/>
    <cellStyle name="SAPBEXHLevel2X 8 2 2 6 2" xfId="17473" xr:uid="{5BCB026D-F75B-43B1-BDCE-92C3F06723E8}"/>
    <cellStyle name="SAPBEXHLevel2X 8 2 2 7" xfId="8689" xr:uid="{1F8ABDF3-F428-4E83-9C51-095C34E31764}"/>
    <cellStyle name="SAPBEXHLevel2X 8 2 2 7 2" xfId="20053" xr:uid="{FB38FA48-426B-45F0-BD73-2CABEF39FBE4}"/>
    <cellStyle name="SAPBEXHLevel2X 8 2 2 8" xfId="12571" xr:uid="{3E503651-48B8-4BA9-BB0B-70BE7D3A894B}"/>
    <cellStyle name="SAPBEXHLevel2X 8 2 3" xfId="1394" xr:uid="{279A170B-0B55-4FBA-BE52-31267E6A1E98}"/>
    <cellStyle name="SAPBEXHLevel2X 8 2 3 2" xfId="2703" xr:uid="{008A609E-38E4-47B5-B741-374D5069D93C}"/>
    <cellStyle name="SAPBEXHLevel2X 8 2 3 2 2" xfId="7912" xr:uid="{DE25244A-3966-49EB-852D-42400227FFF2}"/>
    <cellStyle name="SAPBEXHLevel2X 8 2 3 2 2 2" xfId="19279" xr:uid="{ED1A80AB-0381-4347-B28C-9D628D8E0E11}"/>
    <cellStyle name="SAPBEXHLevel2X 8 2 3 2 3" xfId="10504" xr:uid="{5E885E34-3088-4AB0-AEC4-4AF75A842D8B}"/>
    <cellStyle name="SAPBEXHLevel2X 8 2 3 2 3 2" xfId="21859" xr:uid="{FB0E7EF4-7A92-4672-AD64-F1A10CDE8F29}"/>
    <cellStyle name="SAPBEXHLevel2X 8 2 3 2 4" xfId="14119" xr:uid="{575F1014-254B-4556-9B21-4A129AC1D861}"/>
    <cellStyle name="SAPBEXHLevel2X 8 2 3 3" xfId="3487" xr:uid="{9064D894-12C9-43BF-9E8F-FAA0781ADD60}"/>
    <cellStyle name="SAPBEXHLevel2X 8 2 3 3 2" xfId="11797" xr:uid="{D9FFF998-C9C9-4EB9-B1AC-723263165644}"/>
    <cellStyle name="SAPBEXHLevel2X 8 2 3 3 2 2" xfId="23149" xr:uid="{F9438802-490C-4221-982C-4245B4DACF5C}"/>
    <cellStyle name="SAPBEXHLevel2X 8 2 3 3 3" xfId="14893" xr:uid="{94AC2D3E-E38A-400C-852F-FEBFD192BFAC}"/>
    <cellStyle name="SAPBEXHLevel2X 8 2 3 4" xfId="5045" xr:uid="{C863EB85-D239-4386-8D84-A2F31A292D1B}"/>
    <cellStyle name="SAPBEXHLevel2X 8 2 3 4 2" xfId="16441" xr:uid="{618ADD07-02B2-4B7B-98E2-D72ADBEF643B}"/>
    <cellStyle name="SAPBEXHLevel2X 8 2 3 5" xfId="6344" xr:uid="{8526989E-5660-44E9-81C5-50DE40827A3E}"/>
    <cellStyle name="SAPBEXHLevel2X 8 2 3 5 2" xfId="17731" xr:uid="{6231319F-8EF5-4A61-A183-5B12AACC2E86}"/>
    <cellStyle name="SAPBEXHLevel2X 8 2 3 6" xfId="8950" xr:uid="{7CB27AF0-1DBB-4B3A-BC15-974FFB71F7C3}"/>
    <cellStyle name="SAPBEXHLevel2X 8 2 3 6 2" xfId="20311" xr:uid="{ADC3BD3C-0AD3-468F-87B7-E57E652AC521}"/>
    <cellStyle name="SAPBEXHLevel2X 8 2 3 7" xfId="12829" xr:uid="{CB8CF244-530E-4334-8625-C4620C9A048D}"/>
    <cellStyle name="SAPBEXHLevel2X 8 2 4" xfId="1913" xr:uid="{A9E83333-40CC-4214-B513-36FB0230041A}"/>
    <cellStyle name="SAPBEXHLevel2X 8 2 4 2" xfId="4007" xr:uid="{7625ACF0-CC76-42F0-9B6F-D713EB06EF06}"/>
    <cellStyle name="SAPBEXHLevel2X 8 2 4 2 2" xfId="7396" xr:uid="{01D43F26-7D40-46F1-AEEF-5C5794DB9212}"/>
    <cellStyle name="SAPBEXHLevel2X 8 2 4 2 2 2" xfId="18763" xr:uid="{DF1EC664-E1CB-48AB-8E95-141EBC40CD90}"/>
    <cellStyle name="SAPBEXHLevel2X 8 2 4 2 3" xfId="9988" xr:uid="{2707F7D8-0A3C-4463-91E2-2EA58E3F4B54}"/>
    <cellStyle name="SAPBEXHLevel2X 8 2 4 2 3 2" xfId="21343" xr:uid="{F077F71F-0E7D-4D3C-AE18-1902C7099D24}"/>
    <cellStyle name="SAPBEXHLevel2X 8 2 4 2 4" xfId="15409" xr:uid="{F098BE03-CD49-4A6B-A88C-D54793BD3558}"/>
    <cellStyle name="SAPBEXHLevel2X 8 2 4 3" xfId="5306" xr:uid="{274E09F2-8208-4ABD-8E91-BE2872F6F9A4}"/>
    <cellStyle name="SAPBEXHLevel2X 8 2 4 3 2" xfId="11281" xr:uid="{22A2C5AE-0466-4CEE-B076-F4ED4B8656FC}"/>
    <cellStyle name="SAPBEXHLevel2X 8 2 4 3 2 2" xfId="22633" xr:uid="{2E2F5F4C-0324-48B7-8DB4-39ACEEEC3B7D}"/>
    <cellStyle name="SAPBEXHLevel2X 8 2 4 3 3" xfId="16699" xr:uid="{6BC1EE91-3CCF-4F10-A762-748C7FB287DD}"/>
    <cellStyle name="SAPBEXHLevel2X 8 2 4 4" xfId="6605" xr:uid="{0093EF4C-E28A-42A8-BA4C-E77451FE75A6}"/>
    <cellStyle name="SAPBEXHLevel2X 8 2 4 4 2" xfId="17989" xr:uid="{CC6BF003-CD7F-4A56-A8A2-A889FE88CC13}"/>
    <cellStyle name="SAPBEXHLevel2X 8 2 4 5" xfId="9211" xr:uid="{5FAC5488-4218-4074-A2AC-617446C62719}"/>
    <cellStyle name="SAPBEXHLevel2X 8 2 4 5 2" xfId="20569" xr:uid="{0AB28C30-A51C-4CFB-ADC8-84834E2828B7}"/>
    <cellStyle name="SAPBEXHLevel2X 8 2 4 6" xfId="13345" xr:uid="{B53BA15E-427D-4031-B186-437931419E71}"/>
    <cellStyle name="SAPBEXHLevel2X 8 2 5" xfId="2174" xr:uid="{210022D0-EEA7-4E21-AA59-72420F6F14D6}"/>
    <cellStyle name="SAPBEXHLevel2X 8 2 5 2" xfId="7124" xr:uid="{9CF6E7C9-58A5-4434-9493-1A1E47135841}"/>
    <cellStyle name="SAPBEXHLevel2X 8 2 5 2 2" xfId="18505" xr:uid="{B8C4F1BC-A64F-4657-BA7C-DCACDDA4FAB9}"/>
    <cellStyle name="SAPBEXHLevel2X 8 2 5 3" xfId="9730" xr:uid="{36760C66-7B9D-42BC-917F-74031B580A8C}"/>
    <cellStyle name="SAPBEXHLevel2X 8 2 5 3 2" xfId="21085" xr:uid="{B466B4C5-B32E-4D58-B6CF-5F3CEED279A7}"/>
    <cellStyle name="SAPBEXHLevel2X 8 2 5 4" xfId="13603" xr:uid="{4ECE3782-6A01-4F0E-9499-3E366297951F}"/>
    <cellStyle name="SAPBEXHLevel2X 8 2 6" xfId="2969" xr:uid="{10DB8C66-5DC4-4349-8562-2418F3D7ED4C}"/>
    <cellStyle name="SAPBEXHLevel2X 8 2 6 2" xfId="11023" xr:uid="{BC43E67F-6888-4A7D-917E-3247B787DDA8}"/>
    <cellStyle name="SAPBEXHLevel2X 8 2 6 2 2" xfId="22375" xr:uid="{43B28028-6A83-4384-8559-BECF8E519492}"/>
    <cellStyle name="SAPBEXHLevel2X 8 2 6 3" xfId="14377" xr:uid="{E9C5C087-311A-43B5-B00C-858986086222}"/>
    <cellStyle name="SAPBEXHLevel2X 8 2 7" xfId="4526" xr:uid="{763993BE-63F7-4716-998D-B18DD707B223}"/>
    <cellStyle name="SAPBEXHLevel2X 8 2 7 2" xfId="15925" xr:uid="{F9EE04FA-2FF3-4875-B0A1-B6CED953D124}"/>
    <cellStyle name="SAPBEXHLevel2X 8 2 8" xfId="5825" xr:uid="{893C657D-0E6A-4F3F-A3AC-5D9DD6FEFCD1}"/>
    <cellStyle name="SAPBEXHLevel2X 8 2 8 2" xfId="17215" xr:uid="{189729F7-7FDD-40C2-8A1F-46FED75A9C68}"/>
    <cellStyle name="SAPBEXHLevel2X 8 2 9" xfId="8431" xr:uid="{DF2A03F8-9922-4AC7-80AD-C9637CD6AB50}"/>
    <cellStyle name="SAPBEXHLevel2X 8 2 9 2" xfId="19795" xr:uid="{E1B220F9-C5AC-446C-8F43-917834C104FE}"/>
    <cellStyle name="SAPBEXHLevel2X 9" xfId="454" xr:uid="{F328E8A5-6272-43A4-8DC3-2ACD416ED2AE}"/>
    <cellStyle name="SAPBEXHLevel2X 9 2" xfId="865" xr:uid="{F95C614F-2C4C-4257-A3FE-F8DA7548A0B6}"/>
    <cellStyle name="SAPBEXHLevel2X 9 2 10" xfId="12314" xr:uid="{06F5AC72-D583-4B32-B97F-B78E0F57CCD6}"/>
    <cellStyle name="SAPBEXHLevel2X 9 2 2" xfId="1137" xr:uid="{F9267DAF-BB68-4186-AD3E-C2F689D17B1B}"/>
    <cellStyle name="SAPBEXHLevel2X 9 2 2 2" xfId="1653" xr:uid="{E320D71C-7EFA-4434-A15D-8A73252DCD28}"/>
    <cellStyle name="SAPBEXHLevel2X 9 2 2 2 2" xfId="3746" xr:uid="{D03D2F88-3D10-434F-BFD4-5198CB1EBF1F}"/>
    <cellStyle name="SAPBEXHLevel2X 9 2 2 2 2 2" xfId="8171" xr:uid="{AC603068-10FB-4DE0-B1D0-D21599388A4E}"/>
    <cellStyle name="SAPBEXHLevel2X 9 2 2 2 2 2 2" xfId="19538" xr:uid="{A51E7F46-122B-4DAB-9A80-00108DA81EB9}"/>
    <cellStyle name="SAPBEXHLevel2X 9 2 2 2 2 3" xfId="10763" xr:uid="{4C213339-8DCB-4C4D-966D-248985514779}"/>
    <cellStyle name="SAPBEXHLevel2X 9 2 2 2 2 3 2" xfId="22118" xr:uid="{F44A5F5F-BFAF-410F-ADFA-22AE02C690AE}"/>
    <cellStyle name="SAPBEXHLevel2X 9 2 2 2 2 4" xfId="15152" xr:uid="{E182CE24-93DA-4068-9472-1AD6FC67CAB7}"/>
    <cellStyle name="SAPBEXHLevel2X 9 2 2 2 3" xfId="5565" xr:uid="{1D84B532-255C-4321-AD65-6C65ACE4C044}"/>
    <cellStyle name="SAPBEXHLevel2X 9 2 2 2 3 2" xfId="12056" xr:uid="{08B91917-E93A-4486-98F2-CAEBE68165BB}"/>
    <cellStyle name="SAPBEXHLevel2X 9 2 2 2 3 2 2" xfId="23408" xr:uid="{E0F626D6-0115-432B-BE53-4D782662F875}"/>
    <cellStyle name="SAPBEXHLevel2X 9 2 2 2 3 3" xfId="16958" xr:uid="{E01A7CBC-3A83-49A3-97EE-0B8E0132CA0E}"/>
    <cellStyle name="SAPBEXHLevel2X 9 2 2 2 4" xfId="6864" xr:uid="{297BBEDC-BADD-40A0-BA7C-9FD20F9BFFAB}"/>
    <cellStyle name="SAPBEXHLevel2X 9 2 2 2 4 2" xfId="18248" xr:uid="{CF024537-5167-4D38-BEB6-CADB0188B0D4}"/>
    <cellStyle name="SAPBEXHLevel2X 9 2 2 2 5" xfId="9470" xr:uid="{5E936802-C11C-489B-BBBA-AF813886D830}"/>
    <cellStyle name="SAPBEXHLevel2X 9 2 2 2 5 2" xfId="20828" xr:uid="{AD41FB6F-ADF4-4614-8504-19DF6C18BCA1}"/>
    <cellStyle name="SAPBEXHLevel2X 9 2 2 2 6" xfId="13088" xr:uid="{FC4E49A9-6B48-4A84-8F11-C70692BF966E}"/>
    <cellStyle name="SAPBEXHLevel2X 9 2 2 3" xfId="2433" xr:uid="{3B9F1D17-7A02-4B87-AEF1-8138BF38CE24}"/>
    <cellStyle name="SAPBEXHLevel2X 9 2 2 3 2" xfId="4266" xr:uid="{6949BF9B-15A9-4BAF-8994-0B028B866FF7}"/>
    <cellStyle name="SAPBEXHLevel2X 9 2 2 3 2 2" xfId="15668" xr:uid="{D8D11B51-89ED-491E-9ABE-A0D07821BD19}"/>
    <cellStyle name="SAPBEXHLevel2X 9 2 2 3 3" xfId="7655" xr:uid="{D9D58AB1-0CE6-4CA3-896C-10DF4BB71976}"/>
    <cellStyle name="SAPBEXHLevel2X 9 2 2 3 3 2" xfId="19022" xr:uid="{6D58432D-E802-40B4-AF78-5526EC79101C}"/>
    <cellStyle name="SAPBEXHLevel2X 9 2 2 3 4" xfId="10247" xr:uid="{B2BB3FAD-FA92-4642-9483-B223AAB61E98}"/>
    <cellStyle name="SAPBEXHLevel2X 9 2 2 3 4 2" xfId="21602" xr:uid="{0E882FFC-2638-43C0-8AFD-72A44FDCD9C3}"/>
    <cellStyle name="SAPBEXHLevel2X 9 2 2 3 5" xfId="13862" xr:uid="{E60B266C-D990-48C3-8F8B-F142CD8070E6}"/>
    <cellStyle name="SAPBEXHLevel2X 9 2 2 4" xfId="3228" xr:uid="{0159CC8A-2255-40D6-B3AB-BE2260817BB4}"/>
    <cellStyle name="SAPBEXHLevel2X 9 2 2 4 2" xfId="11540" xr:uid="{59DA1F59-9780-4064-A8BE-BE7E474ABA75}"/>
    <cellStyle name="SAPBEXHLevel2X 9 2 2 4 2 2" xfId="22892" xr:uid="{A5EF7874-C228-47EA-906F-074340F6E7E9}"/>
    <cellStyle name="SAPBEXHLevel2X 9 2 2 4 3" xfId="14636" xr:uid="{B2508D24-130E-4132-B5D2-4D14D39FE7FA}"/>
    <cellStyle name="SAPBEXHLevel2X 9 2 2 5" xfId="4785" xr:uid="{791C3DF2-8C28-42CF-BB4B-222528BE85DA}"/>
    <cellStyle name="SAPBEXHLevel2X 9 2 2 5 2" xfId="16184" xr:uid="{0318FA0E-66DF-4192-BFFF-4C1FC8B028E5}"/>
    <cellStyle name="SAPBEXHLevel2X 9 2 2 6" xfId="6084" xr:uid="{04329CBF-3930-46D8-9B80-618E2D087AD5}"/>
    <cellStyle name="SAPBEXHLevel2X 9 2 2 6 2" xfId="17474" xr:uid="{071148C3-022B-4161-825D-E60D9406AD5D}"/>
    <cellStyle name="SAPBEXHLevel2X 9 2 2 7" xfId="8690" xr:uid="{2031171F-2FBA-4469-8530-B3C31E828A0E}"/>
    <cellStyle name="SAPBEXHLevel2X 9 2 2 7 2" xfId="20054" xr:uid="{905394B3-59B0-4003-BECA-37DFEDCDFB10}"/>
    <cellStyle name="SAPBEXHLevel2X 9 2 2 8" xfId="12572" xr:uid="{079C7215-2D91-4BFF-9FD3-F975E19D4CB3}"/>
    <cellStyle name="SAPBEXHLevel2X 9 2 3" xfId="1395" xr:uid="{7CDC57AD-6B5F-4497-8565-FD40F9ABAB33}"/>
    <cellStyle name="SAPBEXHLevel2X 9 2 3 2" xfId="2704" xr:uid="{24DEC0BD-EF24-4AE8-B633-C3CD7E2ADD3F}"/>
    <cellStyle name="SAPBEXHLevel2X 9 2 3 2 2" xfId="7913" xr:uid="{4C610493-EE61-4AA7-A238-B9A8E68B3369}"/>
    <cellStyle name="SAPBEXHLevel2X 9 2 3 2 2 2" xfId="19280" xr:uid="{6591B7E4-27F6-4E8D-B6EC-5C13FB247123}"/>
    <cellStyle name="SAPBEXHLevel2X 9 2 3 2 3" xfId="10505" xr:uid="{2D098A71-B868-43A3-9998-F87686E1BAFF}"/>
    <cellStyle name="SAPBEXHLevel2X 9 2 3 2 3 2" xfId="21860" xr:uid="{05A87EA0-575F-4EBE-8EF4-6AAF27A2CAC5}"/>
    <cellStyle name="SAPBEXHLevel2X 9 2 3 2 4" xfId="14120" xr:uid="{31ACA31B-2D66-4DC6-8838-DDB67F37E432}"/>
    <cellStyle name="SAPBEXHLevel2X 9 2 3 3" xfId="3488" xr:uid="{93310155-D73F-4ABC-BF4D-436063BD5A3E}"/>
    <cellStyle name="SAPBEXHLevel2X 9 2 3 3 2" xfId="11798" xr:uid="{069570E3-4E7C-4FAC-BE4E-8B44D93E0454}"/>
    <cellStyle name="SAPBEXHLevel2X 9 2 3 3 2 2" xfId="23150" xr:uid="{890AFBDF-39FB-4461-AE7C-AC93EDCB065A}"/>
    <cellStyle name="SAPBEXHLevel2X 9 2 3 3 3" xfId="14894" xr:uid="{7BBC64EF-262A-4894-BEA4-DFDE38D6EF2D}"/>
    <cellStyle name="SAPBEXHLevel2X 9 2 3 4" xfId="5046" xr:uid="{04DB0F9C-69C6-42E0-AF7F-87B682B637F6}"/>
    <cellStyle name="SAPBEXHLevel2X 9 2 3 4 2" xfId="16442" xr:uid="{63E3EFFC-B481-4985-8FB8-C35A3A28CA08}"/>
    <cellStyle name="SAPBEXHLevel2X 9 2 3 5" xfId="6345" xr:uid="{CA63DF26-8CB4-4A58-93D4-4410F2007751}"/>
    <cellStyle name="SAPBEXHLevel2X 9 2 3 5 2" xfId="17732" xr:uid="{F41AE085-0E43-4E00-9F21-9DC1D461F3ED}"/>
    <cellStyle name="SAPBEXHLevel2X 9 2 3 6" xfId="8951" xr:uid="{198BDF13-AAF6-4F4E-AC28-C37486381FD2}"/>
    <cellStyle name="SAPBEXHLevel2X 9 2 3 6 2" xfId="20312" xr:uid="{308995C3-7098-4091-BFB8-3ECB65B4D22E}"/>
    <cellStyle name="SAPBEXHLevel2X 9 2 3 7" xfId="12830" xr:uid="{649DC4B3-D6C7-4EC7-920F-FE0BCBD41229}"/>
    <cellStyle name="SAPBEXHLevel2X 9 2 4" xfId="1914" xr:uid="{CB901DBE-7789-491F-9317-E6152C2E152B}"/>
    <cellStyle name="SAPBEXHLevel2X 9 2 4 2" xfId="4008" xr:uid="{D9B1D7BC-7D10-49D0-B455-22CC9BECA0B0}"/>
    <cellStyle name="SAPBEXHLevel2X 9 2 4 2 2" xfId="7397" xr:uid="{AB8C0516-2101-4289-8622-D737C062AEE9}"/>
    <cellStyle name="SAPBEXHLevel2X 9 2 4 2 2 2" xfId="18764" xr:uid="{DA1E940A-AA96-4726-9A79-6DDF6F855FCF}"/>
    <cellStyle name="SAPBEXHLevel2X 9 2 4 2 3" xfId="9989" xr:uid="{8AA1D7BD-7506-4154-913F-00A7BDC47DDB}"/>
    <cellStyle name="SAPBEXHLevel2X 9 2 4 2 3 2" xfId="21344" xr:uid="{9D0FA3F8-EF70-4FE7-ACC9-779A076D0C26}"/>
    <cellStyle name="SAPBEXHLevel2X 9 2 4 2 4" xfId="15410" xr:uid="{B511B37C-8C5E-40E5-90F0-EF1A1AC94A88}"/>
    <cellStyle name="SAPBEXHLevel2X 9 2 4 3" xfId="5307" xr:uid="{3AB58E1D-7EC3-4983-B752-C4924B514BF9}"/>
    <cellStyle name="SAPBEXHLevel2X 9 2 4 3 2" xfId="11282" xr:uid="{91D744BC-677C-4FBB-891A-8D84FEF7E0D7}"/>
    <cellStyle name="SAPBEXHLevel2X 9 2 4 3 2 2" xfId="22634" xr:uid="{2FA5EE76-7C44-4A17-9067-08E21E8423D2}"/>
    <cellStyle name="SAPBEXHLevel2X 9 2 4 3 3" xfId="16700" xr:uid="{3EB430E2-BD2F-4CC7-A90A-5765922D4AB7}"/>
    <cellStyle name="SAPBEXHLevel2X 9 2 4 4" xfId="6606" xr:uid="{7DC85B4C-3998-4C2B-B5A9-8F3A32E99733}"/>
    <cellStyle name="SAPBEXHLevel2X 9 2 4 4 2" xfId="17990" xr:uid="{0A9E0BDA-F634-40BD-AE58-C6501F18FA50}"/>
    <cellStyle name="SAPBEXHLevel2X 9 2 4 5" xfId="9212" xr:uid="{91A272E0-1191-47FD-B096-72C67FE644AC}"/>
    <cellStyle name="SAPBEXHLevel2X 9 2 4 5 2" xfId="20570" xr:uid="{46576196-D3CB-4E49-A305-85EAABA4689B}"/>
    <cellStyle name="SAPBEXHLevel2X 9 2 4 6" xfId="13346" xr:uid="{B3F24E09-9A02-4EC1-82BA-87288F8FDE91}"/>
    <cellStyle name="SAPBEXHLevel2X 9 2 5" xfId="2175" xr:uid="{7A95DA8A-680F-4026-8562-F5D76CF8C122}"/>
    <cellStyle name="SAPBEXHLevel2X 9 2 5 2" xfId="7125" xr:uid="{F178B504-067F-4D73-8828-EF5431355EB3}"/>
    <cellStyle name="SAPBEXHLevel2X 9 2 5 2 2" xfId="18506" xr:uid="{104C64FF-FA93-42B8-A83F-1009B32711A7}"/>
    <cellStyle name="SAPBEXHLevel2X 9 2 5 3" xfId="9731" xr:uid="{8AF97529-6F0A-475C-B9F4-99A54C448EB5}"/>
    <cellStyle name="SAPBEXHLevel2X 9 2 5 3 2" xfId="21086" xr:uid="{86FC9A01-ADBE-4DE7-A17B-08D8F343DAD5}"/>
    <cellStyle name="SAPBEXHLevel2X 9 2 5 4" xfId="13604" xr:uid="{D10E10E7-F8F9-4431-B397-E09F926EE1A2}"/>
    <cellStyle name="SAPBEXHLevel2X 9 2 6" xfId="2970" xr:uid="{354848D1-B73A-46C0-95E5-CF80D362D14F}"/>
    <cellStyle name="SAPBEXHLevel2X 9 2 6 2" xfId="11024" xr:uid="{EA72A98B-AB85-4A42-8303-583B32F110DC}"/>
    <cellStyle name="SAPBEXHLevel2X 9 2 6 2 2" xfId="22376" xr:uid="{F8C6F6D0-5B2D-4BE9-ABB9-A30BE5996BE6}"/>
    <cellStyle name="SAPBEXHLevel2X 9 2 6 3" xfId="14378" xr:uid="{9F745B7C-21AD-444C-BB49-D7089D70E341}"/>
    <cellStyle name="SAPBEXHLevel2X 9 2 7" xfId="4527" xr:uid="{6F33A138-B8DB-4EAB-97EE-0FC14DFF6368}"/>
    <cellStyle name="SAPBEXHLevel2X 9 2 7 2" xfId="15926" xr:uid="{81DEDA6D-AC4B-4FF6-913B-928CF1396271}"/>
    <cellStyle name="SAPBEXHLevel2X 9 2 8" xfId="5826" xr:uid="{15F2868E-5A75-47D6-852F-8627A13B72EB}"/>
    <cellStyle name="SAPBEXHLevel2X 9 2 8 2" xfId="17216" xr:uid="{13DA9556-F189-4B81-9930-24C736211C23}"/>
    <cellStyle name="SAPBEXHLevel2X 9 2 9" xfId="8432" xr:uid="{F4294BE4-5E84-4560-8853-CF9131375502}"/>
    <cellStyle name="SAPBEXHLevel2X 9 2 9 2" xfId="19796" xr:uid="{810D722B-A555-4EC3-9F8A-8A8ACFF57903}"/>
    <cellStyle name="SAPBEXHLevel2X_7-р_Из_Системы" xfId="455" xr:uid="{E760FA29-AC35-4C8B-8593-8F5B4A9A1025}"/>
    <cellStyle name="SAPBEXHLevel3" xfId="456" xr:uid="{75D7F9FF-B48A-4A9A-B590-B65FCD1577C7}"/>
    <cellStyle name="SAPBEXHLevel3 2" xfId="457" xr:uid="{1595AB15-F8CC-4AB0-B862-375F39A1E0A2}"/>
    <cellStyle name="SAPBEXHLevel3 2 2" xfId="866" xr:uid="{2A9DEB8C-1A87-4287-8CB4-918BC268EA7C}"/>
    <cellStyle name="SAPBEXHLevel3 2 2 10" xfId="12315" xr:uid="{218B29F3-1260-4232-B17C-787B9BC47689}"/>
    <cellStyle name="SAPBEXHLevel3 2 2 2" xfId="1138" xr:uid="{B4028AE3-95FC-4040-9ED7-7297B43907A6}"/>
    <cellStyle name="SAPBEXHLevel3 2 2 2 2" xfId="1654" xr:uid="{5EA26B83-7B4F-4840-BEC9-406D687B82D9}"/>
    <cellStyle name="SAPBEXHLevel3 2 2 2 2 2" xfId="3747" xr:uid="{8A5AE53D-7312-4A1A-8A63-13B8580E3CE1}"/>
    <cellStyle name="SAPBEXHLevel3 2 2 2 2 2 2" xfId="8172" xr:uid="{3CAADA68-881F-47DF-95EF-21364A7294E4}"/>
    <cellStyle name="SAPBEXHLevel3 2 2 2 2 2 2 2" xfId="19539" xr:uid="{C3154E80-B15D-4838-9F2E-934960F8D5D2}"/>
    <cellStyle name="SAPBEXHLevel3 2 2 2 2 2 3" xfId="10764" xr:uid="{CD88FAF0-9E6D-47B4-BC2D-31A8D8235301}"/>
    <cellStyle name="SAPBEXHLevel3 2 2 2 2 2 3 2" xfId="22119" xr:uid="{410A0AC2-425F-4D42-BA3B-0221532241F2}"/>
    <cellStyle name="SAPBEXHLevel3 2 2 2 2 2 4" xfId="15153" xr:uid="{A2F96C8E-B370-4E48-BB50-0E62BE740B6D}"/>
    <cellStyle name="SAPBEXHLevel3 2 2 2 2 3" xfId="5566" xr:uid="{E22329BE-6BB1-4278-8570-29C84195ECF0}"/>
    <cellStyle name="SAPBEXHLevel3 2 2 2 2 3 2" xfId="12057" xr:uid="{BBAADA0E-1282-4050-8DC2-CC743690D720}"/>
    <cellStyle name="SAPBEXHLevel3 2 2 2 2 3 2 2" xfId="23409" xr:uid="{21DE25D9-AC67-47F5-9775-961EB1AD2F8F}"/>
    <cellStyle name="SAPBEXHLevel3 2 2 2 2 3 3" xfId="16959" xr:uid="{CCFC0DE7-A9E9-44E2-889C-6511D71B7B62}"/>
    <cellStyle name="SAPBEXHLevel3 2 2 2 2 4" xfId="6865" xr:uid="{33C1A8DF-7B61-4218-9948-249A47B64B34}"/>
    <cellStyle name="SAPBEXHLevel3 2 2 2 2 4 2" xfId="18249" xr:uid="{7A7082E5-0B74-4053-A4E9-B260E8D61E7E}"/>
    <cellStyle name="SAPBEXHLevel3 2 2 2 2 5" xfId="9471" xr:uid="{47C16AB9-2FEF-42AD-A00B-3A6E90706DD1}"/>
    <cellStyle name="SAPBEXHLevel3 2 2 2 2 5 2" xfId="20829" xr:uid="{32F3BB10-7966-4E41-B20E-02D2FBE53B22}"/>
    <cellStyle name="SAPBEXHLevel3 2 2 2 2 6" xfId="13089" xr:uid="{DDA500ED-260A-4807-8780-D78F22485A9B}"/>
    <cellStyle name="SAPBEXHLevel3 2 2 2 3" xfId="2434" xr:uid="{00F564C3-36EB-41C4-9D35-CCB210A4E7D6}"/>
    <cellStyle name="SAPBEXHLevel3 2 2 2 3 2" xfId="4267" xr:uid="{58CA5BE6-BDC2-42AE-ABEA-F9C475FA691E}"/>
    <cellStyle name="SAPBEXHLevel3 2 2 2 3 2 2" xfId="15669" xr:uid="{399CE7E7-4ECC-4E94-AA13-8517CE52BF64}"/>
    <cellStyle name="SAPBEXHLevel3 2 2 2 3 3" xfId="7656" xr:uid="{643873F2-0B69-4B8A-9EEB-D82BAF327E46}"/>
    <cellStyle name="SAPBEXHLevel3 2 2 2 3 3 2" xfId="19023" xr:uid="{3C67FFD2-9668-4222-AC79-7B842CC22FFD}"/>
    <cellStyle name="SAPBEXHLevel3 2 2 2 3 4" xfId="10248" xr:uid="{1853BFFB-3FF6-441D-94D9-96CFE784CB5F}"/>
    <cellStyle name="SAPBEXHLevel3 2 2 2 3 4 2" xfId="21603" xr:uid="{B975160C-7B72-4681-8EBE-9C6B768277E5}"/>
    <cellStyle name="SAPBEXHLevel3 2 2 2 3 5" xfId="13863" xr:uid="{48858E4F-BFAE-4A50-AF1D-8302B09A3F50}"/>
    <cellStyle name="SAPBEXHLevel3 2 2 2 4" xfId="3229" xr:uid="{B85E9017-F190-49A9-AE3D-239D8CAEBA47}"/>
    <cellStyle name="SAPBEXHLevel3 2 2 2 4 2" xfId="11541" xr:uid="{D0658393-AABA-4081-9BE0-177F412B13CC}"/>
    <cellStyle name="SAPBEXHLevel3 2 2 2 4 2 2" xfId="22893" xr:uid="{79D23023-2014-45A3-A918-53964BB7701A}"/>
    <cellStyle name="SAPBEXHLevel3 2 2 2 4 3" xfId="14637" xr:uid="{CD14A38A-E7C1-4D6D-8EB8-ECDF91877D11}"/>
    <cellStyle name="SAPBEXHLevel3 2 2 2 5" xfId="4786" xr:uid="{6538C318-5629-4BF9-97C6-80BBBAA433ED}"/>
    <cellStyle name="SAPBEXHLevel3 2 2 2 5 2" xfId="16185" xr:uid="{9B7B8548-8215-4FB3-B0F4-8D304F6074B4}"/>
    <cellStyle name="SAPBEXHLevel3 2 2 2 6" xfId="6085" xr:uid="{A02555F5-21EA-4E96-8414-2DCCEF1961A7}"/>
    <cellStyle name="SAPBEXHLevel3 2 2 2 6 2" xfId="17475" xr:uid="{01BEC41C-2C2D-45E8-BD18-DC6C528FE3C0}"/>
    <cellStyle name="SAPBEXHLevel3 2 2 2 7" xfId="8691" xr:uid="{F58BB5D5-C090-4C7D-AA2D-0201F9BFEE5F}"/>
    <cellStyle name="SAPBEXHLevel3 2 2 2 7 2" xfId="20055" xr:uid="{888DC81A-9144-4E1D-BDDA-FA2CBD325233}"/>
    <cellStyle name="SAPBEXHLevel3 2 2 2 8" xfId="12573" xr:uid="{5F8F9F2D-489B-449B-BF5A-6C297A7D5D95}"/>
    <cellStyle name="SAPBEXHLevel3 2 2 3" xfId="1396" xr:uid="{D2686780-CE17-4F6B-9E1A-5E7E6A305627}"/>
    <cellStyle name="SAPBEXHLevel3 2 2 3 2" xfId="2705" xr:uid="{F4400FDE-3932-4C32-8B8D-6EA2C4C94EE1}"/>
    <cellStyle name="SAPBEXHLevel3 2 2 3 2 2" xfId="7914" xr:uid="{BEA6E7D6-002A-4E10-B7C9-7FE21F76FBAC}"/>
    <cellStyle name="SAPBEXHLevel3 2 2 3 2 2 2" xfId="19281" xr:uid="{50C290AD-76A8-4AAC-9F7A-1E30A4A47A6A}"/>
    <cellStyle name="SAPBEXHLevel3 2 2 3 2 3" xfId="10506" xr:uid="{054447C6-9C16-44C8-A7CC-BF02FDA0D636}"/>
    <cellStyle name="SAPBEXHLevel3 2 2 3 2 3 2" xfId="21861" xr:uid="{10BD5190-0070-4F6D-928F-96C83B0166C1}"/>
    <cellStyle name="SAPBEXHLevel3 2 2 3 2 4" xfId="14121" xr:uid="{6D5582C4-C159-4F24-84F3-DA1E94B8C1A4}"/>
    <cellStyle name="SAPBEXHLevel3 2 2 3 3" xfId="3489" xr:uid="{327B4657-6BE1-470D-8755-BD7A9E850A23}"/>
    <cellStyle name="SAPBEXHLevel3 2 2 3 3 2" xfId="11799" xr:uid="{5C14F189-D4AB-4235-B193-37533EB48580}"/>
    <cellStyle name="SAPBEXHLevel3 2 2 3 3 2 2" xfId="23151" xr:uid="{A88FBB51-0866-4C91-86B0-EF701D8A97AB}"/>
    <cellStyle name="SAPBEXHLevel3 2 2 3 3 3" xfId="14895" xr:uid="{39D353A3-6F29-4020-AF95-888B3A6546AD}"/>
    <cellStyle name="SAPBEXHLevel3 2 2 3 4" xfId="5047" xr:uid="{F085C206-425A-47AF-92AF-9EC0E2F1FA53}"/>
    <cellStyle name="SAPBEXHLevel3 2 2 3 4 2" xfId="16443" xr:uid="{00797F81-0012-4F3A-A741-71995A6D5A56}"/>
    <cellStyle name="SAPBEXHLevel3 2 2 3 5" xfId="6346" xr:uid="{9E6BEFDD-C4FE-4658-ACF5-006F8A691252}"/>
    <cellStyle name="SAPBEXHLevel3 2 2 3 5 2" xfId="17733" xr:uid="{4389452E-9F9F-4B22-9783-07C95D8FD98B}"/>
    <cellStyle name="SAPBEXHLevel3 2 2 3 6" xfId="8952" xr:uid="{5D4AFAEA-D1E9-45B3-8515-E88B1D2D016B}"/>
    <cellStyle name="SAPBEXHLevel3 2 2 3 6 2" xfId="20313" xr:uid="{F4D4501D-B627-418D-B107-3AF2D29516B4}"/>
    <cellStyle name="SAPBEXHLevel3 2 2 3 7" xfId="12831" xr:uid="{D05B11A2-7F9F-44FC-B19F-BB1539950DFB}"/>
    <cellStyle name="SAPBEXHLevel3 2 2 4" xfId="1915" xr:uid="{2C01D0DA-BCD4-4B9A-9E8E-FC007F410C1A}"/>
    <cellStyle name="SAPBEXHLevel3 2 2 4 2" xfId="4009" xr:uid="{65EF6995-D069-4131-AE93-BE2B221EE61F}"/>
    <cellStyle name="SAPBEXHLevel3 2 2 4 2 2" xfId="7398" xr:uid="{1C2E166E-37BA-4B87-A768-85D8EB866D13}"/>
    <cellStyle name="SAPBEXHLevel3 2 2 4 2 2 2" xfId="18765" xr:uid="{7E90D892-FD26-48EA-AC06-DF08DCE3D863}"/>
    <cellStyle name="SAPBEXHLevel3 2 2 4 2 3" xfId="9990" xr:uid="{84B428C1-9A88-4D93-9463-AA64DD83CEE5}"/>
    <cellStyle name="SAPBEXHLevel3 2 2 4 2 3 2" xfId="21345" xr:uid="{EF2FBB1C-DBEE-4242-B8EC-B52C6597BF4F}"/>
    <cellStyle name="SAPBEXHLevel3 2 2 4 2 4" xfId="15411" xr:uid="{F229EB86-0658-48EE-A6F1-6F00CAA0A452}"/>
    <cellStyle name="SAPBEXHLevel3 2 2 4 3" xfId="5308" xr:uid="{33E4F1B1-0063-43DA-BF05-90D15F207496}"/>
    <cellStyle name="SAPBEXHLevel3 2 2 4 3 2" xfId="11283" xr:uid="{0EA7106C-7094-42E3-BB40-E008071E4116}"/>
    <cellStyle name="SAPBEXHLevel3 2 2 4 3 2 2" xfId="22635" xr:uid="{8BCDC921-5795-4096-8B62-35C5427BA034}"/>
    <cellStyle name="SAPBEXHLevel3 2 2 4 3 3" xfId="16701" xr:uid="{0D8ED34A-5B41-416B-9AF6-A691D3CDC25A}"/>
    <cellStyle name="SAPBEXHLevel3 2 2 4 4" xfId="6607" xr:uid="{B6FF7BA6-FF9B-4AFC-AB8B-34ED505BE365}"/>
    <cellStyle name="SAPBEXHLevel3 2 2 4 4 2" xfId="17991" xr:uid="{5E75E7F5-10EC-4028-BC2C-6A9592811ABB}"/>
    <cellStyle name="SAPBEXHLevel3 2 2 4 5" xfId="9213" xr:uid="{5EDAC128-4B6E-45EB-BDA1-CA0BAEB257ED}"/>
    <cellStyle name="SAPBEXHLevel3 2 2 4 5 2" xfId="20571" xr:uid="{9E915110-01C3-4F18-AECD-3995C352350F}"/>
    <cellStyle name="SAPBEXHLevel3 2 2 4 6" xfId="13347" xr:uid="{9D4A640D-A69C-4B6B-B3CE-647C96808AF8}"/>
    <cellStyle name="SAPBEXHLevel3 2 2 5" xfId="2176" xr:uid="{926F064E-2158-4406-AF41-23368F1620D5}"/>
    <cellStyle name="SAPBEXHLevel3 2 2 5 2" xfId="7126" xr:uid="{1DAFCAD7-A139-47B6-8887-5DA7429CBF0C}"/>
    <cellStyle name="SAPBEXHLevel3 2 2 5 2 2" xfId="18507" xr:uid="{D30A8F82-3386-4722-9F6C-8ECA0BED0A25}"/>
    <cellStyle name="SAPBEXHLevel3 2 2 5 3" xfId="9732" xr:uid="{E35815A8-ADBC-4A05-B7ED-94712600625B}"/>
    <cellStyle name="SAPBEXHLevel3 2 2 5 3 2" xfId="21087" xr:uid="{6F950861-632E-4191-80F0-8600D8482079}"/>
    <cellStyle name="SAPBEXHLevel3 2 2 5 4" xfId="13605" xr:uid="{54AE9F63-2407-4F88-9757-C2B931F9F111}"/>
    <cellStyle name="SAPBEXHLevel3 2 2 6" xfId="2971" xr:uid="{D54C9197-FAD6-4964-9EB8-175BF352F6E8}"/>
    <cellStyle name="SAPBEXHLevel3 2 2 6 2" xfId="11025" xr:uid="{6DB210AE-6A5C-43E8-8A10-471C1CC8E258}"/>
    <cellStyle name="SAPBEXHLevel3 2 2 6 2 2" xfId="22377" xr:uid="{028A2F4C-435B-41E1-9783-0FD9EF61AB7C}"/>
    <cellStyle name="SAPBEXHLevel3 2 2 6 3" xfId="14379" xr:uid="{DF6B3667-F7B3-4A25-AC3D-F29A3707685A}"/>
    <cellStyle name="SAPBEXHLevel3 2 2 7" xfId="4528" xr:uid="{0CE403D6-BF80-4E20-9E9C-DE74BC2D2B00}"/>
    <cellStyle name="SAPBEXHLevel3 2 2 7 2" xfId="15927" xr:uid="{286BBE32-68BD-4295-9419-76191C27BBF5}"/>
    <cellStyle name="SAPBEXHLevel3 2 2 8" xfId="5827" xr:uid="{2CC21901-F8C4-450C-8F7E-0C3CD9E57CD0}"/>
    <cellStyle name="SAPBEXHLevel3 2 2 8 2" xfId="17217" xr:uid="{7FECC067-B475-4922-9405-962EA1F0CD8F}"/>
    <cellStyle name="SAPBEXHLevel3 2 2 9" xfId="8433" xr:uid="{FA84B4A9-AEEE-4440-8B21-6FBC64068AEA}"/>
    <cellStyle name="SAPBEXHLevel3 2 2 9 2" xfId="19797" xr:uid="{EF13BF8B-91DB-42C0-B220-F48FDB647815}"/>
    <cellStyle name="SAPBEXHLevel3 3" xfId="458" xr:uid="{259882F9-1151-4C7E-9225-163D888E650F}"/>
    <cellStyle name="SAPBEXHLevel3 3 2" xfId="867" xr:uid="{D191983A-9527-4EEF-AEFA-42985724CE85}"/>
    <cellStyle name="SAPBEXHLevel3 3 2 10" xfId="12316" xr:uid="{B39AF9FE-16A8-49FF-8242-10FF15BEBC18}"/>
    <cellStyle name="SAPBEXHLevel3 3 2 2" xfId="1139" xr:uid="{1C314662-A6B1-4FAE-8ED7-2DC74B4E2702}"/>
    <cellStyle name="SAPBEXHLevel3 3 2 2 2" xfId="1655" xr:uid="{E1C277EE-8524-4BA6-8A67-7B90B639DFB1}"/>
    <cellStyle name="SAPBEXHLevel3 3 2 2 2 2" xfId="3748" xr:uid="{36AC97D8-F000-44EB-AE56-BD8021166801}"/>
    <cellStyle name="SAPBEXHLevel3 3 2 2 2 2 2" xfId="8173" xr:uid="{A9067386-1BFD-4CAC-848C-7B61635C7825}"/>
    <cellStyle name="SAPBEXHLevel3 3 2 2 2 2 2 2" xfId="19540" xr:uid="{A65A4ED9-DC2B-40D9-92C8-F3B766BF9073}"/>
    <cellStyle name="SAPBEXHLevel3 3 2 2 2 2 3" xfId="10765" xr:uid="{AF774E40-12FE-4D5B-9410-349B62EBEF4A}"/>
    <cellStyle name="SAPBEXHLevel3 3 2 2 2 2 3 2" xfId="22120" xr:uid="{04A59D61-70B0-47D0-A85C-A9B3DD06DA2D}"/>
    <cellStyle name="SAPBEXHLevel3 3 2 2 2 2 4" xfId="15154" xr:uid="{C012BD1A-E5ED-4850-BCBD-E929DAF971BA}"/>
    <cellStyle name="SAPBEXHLevel3 3 2 2 2 3" xfId="5567" xr:uid="{618376E7-4464-4562-8397-51BD3BB98C64}"/>
    <cellStyle name="SAPBEXHLevel3 3 2 2 2 3 2" xfId="12058" xr:uid="{4C7C41BE-48B6-4950-B441-97BABB992BF3}"/>
    <cellStyle name="SAPBEXHLevel3 3 2 2 2 3 2 2" xfId="23410" xr:uid="{EA8A3F01-EB28-4135-90CE-74B969915D5E}"/>
    <cellStyle name="SAPBEXHLevel3 3 2 2 2 3 3" xfId="16960" xr:uid="{DBE9A78E-42E1-43FA-86EF-D86E41823819}"/>
    <cellStyle name="SAPBEXHLevel3 3 2 2 2 4" xfId="6866" xr:uid="{369F66EF-0FFF-4092-83D6-4A4C1E955614}"/>
    <cellStyle name="SAPBEXHLevel3 3 2 2 2 4 2" xfId="18250" xr:uid="{9DD0797F-4495-461B-A62D-E6058077A1B1}"/>
    <cellStyle name="SAPBEXHLevel3 3 2 2 2 5" xfId="9472" xr:uid="{45CE54DD-D20A-42C6-AB2F-5EBE83E59464}"/>
    <cellStyle name="SAPBEXHLevel3 3 2 2 2 5 2" xfId="20830" xr:uid="{55F9AC68-B992-47CC-B89F-14589539BBC7}"/>
    <cellStyle name="SAPBEXHLevel3 3 2 2 2 6" xfId="13090" xr:uid="{545ADCEC-0ACB-4F30-BBA4-32CAD5EBD34C}"/>
    <cellStyle name="SAPBEXHLevel3 3 2 2 3" xfId="2435" xr:uid="{C0FCEE35-3736-435A-B898-BEF6441CDA61}"/>
    <cellStyle name="SAPBEXHLevel3 3 2 2 3 2" xfId="4268" xr:uid="{8BEE4B71-EF39-475B-A746-FFAA5C4601A3}"/>
    <cellStyle name="SAPBEXHLevel3 3 2 2 3 2 2" xfId="15670" xr:uid="{002AF196-AEAA-44DD-83EA-BE16DE21F450}"/>
    <cellStyle name="SAPBEXHLevel3 3 2 2 3 3" xfId="7657" xr:uid="{543C77FA-F174-41C3-B4BB-2F4C08BD3410}"/>
    <cellStyle name="SAPBEXHLevel3 3 2 2 3 3 2" xfId="19024" xr:uid="{BD589E73-7205-43F8-BA56-28CDA9AC7D65}"/>
    <cellStyle name="SAPBEXHLevel3 3 2 2 3 4" xfId="10249" xr:uid="{9D93F9DB-0423-48DE-9CB3-0D9AE76B4965}"/>
    <cellStyle name="SAPBEXHLevel3 3 2 2 3 4 2" xfId="21604" xr:uid="{676656B8-7B2B-4448-A643-605547C4D922}"/>
    <cellStyle name="SAPBEXHLevel3 3 2 2 3 5" xfId="13864" xr:uid="{6A94003E-C285-4642-8D4F-61481306DF58}"/>
    <cellStyle name="SAPBEXHLevel3 3 2 2 4" xfId="3230" xr:uid="{902C4639-6693-4C8D-8564-F3FC0AD24F8F}"/>
    <cellStyle name="SAPBEXHLevel3 3 2 2 4 2" xfId="11542" xr:uid="{19DBE9A9-5DBD-4FB4-A7EF-331F974AEEF4}"/>
    <cellStyle name="SAPBEXHLevel3 3 2 2 4 2 2" xfId="22894" xr:uid="{E26C3763-5963-499E-A4D1-D66DAEB35BD6}"/>
    <cellStyle name="SAPBEXHLevel3 3 2 2 4 3" xfId="14638" xr:uid="{14D63194-7DB3-4620-B315-C8853496F630}"/>
    <cellStyle name="SAPBEXHLevel3 3 2 2 5" xfId="4787" xr:uid="{750C6A27-E7E7-47DF-86E2-846855D6D060}"/>
    <cellStyle name="SAPBEXHLevel3 3 2 2 5 2" xfId="16186" xr:uid="{F8E188F8-D973-456D-9C13-1CD1109B8F84}"/>
    <cellStyle name="SAPBEXHLevel3 3 2 2 6" xfId="6086" xr:uid="{B3DE1808-41A4-4E8E-9F8C-2BA6A193D19B}"/>
    <cellStyle name="SAPBEXHLevel3 3 2 2 6 2" xfId="17476" xr:uid="{DC669479-C6AF-458A-B6AE-EF9D2D8466B0}"/>
    <cellStyle name="SAPBEXHLevel3 3 2 2 7" xfId="8692" xr:uid="{AD338F9A-255D-4535-8626-72F98A515BCD}"/>
    <cellStyle name="SAPBEXHLevel3 3 2 2 7 2" xfId="20056" xr:uid="{B20A4BF8-DECF-4F25-B7D4-EDCBC94DC25D}"/>
    <cellStyle name="SAPBEXHLevel3 3 2 2 8" xfId="12574" xr:uid="{88612F98-8C11-4D14-909F-3CF2A23570CF}"/>
    <cellStyle name="SAPBEXHLevel3 3 2 3" xfId="1397" xr:uid="{C6ED5516-5C03-432A-B70D-766A96ED3E35}"/>
    <cellStyle name="SAPBEXHLevel3 3 2 3 2" xfId="2706" xr:uid="{376BA7D3-3F8C-4D9A-8377-40B71E80A8AE}"/>
    <cellStyle name="SAPBEXHLevel3 3 2 3 2 2" xfId="7915" xr:uid="{B8D2FDE1-5B74-4D36-A2F6-1A7CD81969C1}"/>
    <cellStyle name="SAPBEXHLevel3 3 2 3 2 2 2" xfId="19282" xr:uid="{1F7D5B87-6E6F-4A6C-A3C6-06CEB412680A}"/>
    <cellStyle name="SAPBEXHLevel3 3 2 3 2 3" xfId="10507" xr:uid="{2E7733F5-C383-4E15-8937-00B7700DF458}"/>
    <cellStyle name="SAPBEXHLevel3 3 2 3 2 3 2" xfId="21862" xr:uid="{BEC7A613-9FE5-46E1-9D4B-091E3E9F599C}"/>
    <cellStyle name="SAPBEXHLevel3 3 2 3 2 4" xfId="14122" xr:uid="{50BBD76E-B095-4910-A692-EB99F9C075CC}"/>
    <cellStyle name="SAPBEXHLevel3 3 2 3 3" xfId="3490" xr:uid="{EC8B13AA-138D-4546-9D12-AB967641609C}"/>
    <cellStyle name="SAPBEXHLevel3 3 2 3 3 2" xfId="11800" xr:uid="{0E33F484-2E12-42BA-8A5C-E4DDC5C3FA42}"/>
    <cellStyle name="SAPBEXHLevel3 3 2 3 3 2 2" xfId="23152" xr:uid="{6C7249F4-07BC-4EC2-A352-81A8F8D379B4}"/>
    <cellStyle name="SAPBEXHLevel3 3 2 3 3 3" xfId="14896" xr:uid="{F584686A-3E61-47BB-AFD4-E29CA2554E05}"/>
    <cellStyle name="SAPBEXHLevel3 3 2 3 4" xfId="5048" xr:uid="{0244C022-4C9D-4496-8D29-6B04F2FA966E}"/>
    <cellStyle name="SAPBEXHLevel3 3 2 3 4 2" xfId="16444" xr:uid="{0BC052E4-8571-44CE-BBAF-E7B001F50CA1}"/>
    <cellStyle name="SAPBEXHLevel3 3 2 3 5" xfId="6347" xr:uid="{16102F30-E705-4EE4-A053-096E2F799574}"/>
    <cellStyle name="SAPBEXHLevel3 3 2 3 5 2" xfId="17734" xr:uid="{1A70FE78-6CDE-4682-BAC1-6257E2A50947}"/>
    <cellStyle name="SAPBEXHLevel3 3 2 3 6" xfId="8953" xr:uid="{DF56C408-1AF1-4EC2-8109-40B529066F78}"/>
    <cellStyle name="SAPBEXHLevel3 3 2 3 6 2" xfId="20314" xr:uid="{C6FB1046-44FD-49C9-BA0E-C4B9D035839F}"/>
    <cellStyle name="SAPBEXHLevel3 3 2 3 7" xfId="12832" xr:uid="{2DF25727-4C80-4BD1-B592-F7A4D2091480}"/>
    <cellStyle name="SAPBEXHLevel3 3 2 4" xfId="1916" xr:uid="{AB5B3591-6D6F-469C-9787-A43B4BCEB61C}"/>
    <cellStyle name="SAPBEXHLevel3 3 2 4 2" xfId="4010" xr:uid="{AF9C3154-2C01-4CF1-B902-F7C4EDBE8050}"/>
    <cellStyle name="SAPBEXHLevel3 3 2 4 2 2" xfId="7399" xr:uid="{41BD4E2C-844F-492E-AE23-1FDC9AE43AB3}"/>
    <cellStyle name="SAPBEXHLevel3 3 2 4 2 2 2" xfId="18766" xr:uid="{D86237E7-F238-47E8-A240-43AB402A29D9}"/>
    <cellStyle name="SAPBEXHLevel3 3 2 4 2 3" xfId="9991" xr:uid="{076571FB-9EDC-42C3-BB43-C62D06641E0E}"/>
    <cellStyle name="SAPBEXHLevel3 3 2 4 2 3 2" xfId="21346" xr:uid="{2606DAA0-79C9-4101-BD43-13E88354AE75}"/>
    <cellStyle name="SAPBEXHLevel3 3 2 4 2 4" xfId="15412" xr:uid="{9E8E8890-D749-4081-B0A8-E30CEBF3BD40}"/>
    <cellStyle name="SAPBEXHLevel3 3 2 4 3" xfId="5309" xr:uid="{5239C137-F361-4992-9863-CEDB58CD8AB2}"/>
    <cellStyle name="SAPBEXHLevel3 3 2 4 3 2" xfId="11284" xr:uid="{5271456E-2B96-4330-87AA-3C7316EECD5B}"/>
    <cellStyle name="SAPBEXHLevel3 3 2 4 3 2 2" xfId="22636" xr:uid="{780A0400-6E9B-4D2A-B269-5ABF10F037EB}"/>
    <cellStyle name="SAPBEXHLevel3 3 2 4 3 3" xfId="16702" xr:uid="{3A3E8D5D-33BD-460F-A982-4C091918B535}"/>
    <cellStyle name="SAPBEXHLevel3 3 2 4 4" xfId="6608" xr:uid="{034A9A8B-741E-4EFB-95A0-060DC177E056}"/>
    <cellStyle name="SAPBEXHLevel3 3 2 4 4 2" xfId="17992" xr:uid="{8AE5F76D-D213-47C3-B774-BB053029DF17}"/>
    <cellStyle name="SAPBEXHLevel3 3 2 4 5" xfId="9214" xr:uid="{1364BA5C-A3D9-46C5-BC12-8E2861D3675B}"/>
    <cellStyle name="SAPBEXHLevel3 3 2 4 5 2" xfId="20572" xr:uid="{B4D1CFFA-4271-4267-A983-5B4AA8CF5A1D}"/>
    <cellStyle name="SAPBEXHLevel3 3 2 4 6" xfId="13348" xr:uid="{73B91ED1-ABC1-489E-954F-0A2F7936935F}"/>
    <cellStyle name="SAPBEXHLevel3 3 2 5" xfId="2177" xr:uid="{AD11314B-B759-41B9-B0D8-937EE8D34A03}"/>
    <cellStyle name="SAPBEXHLevel3 3 2 5 2" xfId="7127" xr:uid="{0102E385-A0FF-47DD-9A28-220288448D37}"/>
    <cellStyle name="SAPBEXHLevel3 3 2 5 2 2" xfId="18508" xr:uid="{802AAB8E-22A0-4FD8-A01C-A8C366D554B5}"/>
    <cellStyle name="SAPBEXHLevel3 3 2 5 3" xfId="9733" xr:uid="{B39C818A-0F12-4D3E-A713-001AD332FEE0}"/>
    <cellStyle name="SAPBEXHLevel3 3 2 5 3 2" xfId="21088" xr:uid="{EECF9B4D-803D-410F-B988-1102CB1B8023}"/>
    <cellStyle name="SAPBEXHLevel3 3 2 5 4" xfId="13606" xr:uid="{39D58B63-BC52-4245-B5A4-F663771B83FA}"/>
    <cellStyle name="SAPBEXHLevel3 3 2 6" xfId="2972" xr:uid="{F27DE047-8581-48F0-8732-B721E6BCB905}"/>
    <cellStyle name="SAPBEXHLevel3 3 2 6 2" xfId="11026" xr:uid="{91B3D3D8-8F9B-4FF6-94C5-65543EBB0D9F}"/>
    <cellStyle name="SAPBEXHLevel3 3 2 6 2 2" xfId="22378" xr:uid="{272E2139-0094-48CE-ACC5-D6DC985D2A1C}"/>
    <cellStyle name="SAPBEXHLevel3 3 2 6 3" xfId="14380" xr:uid="{E22E55BF-1F51-4D66-B5AD-8DE65C531030}"/>
    <cellStyle name="SAPBEXHLevel3 3 2 7" xfId="4529" xr:uid="{57331527-F0BD-4C79-A644-363478226B7E}"/>
    <cellStyle name="SAPBEXHLevel3 3 2 7 2" xfId="15928" xr:uid="{C9A3EF12-D9D1-4AD5-BDBC-D09333D715BC}"/>
    <cellStyle name="SAPBEXHLevel3 3 2 8" xfId="5828" xr:uid="{7CD0ED0A-293E-4575-A3AA-A65B0676E1DD}"/>
    <cellStyle name="SAPBEXHLevel3 3 2 8 2" xfId="17218" xr:uid="{0EB56B6B-ACF4-45F9-8044-FCC23B6CE67A}"/>
    <cellStyle name="SAPBEXHLevel3 3 2 9" xfId="8434" xr:uid="{55B8B208-7CB4-4E2F-8B06-EB611356794B}"/>
    <cellStyle name="SAPBEXHLevel3 3 2 9 2" xfId="19798" xr:uid="{08942655-B37B-48CA-A1A9-DF5B16693521}"/>
    <cellStyle name="SAPBEXHLevel3 4" xfId="459" xr:uid="{CFCA159B-8F52-4C85-8F1B-FA2017EA1AB2}"/>
    <cellStyle name="SAPBEXHLevel3 4 2" xfId="868" xr:uid="{B2197DA0-7DC8-4532-9EC8-33631B37AEA7}"/>
    <cellStyle name="SAPBEXHLevel3 4 2 10" xfId="12317" xr:uid="{4FF92B19-80A8-4D8E-B62B-27B93108947B}"/>
    <cellStyle name="SAPBEXHLevel3 4 2 2" xfId="1140" xr:uid="{ED4C66F5-0140-4183-9C68-0C0ED1C60617}"/>
    <cellStyle name="SAPBEXHLevel3 4 2 2 2" xfId="1656" xr:uid="{0CBC90E2-74F9-4623-8220-174E9DA5663D}"/>
    <cellStyle name="SAPBEXHLevel3 4 2 2 2 2" xfId="3749" xr:uid="{D9D033DD-30F6-4FA9-9FDB-99897D00BCF9}"/>
    <cellStyle name="SAPBEXHLevel3 4 2 2 2 2 2" xfId="8174" xr:uid="{783885C0-092C-408F-B834-5A3F2DC56469}"/>
    <cellStyle name="SAPBEXHLevel3 4 2 2 2 2 2 2" xfId="19541" xr:uid="{E060792E-FCEA-47F1-B1D2-0B05C54989AE}"/>
    <cellStyle name="SAPBEXHLevel3 4 2 2 2 2 3" xfId="10766" xr:uid="{87F5931C-A764-4BAB-A38B-C7BCF820857A}"/>
    <cellStyle name="SAPBEXHLevel3 4 2 2 2 2 3 2" xfId="22121" xr:uid="{447CC082-97E2-4364-97E2-7CFE13242EF9}"/>
    <cellStyle name="SAPBEXHLevel3 4 2 2 2 2 4" xfId="15155" xr:uid="{E4401AEF-79DE-404A-A407-236706DED6F0}"/>
    <cellStyle name="SAPBEXHLevel3 4 2 2 2 3" xfId="5568" xr:uid="{99F2395E-525A-4DAE-80D3-691B979CD6C4}"/>
    <cellStyle name="SAPBEXHLevel3 4 2 2 2 3 2" xfId="12059" xr:uid="{0CDABB14-526A-49EF-B3EC-0367B4427786}"/>
    <cellStyle name="SAPBEXHLevel3 4 2 2 2 3 2 2" xfId="23411" xr:uid="{CA835D5E-C1BD-43DA-B106-AB16DCE420D2}"/>
    <cellStyle name="SAPBEXHLevel3 4 2 2 2 3 3" xfId="16961" xr:uid="{1E7F8911-1921-4E72-82E8-B1612FAB416D}"/>
    <cellStyle name="SAPBEXHLevel3 4 2 2 2 4" xfId="6867" xr:uid="{94CCE480-D124-4E9D-8E28-628194416C23}"/>
    <cellStyle name="SAPBEXHLevel3 4 2 2 2 4 2" xfId="18251" xr:uid="{F2E42180-554F-4773-83B4-F964704ABEC5}"/>
    <cellStyle name="SAPBEXHLevel3 4 2 2 2 5" xfId="9473" xr:uid="{7ED98F53-1848-4272-B5AE-946F79D50EFA}"/>
    <cellStyle name="SAPBEXHLevel3 4 2 2 2 5 2" xfId="20831" xr:uid="{A59E11D7-AF1A-4682-B7CA-62D620000D8B}"/>
    <cellStyle name="SAPBEXHLevel3 4 2 2 2 6" xfId="13091" xr:uid="{A81D6409-6C12-4CE8-A2EA-A4DC182FC238}"/>
    <cellStyle name="SAPBEXHLevel3 4 2 2 3" xfId="2436" xr:uid="{D2A62E72-ED77-4456-B3A5-53EB0CB3B279}"/>
    <cellStyle name="SAPBEXHLevel3 4 2 2 3 2" xfId="4269" xr:uid="{A6A017BE-B479-41B9-9AF8-3940D94179B6}"/>
    <cellStyle name="SAPBEXHLevel3 4 2 2 3 2 2" xfId="15671" xr:uid="{15D96C40-E3C7-4272-A65D-013BB53D2759}"/>
    <cellStyle name="SAPBEXHLevel3 4 2 2 3 3" xfId="7658" xr:uid="{1D0421DA-C8FD-4779-A040-87C16909C59B}"/>
    <cellStyle name="SAPBEXHLevel3 4 2 2 3 3 2" xfId="19025" xr:uid="{0001BBE7-0A7D-4D8A-ACE3-EE574DD00B23}"/>
    <cellStyle name="SAPBEXHLevel3 4 2 2 3 4" xfId="10250" xr:uid="{D552FF53-91AD-4666-87AE-22A172E6CD17}"/>
    <cellStyle name="SAPBEXHLevel3 4 2 2 3 4 2" xfId="21605" xr:uid="{D79247AE-A552-4407-9BD2-8962577286B2}"/>
    <cellStyle name="SAPBEXHLevel3 4 2 2 3 5" xfId="13865" xr:uid="{74F2013B-E303-44A5-A38C-1A32E2D81CE3}"/>
    <cellStyle name="SAPBEXHLevel3 4 2 2 4" xfId="3231" xr:uid="{2050DF2E-5E74-480B-AAC9-B95036B44478}"/>
    <cellStyle name="SAPBEXHLevel3 4 2 2 4 2" xfId="11543" xr:uid="{2711E72A-0156-4AB8-9D70-BD9B1421D930}"/>
    <cellStyle name="SAPBEXHLevel3 4 2 2 4 2 2" xfId="22895" xr:uid="{6A0BD78F-B53A-42A8-A390-47DBE1D192A2}"/>
    <cellStyle name="SAPBEXHLevel3 4 2 2 4 3" xfId="14639" xr:uid="{AC31172F-A9CF-45B8-B091-0EE976494BAF}"/>
    <cellStyle name="SAPBEXHLevel3 4 2 2 5" xfId="4788" xr:uid="{D4370351-378B-4ADB-A666-3E1A4AC3916C}"/>
    <cellStyle name="SAPBEXHLevel3 4 2 2 5 2" xfId="16187" xr:uid="{2F23ADF5-8B78-4292-8A4A-FF46D25C9F52}"/>
    <cellStyle name="SAPBEXHLevel3 4 2 2 6" xfId="6087" xr:uid="{682E8B08-3151-4191-98D3-B00DD9358F52}"/>
    <cellStyle name="SAPBEXHLevel3 4 2 2 6 2" xfId="17477" xr:uid="{EF6981E1-8798-4E72-9197-7AF8E906310B}"/>
    <cellStyle name="SAPBEXHLevel3 4 2 2 7" xfId="8693" xr:uid="{6940BAD4-4DE2-4823-BF46-0343CCEACB8D}"/>
    <cellStyle name="SAPBEXHLevel3 4 2 2 7 2" xfId="20057" xr:uid="{179271AC-CB9B-48B1-A515-FD147AB979B9}"/>
    <cellStyle name="SAPBEXHLevel3 4 2 2 8" xfId="12575" xr:uid="{E1B2ADB4-C45B-484E-8C63-40415143ED96}"/>
    <cellStyle name="SAPBEXHLevel3 4 2 3" xfId="1398" xr:uid="{919E081E-552E-4B96-B848-D1B8530EAED5}"/>
    <cellStyle name="SAPBEXHLevel3 4 2 3 2" xfId="2707" xr:uid="{FF56025F-C00E-4E87-B40B-73EB46688657}"/>
    <cellStyle name="SAPBEXHLevel3 4 2 3 2 2" xfId="7916" xr:uid="{3B668F07-BCDB-4C20-B2FF-EF3DB237E2E0}"/>
    <cellStyle name="SAPBEXHLevel3 4 2 3 2 2 2" xfId="19283" xr:uid="{CE78FFA0-D54E-46E6-97F9-9E9E1A5C4567}"/>
    <cellStyle name="SAPBEXHLevel3 4 2 3 2 3" xfId="10508" xr:uid="{64410C70-17C3-4891-A85C-651A48533E92}"/>
    <cellStyle name="SAPBEXHLevel3 4 2 3 2 3 2" xfId="21863" xr:uid="{78A3901E-E88C-46BF-BD3E-BE179445568B}"/>
    <cellStyle name="SAPBEXHLevel3 4 2 3 2 4" xfId="14123" xr:uid="{D218A911-794E-42FA-8939-D9F012D25A62}"/>
    <cellStyle name="SAPBEXHLevel3 4 2 3 3" xfId="3491" xr:uid="{E2688351-D761-49CC-A73B-054CFBE99AA1}"/>
    <cellStyle name="SAPBEXHLevel3 4 2 3 3 2" xfId="11801" xr:uid="{A633FDB5-41A4-4351-9C4E-5BE0FF6FC0AA}"/>
    <cellStyle name="SAPBEXHLevel3 4 2 3 3 2 2" xfId="23153" xr:uid="{98EAEFC7-3985-4113-AFB3-5F9AA0ACDE00}"/>
    <cellStyle name="SAPBEXHLevel3 4 2 3 3 3" xfId="14897" xr:uid="{D8CA7CA8-619E-4DA2-93F5-A3B40C439F3A}"/>
    <cellStyle name="SAPBEXHLevel3 4 2 3 4" xfId="5049" xr:uid="{7236D06B-89F5-4EBE-BEC3-F92EC054618C}"/>
    <cellStyle name="SAPBEXHLevel3 4 2 3 4 2" xfId="16445" xr:uid="{A5D7FC40-909F-41F4-A2A0-0FD2B48CDDFD}"/>
    <cellStyle name="SAPBEXHLevel3 4 2 3 5" xfId="6348" xr:uid="{FBD4B8F1-EB60-4EFC-8A9C-DC330417C3BF}"/>
    <cellStyle name="SAPBEXHLevel3 4 2 3 5 2" xfId="17735" xr:uid="{F57173FA-A970-4770-8811-161D518423FF}"/>
    <cellStyle name="SAPBEXHLevel3 4 2 3 6" xfId="8954" xr:uid="{E28A7F44-C104-40BC-9F29-F4D339CAD426}"/>
    <cellStyle name="SAPBEXHLevel3 4 2 3 6 2" xfId="20315" xr:uid="{15AFF9E7-14F0-450A-9BDE-3FD6F3D9C3BE}"/>
    <cellStyle name="SAPBEXHLevel3 4 2 3 7" xfId="12833" xr:uid="{6FA2D94B-7D5F-4AA9-9785-48D07A47F924}"/>
    <cellStyle name="SAPBEXHLevel3 4 2 4" xfId="1917" xr:uid="{138E5147-EEA2-4CA4-BAAD-1B450B60A6F9}"/>
    <cellStyle name="SAPBEXHLevel3 4 2 4 2" xfId="4011" xr:uid="{DA95CADA-8E42-4413-A08D-E4C04E543A3C}"/>
    <cellStyle name="SAPBEXHLevel3 4 2 4 2 2" xfId="7400" xr:uid="{7144A608-965B-4294-9A65-8B2F4AD7575A}"/>
    <cellStyle name="SAPBEXHLevel3 4 2 4 2 2 2" xfId="18767" xr:uid="{C3E6BA0D-D5BB-49CC-983B-744C88B485CE}"/>
    <cellStyle name="SAPBEXHLevel3 4 2 4 2 3" xfId="9992" xr:uid="{4556DFD4-6249-4AC4-BB2D-13DB321949F6}"/>
    <cellStyle name="SAPBEXHLevel3 4 2 4 2 3 2" xfId="21347" xr:uid="{EFF5A569-30AF-4735-B5C4-8705AF2A96F7}"/>
    <cellStyle name="SAPBEXHLevel3 4 2 4 2 4" xfId="15413" xr:uid="{E10E1C58-B14B-4327-AB78-39F90189A5AA}"/>
    <cellStyle name="SAPBEXHLevel3 4 2 4 3" xfId="5310" xr:uid="{C51E814E-823B-4C52-9C48-7B5892F86708}"/>
    <cellStyle name="SAPBEXHLevel3 4 2 4 3 2" xfId="11285" xr:uid="{ABE6AA5C-775E-410F-9C9B-C4F1C4FF6D34}"/>
    <cellStyle name="SAPBEXHLevel3 4 2 4 3 2 2" xfId="22637" xr:uid="{D1D85638-6AC6-4EA8-851E-F0E85620AC4B}"/>
    <cellStyle name="SAPBEXHLevel3 4 2 4 3 3" xfId="16703" xr:uid="{7195F2BB-C4B2-4846-8145-27C5E9C790C6}"/>
    <cellStyle name="SAPBEXHLevel3 4 2 4 4" xfId="6609" xr:uid="{744F45DA-5657-4DEA-BA1D-DA752B7256D7}"/>
    <cellStyle name="SAPBEXHLevel3 4 2 4 4 2" xfId="17993" xr:uid="{4925AD7F-A358-449B-99FF-83820DC4E07C}"/>
    <cellStyle name="SAPBEXHLevel3 4 2 4 5" xfId="9215" xr:uid="{89D81683-C00E-4866-A927-433F57FB9F9F}"/>
    <cellStyle name="SAPBEXHLevel3 4 2 4 5 2" xfId="20573" xr:uid="{C98D8A56-8F85-4AE6-AF7B-6CF043EAC2A5}"/>
    <cellStyle name="SAPBEXHLevel3 4 2 4 6" xfId="13349" xr:uid="{656E7426-3DC4-4645-925D-42DA4CA187A1}"/>
    <cellStyle name="SAPBEXHLevel3 4 2 5" xfId="2178" xr:uid="{F441A391-E672-4533-9559-E40BF399F22D}"/>
    <cellStyle name="SAPBEXHLevel3 4 2 5 2" xfId="7128" xr:uid="{D073F974-6960-4E1A-8FEC-E072DA41A46E}"/>
    <cellStyle name="SAPBEXHLevel3 4 2 5 2 2" xfId="18509" xr:uid="{FB6502E4-6CE9-4B0F-B3D8-3618859E3588}"/>
    <cellStyle name="SAPBEXHLevel3 4 2 5 3" xfId="9734" xr:uid="{CC422B75-6D4F-46B2-8285-8C95F317654E}"/>
    <cellStyle name="SAPBEXHLevel3 4 2 5 3 2" xfId="21089" xr:uid="{7FA43806-C2A9-4C05-9543-01FF1F562635}"/>
    <cellStyle name="SAPBEXHLevel3 4 2 5 4" xfId="13607" xr:uid="{E5403F53-DD9F-49C2-8619-3371CB102935}"/>
    <cellStyle name="SAPBEXHLevel3 4 2 6" xfId="2973" xr:uid="{F02C2504-8396-4226-949D-497668E67C89}"/>
    <cellStyle name="SAPBEXHLevel3 4 2 6 2" xfId="11027" xr:uid="{E4F8A0F8-A424-49DD-8311-2497D3609DE1}"/>
    <cellStyle name="SAPBEXHLevel3 4 2 6 2 2" xfId="22379" xr:uid="{8DCEE180-E040-48FD-AC99-37D1C24F2B8A}"/>
    <cellStyle name="SAPBEXHLevel3 4 2 6 3" xfId="14381" xr:uid="{7C24981F-06DD-453F-8084-4FF990E23158}"/>
    <cellStyle name="SAPBEXHLevel3 4 2 7" xfId="4530" xr:uid="{0DC1CEB4-2143-4F8F-BAED-1B97754ED019}"/>
    <cellStyle name="SAPBEXHLevel3 4 2 7 2" xfId="15929" xr:uid="{1E993EE3-2227-404D-8C4D-E951990A6E4F}"/>
    <cellStyle name="SAPBEXHLevel3 4 2 8" xfId="5829" xr:uid="{03A3817A-FCF3-46F4-8B2F-316F9999F035}"/>
    <cellStyle name="SAPBEXHLevel3 4 2 8 2" xfId="17219" xr:uid="{87697509-F3CB-4C63-8EEF-20D0D576EDEB}"/>
    <cellStyle name="SAPBEXHLevel3 4 2 9" xfId="8435" xr:uid="{C7D02F4E-5EC0-490D-9134-7C45A6DE1495}"/>
    <cellStyle name="SAPBEXHLevel3 4 2 9 2" xfId="19799" xr:uid="{26638D67-0269-48A0-A9DE-125639D00F65}"/>
    <cellStyle name="SAPBEXHLevel3 5" xfId="460" xr:uid="{7D5B911A-8BF3-4C8D-823F-2A6A5BD0DDB1}"/>
    <cellStyle name="SAPBEXHLevel3 5 2" xfId="869" xr:uid="{C1D538CE-E33B-46E9-B487-AFF3B15C11EA}"/>
    <cellStyle name="SAPBEXHLevel3 5 2 10" xfId="12318" xr:uid="{B15F0323-541D-4ACB-8369-BDA30B3FA0CC}"/>
    <cellStyle name="SAPBEXHLevel3 5 2 2" xfId="1141" xr:uid="{6B34A6FB-46A8-4C54-A00B-73B85A797CF8}"/>
    <cellStyle name="SAPBEXHLevel3 5 2 2 2" xfId="1657" xr:uid="{3835A871-049B-4B1A-A730-B0AED93AE48F}"/>
    <cellStyle name="SAPBEXHLevel3 5 2 2 2 2" xfId="3750" xr:uid="{746B3468-0173-4A81-BEBF-6F55ECDB9F57}"/>
    <cellStyle name="SAPBEXHLevel3 5 2 2 2 2 2" xfId="8175" xr:uid="{45BF19C6-F1A0-4E68-8018-EC822812BEFD}"/>
    <cellStyle name="SAPBEXHLevel3 5 2 2 2 2 2 2" xfId="19542" xr:uid="{D58947A8-12A4-488B-8DF6-69A03C23F244}"/>
    <cellStyle name="SAPBEXHLevel3 5 2 2 2 2 3" xfId="10767" xr:uid="{C0913301-D645-434F-A2A9-7027B3960509}"/>
    <cellStyle name="SAPBEXHLevel3 5 2 2 2 2 3 2" xfId="22122" xr:uid="{809F1DB3-BBD8-4A81-BF56-058B5C4C4920}"/>
    <cellStyle name="SAPBEXHLevel3 5 2 2 2 2 4" xfId="15156" xr:uid="{D493EBED-B7FE-4B91-8026-C0C82C3D0498}"/>
    <cellStyle name="SAPBEXHLevel3 5 2 2 2 3" xfId="5569" xr:uid="{D2CE76E1-F522-4A1F-B897-D4F07F1D0C6B}"/>
    <cellStyle name="SAPBEXHLevel3 5 2 2 2 3 2" xfId="12060" xr:uid="{E68CC7EC-ED09-4FD6-A370-E125C892AE3E}"/>
    <cellStyle name="SAPBEXHLevel3 5 2 2 2 3 2 2" xfId="23412" xr:uid="{AB689CF3-4082-4F77-98CD-BA06ADBA827E}"/>
    <cellStyle name="SAPBEXHLevel3 5 2 2 2 3 3" xfId="16962" xr:uid="{3C83E5BD-6E62-4D7E-9FAE-19F4BA7D9C5E}"/>
    <cellStyle name="SAPBEXHLevel3 5 2 2 2 4" xfId="6868" xr:uid="{77E5E302-C2CC-431D-BDD9-827329596A27}"/>
    <cellStyle name="SAPBEXHLevel3 5 2 2 2 4 2" xfId="18252" xr:uid="{6F5BBF16-56CB-4AED-AB81-01C3B56C3082}"/>
    <cellStyle name="SAPBEXHLevel3 5 2 2 2 5" xfId="9474" xr:uid="{1AB92976-FF11-4E9B-BF7A-A06F2E21585B}"/>
    <cellStyle name="SAPBEXHLevel3 5 2 2 2 5 2" xfId="20832" xr:uid="{989DFD30-91B9-4EDE-B070-ADD47C4876D8}"/>
    <cellStyle name="SAPBEXHLevel3 5 2 2 2 6" xfId="13092" xr:uid="{C0C9E882-FFEC-4C81-AA90-02A2B53CCCE9}"/>
    <cellStyle name="SAPBEXHLevel3 5 2 2 3" xfId="2437" xr:uid="{8DE18B53-8139-4C59-8727-264DB1D0B62E}"/>
    <cellStyle name="SAPBEXHLevel3 5 2 2 3 2" xfId="4270" xr:uid="{50DA3583-DA5A-4BA1-A848-EA05E61AC46C}"/>
    <cellStyle name="SAPBEXHLevel3 5 2 2 3 2 2" xfId="15672" xr:uid="{013295BC-14EC-46FF-8EFA-CDB9297871CF}"/>
    <cellStyle name="SAPBEXHLevel3 5 2 2 3 3" xfId="7659" xr:uid="{90BAF686-A9C4-495F-83BF-17F6E8DE100E}"/>
    <cellStyle name="SAPBEXHLevel3 5 2 2 3 3 2" xfId="19026" xr:uid="{2A92AE7B-BF07-412E-8456-3CAEAE8C6E07}"/>
    <cellStyle name="SAPBEXHLevel3 5 2 2 3 4" xfId="10251" xr:uid="{DC21DDE0-365E-417C-BD25-BAFB222258BD}"/>
    <cellStyle name="SAPBEXHLevel3 5 2 2 3 4 2" xfId="21606" xr:uid="{27E10BCE-F99A-4A02-BCE3-EC643A941109}"/>
    <cellStyle name="SAPBEXHLevel3 5 2 2 3 5" xfId="13866" xr:uid="{797DAA0F-D3AD-4FA1-A081-4A18B250B064}"/>
    <cellStyle name="SAPBEXHLevel3 5 2 2 4" xfId="3232" xr:uid="{6A57BB0D-F2A4-4F31-96A0-B100E91080B9}"/>
    <cellStyle name="SAPBEXHLevel3 5 2 2 4 2" xfId="11544" xr:uid="{B33C69B0-97DE-44D3-96BE-995EE99AAB37}"/>
    <cellStyle name="SAPBEXHLevel3 5 2 2 4 2 2" xfId="22896" xr:uid="{8AB55739-4B90-4C4D-83A2-FB91F81DF90F}"/>
    <cellStyle name="SAPBEXHLevel3 5 2 2 4 3" xfId="14640" xr:uid="{06E1B8D2-DC06-4B1C-85BA-83CA8DF3389C}"/>
    <cellStyle name="SAPBEXHLevel3 5 2 2 5" xfId="4789" xr:uid="{9347CDB6-B688-4C33-91CB-056146BB82A6}"/>
    <cellStyle name="SAPBEXHLevel3 5 2 2 5 2" xfId="16188" xr:uid="{85CA4B6D-0473-498D-AB9A-5ED936986B83}"/>
    <cellStyle name="SAPBEXHLevel3 5 2 2 6" xfId="6088" xr:uid="{44D2490B-7E49-4FB1-A2C5-B3D7626D8FC2}"/>
    <cellStyle name="SAPBEXHLevel3 5 2 2 6 2" xfId="17478" xr:uid="{38F5BB1C-5158-427F-B71A-04BF8B4312E1}"/>
    <cellStyle name="SAPBEXHLevel3 5 2 2 7" xfId="8694" xr:uid="{0D76B74C-63A3-4BF0-8D57-9B98A788E4F1}"/>
    <cellStyle name="SAPBEXHLevel3 5 2 2 7 2" xfId="20058" xr:uid="{0A3D4134-5F89-4BB0-9AD3-D25ABC649007}"/>
    <cellStyle name="SAPBEXHLevel3 5 2 2 8" xfId="12576" xr:uid="{5A21B28C-C347-4022-B783-21144A8ACC2B}"/>
    <cellStyle name="SAPBEXHLevel3 5 2 3" xfId="1399" xr:uid="{9C1A01C9-5BC7-4F7C-B9A5-E492A2B957E3}"/>
    <cellStyle name="SAPBEXHLevel3 5 2 3 2" xfId="2708" xr:uid="{C9843CFC-D59D-4FF1-8403-779B1928AB8B}"/>
    <cellStyle name="SAPBEXHLevel3 5 2 3 2 2" xfId="7917" xr:uid="{9580A037-A923-4DB1-B8FF-5ED93A934759}"/>
    <cellStyle name="SAPBEXHLevel3 5 2 3 2 2 2" xfId="19284" xr:uid="{54A2D1A9-3F62-469A-9AC2-01393D746BC4}"/>
    <cellStyle name="SAPBEXHLevel3 5 2 3 2 3" xfId="10509" xr:uid="{D67C3B19-016F-4F43-A86D-58BEF1BF24A8}"/>
    <cellStyle name="SAPBEXHLevel3 5 2 3 2 3 2" xfId="21864" xr:uid="{6BE6E51C-9ACA-4FF5-B080-57127271A8A0}"/>
    <cellStyle name="SAPBEXHLevel3 5 2 3 2 4" xfId="14124" xr:uid="{5D8062A7-4808-4924-826F-EA12E213C578}"/>
    <cellStyle name="SAPBEXHLevel3 5 2 3 3" xfId="3492" xr:uid="{147B591B-2EDF-45A0-A30E-14AE959B36DF}"/>
    <cellStyle name="SAPBEXHLevel3 5 2 3 3 2" xfId="11802" xr:uid="{AA9F50B9-59D5-4238-B6AE-DAB8E0C93741}"/>
    <cellStyle name="SAPBEXHLevel3 5 2 3 3 2 2" xfId="23154" xr:uid="{2DF08867-5600-479B-B85B-8BCAE043F269}"/>
    <cellStyle name="SAPBEXHLevel3 5 2 3 3 3" xfId="14898" xr:uid="{F64626CB-BF53-4C4B-8A18-33A725172BE5}"/>
    <cellStyle name="SAPBEXHLevel3 5 2 3 4" xfId="5050" xr:uid="{618A6E89-3F0E-4C96-BD25-04892A3BAFCC}"/>
    <cellStyle name="SAPBEXHLevel3 5 2 3 4 2" xfId="16446" xr:uid="{13B00D55-2229-4A71-BB04-42AE153A4F0B}"/>
    <cellStyle name="SAPBEXHLevel3 5 2 3 5" xfId="6349" xr:uid="{D059D212-06F5-4DF0-86FD-0DFFD6D7E0B8}"/>
    <cellStyle name="SAPBEXHLevel3 5 2 3 5 2" xfId="17736" xr:uid="{3DA171EC-0503-4EA0-9CF4-D65125B951BE}"/>
    <cellStyle name="SAPBEXHLevel3 5 2 3 6" xfId="8955" xr:uid="{389D00CE-D43B-4408-B9F8-2A8E4C1A41E4}"/>
    <cellStyle name="SAPBEXHLevel3 5 2 3 6 2" xfId="20316" xr:uid="{68B792EB-8010-4E01-8D4D-D0FBF2FA8FF8}"/>
    <cellStyle name="SAPBEXHLevel3 5 2 3 7" xfId="12834" xr:uid="{6B824E82-F63A-4B89-B09B-865E552690EF}"/>
    <cellStyle name="SAPBEXHLevel3 5 2 4" xfId="1918" xr:uid="{470B8F5E-D15E-42EC-8ED9-518292D6EA66}"/>
    <cellStyle name="SAPBEXHLevel3 5 2 4 2" xfId="4012" xr:uid="{DF643A61-3698-4298-83A7-B5505EA24752}"/>
    <cellStyle name="SAPBEXHLevel3 5 2 4 2 2" xfId="7401" xr:uid="{9BFE116A-E870-4969-B0FC-B629A5E72CCA}"/>
    <cellStyle name="SAPBEXHLevel3 5 2 4 2 2 2" xfId="18768" xr:uid="{B24A5F8A-436C-4015-9700-9430AC8677E1}"/>
    <cellStyle name="SAPBEXHLevel3 5 2 4 2 3" xfId="9993" xr:uid="{A80A193E-135F-42BF-A358-75BBDF82220B}"/>
    <cellStyle name="SAPBEXHLevel3 5 2 4 2 3 2" xfId="21348" xr:uid="{D8BEE8F0-6B1A-4501-8ACF-F49FAF521ABE}"/>
    <cellStyle name="SAPBEXHLevel3 5 2 4 2 4" xfId="15414" xr:uid="{A4503D97-AD26-4F4D-9780-3442ABDB951E}"/>
    <cellStyle name="SAPBEXHLevel3 5 2 4 3" xfId="5311" xr:uid="{834C1327-991B-4EC7-90C8-34ECB058D8D2}"/>
    <cellStyle name="SAPBEXHLevel3 5 2 4 3 2" xfId="11286" xr:uid="{7736B06C-00B6-4170-99AA-8E025F2C46E7}"/>
    <cellStyle name="SAPBEXHLevel3 5 2 4 3 2 2" xfId="22638" xr:uid="{4FA785E8-C3ED-490C-B30A-578EABE2622C}"/>
    <cellStyle name="SAPBEXHLevel3 5 2 4 3 3" xfId="16704" xr:uid="{4D425260-553C-4E74-A012-ECBCD42A5A25}"/>
    <cellStyle name="SAPBEXHLevel3 5 2 4 4" xfId="6610" xr:uid="{3972E607-F6A5-4266-AECD-83BA79438E9D}"/>
    <cellStyle name="SAPBEXHLevel3 5 2 4 4 2" xfId="17994" xr:uid="{F1D4F982-0F34-47ED-B3B4-858F15E6DA81}"/>
    <cellStyle name="SAPBEXHLevel3 5 2 4 5" xfId="9216" xr:uid="{AC6A12C9-6271-452E-9825-0A332552A205}"/>
    <cellStyle name="SAPBEXHLevel3 5 2 4 5 2" xfId="20574" xr:uid="{D0C479FE-622B-4DF1-9CD1-59E9C4FD0B4B}"/>
    <cellStyle name="SAPBEXHLevel3 5 2 4 6" xfId="13350" xr:uid="{8E4F788A-C418-4BE0-B2C1-930DE5A0D7EE}"/>
    <cellStyle name="SAPBEXHLevel3 5 2 5" xfId="2179" xr:uid="{29BAC61E-777C-42DB-A04E-90AF15C03317}"/>
    <cellStyle name="SAPBEXHLevel3 5 2 5 2" xfId="7129" xr:uid="{9DB26847-503F-4119-B202-974C4CE4F653}"/>
    <cellStyle name="SAPBEXHLevel3 5 2 5 2 2" xfId="18510" xr:uid="{1D566F89-1E7E-47DC-BEAE-DA8541E1EE47}"/>
    <cellStyle name="SAPBEXHLevel3 5 2 5 3" xfId="9735" xr:uid="{B299F963-3C04-4894-AA9C-60E29478D898}"/>
    <cellStyle name="SAPBEXHLevel3 5 2 5 3 2" xfId="21090" xr:uid="{A9AEFE02-E1CA-43D6-ACA4-F83EEA1FBD5A}"/>
    <cellStyle name="SAPBEXHLevel3 5 2 5 4" xfId="13608" xr:uid="{E3B43918-8CFF-4942-B052-ACD1955F2F0A}"/>
    <cellStyle name="SAPBEXHLevel3 5 2 6" xfId="2974" xr:uid="{1A30A863-BA80-45A8-BB04-5CD6F146669E}"/>
    <cellStyle name="SAPBEXHLevel3 5 2 6 2" xfId="11028" xr:uid="{297FDCEA-1765-4DB8-AFE6-9F266668B4B5}"/>
    <cellStyle name="SAPBEXHLevel3 5 2 6 2 2" xfId="22380" xr:uid="{F68A67E6-3761-4978-B193-2974D10155C7}"/>
    <cellStyle name="SAPBEXHLevel3 5 2 6 3" xfId="14382" xr:uid="{485F86F6-E07F-4028-99A4-412226878CBF}"/>
    <cellStyle name="SAPBEXHLevel3 5 2 7" xfId="4531" xr:uid="{E4A24819-67DC-442C-8ABA-1831B43C5D34}"/>
    <cellStyle name="SAPBEXHLevel3 5 2 7 2" xfId="15930" xr:uid="{3B49C89C-A5CC-46C0-93DD-ED0F18C608DD}"/>
    <cellStyle name="SAPBEXHLevel3 5 2 8" xfId="5830" xr:uid="{E797880A-6C93-430B-A98B-7B2E68B89540}"/>
    <cellStyle name="SAPBEXHLevel3 5 2 8 2" xfId="17220" xr:uid="{AD0A1396-7E43-4623-8076-CCE129B61DCA}"/>
    <cellStyle name="SAPBEXHLevel3 5 2 9" xfId="8436" xr:uid="{27E50A66-605C-4728-874D-C4BC738D3801}"/>
    <cellStyle name="SAPBEXHLevel3 5 2 9 2" xfId="19800" xr:uid="{B8DC902D-7124-44F7-AAA2-25E2C2B40A01}"/>
    <cellStyle name="SAPBEXHLevel3 6" xfId="461" xr:uid="{87EB9A05-83E6-4821-B92F-8715E11B0251}"/>
    <cellStyle name="SAPBEXHLevel3 6 2" xfId="870" xr:uid="{727F7ECA-B231-4DE8-94BB-7E61685F7F52}"/>
    <cellStyle name="SAPBEXHLevel3 6 2 10" xfId="12319" xr:uid="{978392DF-7D67-476E-800B-A4A194B840B3}"/>
    <cellStyle name="SAPBEXHLevel3 6 2 2" xfId="1142" xr:uid="{CC1D94F8-FA0B-49B3-AC1F-D41A838F05C2}"/>
    <cellStyle name="SAPBEXHLevel3 6 2 2 2" xfId="1658" xr:uid="{4AC23BB3-5402-43B7-BA1C-2ED58D7A4301}"/>
    <cellStyle name="SAPBEXHLevel3 6 2 2 2 2" xfId="3751" xr:uid="{E72694BF-3266-499B-B31D-BCBA43895919}"/>
    <cellStyle name="SAPBEXHLevel3 6 2 2 2 2 2" xfId="8176" xr:uid="{A689AE8B-5AC5-4679-83C2-E4723091BB5D}"/>
    <cellStyle name="SAPBEXHLevel3 6 2 2 2 2 2 2" xfId="19543" xr:uid="{819A87C0-0940-4CA1-BC35-C6626E47A73B}"/>
    <cellStyle name="SAPBEXHLevel3 6 2 2 2 2 3" xfId="10768" xr:uid="{F85FC472-91CF-4B2D-8AAE-72978CA397DA}"/>
    <cellStyle name="SAPBEXHLevel3 6 2 2 2 2 3 2" xfId="22123" xr:uid="{D1F806BB-7F8C-4C33-BCFF-8503F9693761}"/>
    <cellStyle name="SAPBEXHLevel3 6 2 2 2 2 4" xfId="15157" xr:uid="{D0D04C38-5B7F-4D73-AF96-C2E3ED01C5E3}"/>
    <cellStyle name="SAPBEXHLevel3 6 2 2 2 3" xfId="5570" xr:uid="{BC0BFC9F-D4AE-44CF-8359-4B28960F10EB}"/>
    <cellStyle name="SAPBEXHLevel3 6 2 2 2 3 2" xfId="12061" xr:uid="{DCB55BFA-DA7D-4C53-BF82-2123479F1BA1}"/>
    <cellStyle name="SAPBEXHLevel3 6 2 2 2 3 2 2" xfId="23413" xr:uid="{B2F4EE95-387B-4080-A04E-ACBD6B74B175}"/>
    <cellStyle name="SAPBEXHLevel3 6 2 2 2 3 3" xfId="16963" xr:uid="{5070CA53-BCC0-46BD-8223-B6409B16318E}"/>
    <cellStyle name="SAPBEXHLevel3 6 2 2 2 4" xfId="6869" xr:uid="{8D47CF52-E9BF-4AF5-A8B4-4BED0CEEFAD3}"/>
    <cellStyle name="SAPBEXHLevel3 6 2 2 2 4 2" xfId="18253" xr:uid="{F16A203D-6B08-4618-AE16-9E164B189CDB}"/>
    <cellStyle name="SAPBEXHLevel3 6 2 2 2 5" xfId="9475" xr:uid="{DBD8BFF6-7400-4B7D-9011-6BFD2CD267EA}"/>
    <cellStyle name="SAPBEXHLevel3 6 2 2 2 5 2" xfId="20833" xr:uid="{C365EDDA-174A-4DF8-9A8D-44A71B8CFBE1}"/>
    <cellStyle name="SAPBEXHLevel3 6 2 2 2 6" xfId="13093" xr:uid="{AAF47ADE-5EF6-474F-9E95-C5EF13550D1F}"/>
    <cellStyle name="SAPBEXHLevel3 6 2 2 3" xfId="2438" xr:uid="{ED280887-3C41-4385-A872-863166600F07}"/>
    <cellStyle name="SAPBEXHLevel3 6 2 2 3 2" xfId="4271" xr:uid="{B49ADF4D-E46E-4FAA-8FD4-D5E97923BF0E}"/>
    <cellStyle name="SAPBEXHLevel3 6 2 2 3 2 2" xfId="15673" xr:uid="{367D4C1A-21D4-4858-BFDF-22FCEB51A2AC}"/>
    <cellStyle name="SAPBEXHLevel3 6 2 2 3 3" xfId="7660" xr:uid="{D3030877-AFD3-482B-9936-9128E02D7555}"/>
    <cellStyle name="SAPBEXHLevel3 6 2 2 3 3 2" xfId="19027" xr:uid="{4E3A4B08-BDA0-484E-99AC-2431D9B09DDF}"/>
    <cellStyle name="SAPBEXHLevel3 6 2 2 3 4" xfId="10252" xr:uid="{36DBD555-8A1B-4787-8AC9-8CD01E10B532}"/>
    <cellStyle name="SAPBEXHLevel3 6 2 2 3 4 2" xfId="21607" xr:uid="{BF83540D-9E45-4BA7-A32E-56A8D1E6CD85}"/>
    <cellStyle name="SAPBEXHLevel3 6 2 2 3 5" xfId="13867" xr:uid="{58B555C6-0E7A-4136-8326-67013D6925D7}"/>
    <cellStyle name="SAPBEXHLevel3 6 2 2 4" xfId="3233" xr:uid="{DAABE01B-FC5F-44A0-BF4D-5AF43E2EBC73}"/>
    <cellStyle name="SAPBEXHLevel3 6 2 2 4 2" xfId="11545" xr:uid="{6122DA6F-63DD-4C79-B108-5906DC9A9489}"/>
    <cellStyle name="SAPBEXHLevel3 6 2 2 4 2 2" xfId="22897" xr:uid="{EE619210-37AE-4F99-984E-0089363979FE}"/>
    <cellStyle name="SAPBEXHLevel3 6 2 2 4 3" xfId="14641" xr:uid="{C31F95AB-8E56-4498-AB18-FDF57DB20E47}"/>
    <cellStyle name="SAPBEXHLevel3 6 2 2 5" xfId="4790" xr:uid="{65EE0587-F6BE-4CFA-B91C-CB9434E9BBDB}"/>
    <cellStyle name="SAPBEXHLevel3 6 2 2 5 2" xfId="16189" xr:uid="{5A5605FB-270E-4D23-8031-8C182091C43B}"/>
    <cellStyle name="SAPBEXHLevel3 6 2 2 6" xfId="6089" xr:uid="{41A764BA-08ED-42A6-88C5-033777058F90}"/>
    <cellStyle name="SAPBEXHLevel3 6 2 2 6 2" xfId="17479" xr:uid="{CD8634AA-82C8-409C-BC14-EC46DE47370C}"/>
    <cellStyle name="SAPBEXHLevel3 6 2 2 7" xfId="8695" xr:uid="{01A767A3-B0D2-4FB0-BF1A-67F8C45E1735}"/>
    <cellStyle name="SAPBEXHLevel3 6 2 2 7 2" xfId="20059" xr:uid="{3985F6CE-C9E9-4F9E-98EF-DB748E4FB0BC}"/>
    <cellStyle name="SAPBEXHLevel3 6 2 2 8" xfId="12577" xr:uid="{04029015-B754-4A3D-B762-62C17C76D759}"/>
    <cellStyle name="SAPBEXHLevel3 6 2 3" xfId="1400" xr:uid="{76D5E4AC-3171-42DD-A465-BBE3D2BEDB5A}"/>
    <cellStyle name="SAPBEXHLevel3 6 2 3 2" xfId="2709" xr:uid="{CE9E66FF-11EC-4C6D-A44C-F546134CE061}"/>
    <cellStyle name="SAPBEXHLevel3 6 2 3 2 2" xfId="7918" xr:uid="{86A4CB85-072A-4A6B-A59B-0701DF90C981}"/>
    <cellStyle name="SAPBEXHLevel3 6 2 3 2 2 2" xfId="19285" xr:uid="{33373A75-E3B8-437D-A2D1-BC46C8CD41A3}"/>
    <cellStyle name="SAPBEXHLevel3 6 2 3 2 3" xfId="10510" xr:uid="{98BD70EA-997C-45C5-ABE5-2C9FD9779AAD}"/>
    <cellStyle name="SAPBEXHLevel3 6 2 3 2 3 2" xfId="21865" xr:uid="{5EF582AC-6FCA-4231-83D1-9A4BC0350AF5}"/>
    <cellStyle name="SAPBEXHLevel3 6 2 3 2 4" xfId="14125" xr:uid="{AF4A231F-F8C6-45A2-971D-640C15C4254A}"/>
    <cellStyle name="SAPBEXHLevel3 6 2 3 3" xfId="3493" xr:uid="{20B053F1-FCC2-4812-B81D-40512F778DD8}"/>
    <cellStyle name="SAPBEXHLevel3 6 2 3 3 2" xfId="11803" xr:uid="{F0190FDF-F8A1-4CD4-8D3A-B72F7A5A558D}"/>
    <cellStyle name="SAPBEXHLevel3 6 2 3 3 2 2" xfId="23155" xr:uid="{18C469E8-E768-4AE1-8F69-9B34AF4542F9}"/>
    <cellStyle name="SAPBEXHLevel3 6 2 3 3 3" xfId="14899" xr:uid="{1F52674F-34D9-412F-86B8-A130A4A8DB57}"/>
    <cellStyle name="SAPBEXHLevel3 6 2 3 4" xfId="5051" xr:uid="{CCA32A6F-D1AE-46F2-A3B8-6CE432E44207}"/>
    <cellStyle name="SAPBEXHLevel3 6 2 3 4 2" xfId="16447" xr:uid="{A68A23AD-9AB6-47AC-AC15-B316F2362E52}"/>
    <cellStyle name="SAPBEXHLevel3 6 2 3 5" xfId="6350" xr:uid="{CD4A0B3E-44C7-446A-912C-3A0ED9273688}"/>
    <cellStyle name="SAPBEXHLevel3 6 2 3 5 2" xfId="17737" xr:uid="{BE585F9E-9BC4-4DEA-8B19-FED7238DB3BB}"/>
    <cellStyle name="SAPBEXHLevel3 6 2 3 6" xfId="8956" xr:uid="{3DBFCE4A-6854-431F-998A-CEB5823046F1}"/>
    <cellStyle name="SAPBEXHLevel3 6 2 3 6 2" xfId="20317" xr:uid="{317D4AA8-4A4B-4498-A5AF-BA977D725469}"/>
    <cellStyle name="SAPBEXHLevel3 6 2 3 7" xfId="12835" xr:uid="{905B55B3-9108-4BF1-B854-03E552D4BF28}"/>
    <cellStyle name="SAPBEXHLevel3 6 2 4" xfId="1919" xr:uid="{8A74FF9A-C37B-452F-B6AA-60E49F5AD0A9}"/>
    <cellStyle name="SAPBEXHLevel3 6 2 4 2" xfId="4013" xr:uid="{6C0634BD-512A-49E9-A482-DBDE2AA3F1FA}"/>
    <cellStyle name="SAPBEXHLevel3 6 2 4 2 2" xfId="7402" xr:uid="{3990C6BC-2D5F-40BD-B15F-208A13BD339A}"/>
    <cellStyle name="SAPBEXHLevel3 6 2 4 2 2 2" xfId="18769" xr:uid="{B9B3A247-4EC8-4082-AAAF-864E86273530}"/>
    <cellStyle name="SAPBEXHLevel3 6 2 4 2 3" xfId="9994" xr:uid="{5F50384B-01A7-4300-8BF2-6A00626EC96B}"/>
    <cellStyle name="SAPBEXHLevel3 6 2 4 2 3 2" xfId="21349" xr:uid="{93E2F6B1-41D5-483E-A2A3-040247C02856}"/>
    <cellStyle name="SAPBEXHLevel3 6 2 4 2 4" xfId="15415" xr:uid="{D3CEC1DE-A22D-4E3A-976C-A229F4E32F18}"/>
    <cellStyle name="SAPBEXHLevel3 6 2 4 3" xfId="5312" xr:uid="{22E54254-DFD7-4440-B770-471DAEB38C74}"/>
    <cellStyle name="SAPBEXHLevel3 6 2 4 3 2" xfId="11287" xr:uid="{42535172-6F48-49B4-BBF2-E146739E1DCA}"/>
    <cellStyle name="SAPBEXHLevel3 6 2 4 3 2 2" xfId="22639" xr:uid="{60365A7F-C6CD-431B-B089-6465E73CD05D}"/>
    <cellStyle name="SAPBEXHLevel3 6 2 4 3 3" xfId="16705" xr:uid="{1218426F-AB67-48A4-A672-3CE7FD54FBEC}"/>
    <cellStyle name="SAPBEXHLevel3 6 2 4 4" xfId="6611" xr:uid="{8249AE72-4DAC-4F3A-804F-995E0D34EA40}"/>
    <cellStyle name="SAPBEXHLevel3 6 2 4 4 2" xfId="17995" xr:uid="{81E03775-4B22-4E21-BB3B-8BB486C9A364}"/>
    <cellStyle name="SAPBEXHLevel3 6 2 4 5" xfId="9217" xr:uid="{65C02452-449F-4375-BBFB-F9877F9B0EB5}"/>
    <cellStyle name="SAPBEXHLevel3 6 2 4 5 2" xfId="20575" xr:uid="{5309D360-B7F0-48E1-B593-8EE10B477C72}"/>
    <cellStyle name="SAPBEXHLevel3 6 2 4 6" xfId="13351" xr:uid="{CAED439D-DB37-4A57-A225-C7C20214EF36}"/>
    <cellStyle name="SAPBEXHLevel3 6 2 5" xfId="2180" xr:uid="{4048EB81-F4F7-4371-A6DD-50A1975891DD}"/>
    <cellStyle name="SAPBEXHLevel3 6 2 5 2" xfId="7130" xr:uid="{66922621-065F-4F27-879D-FA2CA4597072}"/>
    <cellStyle name="SAPBEXHLevel3 6 2 5 2 2" xfId="18511" xr:uid="{A10CE26E-00DB-4DA5-85D0-33FCD8C54FB3}"/>
    <cellStyle name="SAPBEXHLevel3 6 2 5 3" xfId="9736" xr:uid="{FDF0E8B5-0C6D-456E-94C5-E3728E3B7298}"/>
    <cellStyle name="SAPBEXHLevel3 6 2 5 3 2" xfId="21091" xr:uid="{035988D8-CBC3-4712-914F-C9ABF8E4F581}"/>
    <cellStyle name="SAPBEXHLevel3 6 2 5 4" xfId="13609" xr:uid="{D6302C06-27D4-4E18-95AE-1D7EC1A29801}"/>
    <cellStyle name="SAPBEXHLevel3 6 2 6" xfId="2975" xr:uid="{514516CD-D8DC-4760-AC81-C46D46CCFA5A}"/>
    <cellStyle name="SAPBEXHLevel3 6 2 6 2" xfId="11029" xr:uid="{D852454E-86B7-4B37-8975-4F3B72DB1C26}"/>
    <cellStyle name="SAPBEXHLevel3 6 2 6 2 2" xfId="22381" xr:uid="{52F17AED-FB60-4892-A461-7A49A4B4DAAE}"/>
    <cellStyle name="SAPBEXHLevel3 6 2 6 3" xfId="14383" xr:uid="{3074B98E-8E4B-452E-9472-2BFE5CB54389}"/>
    <cellStyle name="SAPBEXHLevel3 6 2 7" xfId="4532" xr:uid="{839E8D9D-8858-4B6E-9B15-C6E986FAFC90}"/>
    <cellStyle name="SAPBEXHLevel3 6 2 7 2" xfId="15931" xr:uid="{18E78CB0-8764-420D-A6C5-D1E2D793EDF7}"/>
    <cellStyle name="SAPBEXHLevel3 6 2 8" xfId="5831" xr:uid="{896B54B7-7F33-45FC-8B0E-8DC8904EC7F7}"/>
    <cellStyle name="SAPBEXHLevel3 6 2 8 2" xfId="17221" xr:uid="{9F69AA1F-7770-4FBF-8DA6-BA17A0BDF3EF}"/>
    <cellStyle name="SAPBEXHLevel3 6 2 9" xfId="8437" xr:uid="{A0E41EE4-1F1C-441F-9A28-10947E2BB669}"/>
    <cellStyle name="SAPBEXHLevel3 6 2 9 2" xfId="19801" xr:uid="{533F98B7-BFB8-4091-979D-0F2F3B82E893}"/>
    <cellStyle name="SAPBEXHLevel3_Приложение_1_к_7-у-о_2009_Кв_1_ФСТ" xfId="462" xr:uid="{0983715D-C1D1-4B2E-A760-8D89975F7BF1}"/>
    <cellStyle name="SAPBEXHLevel3X" xfId="463" xr:uid="{86B18194-A7D3-417D-9662-B4AD1F56B1BA}"/>
    <cellStyle name="SAPBEXHLevel3X 10" xfId="871" xr:uid="{52B43931-4BFB-4355-84CE-2D373AF89852}"/>
    <cellStyle name="SAPBEXHLevel3X 10 10" xfId="12320" xr:uid="{3D01CDCD-CCF2-4938-ABBF-74D24D85A7DE}"/>
    <cellStyle name="SAPBEXHLevel3X 10 2" xfId="1143" xr:uid="{8D3CC0BB-4040-4541-A4F1-788D6719D389}"/>
    <cellStyle name="SAPBEXHLevel3X 10 2 2" xfId="1659" xr:uid="{DBC3E64F-FB6C-4B70-80C1-57DA274A7F4A}"/>
    <cellStyle name="SAPBEXHLevel3X 10 2 2 2" xfId="3752" xr:uid="{E4807F9D-E90E-484A-ADA8-D00586A83502}"/>
    <cellStyle name="SAPBEXHLevel3X 10 2 2 2 2" xfId="8177" xr:uid="{80F06479-D831-4420-A61A-37AE193ABC81}"/>
    <cellStyle name="SAPBEXHLevel3X 10 2 2 2 2 2" xfId="19544" xr:uid="{CCA514E3-4A97-4920-9053-1C475B8C47EC}"/>
    <cellStyle name="SAPBEXHLevel3X 10 2 2 2 3" xfId="10769" xr:uid="{289D8C02-932A-4E3F-B2FC-0E915126CE7E}"/>
    <cellStyle name="SAPBEXHLevel3X 10 2 2 2 3 2" xfId="22124" xr:uid="{6291712C-A633-4131-ADA0-D8D2C1D6A563}"/>
    <cellStyle name="SAPBEXHLevel3X 10 2 2 2 4" xfId="15158" xr:uid="{20AA1BB0-527D-4C96-85F4-432EB0110B12}"/>
    <cellStyle name="SAPBEXHLevel3X 10 2 2 3" xfId="5571" xr:uid="{CE4F16DD-0B7D-4A78-AA4F-BF4ADC3110F8}"/>
    <cellStyle name="SAPBEXHLevel3X 10 2 2 3 2" xfId="12062" xr:uid="{4197A6DE-4E74-47C9-B9FC-0134D2FCFE1B}"/>
    <cellStyle name="SAPBEXHLevel3X 10 2 2 3 2 2" xfId="23414" xr:uid="{546A3C09-9151-4F6D-8EEB-5F1ED304302A}"/>
    <cellStyle name="SAPBEXHLevel3X 10 2 2 3 3" xfId="16964" xr:uid="{CD3AD846-5429-4AA0-A680-AF241C1094A9}"/>
    <cellStyle name="SAPBEXHLevel3X 10 2 2 4" xfId="6870" xr:uid="{7F302C18-DEF6-4BB1-88B0-4235A03EF4A5}"/>
    <cellStyle name="SAPBEXHLevel3X 10 2 2 4 2" xfId="18254" xr:uid="{A17F3206-AEBC-4696-B7D4-0CE40F749AA1}"/>
    <cellStyle name="SAPBEXHLevel3X 10 2 2 5" xfId="9476" xr:uid="{B47232F7-E000-4325-BE09-C4BD302627A3}"/>
    <cellStyle name="SAPBEXHLevel3X 10 2 2 5 2" xfId="20834" xr:uid="{E2FE9464-DA76-4071-B896-0939C4E94F47}"/>
    <cellStyle name="SAPBEXHLevel3X 10 2 2 6" xfId="13094" xr:uid="{4ABE5685-1218-4B91-8D36-E783798AB5B0}"/>
    <cellStyle name="SAPBEXHLevel3X 10 2 3" xfId="2439" xr:uid="{F5A6411A-E29F-460C-B227-4F2043ED87D7}"/>
    <cellStyle name="SAPBEXHLevel3X 10 2 3 2" xfId="4272" xr:uid="{53EEE2E9-6779-4CB7-B2D9-34DD9BD67D67}"/>
    <cellStyle name="SAPBEXHLevel3X 10 2 3 2 2" xfId="15674" xr:uid="{F296856B-E3A7-470A-BC95-C5F9D9445C70}"/>
    <cellStyle name="SAPBEXHLevel3X 10 2 3 3" xfId="7661" xr:uid="{DFCC491A-DD3B-4E44-909B-39E35F5B6541}"/>
    <cellStyle name="SAPBEXHLevel3X 10 2 3 3 2" xfId="19028" xr:uid="{8D0F37CC-B1C1-41C1-A806-822727BF69DE}"/>
    <cellStyle name="SAPBEXHLevel3X 10 2 3 4" xfId="10253" xr:uid="{4C2BD3BF-6EEA-4078-8141-894BAF60516A}"/>
    <cellStyle name="SAPBEXHLevel3X 10 2 3 4 2" xfId="21608" xr:uid="{EDE13CDA-D387-4DC3-B4C0-A83226D67B0A}"/>
    <cellStyle name="SAPBEXHLevel3X 10 2 3 5" xfId="13868" xr:uid="{B4639CC9-9825-421F-A850-B9BE21FEDD14}"/>
    <cellStyle name="SAPBEXHLevel3X 10 2 4" xfId="3234" xr:uid="{09A9F5A4-FB5B-41C7-AB05-6D9F464D4A97}"/>
    <cellStyle name="SAPBEXHLevel3X 10 2 4 2" xfId="11546" xr:uid="{2306C333-1667-4185-B410-528829542667}"/>
    <cellStyle name="SAPBEXHLevel3X 10 2 4 2 2" xfId="22898" xr:uid="{0F5BD1B5-47AF-402A-A285-02793C1A2DF5}"/>
    <cellStyle name="SAPBEXHLevel3X 10 2 4 3" xfId="14642" xr:uid="{BC35C02A-21E6-4C18-804E-EFE803B349E3}"/>
    <cellStyle name="SAPBEXHLevel3X 10 2 5" xfId="4791" xr:uid="{C790F360-1136-45EC-B737-CE1AE9593F58}"/>
    <cellStyle name="SAPBEXHLevel3X 10 2 5 2" xfId="16190" xr:uid="{8C39F216-726D-446A-85B8-F9201317E681}"/>
    <cellStyle name="SAPBEXHLevel3X 10 2 6" xfId="6090" xr:uid="{A465DF3E-A400-4C35-BF4B-FD801F03102C}"/>
    <cellStyle name="SAPBEXHLevel3X 10 2 6 2" xfId="17480" xr:uid="{1D262D5F-8C7A-4FEF-94FC-2A22532C1904}"/>
    <cellStyle name="SAPBEXHLevel3X 10 2 7" xfId="8696" xr:uid="{33AD48D9-3C0D-4AC4-84C8-0F83A9B13200}"/>
    <cellStyle name="SAPBEXHLevel3X 10 2 7 2" xfId="20060" xr:uid="{157E65EC-6ABA-4BD2-8339-90013E40C427}"/>
    <cellStyle name="SAPBEXHLevel3X 10 2 8" xfId="12578" xr:uid="{CAAE8BEB-9CAE-48BF-94E6-9125D6B207FC}"/>
    <cellStyle name="SAPBEXHLevel3X 10 3" xfId="1401" xr:uid="{F453B042-A8C2-4534-9A51-B266B2D8AF4B}"/>
    <cellStyle name="SAPBEXHLevel3X 10 3 2" xfId="2710" xr:uid="{9B800B65-7721-4132-AFA3-0CAEA333A1BC}"/>
    <cellStyle name="SAPBEXHLevel3X 10 3 2 2" xfId="7919" xr:uid="{A9E45971-73C0-4072-BE29-C9652AEAB143}"/>
    <cellStyle name="SAPBEXHLevel3X 10 3 2 2 2" xfId="19286" xr:uid="{D651EF41-7AD2-46AE-9EE5-CA8D79D60681}"/>
    <cellStyle name="SAPBEXHLevel3X 10 3 2 3" xfId="10511" xr:uid="{3480FE83-6807-4315-8BF5-5E55BB29F705}"/>
    <cellStyle name="SAPBEXHLevel3X 10 3 2 3 2" xfId="21866" xr:uid="{F4B6E709-D72E-4F17-86F3-AD5A591D05F0}"/>
    <cellStyle name="SAPBEXHLevel3X 10 3 2 4" xfId="14126" xr:uid="{677AE439-F274-4B15-B53F-5379825235B0}"/>
    <cellStyle name="SAPBEXHLevel3X 10 3 3" xfId="3494" xr:uid="{4E04DA2E-D2F5-49F4-BF3C-3FA24FF918DB}"/>
    <cellStyle name="SAPBEXHLevel3X 10 3 3 2" xfId="11804" xr:uid="{0DFD00D4-8E26-45BB-BD83-9274F8957A60}"/>
    <cellStyle name="SAPBEXHLevel3X 10 3 3 2 2" xfId="23156" xr:uid="{40DDDC47-9A5A-45C6-972C-8D619B6863E8}"/>
    <cellStyle name="SAPBEXHLevel3X 10 3 3 3" xfId="14900" xr:uid="{B6155BE2-E974-41B9-8FE2-0E0493098E34}"/>
    <cellStyle name="SAPBEXHLevel3X 10 3 4" xfId="5052" xr:uid="{E5FC9ABA-A9EC-4D43-9C7C-3B3B5417242B}"/>
    <cellStyle name="SAPBEXHLevel3X 10 3 4 2" xfId="16448" xr:uid="{90D0CE0F-626C-4344-810A-1C46910F091B}"/>
    <cellStyle name="SAPBEXHLevel3X 10 3 5" xfId="6351" xr:uid="{1537FFFD-7F68-49D1-A3E5-153D9CC8C23D}"/>
    <cellStyle name="SAPBEXHLevel3X 10 3 5 2" xfId="17738" xr:uid="{9B1E2150-B060-44FC-B4EC-5E5C06BDAEFC}"/>
    <cellStyle name="SAPBEXHLevel3X 10 3 6" xfId="8957" xr:uid="{31454F22-7CD5-47F1-BFEC-343A24D06A9D}"/>
    <cellStyle name="SAPBEXHLevel3X 10 3 6 2" xfId="20318" xr:uid="{9D517EEB-071B-46FE-9F5C-42212BDC7D1B}"/>
    <cellStyle name="SAPBEXHLevel3X 10 3 7" xfId="12836" xr:uid="{6C4BCE03-356C-4FBA-93A2-CB04030952D4}"/>
    <cellStyle name="SAPBEXHLevel3X 10 4" xfId="1920" xr:uid="{CE5CA261-E854-44DE-BA2E-E918656CB1FA}"/>
    <cellStyle name="SAPBEXHLevel3X 10 4 2" xfId="4014" xr:uid="{63682D54-F6D8-4075-B761-FDF2EA66ACD8}"/>
    <cellStyle name="SAPBEXHLevel3X 10 4 2 2" xfId="7403" xr:uid="{B1E5684F-DA16-4027-8714-2886A19201A9}"/>
    <cellStyle name="SAPBEXHLevel3X 10 4 2 2 2" xfId="18770" xr:uid="{03A5095D-D286-47AC-AC90-552AD000E5E6}"/>
    <cellStyle name="SAPBEXHLevel3X 10 4 2 3" xfId="9995" xr:uid="{7CFB3236-5C64-437A-974E-18C42BC059D9}"/>
    <cellStyle name="SAPBEXHLevel3X 10 4 2 3 2" xfId="21350" xr:uid="{BFF67568-D37B-488F-AE98-70E5F6676D77}"/>
    <cellStyle name="SAPBEXHLevel3X 10 4 2 4" xfId="15416" xr:uid="{1F684424-C1DE-4267-B02E-6FF70B1A1432}"/>
    <cellStyle name="SAPBEXHLevel3X 10 4 3" xfId="5313" xr:uid="{7120EF43-798D-411D-AAB2-59E5AC7FB05B}"/>
    <cellStyle name="SAPBEXHLevel3X 10 4 3 2" xfId="11288" xr:uid="{947AC3DB-AD44-471E-A552-2569E10E3054}"/>
    <cellStyle name="SAPBEXHLevel3X 10 4 3 2 2" xfId="22640" xr:uid="{D23ED41F-B09A-4C29-88DF-A58491913377}"/>
    <cellStyle name="SAPBEXHLevel3X 10 4 3 3" xfId="16706" xr:uid="{7DD745C7-2DCA-44A7-998B-4FF45A3FAE13}"/>
    <cellStyle name="SAPBEXHLevel3X 10 4 4" xfId="6612" xr:uid="{310974DA-7B5D-441D-996B-279B48710A59}"/>
    <cellStyle name="SAPBEXHLevel3X 10 4 4 2" xfId="17996" xr:uid="{F5973746-5070-4589-96E4-A9E4D0A26044}"/>
    <cellStyle name="SAPBEXHLevel3X 10 4 5" xfId="9218" xr:uid="{5047901D-FF10-472E-8782-57DA851581B3}"/>
    <cellStyle name="SAPBEXHLevel3X 10 4 5 2" xfId="20576" xr:uid="{5BEF60BA-11D9-4206-A36E-A58E216E5D4F}"/>
    <cellStyle name="SAPBEXHLevel3X 10 4 6" xfId="13352" xr:uid="{B35C16A3-39DF-4AD7-91EC-A6AA0181F865}"/>
    <cellStyle name="SAPBEXHLevel3X 10 5" xfId="2181" xr:uid="{E4F67342-C89D-4C84-8178-834D50866071}"/>
    <cellStyle name="SAPBEXHLevel3X 10 5 2" xfId="7131" xr:uid="{7265758F-F224-440C-9701-D79AC07A7E3B}"/>
    <cellStyle name="SAPBEXHLevel3X 10 5 2 2" xfId="18512" xr:uid="{9F9076E6-2D05-4E61-918B-4F698B420FF8}"/>
    <cellStyle name="SAPBEXHLevel3X 10 5 3" xfId="9737" xr:uid="{5ED8298A-7798-421A-B49F-95929556A12E}"/>
    <cellStyle name="SAPBEXHLevel3X 10 5 3 2" xfId="21092" xr:uid="{6BD392AD-F357-432C-B8F6-93F9E2202C3F}"/>
    <cellStyle name="SAPBEXHLevel3X 10 5 4" xfId="13610" xr:uid="{8E0F03B4-6D39-4533-8904-BDEF1C370D04}"/>
    <cellStyle name="SAPBEXHLevel3X 10 6" xfId="2976" xr:uid="{DE8D1F9C-3763-4765-A8C0-F98F61FF6528}"/>
    <cellStyle name="SAPBEXHLevel3X 10 6 2" xfId="11030" xr:uid="{098FC537-A93B-4636-8EA8-81E86D2FB99A}"/>
    <cellStyle name="SAPBEXHLevel3X 10 6 2 2" xfId="22382" xr:uid="{1D365D76-D8F8-4D39-B9D0-209C898E669B}"/>
    <cellStyle name="SAPBEXHLevel3X 10 6 3" xfId="14384" xr:uid="{57BA2E17-9B79-4151-A299-B0097C9E2F8B}"/>
    <cellStyle name="SAPBEXHLevel3X 10 7" xfId="4533" xr:uid="{D86A9D8C-945F-4C68-8FA6-73B28F719A4C}"/>
    <cellStyle name="SAPBEXHLevel3X 10 7 2" xfId="15932" xr:uid="{A8C30F22-4C1A-4D61-8024-4F9A8AA5198A}"/>
    <cellStyle name="SAPBEXHLevel3X 10 8" xfId="5832" xr:uid="{86321BC8-2620-40EF-AC9E-907CC8216AA4}"/>
    <cellStyle name="SAPBEXHLevel3X 10 8 2" xfId="17222" xr:uid="{350B272E-7353-46D3-8EE4-A18A3D0E895F}"/>
    <cellStyle name="SAPBEXHLevel3X 10 9" xfId="8438" xr:uid="{DF9E1EB9-0130-48FC-BF66-B39D4F178D45}"/>
    <cellStyle name="SAPBEXHLevel3X 10 9 2" xfId="19802" xr:uid="{E9540540-5145-4B28-A72E-466E49FFB373}"/>
    <cellStyle name="SAPBEXHLevel3X 2" xfId="464" xr:uid="{CAB5EE1A-3F03-42D3-B1B1-F291DBECC1A0}"/>
    <cellStyle name="SAPBEXHLevel3X 2 2" xfId="872" xr:uid="{4579E518-4089-4057-88A8-45A7BCBE177C}"/>
    <cellStyle name="SAPBEXHLevel3X 2 2 10" xfId="12321" xr:uid="{868D4C2F-70EF-4B69-95C2-D7B7E3A8AF52}"/>
    <cellStyle name="SAPBEXHLevel3X 2 2 2" xfId="1144" xr:uid="{1C286AB8-9941-4343-ABAF-E520924B3A4E}"/>
    <cellStyle name="SAPBEXHLevel3X 2 2 2 2" xfId="1660" xr:uid="{058F1786-38E4-47BD-906C-F6E6C03C280E}"/>
    <cellStyle name="SAPBEXHLevel3X 2 2 2 2 2" xfId="3753" xr:uid="{0A49884C-D2C4-4ABD-AE46-8FB4F433CE24}"/>
    <cellStyle name="SAPBEXHLevel3X 2 2 2 2 2 2" xfId="8178" xr:uid="{777961D6-486A-49D8-B33E-5F233FC71244}"/>
    <cellStyle name="SAPBEXHLevel3X 2 2 2 2 2 2 2" xfId="19545" xr:uid="{84CE713F-AC4C-4B68-BBD8-C9F0E5D3C9D5}"/>
    <cellStyle name="SAPBEXHLevel3X 2 2 2 2 2 3" xfId="10770" xr:uid="{6B288612-BFB3-480E-9F8A-94962B407935}"/>
    <cellStyle name="SAPBEXHLevel3X 2 2 2 2 2 3 2" xfId="22125" xr:uid="{8289A664-350F-4660-8833-C12901873967}"/>
    <cellStyle name="SAPBEXHLevel3X 2 2 2 2 2 4" xfId="15159" xr:uid="{72E9F1ED-950A-40F1-A39A-AEEF5B32409F}"/>
    <cellStyle name="SAPBEXHLevel3X 2 2 2 2 3" xfId="5572" xr:uid="{8AAFB26E-592E-46E4-AF04-ED2F1F40A31C}"/>
    <cellStyle name="SAPBEXHLevel3X 2 2 2 2 3 2" xfId="12063" xr:uid="{1EC37D63-6106-4B35-8602-42A2B63AB538}"/>
    <cellStyle name="SAPBEXHLevel3X 2 2 2 2 3 2 2" xfId="23415" xr:uid="{7FBF1150-4713-436C-9597-33A1F7A77E1A}"/>
    <cellStyle name="SAPBEXHLevel3X 2 2 2 2 3 3" xfId="16965" xr:uid="{EFC9155B-F201-4320-83F0-71EC2D3C7BDC}"/>
    <cellStyle name="SAPBEXHLevel3X 2 2 2 2 4" xfId="6871" xr:uid="{E35381BF-72A9-4A79-8CEC-59277607B969}"/>
    <cellStyle name="SAPBEXHLevel3X 2 2 2 2 4 2" xfId="18255" xr:uid="{A88B0D78-4D6A-43D1-A48F-4FFB0C4F0EAD}"/>
    <cellStyle name="SAPBEXHLevel3X 2 2 2 2 5" xfId="9477" xr:uid="{0C9A2CB3-0C84-468D-8098-A9574AE20AE3}"/>
    <cellStyle name="SAPBEXHLevel3X 2 2 2 2 5 2" xfId="20835" xr:uid="{B1F1DED5-F1D4-48EB-A26D-2108E343C4CC}"/>
    <cellStyle name="SAPBEXHLevel3X 2 2 2 2 6" xfId="13095" xr:uid="{F11D01FB-BA5F-4185-BD58-A592116763E7}"/>
    <cellStyle name="SAPBEXHLevel3X 2 2 2 3" xfId="2440" xr:uid="{614EDB8F-5581-4DCF-8B46-92F28A025884}"/>
    <cellStyle name="SAPBEXHLevel3X 2 2 2 3 2" xfId="4273" xr:uid="{77337189-4713-43C3-B67F-DCD18736ED46}"/>
    <cellStyle name="SAPBEXHLevel3X 2 2 2 3 2 2" xfId="15675" xr:uid="{4F98E31C-5DEB-41BA-853D-FF97655BF3D5}"/>
    <cellStyle name="SAPBEXHLevel3X 2 2 2 3 3" xfId="7662" xr:uid="{8E649D2C-2803-4444-82B9-0A97387D16EF}"/>
    <cellStyle name="SAPBEXHLevel3X 2 2 2 3 3 2" xfId="19029" xr:uid="{3609C6B1-342B-44A6-B5E4-CF74CC4C76B1}"/>
    <cellStyle name="SAPBEXHLevel3X 2 2 2 3 4" xfId="10254" xr:uid="{A58E10ED-BC5E-429D-87E5-D00D7EDDB3AD}"/>
    <cellStyle name="SAPBEXHLevel3X 2 2 2 3 4 2" xfId="21609" xr:uid="{7BB8140B-CEA6-4908-A424-9307F880EA00}"/>
    <cellStyle name="SAPBEXHLevel3X 2 2 2 3 5" xfId="13869" xr:uid="{1414370E-7585-4E16-B940-66B369E45A11}"/>
    <cellStyle name="SAPBEXHLevel3X 2 2 2 4" xfId="3235" xr:uid="{5276378B-2433-4D3C-955D-99425232E113}"/>
    <cellStyle name="SAPBEXHLevel3X 2 2 2 4 2" xfId="11547" xr:uid="{9A79E86D-840C-4029-99F3-B2F317B02153}"/>
    <cellStyle name="SAPBEXHLevel3X 2 2 2 4 2 2" xfId="22899" xr:uid="{EE122499-D62F-4835-93C9-8603ED94CE85}"/>
    <cellStyle name="SAPBEXHLevel3X 2 2 2 4 3" xfId="14643" xr:uid="{914356B1-4673-4A31-BD80-AE8A1CF5704A}"/>
    <cellStyle name="SAPBEXHLevel3X 2 2 2 5" xfId="4792" xr:uid="{1A29638C-35A2-476E-8282-18DC19910DFA}"/>
    <cellStyle name="SAPBEXHLevel3X 2 2 2 5 2" xfId="16191" xr:uid="{6A2A8137-AA93-42F4-BE7B-73E2EAFF1C10}"/>
    <cellStyle name="SAPBEXHLevel3X 2 2 2 6" xfId="6091" xr:uid="{14BA55DD-C0A7-45E0-A522-CD524F14FC80}"/>
    <cellStyle name="SAPBEXHLevel3X 2 2 2 6 2" xfId="17481" xr:uid="{30C3BBB9-7A6B-48AD-B9EF-D2B8D6F959E7}"/>
    <cellStyle name="SAPBEXHLevel3X 2 2 2 7" xfId="8697" xr:uid="{042B787A-BDBA-4280-9898-CEDE4BFDE3C7}"/>
    <cellStyle name="SAPBEXHLevel3X 2 2 2 7 2" xfId="20061" xr:uid="{4321D27D-53F3-47C4-BF27-A3B8627F9052}"/>
    <cellStyle name="SAPBEXHLevel3X 2 2 2 8" xfId="12579" xr:uid="{4657EE88-EC11-4E48-9EF1-B944740576C2}"/>
    <cellStyle name="SAPBEXHLevel3X 2 2 3" xfId="1402" xr:uid="{1CA1F4A9-8561-4BD1-ADE9-69FBB28DB206}"/>
    <cellStyle name="SAPBEXHLevel3X 2 2 3 2" xfId="2711" xr:uid="{C245B364-97A6-4DF5-A0EA-252D73CCAFDE}"/>
    <cellStyle name="SAPBEXHLevel3X 2 2 3 2 2" xfId="7920" xr:uid="{F70682A5-2D18-4A26-A68E-8CFF3C35A806}"/>
    <cellStyle name="SAPBEXHLevel3X 2 2 3 2 2 2" xfId="19287" xr:uid="{4BF28677-7120-4F3A-A4BA-3E57B1D86C07}"/>
    <cellStyle name="SAPBEXHLevel3X 2 2 3 2 3" xfId="10512" xr:uid="{995B6BB6-EBC7-4AF3-9AF4-9239B5E632E1}"/>
    <cellStyle name="SAPBEXHLevel3X 2 2 3 2 3 2" xfId="21867" xr:uid="{6083334D-50B7-4997-9413-8AF9E4EE4600}"/>
    <cellStyle name="SAPBEXHLevel3X 2 2 3 2 4" xfId="14127" xr:uid="{DD5B8084-EA3F-4453-860E-D8A96EC9D776}"/>
    <cellStyle name="SAPBEXHLevel3X 2 2 3 3" xfId="3495" xr:uid="{3A131B61-F225-4DBE-B58F-288B72C3BD7D}"/>
    <cellStyle name="SAPBEXHLevel3X 2 2 3 3 2" xfId="11805" xr:uid="{7EE28CA7-D0BB-46C9-8CB4-D697AC2F65E2}"/>
    <cellStyle name="SAPBEXHLevel3X 2 2 3 3 2 2" xfId="23157" xr:uid="{9C8E9198-3021-40D6-BB45-3E90CD9AF322}"/>
    <cellStyle name="SAPBEXHLevel3X 2 2 3 3 3" xfId="14901" xr:uid="{DE1C8ABE-EF3B-4D98-A4EC-A52FE9E2EB0E}"/>
    <cellStyle name="SAPBEXHLevel3X 2 2 3 4" xfId="5053" xr:uid="{D0A3A8C4-F18C-40A3-85D1-6BCCAC200000}"/>
    <cellStyle name="SAPBEXHLevel3X 2 2 3 4 2" xfId="16449" xr:uid="{210DE847-05DF-4DCC-983B-4BD7712B96AE}"/>
    <cellStyle name="SAPBEXHLevel3X 2 2 3 5" xfId="6352" xr:uid="{6E464DBA-FECD-44B3-85CF-DFA0EBFBC3C3}"/>
    <cellStyle name="SAPBEXHLevel3X 2 2 3 5 2" xfId="17739" xr:uid="{03607AD5-8191-4CAB-8736-F28B4A153333}"/>
    <cellStyle name="SAPBEXHLevel3X 2 2 3 6" xfId="8958" xr:uid="{076B2EBF-4A92-42C4-89F2-46A487D139EE}"/>
    <cellStyle name="SAPBEXHLevel3X 2 2 3 6 2" xfId="20319" xr:uid="{333AA85D-A328-4633-B8EB-7458FC320FA3}"/>
    <cellStyle name="SAPBEXHLevel3X 2 2 3 7" xfId="12837" xr:uid="{65F5D07E-2FAB-415A-AF7B-D993D9EC19D8}"/>
    <cellStyle name="SAPBEXHLevel3X 2 2 4" xfId="1921" xr:uid="{29268E39-3085-4684-BEE6-C242837BABA3}"/>
    <cellStyle name="SAPBEXHLevel3X 2 2 4 2" xfId="4015" xr:uid="{0265446B-D194-4AE2-8A03-247EBDD57437}"/>
    <cellStyle name="SAPBEXHLevel3X 2 2 4 2 2" xfId="7404" xr:uid="{2F966237-0BD9-4874-826E-FB1585413DB0}"/>
    <cellStyle name="SAPBEXHLevel3X 2 2 4 2 2 2" xfId="18771" xr:uid="{5D9C2407-0B76-476B-A0E6-C8BD6C0B3D43}"/>
    <cellStyle name="SAPBEXHLevel3X 2 2 4 2 3" xfId="9996" xr:uid="{1B96FE7A-57BD-44D1-A2EF-DF141E3A311F}"/>
    <cellStyle name="SAPBEXHLevel3X 2 2 4 2 3 2" xfId="21351" xr:uid="{312FB5AF-9A2A-49C4-8A67-5764AC6439BB}"/>
    <cellStyle name="SAPBEXHLevel3X 2 2 4 2 4" xfId="15417" xr:uid="{908811E2-7D69-4B24-A735-8A98FEF413E8}"/>
    <cellStyle name="SAPBEXHLevel3X 2 2 4 3" xfId="5314" xr:uid="{926593BC-E69E-4C85-A620-1A589E01D5A7}"/>
    <cellStyle name="SAPBEXHLevel3X 2 2 4 3 2" xfId="11289" xr:uid="{53B09F3C-4D8D-49C3-8AE5-FF45B453B698}"/>
    <cellStyle name="SAPBEXHLevel3X 2 2 4 3 2 2" xfId="22641" xr:uid="{B82DAF7E-8091-4E30-8559-2968E0592649}"/>
    <cellStyle name="SAPBEXHLevel3X 2 2 4 3 3" xfId="16707" xr:uid="{AF153C4E-1C40-4713-AE3F-CBDFE27ED102}"/>
    <cellStyle name="SAPBEXHLevel3X 2 2 4 4" xfId="6613" xr:uid="{068F3B4C-F28C-4330-9CCB-E8C267AB62E4}"/>
    <cellStyle name="SAPBEXHLevel3X 2 2 4 4 2" xfId="17997" xr:uid="{4C13383D-8DB5-456E-90EA-2D4720DB0F72}"/>
    <cellStyle name="SAPBEXHLevel3X 2 2 4 5" xfId="9219" xr:uid="{4867AF3F-4A42-4854-A705-BB5BE302053C}"/>
    <cellStyle name="SAPBEXHLevel3X 2 2 4 5 2" xfId="20577" xr:uid="{36500F50-6D8A-4140-BD81-9E843E316A5B}"/>
    <cellStyle name="SAPBEXHLevel3X 2 2 4 6" xfId="13353" xr:uid="{7A66E5F0-B4E6-40B9-98A5-1FE4A8C0BD63}"/>
    <cellStyle name="SAPBEXHLevel3X 2 2 5" xfId="2182" xr:uid="{B78132B7-43CD-415D-9F64-7575802293C8}"/>
    <cellStyle name="SAPBEXHLevel3X 2 2 5 2" xfId="7132" xr:uid="{ABBD7BCF-FB23-412C-A3BF-AC47C1AAAAD6}"/>
    <cellStyle name="SAPBEXHLevel3X 2 2 5 2 2" xfId="18513" xr:uid="{D7652691-FD3E-4EC9-A122-20BE83A5233D}"/>
    <cellStyle name="SAPBEXHLevel3X 2 2 5 3" xfId="9738" xr:uid="{32152A76-84D8-4E99-BFFB-55AD2F6380A5}"/>
    <cellStyle name="SAPBEXHLevel3X 2 2 5 3 2" xfId="21093" xr:uid="{86DD88E4-D93C-4D4A-95F4-4D61517AA136}"/>
    <cellStyle name="SAPBEXHLevel3X 2 2 5 4" xfId="13611" xr:uid="{DE4E4474-CBD0-4496-9717-5D5503A900BD}"/>
    <cellStyle name="SAPBEXHLevel3X 2 2 6" xfId="2977" xr:uid="{FB3C9261-670C-4F37-9074-F8DF94107873}"/>
    <cellStyle name="SAPBEXHLevel3X 2 2 6 2" xfId="11031" xr:uid="{A227FF81-FBCE-47D1-9A69-59B9B370AA74}"/>
    <cellStyle name="SAPBEXHLevel3X 2 2 6 2 2" xfId="22383" xr:uid="{841E1DDC-FFAD-4689-BF7A-DE7D387B5257}"/>
    <cellStyle name="SAPBEXHLevel3X 2 2 6 3" xfId="14385" xr:uid="{D20A29F9-8E49-4DF6-89B0-B1AECFC41F11}"/>
    <cellStyle name="SAPBEXHLevel3X 2 2 7" xfId="4534" xr:uid="{CEE47E69-5F7C-4188-9A1D-B392B2BD3BE7}"/>
    <cellStyle name="SAPBEXHLevel3X 2 2 7 2" xfId="15933" xr:uid="{516679DA-1C15-4065-B257-C020D7A2C0AC}"/>
    <cellStyle name="SAPBEXHLevel3X 2 2 8" xfId="5833" xr:uid="{DD58D6D5-3E86-4544-942C-621DAE3D7C88}"/>
    <cellStyle name="SAPBEXHLevel3X 2 2 8 2" xfId="17223" xr:uid="{C96A0506-570D-41CD-BDB7-FFC072F23C9F}"/>
    <cellStyle name="SAPBEXHLevel3X 2 2 9" xfId="8439" xr:uid="{D33AFD5A-6E6F-4DC9-8711-581039FCD9B4}"/>
    <cellStyle name="SAPBEXHLevel3X 2 2 9 2" xfId="19803" xr:uid="{BCD5F184-BA90-487A-9F3D-68ADC1886253}"/>
    <cellStyle name="SAPBEXHLevel3X 3" xfId="465" xr:uid="{284CA30A-BED2-42A8-8A89-81ECB7CCEF7F}"/>
    <cellStyle name="SAPBEXHLevel3X 3 2" xfId="873" xr:uid="{57C121CD-B1D9-4C48-8601-0F0BA5ECE109}"/>
    <cellStyle name="SAPBEXHLevel3X 3 2 10" xfId="12322" xr:uid="{E0052469-AC5F-4271-BF87-96B97CD91427}"/>
    <cellStyle name="SAPBEXHLevel3X 3 2 2" xfId="1145" xr:uid="{0301A07D-52EA-4E2E-BD28-A8C5E738A3EB}"/>
    <cellStyle name="SAPBEXHLevel3X 3 2 2 2" xfId="1661" xr:uid="{F5CEA0BD-CC8E-498E-8E98-7CF869E58AAA}"/>
    <cellStyle name="SAPBEXHLevel3X 3 2 2 2 2" xfId="3754" xr:uid="{4622818E-C694-42F5-9839-22CE914884BE}"/>
    <cellStyle name="SAPBEXHLevel3X 3 2 2 2 2 2" xfId="8179" xr:uid="{78FCDF99-53ED-4332-B86C-8D303E75CB98}"/>
    <cellStyle name="SAPBEXHLevel3X 3 2 2 2 2 2 2" xfId="19546" xr:uid="{B86C6960-69A1-4864-9F33-B7970DC87176}"/>
    <cellStyle name="SAPBEXHLevel3X 3 2 2 2 2 3" xfId="10771" xr:uid="{73128B80-3D4B-4329-9008-A141A733B480}"/>
    <cellStyle name="SAPBEXHLevel3X 3 2 2 2 2 3 2" xfId="22126" xr:uid="{57E99387-08D2-4F0D-8CB5-0EB61913923A}"/>
    <cellStyle name="SAPBEXHLevel3X 3 2 2 2 2 4" xfId="15160" xr:uid="{939ED1CE-B88B-4456-B842-AE4BAB1D2117}"/>
    <cellStyle name="SAPBEXHLevel3X 3 2 2 2 3" xfId="5573" xr:uid="{006E4C1E-D7C7-442F-A921-8A80165E2CCD}"/>
    <cellStyle name="SAPBEXHLevel3X 3 2 2 2 3 2" xfId="12064" xr:uid="{7F152DAA-89E8-41C3-B66F-2FD811B92960}"/>
    <cellStyle name="SAPBEXHLevel3X 3 2 2 2 3 2 2" xfId="23416" xr:uid="{7BBD726B-5170-4273-B496-0664BCEDF452}"/>
    <cellStyle name="SAPBEXHLevel3X 3 2 2 2 3 3" xfId="16966" xr:uid="{EE4AACDA-8827-4DE4-8E96-CF4D9BA7B498}"/>
    <cellStyle name="SAPBEXHLevel3X 3 2 2 2 4" xfId="6872" xr:uid="{2F94A9FF-A1EC-4B51-AF23-9B95532B4789}"/>
    <cellStyle name="SAPBEXHLevel3X 3 2 2 2 4 2" xfId="18256" xr:uid="{0D775B5C-1225-4AF4-91D3-F5A2AAD7DE32}"/>
    <cellStyle name="SAPBEXHLevel3X 3 2 2 2 5" xfId="9478" xr:uid="{7145E990-E106-460A-8A39-7E36C190E01C}"/>
    <cellStyle name="SAPBEXHLevel3X 3 2 2 2 5 2" xfId="20836" xr:uid="{C1983EAB-896D-451D-A10E-C82929A2679F}"/>
    <cellStyle name="SAPBEXHLevel3X 3 2 2 2 6" xfId="13096" xr:uid="{3ADDF68D-2656-46FB-A0A4-A9EAB1906F80}"/>
    <cellStyle name="SAPBEXHLevel3X 3 2 2 3" xfId="2441" xr:uid="{1A720BAC-5757-4FB2-A098-DEF063D4A06C}"/>
    <cellStyle name="SAPBEXHLevel3X 3 2 2 3 2" xfId="4274" xr:uid="{C24FD29A-FBFF-4368-8E2B-37670AD9331F}"/>
    <cellStyle name="SAPBEXHLevel3X 3 2 2 3 2 2" xfId="15676" xr:uid="{1EF141AD-5374-4042-BD60-1AEB803D6609}"/>
    <cellStyle name="SAPBEXHLevel3X 3 2 2 3 3" xfId="7663" xr:uid="{DC5D0929-18D7-4976-84F8-E9BEFB23C2B3}"/>
    <cellStyle name="SAPBEXHLevel3X 3 2 2 3 3 2" xfId="19030" xr:uid="{D76907CA-B16D-4DF3-9570-C35F786D8127}"/>
    <cellStyle name="SAPBEXHLevel3X 3 2 2 3 4" xfId="10255" xr:uid="{141E1B15-E5B9-47CD-87DA-B9AF150D8612}"/>
    <cellStyle name="SAPBEXHLevel3X 3 2 2 3 4 2" xfId="21610" xr:uid="{EB6AA508-FD01-421E-9938-CC2D528A6841}"/>
    <cellStyle name="SAPBEXHLevel3X 3 2 2 3 5" xfId="13870" xr:uid="{1744E946-EFA2-4963-9C01-75ADF5688F0F}"/>
    <cellStyle name="SAPBEXHLevel3X 3 2 2 4" xfId="3236" xr:uid="{E7D6278F-0CC5-40E2-9E69-654BB402B613}"/>
    <cellStyle name="SAPBEXHLevel3X 3 2 2 4 2" xfId="11548" xr:uid="{2B488D22-F2FD-4217-B1D4-C1E5BDB95866}"/>
    <cellStyle name="SAPBEXHLevel3X 3 2 2 4 2 2" xfId="22900" xr:uid="{69A3E099-E994-4BF8-99BB-E103EA7C6D5C}"/>
    <cellStyle name="SAPBEXHLevel3X 3 2 2 4 3" xfId="14644" xr:uid="{B2C7CF3A-2332-47D1-B446-52680C3A82E3}"/>
    <cellStyle name="SAPBEXHLevel3X 3 2 2 5" xfId="4793" xr:uid="{D90EDE4D-5911-4763-BF1C-03B06C3E698C}"/>
    <cellStyle name="SAPBEXHLevel3X 3 2 2 5 2" xfId="16192" xr:uid="{4B7B978F-FC8A-454A-934D-40FF0F0255D4}"/>
    <cellStyle name="SAPBEXHLevel3X 3 2 2 6" xfId="6092" xr:uid="{23391860-312A-4580-8FD1-9CFFA1B4834D}"/>
    <cellStyle name="SAPBEXHLevel3X 3 2 2 6 2" xfId="17482" xr:uid="{4C95B0A8-3FDC-460B-9507-3917D30B4C3B}"/>
    <cellStyle name="SAPBEXHLevel3X 3 2 2 7" xfId="8698" xr:uid="{DD312B3F-FFFD-457D-B88F-645F820DBB2F}"/>
    <cellStyle name="SAPBEXHLevel3X 3 2 2 7 2" xfId="20062" xr:uid="{981F6671-D12B-44A2-8348-2F82A524012F}"/>
    <cellStyle name="SAPBEXHLevel3X 3 2 2 8" xfId="12580" xr:uid="{37043C5C-40D8-4CA5-B25F-9D4CD48CD60B}"/>
    <cellStyle name="SAPBEXHLevel3X 3 2 3" xfId="1403" xr:uid="{41D36EC0-B528-49C8-AF55-AE4D0438C9C0}"/>
    <cellStyle name="SAPBEXHLevel3X 3 2 3 2" xfId="2712" xr:uid="{5D6D036A-6F8C-492F-BA00-5AB6E8FEADAE}"/>
    <cellStyle name="SAPBEXHLevel3X 3 2 3 2 2" xfId="7921" xr:uid="{16FBC966-D61A-4AE4-B3DB-23CB170E1CD7}"/>
    <cellStyle name="SAPBEXHLevel3X 3 2 3 2 2 2" xfId="19288" xr:uid="{421A80A4-8B41-45B0-A5D6-64FCCE9EA2DE}"/>
    <cellStyle name="SAPBEXHLevel3X 3 2 3 2 3" xfId="10513" xr:uid="{EA2A0E3D-46B3-47DE-A455-522E1F7B5C29}"/>
    <cellStyle name="SAPBEXHLevel3X 3 2 3 2 3 2" xfId="21868" xr:uid="{157887A4-0A45-439C-B53F-148155F86E50}"/>
    <cellStyle name="SAPBEXHLevel3X 3 2 3 2 4" xfId="14128" xr:uid="{F9BA0A1A-5F1F-45DE-8C86-850589C36EBE}"/>
    <cellStyle name="SAPBEXHLevel3X 3 2 3 3" xfId="3496" xr:uid="{C7667F3A-43EB-4A5A-AA85-0F5F5697227B}"/>
    <cellStyle name="SAPBEXHLevel3X 3 2 3 3 2" xfId="11806" xr:uid="{F45E7223-93D8-4AD2-96BB-09E01DCDA46F}"/>
    <cellStyle name="SAPBEXHLevel3X 3 2 3 3 2 2" xfId="23158" xr:uid="{34D30345-28DE-43FE-97E4-C28124666472}"/>
    <cellStyle name="SAPBEXHLevel3X 3 2 3 3 3" xfId="14902" xr:uid="{80946CF0-12E9-456E-8AD2-111AA5CC4E9F}"/>
    <cellStyle name="SAPBEXHLevel3X 3 2 3 4" xfId="5054" xr:uid="{529A7899-748F-4BA3-A567-587FB775BCE8}"/>
    <cellStyle name="SAPBEXHLevel3X 3 2 3 4 2" xfId="16450" xr:uid="{5101F6B6-5DAC-4EAB-AB26-15FEEFAF59EA}"/>
    <cellStyle name="SAPBEXHLevel3X 3 2 3 5" xfId="6353" xr:uid="{14352604-76C5-44D3-9B04-D5A17453E380}"/>
    <cellStyle name="SAPBEXHLevel3X 3 2 3 5 2" xfId="17740" xr:uid="{5F8B3B5E-FF38-4EF6-B323-4A0AFE7D7450}"/>
    <cellStyle name="SAPBEXHLevel3X 3 2 3 6" xfId="8959" xr:uid="{9E691548-FD6A-49F7-BC86-018414934E78}"/>
    <cellStyle name="SAPBEXHLevel3X 3 2 3 6 2" xfId="20320" xr:uid="{E88CDDF4-34C2-4B60-9CEF-722C60F56730}"/>
    <cellStyle name="SAPBEXHLevel3X 3 2 3 7" xfId="12838" xr:uid="{F8DFC83F-AC23-4CBE-86E4-66467FF09278}"/>
    <cellStyle name="SAPBEXHLevel3X 3 2 4" xfId="1922" xr:uid="{13C27218-3C45-4DE1-991E-3B95C7184D3A}"/>
    <cellStyle name="SAPBEXHLevel3X 3 2 4 2" xfId="4016" xr:uid="{3DF83CFE-311A-435C-9909-A12F0851F0D0}"/>
    <cellStyle name="SAPBEXHLevel3X 3 2 4 2 2" xfId="7405" xr:uid="{B963A647-785F-4534-B09A-082011B14878}"/>
    <cellStyle name="SAPBEXHLevel3X 3 2 4 2 2 2" xfId="18772" xr:uid="{E5D6D2AD-3F44-4CAE-BFF5-791C09DE47CD}"/>
    <cellStyle name="SAPBEXHLevel3X 3 2 4 2 3" xfId="9997" xr:uid="{D10EB0F0-D0D4-4F06-ACDD-9DF47C9DCE6A}"/>
    <cellStyle name="SAPBEXHLevel3X 3 2 4 2 3 2" xfId="21352" xr:uid="{4D5221D6-31CB-4048-B052-F4F182239F35}"/>
    <cellStyle name="SAPBEXHLevel3X 3 2 4 2 4" xfId="15418" xr:uid="{8F915546-DC8C-4790-AF03-E63D80E63002}"/>
    <cellStyle name="SAPBEXHLevel3X 3 2 4 3" xfId="5315" xr:uid="{DA691DB7-C026-4755-A163-E5C8122643A2}"/>
    <cellStyle name="SAPBEXHLevel3X 3 2 4 3 2" xfId="11290" xr:uid="{3B05E51D-8E75-466E-B9F8-99F6764DE88F}"/>
    <cellStyle name="SAPBEXHLevel3X 3 2 4 3 2 2" xfId="22642" xr:uid="{11C5DA2A-09B4-4B47-97E7-56651F834598}"/>
    <cellStyle name="SAPBEXHLevel3X 3 2 4 3 3" xfId="16708" xr:uid="{47DDD533-8417-452E-9CF4-9BC65DA98FF8}"/>
    <cellStyle name="SAPBEXHLevel3X 3 2 4 4" xfId="6614" xr:uid="{C9380850-8B81-48BB-B114-AAC907AFBC26}"/>
    <cellStyle name="SAPBEXHLevel3X 3 2 4 4 2" xfId="17998" xr:uid="{B95C4E0E-2369-4970-BF3B-9B69EF77F8E9}"/>
    <cellStyle name="SAPBEXHLevel3X 3 2 4 5" xfId="9220" xr:uid="{05678DDB-C7AE-427C-8AD8-C873A57C04EA}"/>
    <cellStyle name="SAPBEXHLevel3X 3 2 4 5 2" xfId="20578" xr:uid="{D4DE29F7-E85F-4ED9-9EA4-CD55F8855C5B}"/>
    <cellStyle name="SAPBEXHLevel3X 3 2 4 6" xfId="13354" xr:uid="{35B563A4-DDFF-47C5-B624-37DFABE52BF4}"/>
    <cellStyle name="SAPBEXHLevel3X 3 2 5" xfId="2183" xr:uid="{D4FCDD98-F077-44E2-9691-999187A0681A}"/>
    <cellStyle name="SAPBEXHLevel3X 3 2 5 2" xfId="7133" xr:uid="{CC96DA87-A4D8-4F51-8598-289D4D2F7A89}"/>
    <cellStyle name="SAPBEXHLevel3X 3 2 5 2 2" xfId="18514" xr:uid="{E9639B7E-9223-4BD8-B953-F547176B3421}"/>
    <cellStyle name="SAPBEXHLevel3X 3 2 5 3" xfId="9739" xr:uid="{5D3B2ECA-5271-41E3-A390-105AF43EFA85}"/>
    <cellStyle name="SAPBEXHLevel3X 3 2 5 3 2" xfId="21094" xr:uid="{98D73187-2866-4632-AA16-2AEFE5F9844A}"/>
    <cellStyle name="SAPBEXHLevel3X 3 2 5 4" xfId="13612" xr:uid="{3C66D059-4348-4330-AC1B-D1E609265B1E}"/>
    <cellStyle name="SAPBEXHLevel3X 3 2 6" xfId="2978" xr:uid="{0E6FF4CC-835A-41C2-9E81-4EBD14079E17}"/>
    <cellStyle name="SAPBEXHLevel3X 3 2 6 2" xfId="11032" xr:uid="{43F7072C-8726-4E1A-8C36-C7033D0554EA}"/>
    <cellStyle name="SAPBEXHLevel3X 3 2 6 2 2" xfId="22384" xr:uid="{0EA050BC-5CEF-4B22-A60C-48B0BB88CE33}"/>
    <cellStyle name="SAPBEXHLevel3X 3 2 6 3" xfId="14386" xr:uid="{D06D5537-EB49-4650-AAD8-761BFBDF6F5E}"/>
    <cellStyle name="SAPBEXHLevel3X 3 2 7" xfId="4535" xr:uid="{98784AA9-6EA0-4103-B74C-EBE95D80AE73}"/>
    <cellStyle name="SAPBEXHLevel3X 3 2 7 2" xfId="15934" xr:uid="{3A6D9BBE-B84C-47B8-BD60-2E1E3AD56B4C}"/>
    <cellStyle name="SAPBEXHLevel3X 3 2 8" xfId="5834" xr:uid="{A4ADF80E-BFDC-419A-8352-B43E6E6B9AB4}"/>
    <cellStyle name="SAPBEXHLevel3X 3 2 8 2" xfId="17224" xr:uid="{4FD4E6AD-8D4C-46D2-8BDE-3935108AE6F7}"/>
    <cellStyle name="SAPBEXHLevel3X 3 2 9" xfId="8440" xr:uid="{332FDCAA-326A-4154-8E4B-2CE8D907BD1B}"/>
    <cellStyle name="SAPBEXHLevel3X 3 2 9 2" xfId="19804" xr:uid="{B63AAE67-CB8F-4127-B3FE-ED02BA04DB30}"/>
    <cellStyle name="SAPBEXHLevel3X 4" xfId="466" xr:uid="{68507414-664A-4677-8068-0B034255C8AF}"/>
    <cellStyle name="SAPBEXHLevel3X 4 2" xfId="874" xr:uid="{33EB7FF7-5EE6-4AB0-8C97-862AE62BD7A3}"/>
    <cellStyle name="SAPBEXHLevel3X 4 2 10" xfId="12323" xr:uid="{344154C9-A9E4-4082-83AC-3294C5975A89}"/>
    <cellStyle name="SAPBEXHLevel3X 4 2 2" xfId="1146" xr:uid="{DB7B5105-CDF9-4684-A227-59196B867248}"/>
    <cellStyle name="SAPBEXHLevel3X 4 2 2 2" xfId="1662" xr:uid="{EB243A5F-71B3-4824-A745-B3B05FD96E3F}"/>
    <cellStyle name="SAPBEXHLevel3X 4 2 2 2 2" xfId="3755" xr:uid="{FAD3E8B9-8F4B-4121-A4C9-ABDB41D4E28A}"/>
    <cellStyle name="SAPBEXHLevel3X 4 2 2 2 2 2" xfId="8180" xr:uid="{AD7FAC87-FEE6-4A56-891D-60B033CBB45F}"/>
    <cellStyle name="SAPBEXHLevel3X 4 2 2 2 2 2 2" xfId="19547" xr:uid="{B8DC934C-611B-486E-9C72-56FEAE67C50A}"/>
    <cellStyle name="SAPBEXHLevel3X 4 2 2 2 2 3" xfId="10772" xr:uid="{0F9BD9A1-1289-46B4-BF2B-479A29322199}"/>
    <cellStyle name="SAPBEXHLevel3X 4 2 2 2 2 3 2" xfId="22127" xr:uid="{CD60FE8A-7659-4247-85F1-3AC89149FAF7}"/>
    <cellStyle name="SAPBEXHLevel3X 4 2 2 2 2 4" xfId="15161" xr:uid="{55B530AC-BF38-42DB-B4D8-20820E8B0E8F}"/>
    <cellStyle name="SAPBEXHLevel3X 4 2 2 2 3" xfId="5574" xr:uid="{A8614D62-AF51-490A-93AA-D58D636C95EA}"/>
    <cellStyle name="SAPBEXHLevel3X 4 2 2 2 3 2" xfId="12065" xr:uid="{545AB635-6E1D-49C8-862D-06751B71CC27}"/>
    <cellStyle name="SAPBEXHLevel3X 4 2 2 2 3 2 2" xfId="23417" xr:uid="{FA62A3EB-FA31-4FF6-B3CF-9C3565906E0B}"/>
    <cellStyle name="SAPBEXHLevel3X 4 2 2 2 3 3" xfId="16967" xr:uid="{980AB029-A36F-400C-A6B1-3C79E36BDBEB}"/>
    <cellStyle name="SAPBEXHLevel3X 4 2 2 2 4" xfId="6873" xr:uid="{18E7EA27-B841-478D-9C0B-373AD364855C}"/>
    <cellStyle name="SAPBEXHLevel3X 4 2 2 2 4 2" xfId="18257" xr:uid="{7E28CE57-B7DC-4AFC-B94C-ACE987B74708}"/>
    <cellStyle name="SAPBEXHLevel3X 4 2 2 2 5" xfId="9479" xr:uid="{1CA88D8D-51F4-444B-AB73-51531E52FCC0}"/>
    <cellStyle name="SAPBEXHLevel3X 4 2 2 2 5 2" xfId="20837" xr:uid="{32BD6977-4105-4C5C-A744-7B3F104B95D4}"/>
    <cellStyle name="SAPBEXHLevel3X 4 2 2 2 6" xfId="13097" xr:uid="{073983AD-7D4E-40D2-9E10-96C845B36B2F}"/>
    <cellStyle name="SAPBEXHLevel3X 4 2 2 3" xfId="2442" xr:uid="{420B8B1D-E0D3-4A2F-99FC-FC262F8373E1}"/>
    <cellStyle name="SAPBEXHLevel3X 4 2 2 3 2" xfId="4275" xr:uid="{793B597D-FF65-4D4C-B2A7-159434D8A908}"/>
    <cellStyle name="SAPBEXHLevel3X 4 2 2 3 2 2" xfId="15677" xr:uid="{448F7FD0-AF34-49CB-9A03-DFDA8D83664C}"/>
    <cellStyle name="SAPBEXHLevel3X 4 2 2 3 3" xfId="7664" xr:uid="{CBB36673-AEEA-4A53-914B-43DD5A8F3390}"/>
    <cellStyle name="SAPBEXHLevel3X 4 2 2 3 3 2" xfId="19031" xr:uid="{404668CB-D4D2-455E-900D-1D8DC7FA6459}"/>
    <cellStyle name="SAPBEXHLevel3X 4 2 2 3 4" xfId="10256" xr:uid="{ADD37B3B-7BAC-4998-A410-24853AD9DBFC}"/>
    <cellStyle name="SAPBEXHLevel3X 4 2 2 3 4 2" xfId="21611" xr:uid="{6B526A33-E7D0-4512-9E46-4046A9B3D6D7}"/>
    <cellStyle name="SAPBEXHLevel3X 4 2 2 3 5" xfId="13871" xr:uid="{38D73AB3-9A27-4347-A878-8DEA99528102}"/>
    <cellStyle name="SAPBEXHLevel3X 4 2 2 4" xfId="3237" xr:uid="{A161DA2B-C414-4CEE-8092-A387B2D9D6EB}"/>
    <cellStyle name="SAPBEXHLevel3X 4 2 2 4 2" xfId="11549" xr:uid="{95034894-DA1D-4717-B147-9C9B228D7805}"/>
    <cellStyle name="SAPBEXHLevel3X 4 2 2 4 2 2" xfId="22901" xr:uid="{A4848926-BC64-459A-8A51-F3605A0D75AC}"/>
    <cellStyle name="SAPBEXHLevel3X 4 2 2 4 3" xfId="14645" xr:uid="{4FB9F32A-8EF2-4BD5-A8E6-CF65DB7C96CA}"/>
    <cellStyle name="SAPBEXHLevel3X 4 2 2 5" xfId="4794" xr:uid="{9DC8EF61-0B19-47ED-8ED6-8FEC4B0C2495}"/>
    <cellStyle name="SAPBEXHLevel3X 4 2 2 5 2" xfId="16193" xr:uid="{1719354E-C255-48D1-8549-C80F5E593971}"/>
    <cellStyle name="SAPBEXHLevel3X 4 2 2 6" xfId="6093" xr:uid="{9E065DF9-9CF7-45E0-AC2A-82131924A89B}"/>
    <cellStyle name="SAPBEXHLevel3X 4 2 2 6 2" xfId="17483" xr:uid="{C87B5B12-C6DE-40B8-AA17-68F69C617F87}"/>
    <cellStyle name="SAPBEXHLevel3X 4 2 2 7" xfId="8699" xr:uid="{EB28A5A8-09AD-4B66-B762-4CA9C442E634}"/>
    <cellStyle name="SAPBEXHLevel3X 4 2 2 7 2" xfId="20063" xr:uid="{C55FC22B-445D-48F8-B0C7-C1E1A077BE6D}"/>
    <cellStyle name="SAPBEXHLevel3X 4 2 2 8" xfId="12581" xr:uid="{61C6F1DD-0CF5-4815-8FC7-8B1A62789FDF}"/>
    <cellStyle name="SAPBEXHLevel3X 4 2 3" xfId="1404" xr:uid="{E8E6EF1D-587E-4DD9-B6EA-5AF290A44755}"/>
    <cellStyle name="SAPBEXHLevel3X 4 2 3 2" xfId="2713" xr:uid="{1816EE72-3444-49B9-8BF9-45BC489F205B}"/>
    <cellStyle name="SAPBEXHLevel3X 4 2 3 2 2" xfId="7922" xr:uid="{25B6BD13-90FD-4971-8492-FE1AB677DB5E}"/>
    <cellStyle name="SAPBEXHLevel3X 4 2 3 2 2 2" xfId="19289" xr:uid="{4E984FB0-3588-4DA0-9DDF-1632E3785A73}"/>
    <cellStyle name="SAPBEXHLevel3X 4 2 3 2 3" xfId="10514" xr:uid="{A9569756-67AC-4AB6-A0F4-5A6496160AD8}"/>
    <cellStyle name="SAPBEXHLevel3X 4 2 3 2 3 2" xfId="21869" xr:uid="{A107EBD2-5F41-42B0-BCDA-CB79CD5940D3}"/>
    <cellStyle name="SAPBEXHLevel3X 4 2 3 2 4" xfId="14129" xr:uid="{9E920B0F-A9F7-4F80-AF7B-4305231503B7}"/>
    <cellStyle name="SAPBEXHLevel3X 4 2 3 3" xfId="3497" xr:uid="{FC8DA02E-2E02-4F9E-B317-08C04BA563CF}"/>
    <cellStyle name="SAPBEXHLevel3X 4 2 3 3 2" xfId="11807" xr:uid="{A95E75B3-0968-41DE-9DDC-777115F8EC6C}"/>
    <cellStyle name="SAPBEXHLevel3X 4 2 3 3 2 2" xfId="23159" xr:uid="{C4FF5D4C-6440-4147-A8DC-EA4D8A717C53}"/>
    <cellStyle name="SAPBEXHLevel3X 4 2 3 3 3" xfId="14903" xr:uid="{85CAA267-6F41-40B3-AFEF-AFFACB9A5331}"/>
    <cellStyle name="SAPBEXHLevel3X 4 2 3 4" xfId="5055" xr:uid="{7BA8CA84-F719-4543-AD15-31F77CD39414}"/>
    <cellStyle name="SAPBEXHLevel3X 4 2 3 4 2" xfId="16451" xr:uid="{EA3ED16B-FB24-4CC2-A0C5-5C2778E15406}"/>
    <cellStyle name="SAPBEXHLevel3X 4 2 3 5" xfId="6354" xr:uid="{FB399B45-CCF8-489A-A6DB-0C4D8561137B}"/>
    <cellStyle name="SAPBEXHLevel3X 4 2 3 5 2" xfId="17741" xr:uid="{9D29FF47-B897-4425-B31B-DE794D6985B0}"/>
    <cellStyle name="SAPBEXHLevel3X 4 2 3 6" xfId="8960" xr:uid="{B281BBE1-998F-42A9-A7DD-C21B412B3CBC}"/>
    <cellStyle name="SAPBEXHLevel3X 4 2 3 6 2" xfId="20321" xr:uid="{B249D2E9-6B78-4431-A274-2DC0DA338634}"/>
    <cellStyle name="SAPBEXHLevel3X 4 2 3 7" xfId="12839" xr:uid="{4DDEB020-A158-4325-AFAA-14E446DCE606}"/>
    <cellStyle name="SAPBEXHLevel3X 4 2 4" xfId="1923" xr:uid="{5F1D5F4A-8C3F-46A9-A0C4-0E661C1A7273}"/>
    <cellStyle name="SAPBEXHLevel3X 4 2 4 2" xfId="4017" xr:uid="{435EA384-8D74-4B06-86C5-F112BB3E1596}"/>
    <cellStyle name="SAPBEXHLevel3X 4 2 4 2 2" xfId="7406" xr:uid="{59783AF6-7C6D-45AE-81B4-EB92A558DFFA}"/>
    <cellStyle name="SAPBEXHLevel3X 4 2 4 2 2 2" xfId="18773" xr:uid="{8BC57D18-3895-48FF-BC23-B58CD2149E7E}"/>
    <cellStyle name="SAPBEXHLevel3X 4 2 4 2 3" xfId="9998" xr:uid="{70FE7AF6-F96B-40E9-8E6B-A71274E2215C}"/>
    <cellStyle name="SAPBEXHLevel3X 4 2 4 2 3 2" xfId="21353" xr:uid="{D73A55CF-400B-4B3B-867B-3F3C41259996}"/>
    <cellStyle name="SAPBEXHLevel3X 4 2 4 2 4" xfId="15419" xr:uid="{DC237429-53DF-4F52-ABFC-1B6BBE3CC0BB}"/>
    <cellStyle name="SAPBEXHLevel3X 4 2 4 3" xfId="5316" xr:uid="{4FD57BBA-90B4-4A66-871F-617929C137C6}"/>
    <cellStyle name="SAPBEXHLevel3X 4 2 4 3 2" xfId="11291" xr:uid="{0D710930-10E0-4989-B664-BA066B119F05}"/>
    <cellStyle name="SAPBEXHLevel3X 4 2 4 3 2 2" xfId="22643" xr:uid="{0BBA98AA-4EB4-4A35-B851-76B4657B433B}"/>
    <cellStyle name="SAPBEXHLevel3X 4 2 4 3 3" xfId="16709" xr:uid="{B4C006FE-F65A-4F80-B594-EA0DC5802407}"/>
    <cellStyle name="SAPBEXHLevel3X 4 2 4 4" xfId="6615" xr:uid="{CA825837-49E5-497A-B32A-F115552F70D0}"/>
    <cellStyle name="SAPBEXHLevel3X 4 2 4 4 2" xfId="17999" xr:uid="{ECBF9C18-258F-468B-BF4D-2864077A50C5}"/>
    <cellStyle name="SAPBEXHLevel3X 4 2 4 5" xfId="9221" xr:uid="{DB148187-5019-4AAE-A28A-0E89DCA95500}"/>
    <cellStyle name="SAPBEXHLevel3X 4 2 4 5 2" xfId="20579" xr:uid="{826EEF2E-A7BD-4C5B-9327-7794724160F2}"/>
    <cellStyle name="SAPBEXHLevel3X 4 2 4 6" xfId="13355" xr:uid="{DA8CFD9E-1A74-474A-A71F-34272B008D8F}"/>
    <cellStyle name="SAPBEXHLevel3X 4 2 5" xfId="2184" xr:uid="{B7DE1910-6C89-428A-AC84-AB4D4D6FA7B9}"/>
    <cellStyle name="SAPBEXHLevel3X 4 2 5 2" xfId="7134" xr:uid="{41504960-977A-49A1-AAEF-D895F24D3B15}"/>
    <cellStyle name="SAPBEXHLevel3X 4 2 5 2 2" xfId="18515" xr:uid="{2486567C-7C7C-4F77-8A36-B161CD0D4522}"/>
    <cellStyle name="SAPBEXHLevel3X 4 2 5 3" xfId="9740" xr:uid="{3A6BFCE3-9507-47A0-8E24-EC2DBADF1FE3}"/>
    <cellStyle name="SAPBEXHLevel3X 4 2 5 3 2" xfId="21095" xr:uid="{F9039BE3-8877-41B3-A6B3-73CC9A5D381C}"/>
    <cellStyle name="SAPBEXHLevel3X 4 2 5 4" xfId="13613" xr:uid="{B5C785EF-798E-416C-8289-B04DD98B649C}"/>
    <cellStyle name="SAPBEXHLevel3X 4 2 6" xfId="2979" xr:uid="{19595F48-F013-4F61-88FF-E0C065636106}"/>
    <cellStyle name="SAPBEXHLevel3X 4 2 6 2" xfId="11033" xr:uid="{DB224E24-9237-47A7-9BF4-352F213BD0ED}"/>
    <cellStyle name="SAPBEXHLevel3X 4 2 6 2 2" xfId="22385" xr:uid="{D4788809-84E4-4816-9629-9AB0970EFF58}"/>
    <cellStyle name="SAPBEXHLevel3X 4 2 6 3" xfId="14387" xr:uid="{50987058-72F4-4609-8196-0B1FC43D7F81}"/>
    <cellStyle name="SAPBEXHLevel3X 4 2 7" xfId="4536" xr:uid="{30E69D70-3239-4FAD-BD21-6D68428DD062}"/>
    <cellStyle name="SAPBEXHLevel3X 4 2 7 2" xfId="15935" xr:uid="{CB7EB320-5148-4D05-9E79-0693059E1949}"/>
    <cellStyle name="SAPBEXHLevel3X 4 2 8" xfId="5835" xr:uid="{66E0C7A8-C273-41B4-8A4B-04E389A29A7D}"/>
    <cellStyle name="SAPBEXHLevel3X 4 2 8 2" xfId="17225" xr:uid="{298EE069-F40F-4D7C-9B63-9746498205D8}"/>
    <cellStyle name="SAPBEXHLevel3X 4 2 9" xfId="8441" xr:uid="{E22E03D3-F919-467A-BCF1-41A40B34A5B5}"/>
    <cellStyle name="SAPBEXHLevel3X 4 2 9 2" xfId="19805" xr:uid="{729518A0-423C-46F5-8E5C-5C5FC968E2E0}"/>
    <cellStyle name="SAPBEXHLevel3X 5" xfId="467" xr:uid="{D60A6770-1BCC-4654-A473-87BB91C9679C}"/>
    <cellStyle name="SAPBEXHLevel3X 5 2" xfId="875" xr:uid="{B40949EF-BFDF-4059-8DD9-856ADCF5B24E}"/>
    <cellStyle name="SAPBEXHLevel3X 5 2 10" xfId="12324" xr:uid="{29819FC9-CF97-4915-AD3A-458D9795D150}"/>
    <cellStyle name="SAPBEXHLevel3X 5 2 2" xfId="1147" xr:uid="{7C4F57E7-E23D-4B71-88A9-F48291C3458B}"/>
    <cellStyle name="SAPBEXHLevel3X 5 2 2 2" xfId="1663" xr:uid="{B60F3352-80A3-4305-83B6-AB7ACD19B536}"/>
    <cellStyle name="SAPBEXHLevel3X 5 2 2 2 2" xfId="3756" xr:uid="{B4427328-967F-4F3F-BE1D-F3C18EBDA998}"/>
    <cellStyle name="SAPBEXHLevel3X 5 2 2 2 2 2" xfId="8181" xr:uid="{219FEC88-E30B-4C3B-96E8-465C09A7A6ED}"/>
    <cellStyle name="SAPBEXHLevel3X 5 2 2 2 2 2 2" xfId="19548" xr:uid="{071D0912-AA1A-4EFE-8BF2-8304CC1BF75D}"/>
    <cellStyle name="SAPBEXHLevel3X 5 2 2 2 2 3" xfId="10773" xr:uid="{B2E3FAD9-F5FB-4F39-9722-74991C6AA368}"/>
    <cellStyle name="SAPBEXHLevel3X 5 2 2 2 2 3 2" xfId="22128" xr:uid="{97718226-D6F8-4F81-9ABB-FEFCC5CFC70E}"/>
    <cellStyle name="SAPBEXHLevel3X 5 2 2 2 2 4" xfId="15162" xr:uid="{6C0C23DE-3CBB-46C7-8EFE-CF129286351E}"/>
    <cellStyle name="SAPBEXHLevel3X 5 2 2 2 3" xfId="5575" xr:uid="{20FBBE74-6192-4ECC-A227-2E6E77516327}"/>
    <cellStyle name="SAPBEXHLevel3X 5 2 2 2 3 2" xfId="12066" xr:uid="{4BF20F13-79ED-4C19-9237-4BD80AD372D0}"/>
    <cellStyle name="SAPBEXHLevel3X 5 2 2 2 3 2 2" xfId="23418" xr:uid="{0745488B-CA77-4FCF-A84A-53CA92223B77}"/>
    <cellStyle name="SAPBEXHLevel3X 5 2 2 2 3 3" xfId="16968" xr:uid="{7DED4BEC-EF72-43FA-8638-E355C8A721CA}"/>
    <cellStyle name="SAPBEXHLevel3X 5 2 2 2 4" xfId="6874" xr:uid="{599D32B7-E8AC-4432-A6F5-9E3B9BA47F42}"/>
    <cellStyle name="SAPBEXHLevel3X 5 2 2 2 4 2" xfId="18258" xr:uid="{F091671A-436C-40D0-9EBD-F82383DF20D0}"/>
    <cellStyle name="SAPBEXHLevel3X 5 2 2 2 5" xfId="9480" xr:uid="{BDFB5484-D2C6-4F9A-88D6-0CC2A6F59E41}"/>
    <cellStyle name="SAPBEXHLevel3X 5 2 2 2 5 2" xfId="20838" xr:uid="{350B38E6-F609-4EE4-967D-8E1988DA6FB3}"/>
    <cellStyle name="SAPBEXHLevel3X 5 2 2 2 6" xfId="13098" xr:uid="{9EA04C85-D19C-4D6D-BC2B-F2E9CF2EBCB3}"/>
    <cellStyle name="SAPBEXHLevel3X 5 2 2 3" xfId="2443" xr:uid="{9B8C6377-7FE5-44D1-97A5-3D9E1D361EF3}"/>
    <cellStyle name="SAPBEXHLevel3X 5 2 2 3 2" xfId="4276" xr:uid="{CACE5E56-9557-4087-B6E0-F9831B00A0CA}"/>
    <cellStyle name="SAPBEXHLevel3X 5 2 2 3 2 2" xfId="15678" xr:uid="{1E985CDC-E1FA-4B36-BBDF-882B14C1764B}"/>
    <cellStyle name="SAPBEXHLevel3X 5 2 2 3 3" xfId="7665" xr:uid="{BB7E918F-1A6A-45F1-B666-D039398A56AF}"/>
    <cellStyle name="SAPBEXHLevel3X 5 2 2 3 3 2" xfId="19032" xr:uid="{B860AAC1-AD58-4C06-93A7-FC7AD26DC5B9}"/>
    <cellStyle name="SAPBEXHLevel3X 5 2 2 3 4" xfId="10257" xr:uid="{32611836-6E4C-43FD-8E2F-1CF8C47336B4}"/>
    <cellStyle name="SAPBEXHLevel3X 5 2 2 3 4 2" xfId="21612" xr:uid="{F86E266E-B913-41B9-AEC4-89C82534FE6D}"/>
    <cellStyle name="SAPBEXHLevel3X 5 2 2 3 5" xfId="13872" xr:uid="{6B8A8371-71A1-4F2C-9EBA-9AAC6C08CD44}"/>
    <cellStyle name="SAPBEXHLevel3X 5 2 2 4" xfId="3238" xr:uid="{3ECC3144-8691-499F-A2FA-57574FE0D786}"/>
    <cellStyle name="SAPBEXHLevel3X 5 2 2 4 2" xfId="11550" xr:uid="{E7B4D4C0-B120-41AC-8849-0AC330953560}"/>
    <cellStyle name="SAPBEXHLevel3X 5 2 2 4 2 2" xfId="22902" xr:uid="{6675067D-C3B7-468F-A386-72EC13821A60}"/>
    <cellStyle name="SAPBEXHLevel3X 5 2 2 4 3" xfId="14646" xr:uid="{7D2AC94A-C5FA-4EF0-BECA-2816D40C4DFB}"/>
    <cellStyle name="SAPBEXHLevel3X 5 2 2 5" xfId="4795" xr:uid="{D5855C16-79BA-4DD2-8D17-A1AF1BAAA250}"/>
    <cellStyle name="SAPBEXHLevel3X 5 2 2 5 2" xfId="16194" xr:uid="{E80B7F99-88EA-41D4-89BF-AD8A5C682F5A}"/>
    <cellStyle name="SAPBEXHLevel3X 5 2 2 6" xfId="6094" xr:uid="{AEC6317C-2FBF-4596-B6F7-B9DE2DE011D1}"/>
    <cellStyle name="SAPBEXHLevel3X 5 2 2 6 2" xfId="17484" xr:uid="{D19AE4CA-18DA-4BE8-9C2F-77D94BA22C43}"/>
    <cellStyle name="SAPBEXHLevel3X 5 2 2 7" xfId="8700" xr:uid="{6C80708F-E822-46E0-80E2-5593CE8BC438}"/>
    <cellStyle name="SAPBEXHLevel3X 5 2 2 7 2" xfId="20064" xr:uid="{BC57A071-EC1F-45A2-9623-DBB26DE1B383}"/>
    <cellStyle name="SAPBEXHLevel3X 5 2 2 8" xfId="12582" xr:uid="{ADC5CB68-909F-4152-9FAA-E7904251F949}"/>
    <cellStyle name="SAPBEXHLevel3X 5 2 3" xfId="1405" xr:uid="{0BCF7A81-6E3B-4D61-B2E4-1CF331AAA375}"/>
    <cellStyle name="SAPBEXHLevel3X 5 2 3 2" xfId="2714" xr:uid="{0E62E16A-FBB7-4253-979E-8FEAA714DC71}"/>
    <cellStyle name="SAPBEXHLevel3X 5 2 3 2 2" xfId="7923" xr:uid="{B5DF145F-68A2-4C86-A097-70D22C52836C}"/>
    <cellStyle name="SAPBEXHLevel3X 5 2 3 2 2 2" xfId="19290" xr:uid="{2E4CB927-8A83-4FF7-BFBB-8E1E0CC82AA9}"/>
    <cellStyle name="SAPBEXHLevel3X 5 2 3 2 3" xfId="10515" xr:uid="{FB1C22A9-C9B6-4331-B4C4-74777C6784A7}"/>
    <cellStyle name="SAPBEXHLevel3X 5 2 3 2 3 2" xfId="21870" xr:uid="{A82941FB-EFBD-40E8-B3AE-1F3153DBD799}"/>
    <cellStyle name="SAPBEXHLevel3X 5 2 3 2 4" xfId="14130" xr:uid="{D8E7C327-A6C2-4F70-892A-B684DE842501}"/>
    <cellStyle name="SAPBEXHLevel3X 5 2 3 3" xfId="3498" xr:uid="{6DCCA3AA-5D35-425C-93F4-F0D8327D8550}"/>
    <cellStyle name="SAPBEXHLevel3X 5 2 3 3 2" xfId="11808" xr:uid="{FCF04A03-1E1C-4AC3-99AE-8FD2A3AE0B8F}"/>
    <cellStyle name="SAPBEXHLevel3X 5 2 3 3 2 2" xfId="23160" xr:uid="{72C04FC4-4768-4E4F-9B42-0E9BE0726F9D}"/>
    <cellStyle name="SAPBEXHLevel3X 5 2 3 3 3" xfId="14904" xr:uid="{29B2DAF9-A2A3-4111-83B9-3AA39D911A60}"/>
    <cellStyle name="SAPBEXHLevel3X 5 2 3 4" xfId="5056" xr:uid="{DA04D636-A403-4484-AD17-EE28392B9A7A}"/>
    <cellStyle name="SAPBEXHLevel3X 5 2 3 4 2" xfId="16452" xr:uid="{A7D5B88E-4546-44E1-8D9F-9DE8DCC273FB}"/>
    <cellStyle name="SAPBEXHLevel3X 5 2 3 5" xfId="6355" xr:uid="{1CE395D2-3676-40F0-87EF-75340776ADFA}"/>
    <cellStyle name="SAPBEXHLevel3X 5 2 3 5 2" xfId="17742" xr:uid="{3D535758-7A85-493E-B138-03308DB96B06}"/>
    <cellStyle name="SAPBEXHLevel3X 5 2 3 6" xfId="8961" xr:uid="{5D2462F0-C6D2-47D0-B7FF-ADDF457EA4A9}"/>
    <cellStyle name="SAPBEXHLevel3X 5 2 3 6 2" xfId="20322" xr:uid="{B9BA4437-B3EC-447F-862B-75C354E24686}"/>
    <cellStyle name="SAPBEXHLevel3X 5 2 3 7" xfId="12840" xr:uid="{0201621D-B2F4-486A-8CE0-167B210BAF89}"/>
    <cellStyle name="SAPBEXHLevel3X 5 2 4" xfId="1924" xr:uid="{7A078F4B-0EF0-4D9F-B2D3-0286BE769103}"/>
    <cellStyle name="SAPBEXHLevel3X 5 2 4 2" xfId="4018" xr:uid="{E57DD4BE-39C6-474F-91BA-A070D35DBF7C}"/>
    <cellStyle name="SAPBEXHLevel3X 5 2 4 2 2" xfId="7407" xr:uid="{71873338-CE4F-4EFB-8FDB-F966D6A09112}"/>
    <cellStyle name="SAPBEXHLevel3X 5 2 4 2 2 2" xfId="18774" xr:uid="{EFCB6F6C-8A9B-4CB8-A782-59A177A86B96}"/>
    <cellStyle name="SAPBEXHLevel3X 5 2 4 2 3" xfId="9999" xr:uid="{6C7E564C-463D-4CB6-B50A-92C74A478DED}"/>
    <cellStyle name="SAPBEXHLevel3X 5 2 4 2 3 2" xfId="21354" xr:uid="{D8A0495A-4B1C-4E0D-AB75-50EF17AEE6D5}"/>
    <cellStyle name="SAPBEXHLevel3X 5 2 4 2 4" xfId="15420" xr:uid="{38549040-4BC6-4A9C-A88B-7FF34D82048F}"/>
    <cellStyle name="SAPBEXHLevel3X 5 2 4 3" xfId="5317" xr:uid="{F02F58E6-3D13-49EE-B262-104D239525F3}"/>
    <cellStyle name="SAPBEXHLevel3X 5 2 4 3 2" xfId="11292" xr:uid="{84FC3E84-DADB-4FFA-A647-8023F20E8A64}"/>
    <cellStyle name="SAPBEXHLevel3X 5 2 4 3 2 2" xfId="22644" xr:uid="{BAEA3680-987E-4E06-941F-AF40392CA906}"/>
    <cellStyle name="SAPBEXHLevel3X 5 2 4 3 3" xfId="16710" xr:uid="{150C15BE-53C9-4984-BFDD-5DE755CA0B7A}"/>
    <cellStyle name="SAPBEXHLevel3X 5 2 4 4" xfId="6616" xr:uid="{34C6024D-5200-4E26-8BCB-77B5D5343850}"/>
    <cellStyle name="SAPBEXHLevel3X 5 2 4 4 2" xfId="18000" xr:uid="{B3F5958C-EDEC-4515-93EF-19A5C9B9A00C}"/>
    <cellStyle name="SAPBEXHLevel3X 5 2 4 5" xfId="9222" xr:uid="{AA194E79-581A-4B42-BB79-36D560FB01B0}"/>
    <cellStyle name="SAPBEXHLevel3X 5 2 4 5 2" xfId="20580" xr:uid="{5BCB434F-045F-4DE8-8FCB-581EFC7B56F5}"/>
    <cellStyle name="SAPBEXHLevel3X 5 2 4 6" xfId="13356" xr:uid="{8AF257E0-7A86-4872-81D2-28EF92A3B208}"/>
    <cellStyle name="SAPBEXHLevel3X 5 2 5" xfId="2185" xr:uid="{33E37F3D-B114-4833-AFE3-2B8D4C9B4CB8}"/>
    <cellStyle name="SAPBEXHLevel3X 5 2 5 2" xfId="7135" xr:uid="{D31133E7-C329-43BA-A494-D88B96DD8FD7}"/>
    <cellStyle name="SAPBEXHLevel3X 5 2 5 2 2" xfId="18516" xr:uid="{2824994A-33A1-4C10-A77B-7CF50E95FB57}"/>
    <cellStyle name="SAPBEXHLevel3X 5 2 5 3" xfId="9741" xr:uid="{2BFCF3B2-8E6D-422A-AC3E-AECC807196B9}"/>
    <cellStyle name="SAPBEXHLevel3X 5 2 5 3 2" xfId="21096" xr:uid="{AF0422A8-1487-4740-9BC3-384B4ACECE9F}"/>
    <cellStyle name="SAPBEXHLevel3X 5 2 5 4" xfId="13614" xr:uid="{C218D13F-9108-4755-8208-D99FFD830D35}"/>
    <cellStyle name="SAPBEXHLevel3X 5 2 6" xfId="2980" xr:uid="{F2ADA2DD-5CFA-4B21-8E9C-1B8FFAC858F8}"/>
    <cellStyle name="SAPBEXHLevel3X 5 2 6 2" xfId="11034" xr:uid="{8253E62F-7030-4698-8731-E04992B5A9B8}"/>
    <cellStyle name="SAPBEXHLevel3X 5 2 6 2 2" xfId="22386" xr:uid="{B34D45BC-50B5-450B-B273-184316480182}"/>
    <cellStyle name="SAPBEXHLevel3X 5 2 6 3" xfId="14388" xr:uid="{4A91995E-A268-42A6-9B1A-6EA8B30B0857}"/>
    <cellStyle name="SAPBEXHLevel3X 5 2 7" xfId="4537" xr:uid="{E7BF9B48-0914-47EC-8FE2-914E4A087B55}"/>
    <cellStyle name="SAPBEXHLevel3X 5 2 7 2" xfId="15936" xr:uid="{7319B186-BAE0-423E-A82A-0990041EB979}"/>
    <cellStyle name="SAPBEXHLevel3X 5 2 8" xfId="5836" xr:uid="{84E9192F-C49B-4275-ADB4-CA35E38E9C05}"/>
    <cellStyle name="SAPBEXHLevel3X 5 2 8 2" xfId="17226" xr:uid="{2EAB3ABE-D86F-4F82-A2CE-1A54F5A911C0}"/>
    <cellStyle name="SAPBEXHLevel3X 5 2 9" xfId="8442" xr:uid="{CCEBA399-AF23-4B08-A471-251C3DCE2994}"/>
    <cellStyle name="SAPBEXHLevel3X 5 2 9 2" xfId="19806" xr:uid="{61A4E762-F839-4C3A-AC85-B3F887D65469}"/>
    <cellStyle name="SAPBEXHLevel3X 6" xfId="468" xr:uid="{5AF097A1-A558-42BC-B5DD-5F6D8FF6ADD3}"/>
    <cellStyle name="SAPBEXHLevel3X 6 2" xfId="876" xr:uid="{981408D6-9088-4C4F-AD72-895DFFB28B59}"/>
    <cellStyle name="SAPBEXHLevel3X 6 2 10" xfId="12325" xr:uid="{946E43E7-9FFE-43B3-AA19-8BD63C307E95}"/>
    <cellStyle name="SAPBEXHLevel3X 6 2 2" xfId="1148" xr:uid="{F1EACC31-D50E-424B-9AB7-0DCD2A5BF3DD}"/>
    <cellStyle name="SAPBEXHLevel3X 6 2 2 2" xfId="1664" xr:uid="{52AB56DA-88E6-42EC-9630-35E090968CC7}"/>
    <cellStyle name="SAPBEXHLevel3X 6 2 2 2 2" xfId="3757" xr:uid="{C5939DFF-AA04-4741-A61B-FE285A0BD0F6}"/>
    <cellStyle name="SAPBEXHLevel3X 6 2 2 2 2 2" xfId="8182" xr:uid="{EE78041D-56A8-458A-804B-3001FF3A76C1}"/>
    <cellStyle name="SAPBEXHLevel3X 6 2 2 2 2 2 2" xfId="19549" xr:uid="{666D7784-34E3-434A-949F-32F16E2E2FD9}"/>
    <cellStyle name="SAPBEXHLevel3X 6 2 2 2 2 3" xfId="10774" xr:uid="{1142FBF6-604C-4FA8-857F-821969D04061}"/>
    <cellStyle name="SAPBEXHLevel3X 6 2 2 2 2 3 2" xfId="22129" xr:uid="{2FD11869-6DE9-45D5-8A0D-E876673D93FD}"/>
    <cellStyle name="SAPBEXHLevel3X 6 2 2 2 2 4" xfId="15163" xr:uid="{84916515-8693-447F-B958-C5AC7FAE9DD2}"/>
    <cellStyle name="SAPBEXHLevel3X 6 2 2 2 3" xfId="5576" xr:uid="{DF220755-1EDD-4AB7-A765-AA201BE5B20B}"/>
    <cellStyle name="SAPBEXHLevel3X 6 2 2 2 3 2" xfId="12067" xr:uid="{EB9131BB-FD20-47A8-8435-34788CD24B0A}"/>
    <cellStyle name="SAPBEXHLevel3X 6 2 2 2 3 2 2" xfId="23419" xr:uid="{474898C3-459A-429C-8C5A-F14EE1C92377}"/>
    <cellStyle name="SAPBEXHLevel3X 6 2 2 2 3 3" xfId="16969" xr:uid="{C0B3FB57-D6C4-4BB4-B166-B17C175AC6C8}"/>
    <cellStyle name="SAPBEXHLevel3X 6 2 2 2 4" xfId="6875" xr:uid="{5232E567-06EB-4F18-9662-5CF52019CF56}"/>
    <cellStyle name="SAPBEXHLevel3X 6 2 2 2 4 2" xfId="18259" xr:uid="{BCD98DCA-9693-4E19-87F2-1F906FE62762}"/>
    <cellStyle name="SAPBEXHLevel3X 6 2 2 2 5" xfId="9481" xr:uid="{8DEBC8E7-793B-4778-A305-3319D793F618}"/>
    <cellStyle name="SAPBEXHLevel3X 6 2 2 2 5 2" xfId="20839" xr:uid="{77556F68-9BF4-4245-A6A3-259C25681D6E}"/>
    <cellStyle name="SAPBEXHLevel3X 6 2 2 2 6" xfId="13099" xr:uid="{01E956DF-B6E0-4169-8B8C-6E34FE29CFC4}"/>
    <cellStyle name="SAPBEXHLevel3X 6 2 2 3" xfId="2444" xr:uid="{2EE1E9E2-A18E-48BB-8999-69F30BC294F4}"/>
    <cellStyle name="SAPBEXHLevel3X 6 2 2 3 2" xfId="4277" xr:uid="{E83DEAF5-8B28-46CB-86E7-D183569D89DE}"/>
    <cellStyle name="SAPBEXHLevel3X 6 2 2 3 2 2" xfId="15679" xr:uid="{0FB4FB09-41C7-422B-9E0B-9644F130B589}"/>
    <cellStyle name="SAPBEXHLevel3X 6 2 2 3 3" xfId="7666" xr:uid="{AAB88759-AA9A-4253-93B2-D5A32CDB3DE5}"/>
    <cellStyle name="SAPBEXHLevel3X 6 2 2 3 3 2" xfId="19033" xr:uid="{6B01471F-4B7F-4E47-BD6D-B774A96560BC}"/>
    <cellStyle name="SAPBEXHLevel3X 6 2 2 3 4" xfId="10258" xr:uid="{0F7599A8-2BDE-4066-B1F3-8693C7BD8083}"/>
    <cellStyle name="SAPBEXHLevel3X 6 2 2 3 4 2" xfId="21613" xr:uid="{36AA1D63-68DA-4D27-A808-C0FA019B6F5D}"/>
    <cellStyle name="SAPBEXHLevel3X 6 2 2 3 5" xfId="13873" xr:uid="{004B434B-AF49-4BF3-9EE5-966A1FC68C4D}"/>
    <cellStyle name="SAPBEXHLevel3X 6 2 2 4" xfId="3239" xr:uid="{B0AC067A-AE1B-4E6F-8523-3C708F7F7E97}"/>
    <cellStyle name="SAPBEXHLevel3X 6 2 2 4 2" xfId="11551" xr:uid="{B68E0577-37EA-4628-B7A8-90ABE1B1A66C}"/>
    <cellStyle name="SAPBEXHLevel3X 6 2 2 4 2 2" xfId="22903" xr:uid="{650D42E3-A2C2-4CD8-8A67-6BC523BB4B14}"/>
    <cellStyle name="SAPBEXHLevel3X 6 2 2 4 3" xfId="14647" xr:uid="{8EAE533A-F5CA-4382-B8F1-0FB51A9217F1}"/>
    <cellStyle name="SAPBEXHLevel3X 6 2 2 5" xfId="4796" xr:uid="{897DAC8F-696E-41BF-A246-5995B8A31262}"/>
    <cellStyle name="SAPBEXHLevel3X 6 2 2 5 2" xfId="16195" xr:uid="{A2EA35B4-2CDA-4C89-B582-1F2FD6C27C35}"/>
    <cellStyle name="SAPBEXHLevel3X 6 2 2 6" xfId="6095" xr:uid="{DC3DB391-1AC4-48F1-9454-447EB920C5F0}"/>
    <cellStyle name="SAPBEXHLevel3X 6 2 2 6 2" xfId="17485" xr:uid="{23EBBD80-DA15-421F-BC01-48FD82B2063D}"/>
    <cellStyle name="SAPBEXHLevel3X 6 2 2 7" xfId="8701" xr:uid="{BC657BFA-76AD-42F9-AB02-FC1B582CBEE0}"/>
    <cellStyle name="SAPBEXHLevel3X 6 2 2 7 2" xfId="20065" xr:uid="{079FD42E-6646-47C1-9DB0-4FE6E7A25EFD}"/>
    <cellStyle name="SAPBEXHLevel3X 6 2 2 8" xfId="12583" xr:uid="{D0FEB33D-8D3F-4474-B64A-8EC06FCECE4B}"/>
    <cellStyle name="SAPBEXHLevel3X 6 2 3" xfId="1406" xr:uid="{562BC7F2-06FF-42AE-B942-453B199E819A}"/>
    <cellStyle name="SAPBEXHLevel3X 6 2 3 2" xfId="2715" xr:uid="{F0C82799-4C34-4F50-B000-20F41AE1656E}"/>
    <cellStyle name="SAPBEXHLevel3X 6 2 3 2 2" xfId="7924" xr:uid="{10519944-EE62-4554-B2BD-00AC84757954}"/>
    <cellStyle name="SAPBEXHLevel3X 6 2 3 2 2 2" xfId="19291" xr:uid="{D5FE6993-F6EE-4762-B424-A72D2C574FBC}"/>
    <cellStyle name="SAPBEXHLevel3X 6 2 3 2 3" xfId="10516" xr:uid="{F517D340-FB51-4F33-A8B0-3FAE759AEEE4}"/>
    <cellStyle name="SAPBEXHLevel3X 6 2 3 2 3 2" xfId="21871" xr:uid="{B8600153-22D9-40D3-B280-292C041EFA01}"/>
    <cellStyle name="SAPBEXHLevel3X 6 2 3 2 4" xfId="14131" xr:uid="{DB773AE9-2AD4-4195-9F72-1E7AEB0C3616}"/>
    <cellStyle name="SAPBEXHLevel3X 6 2 3 3" xfId="3499" xr:uid="{AE9414C8-55BF-473E-9787-0F1CF9037F56}"/>
    <cellStyle name="SAPBEXHLevel3X 6 2 3 3 2" xfId="11809" xr:uid="{5321EC55-F5BF-406B-829A-500FD31619A4}"/>
    <cellStyle name="SAPBEXHLevel3X 6 2 3 3 2 2" xfId="23161" xr:uid="{2ECD1934-F9BC-488E-A1A2-BFB566DC524A}"/>
    <cellStyle name="SAPBEXHLevel3X 6 2 3 3 3" xfId="14905" xr:uid="{3D70196A-4280-461F-9F89-F89190BBD16F}"/>
    <cellStyle name="SAPBEXHLevel3X 6 2 3 4" xfId="5057" xr:uid="{A495566B-2522-4B36-B555-DBE1DB4221D0}"/>
    <cellStyle name="SAPBEXHLevel3X 6 2 3 4 2" xfId="16453" xr:uid="{BEA0DC48-8CF5-4687-8687-FC114F606B4A}"/>
    <cellStyle name="SAPBEXHLevel3X 6 2 3 5" xfId="6356" xr:uid="{53D70C00-A5B6-4E8F-974F-EE4BED3E5E4B}"/>
    <cellStyle name="SAPBEXHLevel3X 6 2 3 5 2" xfId="17743" xr:uid="{4C6A98EC-9701-4644-A9A1-4EE03C2E30B2}"/>
    <cellStyle name="SAPBEXHLevel3X 6 2 3 6" xfId="8962" xr:uid="{66B7223D-A292-4FCF-8867-3C863BD58036}"/>
    <cellStyle name="SAPBEXHLevel3X 6 2 3 6 2" xfId="20323" xr:uid="{160C3CC7-8FE1-4F47-BF77-95A34F371C2B}"/>
    <cellStyle name="SAPBEXHLevel3X 6 2 3 7" xfId="12841" xr:uid="{2892E60A-665D-49E5-9E63-941216213B02}"/>
    <cellStyle name="SAPBEXHLevel3X 6 2 4" xfId="1925" xr:uid="{B08A0A15-F8ED-4696-8646-F0E1556B6D07}"/>
    <cellStyle name="SAPBEXHLevel3X 6 2 4 2" xfId="4019" xr:uid="{85F8EC5D-0242-4AE0-BB37-5B1B00ACFB9F}"/>
    <cellStyle name="SAPBEXHLevel3X 6 2 4 2 2" xfId="7408" xr:uid="{A4359D55-F9A6-49BB-B346-5A9219A337EB}"/>
    <cellStyle name="SAPBEXHLevel3X 6 2 4 2 2 2" xfId="18775" xr:uid="{B5541ABC-0A04-4C81-AD1C-DF970FF458CE}"/>
    <cellStyle name="SAPBEXHLevel3X 6 2 4 2 3" xfId="10000" xr:uid="{DA41FDFF-7271-4342-A253-4F17AE240245}"/>
    <cellStyle name="SAPBEXHLevel3X 6 2 4 2 3 2" xfId="21355" xr:uid="{D68872B0-2941-4F12-9F36-23211E092C63}"/>
    <cellStyle name="SAPBEXHLevel3X 6 2 4 2 4" xfId="15421" xr:uid="{888FC8B0-5A7B-4E79-AB6E-6F19889EA644}"/>
    <cellStyle name="SAPBEXHLevel3X 6 2 4 3" xfId="5318" xr:uid="{CF781148-39D5-4238-84EA-DB5C5022B7FB}"/>
    <cellStyle name="SAPBEXHLevel3X 6 2 4 3 2" xfId="11293" xr:uid="{E0DB7EFC-DDB7-4F97-B2C7-75303817F623}"/>
    <cellStyle name="SAPBEXHLevel3X 6 2 4 3 2 2" xfId="22645" xr:uid="{E1A1868F-81C1-4AA6-8408-D153C230A4CB}"/>
    <cellStyle name="SAPBEXHLevel3X 6 2 4 3 3" xfId="16711" xr:uid="{70B7F396-6A59-494F-8549-F81B9199E900}"/>
    <cellStyle name="SAPBEXHLevel3X 6 2 4 4" xfId="6617" xr:uid="{ECB47DE4-8C61-40F1-ABB5-E2C1FC0E180F}"/>
    <cellStyle name="SAPBEXHLevel3X 6 2 4 4 2" xfId="18001" xr:uid="{B4C4F428-596F-45C2-B6F7-37D9B0AD3042}"/>
    <cellStyle name="SAPBEXHLevel3X 6 2 4 5" xfId="9223" xr:uid="{74ACD8E4-781D-4208-970C-88230A8AC7FC}"/>
    <cellStyle name="SAPBEXHLevel3X 6 2 4 5 2" xfId="20581" xr:uid="{0C245551-C114-46DB-A1C2-B80EDA2FA5F8}"/>
    <cellStyle name="SAPBEXHLevel3X 6 2 4 6" xfId="13357" xr:uid="{09D400EE-FF0B-4EEC-90A6-95846446DF71}"/>
    <cellStyle name="SAPBEXHLevel3X 6 2 5" xfId="2186" xr:uid="{785DAC1B-C8DB-45AE-A897-B7F87CAA3422}"/>
    <cellStyle name="SAPBEXHLevel3X 6 2 5 2" xfId="7136" xr:uid="{FC3F8CCB-4462-4D29-8A4E-7EEB131E3A2C}"/>
    <cellStyle name="SAPBEXHLevel3X 6 2 5 2 2" xfId="18517" xr:uid="{500A96C1-B5D1-4244-881C-427535225948}"/>
    <cellStyle name="SAPBEXHLevel3X 6 2 5 3" xfId="9742" xr:uid="{D43CC841-A850-4228-AFC7-9D3A4353C86D}"/>
    <cellStyle name="SAPBEXHLevel3X 6 2 5 3 2" xfId="21097" xr:uid="{958CA7DD-C8CC-4F8B-882A-B4CF2BED8717}"/>
    <cellStyle name="SAPBEXHLevel3X 6 2 5 4" xfId="13615" xr:uid="{A1D53B4C-F314-4B2E-92BE-7907CD21856F}"/>
    <cellStyle name="SAPBEXHLevel3X 6 2 6" xfId="2981" xr:uid="{57688B46-DB97-45C1-A3A1-964F2355DCE8}"/>
    <cellStyle name="SAPBEXHLevel3X 6 2 6 2" xfId="11035" xr:uid="{F54128C2-8631-426F-88A0-CFC61F8B32CC}"/>
    <cellStyle name="SAPBEXHLevel3X 6 2 6 2 2" xfId="22387" xr:uid="{B3950E9D-2A31-4C38-A324-7EC524BA29ED}"/>
    <cellStyle name="SAPBEXHLevel3X 6 2 6 3" xfId="14389" xr:uid="{395F0969-4007-4C60-B040-774BEE679E85}"/>
    <cellStyle name="SAPBEXHLevel3X 6 2 7" xfId="4538" xr:uid="{F0031509-ACF5-49AD-B7A1-C2FA22B01E72}"/>
    <cellStyle name="SAPBEXHLevel3X 6 2 7 2" xfId="15937" xr:uid="{787AFC43-ACC9-4C7C-871C-4C1DE1DDF00E}"/>
    <cellStyle name="SAPBEXHLevel3X 6 2 8" xfId="5837" xr:uid="{45D2D5EB-6120-4C32-BE84-D1D6F333DB3F}"/>
    <cellStyle name="SAPBEXHLevel3X 6 2 8 2" xfId="17227" xr:uid="{D3321C8C-DD5F-4646-9384-AF45C25DD05C}"/>
    <cellStyle name="SAPBEXHLevel3X 6 2 9" xfId="8443" xr:uid="{81F071FA-7D5A-473E-95E5-E77A676F2A4E}"/>
    <cellStyle name="SAPBEXHLevel3X 6 2 9 2" xfId="19807" xr:uid="{440E08F4-E6D0-479E-8160-2C2A56DAC7DA}"/>
    <cellStyle name="SAPBEXHLevel3X 7" xfId="469" xr:uid="{19EB9B71-E139-4C10-BA37-50CD385F9AE9}"/>
    <cellStyle name="SAPBEXHLevel3X 7 2" xfId="877" xr:uid="{92D6F285-7C4E-44CE-B5D6-5B0CF45F7897}"/>
    <cellStyle name="SAPBEXHLevel3X 7 2 10" xfId="12326" xr:uid="{DFC58AD6-D9E7-4B2D-9308-0577FCE17E16}"/>
    <cellStyle name="SAPBEXHLevel3X 7 2 2" xfId="1149" xr:uid="{18AE1BA4-9695-4CA6-95D6-1DBD48CC86C4}"/>
    <cellStyle name="SAPBEXHLevel3X 7 2 2 2" xfId="1665" xr:uid="{750F405B-BE78-4FAA-B92F-7B8875BBB329}"/>
    <cellStyle name="SAPBEXHLevel3X 7 2 2 2 2" xfId="3758" xr:uid="{219E32FF-D1FD-4720-82B4-ABF089681B19}"/>
    <cellStyle name="SAPBEXHLevel3X 7 2 2 2 2 2" xfId="8183" xr:uid="{FDD236C0-6FB6-4E0C-93F8-D5885A6A2565}"/>
    <cellStyle name="SAPBEXHLevel3X 7 2 2 2 2 2 2" xfId="19550" xr:uid="{AE294CC7-C04D-4840-9F00-6561F4D451B8}"/>
    <cellStyle name="SAPBEXHLevel3X 7 2 2 2 2 3" xfId="10775" xr:uid="{860D0F40-FB0A-4A80-8C61-166A134E5BAF}"/>
    <cellStyle name="SAPBEXHLevel3X 7 2 2 2 2 3 2" xfId="22130" xr:uid="{BCB7697D-49F5-4EBB-AAB4-42B49D7E3362}"/>
    <cellStyle name="SAPBEXHLevel3X 7 2 2 2 2 4" xfId="15164" xr:uid="{5EB9CDCF-6203-4410-A2D7-7BD97419B659}"/>
    <cellStyle name="SAPBEXHLevel3X 7 2 2 2 3" xfId="5577" xr:uid="{4F3C1497-5839-4ED7-A7B2-3BFC46D3008D}"/>
    <cellStyle name="SAPBEXHLevel3X 7 2 2 2 3 2" xfId="12068" xr:uid="{7ADC1677-E020-4603-9866-512962D56FBB}"/>
    <cellStyle name="SAPBEXHLevel3X 7 2 2 2 3 2 2" xfId="23420" xr:uid="{46717ED6-B1A0-4DC5-99A7-E63EC83C1A17}"/>
    <cellStyle name="SAPBEXHLevel3X 7 2 2 2 3 3" xfId="16970" xr:uid="{602BBED9-C67B-4F5F-B0A2-C06977D83653}"/>
    <cellStyle name="SAPBEXHLevel3X 7 2 2 2 4" xfId="6876" xr:uid="{3CB79F8B-EE45-4D60-AC57-E949E838FA44}"/>
    <cellStyle name="SAPBEXHLevel3X 7 2 2 2 4 2" xfId="18260" xr:uid="{75505469-642D-400C-B76E-DEBFC6DF6B04}"/>
    <cellStyle name="SAPBEXHLevel3X 7 2 2 2 5" xfId="9482" xr:uid="{8979CC08-38CE-442E-BDC1-2CE1B668A116}"/>
    <cellStyle name="SAPBEXHLevel3X 7 2 2 2 5 2" xfId="20840" xr:uid="{2BE96101-16AE-4CBE-857F-DCD935515566}"/>
    <cellStyle name="SAPBEXHLevel3X 7 2 2 2 6" xfId="13100" xr:uid="{723B4573-97AE-401D-886F-3E920E1040BC}"/>
    <cellStyle name="SAPBEXHLevel3X 7 2 2 3" xfId="2445" xr:uid="{18054C5B-4998-4C11-8580-32B0E7BA50C3}"/>
    <cellStyle name="SAPBEXHLevel3X 7 2 2 3 2" xfId="4278" xr:uid="{0D043E37-6E87-4A9A-A632-75B5F03EC9AD}"/>
    <cellStyle name="SAPBEXHLevel3X 7 2 2 3 2 2" xfId="15680" xr:uid="{08EB2CC9-68FC-42AF-9341-E85A458F3121}"/>
    <cellStyle name="SAPBEXHLevel3X 7 2 2 3 3" xfId="7667" xr:uid="{8E35ED53-7075-4FE6-82B2-99D4D7988C75}"/>
    <cellStyle name="SAPBEXHLevel3X 7 2 2 3 3 2" xfId="19034" xr:uid="{E061E29F-D633-4F23-8F36-B5F6D33F9796}"/>
    <cellStyle name="SAPBEXHLevel3X 7 2 2 3 4" xfId="10259" xr:uid="{1D47D27A-9EEC-41C0-A62E-3F42EE611DFC}"/>
    <cellStyle name="SAPBEXHLevel3X 7 2 2 3 4 2" xfId="21614" xr:uid="{BDEE6501-69B1-410A-AAE5-7E150058E54A}"/>
    <cellStyle name="SAPBEXHLevel3X 7 2 2 3 5" xfId="13874" xr:uid="{E162CF33-42D3-4AB8-880A-4A462653CC7A}"/>
    <cellStyle name="SAPBEXHLevel3X 7 2 2 4" xfId="3240" xr:uid="{5C07E400-4D3E-4402-94BE-AA95E0B6B13B}"/>
    <cellStyle name="SAPBEXHLevel3X 7 2 2 4 2" xfId="11552" xr:uid="{4643BDA7-E634-4ABB-B80E-BEA296A3D600}"/>
    <cellStyle name="SAPBEXHLevel3X 7 2 2 4 2 2" xfId="22904" xr:uid="{7AF802B9-AAE0-471F-A0CA-1CFF578D5FAF}"/>
    <cellStyle name="SAPBEXHLevel3X 7 2 2 4 3" xfId="14648" xr:uid="{0A4F9DB2-D761-40F0-ACF0-570A34670C6D}"/>
    <cellStyle name="SAPBEXHLevel3X 7 2 2 5" xfId="4797" xr:uid="{C7346739-8C49-48C1-8E3D-EA04722620B7}"/>
    <cellStyle name="SAPBEXHLevel3X 7 2 2 5 2" xfId="16196" xr:uid="{CDC48628-6C05-4065-8747-2BC1D5CA871F}"/>
    <cellStyle name="SAPBEXHLevel3X 7 2 2 6" xfId="6096" xr:uid="{4438610D-B0F4-4BF8-9E43-FC1E9A7A2583}"/>
    <cellStyle name="SAPBEXHLevel3X 7 2 2 6 2" xfId="17486" xr:uid="{64309943-450F-458A-AC11-8B990D776CFE}"/>
    <cellStyle name="SAPBEXHLevel3X 7 2 2 7" xfId="8702" xr:uid="{E8FD9E8E-FFF4-4375-97B1-C71BCBE9965B}"/>
    <cellStyle name="SAPBEXHLevel3X 7 2 2 7 2" xfId="20066" xr:uid="{294A0F96-F481-4B82-8500-E97701187DD5}"/>
    <cellStyle name="SAPBEXHLevel3X 7 2 2 8" xfId="12584" xr:uid="{C182AE47-9464-4340-A184-E65189308590}"/>
    <cellStyle name="SAPBEXHLevel3X 7 2 3" xfId="1407" xr:uid="{22788C5D-9874-4B21-AB2D-DF6906ADD588}"/>
    <cellStyle name="SAPBEXHLevel3X 7 2 3 2" xfId="2716" xr:uid="{0ECF1D09-6E84-4FEC-8F73-51ACF325C66E}"/>
    <cellStyle name="SAPBEXHLevel3X 7 2 3 2 2" xfId="7925" xr:uid="{C944F6C1-8061-476C-8CDE-5266172C5560}"/>
    <cellStyle name="SAPBEXHLevel3X 7 2 3 2 2 2" xfId="19292" xr:uid="{579A7546-48BD-4276-9835-19E6917733CF}"/>
    <cellStyle name="SAPBEXHLevel3X 7 2 3 2 3" xfId="10517" xr:uid="{A5261B54-F97B-479B-BE5C-27359D7C67C1}"/>
    <cellStyle name="SAPBEXHLevel3X 7 2 3 2 3 2" xfId="21872" xr:uid="{5180DC46-3C89-452F-B656-17B7483973C4}"/>
    <cellStyle name="SAPBEXHLevel3X 7 2 3 2 4" xfId="14132" xr:uid="{C952B77D-CB9C-43C0-936A-8ED93E72FA19}"/>
    <cellStyle name="SAPBEXHLevel3X 7 2 3 3" xfId="3500" xr:uid="{56841378-9C05-4E01-99AA-1CFC27146B59}"/>
    <cellStyle name="SAPBEXHLevel3X 7 2 3 3 2" xfId="11810" xr:uid="{5651D953-346E-434F-AC05-EDF3583A83FB}"/>
    <cellStyle name="SAPBEXHLevel3X 7 2 3 3 2 2" xfId="23162" xr:uid="{3CDCF0B3-BE00-48FE-8FB7-B2BCB155D621}"/>
    <cellStyle name="SAPBEXHLevel3X 7 2 3 3 3" xfId="14906" xr:uid="{88427B01-A4EF-428F-AF45-DE1398A1CE76}"/>
    <cellStyle name="SAPBEXHLevel3X 7 2 3 4" xfId="5058" xr:uid="{9D5279C6-287C-4D8E-988E-08C94425D343}"/>
    <cellStyle name="SAPBEXHLevel3X 7 2 3 4 2" xfId="16454" xr:uid="{FF796F18-96FC-431C-90C7-7E589D4086A4}"/>
    <cellStyle name="SAPBEXHLevel3X 7 2 3 5" xfId="6357" xr:uid="{F2CC7D7D-8D2B-4D32-A562-22C0C1C47620}"/>
    <cellStyle name="SAPBEXHLevel3X 7 2 3 5 2" xfId="17744" xr:uid="{B83997FE-57EC-4CBA-AECA-5808F3250981}"/>
    <cellStyle name="SAPBEXHLevel3X 7 2 3 6" xfId="8963" xr:uid="{E457F3CB-D8BE-4C43-AF74-16B5EE883FA9}"/>
    <cellStyle name="SAPBEXHLevel3X 7 2 3 6 2" xfId="20324" xr:uid="{516B1E3D-066C-4D39-8317-0A6C76954AC9}"/>
    <cellStyle name="SAPBEXHLevel3X 7 2 3 7" xfId="12842" xr:uid="{82E6024E-3488-46F7-A742-C6F484E52649}"/>
    <cellStyle name="SAPBEXHLevel3X 7 2 4" xfId="1926" xr:uid="{A82002EF-6928-4A6B-93C4-1B8BF3CC37A1}"/>
    <cellStyle name="SAPBEXHLevel3X 7 2 4 2" xfId="4020" xr:uid="{E489A92B-F5DA-4BB0-B585-C2E010323B35}"/>
    <cellStyle name="SAPBEXHLevel3X 7 2 4 2 2" xfId="7409" xr:uid="{2C6EBC42-30AB-4955-B5CA-6745F6F83804}"/>
    <cellStyle name="SAPBEXHLevel3X 7 2 4 2 2 2" xfId="18776" xr:uid="{E487F158-79AC-4100-8AC1-5ACCF20359FE}"/>
    <cellStyle name="SAPBEXHLevel3X 7 2 4 2 3" xfId="10001" xr:uid="{4B35D894-3C9D-4586-8988-BA27CB71D8D1}"/>
    <cellStyle name="SAPBEXHLevel3X 7 2 4 2 3 2" xfId="21356" xr:uid="{260A9C9B-2C71-4CDB-AE40-F2E7ECC49CE0}"/>
    <cellStyle name="SAPBEXHLevel3X 7 2 4 2 4" xfId="15422" xr:uid="{7108E764-9932-4ABF-9C74-1E300F7D6AE2}"/>
    <cellStyle name="SAPBEXHLevel3X 7 2 4 3" xfId="5319" xr:uid="{0D366BB2-CAC8-44E7-8B5B-6B935743A104}"/>
    <cellStyle name="SAPBEXHLevel3X 7 2 4 3 2" xfId="11294" xr:uid="{895A6ABE-EC28-4827-92B9-984A51C7DDCB}"/>
    <cellStyle name="SAPBEXHLevel3X 7 2 4 3 2 2" xfId="22646" xr:uid="{903E1656-41DF-4F3A-AEB8-C6855A93F4AA}"/>
    <cellStyle name="SAPBEXHLevel3X 7 2 4 3 3" xfId="16712" xr:uid="{427881DB-2C20-4751-BC08-DC4B33015D79}"/>
    <cellStyle name="SAPBEXHLevel3X 7 2 4 4" xfId="6618" xr:uid="{ECF199BC-7A32-406D-AFA5-C54676E55885}"/>
    <cellStyle name="SAPBEXHLevel3X 7 2 4 4 2" xfId="18002" xr:uid="{C595C44A-98CB-4F85-AF6B-AE2F367C089A}"/>
    <cellStyle name="SAPBEXHLevel3X 7 2 4 5" xfId="9224" xr:uid="{8B6CD7F0-A3E3-49A1-8CBB-FB73948F8B90}"/>
    <cellStyle name="SAPBEXHLevel3X 7 2 4 5 2" xfId="20582" xr:uid="{9BA10916-96EB-4A6E-929D-96F91B1312E8}"/>
    <cellStyle name="SAPBEXHLevel3X 7 2 4 6" xfId="13358" xr:uid="{495CDEBD-C46D-4260-BD16-4A7453857C48}"/>
    <cellStyle name="SAPBEXHLevel3X 7 2 5" xfId="2187" xr:uid="{A78C573A-AC63-47C3-BD92-1B67E779E803}"/>
    <cellStyle name="SAPBEXHLevel3X 7 2 5 2" xfId="7137" xr:uid="{CDCB38F5-A632-4B9D-A1C7-111DA38C2E31}"/>
    <cellStyle name="SAPBEXHLevel3X 7 2 5 2 2" xfId="18518" xr:uid="{0DC3E319-EEB6-4C08-87C5-798C541F9EB9}"/>
    <cellStyle name="SAPBEXHLevel3X 7 2 5 3" xfId="9743" xr:uid="{0EE669DE-5EE9-43A1-91D1-3A91E485A17C}"/>
    <cellStyle name="SAPBEXHLevel3X 7 2 5 3 2" xfId="21098" xr:uid="{21368AC5-D6AE-4D69-BE15-DDC8A04AB7A0}"/>
    <cellStyle name="SAPBEXHLevel3X 7 2 5 4" xfId="13616" xr:uid="{E757A233-8E24-4DA6-B8F0-9D133346A718}"/>
    <cellStyle name="SAPBEXHLevel3X 7 2 6" xfId="2982" xr:uid="{E74181C3-AAAC-410E-90DE-8C1CB989075C}"/>
    <cellStyle name="SAPBEXHLevel3X 7 2 6 2" xfId="11036" xr:uid="{C2D1922F-3933-4F0D-A58F-43D5C0101AA2}"/>
    <cellStyle name="SAPBEXHLevel3X 7 2 6 2 2" xfId="22388" xr:uid="{0FBC8951-95A8-4456-A676-8EE944845827}"/>
    <cellStyle name="SAPBEXHLevel3X 7 2 6 3" xfId="14390" xr:uid="{64FD5E7C-A5BA-46E8-B2BC-393DD9F982BA}"/>
    <cellStyle name="SAPBEXHLevel3X 7 2 7" xfId="4539" xr:uid="{9FAA9A57-A252-47AF-B8CD-DE8DAA1D8618}"/>
    <cellStyle name="SAPBEXHLevel3X 7 2 7 2" xfId="15938" xr:uid="{72E4618A-48EA-470B-A29D-08C054873D83}"/>
    <cellStyle name="SAPBEXHLevel3X 7 2 8" xfId="5838" xr:uid="{7FC5B1D5-A8C8-4E19-AECB-D388A3FC36E5}"/>
    <cellStyle name="SAPBEXHLevel3X 7 2 8 2" xfId="17228" xr:uid="{8CBE6BBA-ADEE-44F9-8927-DADA44604469}"/>
    <cellStyle name="SAPBEXHLevel3X 7 2 9" xfId="8444" xr:uid="{D34DA502-1959-4EB0-8D4F-45B7A13FC141}"/>
    <cellStyle name="SAPBEXHLevel3X 7 2 9 2" xfId="19808" xr:uid="{227FB8AD-90C4-4FBD-9826-F8C9056C4D43}"/>
    <cellStyle name="SAPBEXHLevel3X 8" xfId="470" xr:uid="{7198F601-565A-41BB-A814-8D053A600841}"/>
    <cellStyle name="SAPBEXHLevel3X 8 2" xfId="878" xr:uid="{263995F0-F1D4-4121-8957-04CCF5E90AF5}"/>
    <cellStyle name="SAPBEXHLevel3X 8 2 10" xfId="12327" xr:uid="{9BD1F6FF-EA0A-4529-9592-163126A2F65C}"/>
    <cellStyle name="SAPBEXHLevel3X 8 2 2" xfId="1150" xr:uid="{48EE3BD7-3FFD-4B40-9367-B216ED079675}"/>
    <cellStyle name="SAPBEXHLevel3X 8 2 2 2" xfId="1666" xr:uid="{4F64253C-27CF-49C2-9CD1-7F870703F714}"/>
    <cellStyle name="SAPBEXHLevel3X 8 2 2 2 2" xfId="3759" xr:uid="{00B020FE-1A84-4689-954E-5695CB7B39FB}"/>
    <cellStyle name="SAPBEXHLevel3X 8 2 2 2 2 2" xfId="8184" xr:uid="{DA6A2ADC-4766-4FB7-A9B3-F06D61F2E93A}"/>
    <cellStyle name="SAPBEXHLevel3X 8 2 2 2 2 2 2" xfId="19551" xr:uid="{820F8702-24F4-4B35-8B03-AA543D264EBB}"/>
    <cellStyle name="SAPBEXHLevel3X 8 2 2 2 2 3" xfId="10776" xr:uid="{89B581A5-4F7C-4FFB-82B5-6378E09262BA}"/>
    <cellStyle name="SAPBEXHLevel3X 8 2 2 2 2 3 2" xfId="22131" xr:uid="{D29E36A3-7F5C-4422-BDBC-32BA75523CD3}"/>
    <cellStyle name="SAPBEXHLevel3X 8 2 2 2 2 4" xfId="15165" xr:uid="{053BDD68-D267-443F-91CB-56BB626C0D6A}"/>
    <cellStyle name="SAPBEXHLevel3X 8 2 2 2 3" xfId="5578" xr:uid="{ACD5F1A4-908D-4A5E-844E-B7598A867BB4}"/>
    <cellStyle name="SAPBEXHLevel3X 8 2 2 2 3 2" xfId="12069" xr:uid="{BE5E9644-6B4D-41BD-9FBD-02D11AA67A33}"/>
    <cellStyle name="SAPBEXHLevel3X 8 2 2 2 3 2 2" xfId="23421" xr:uid="{981E5C63-A470-4C95-9005-4BEE4D9E970F}"/>
    <cellStyle name="SAPBEXHLevel3X 8 2 2 2 3 3" xfId="16971" xr:uid="{B5629C92-70FB-4AA2-A220-7E3D1C46F159}"/>
    <cellStyle name="SAPBEXHLevel3X 8 2 2 2 4" xfId="6877" xr:uid="{0CD837B9-90CC-4A23-B8D8-0B6CAEC90958}"/>
    <cellStyle name="SAPBEXHLevel3X 8 2 2 2 4 2" xfId="18261" xr:uid="{FE6FFB9F-76F0-4AA6-B1F8-83BA66A82514}"/>
    <cellStyle name="SAPBEXHLevel3X 8 2 2 2 5" xfId="9483" xr:uid="{69EFF16F-6FD7-4525-B14A-5065C656BAE4}"/>
    <cellStyle name="SAPBEXHLevel3X 8 2 2 2 5 2" xfId="20841" xr:uid="{02A57D4F-4DFF-4C04-9BF1-8531710369D5}"/>
    <cellStyle name="SAPBEXHLevel3X 8 2 2 2 6" xfId="13101" xr:uid="{B289C528-6BFA-4317-9E62-485889936825}"/>
    <cellStyle name="SAPBEXHLevel3X 8 2 2 3" xfId="2446" xr:uid="{000BBC0B-420C-4156-B744-1ED5FB2485B3}"/>
    <cellStyle name="SAPBEXHLevel3X 8 2 2 3 2" xfId="4279" xr:uid="{7A6E6E12-5866-46A6-AC6B-80CB41AB748F}"/>
    <cellStyle name="SAPBEXHLevel3X 8 2 2 3 2 2" xfId="15681" xr:uid="{FD9F153D-F9C1-4C57-A338-9C5354FAED0F}"/>
    <cellStyle name="SAPBEXHLevel3X 8 2 2 3 3" xfId="7668" xr:uid="{238F3348-401B-4857-9329-B5DA9442FB0F}"/>
    <cellStyle name="SAPBEXHLevel3X 8 2 2 3 3 2" xfId="19035" xr:uid="{6D81BA54-57E2-4483-9F36-17431DB4429A}"/>
    <cellStyle name="SAPBEXHLevel3X 8 2 2 3 4" xfId="10260" xr:uid="{5DF7E003-9C55-4D64-9237-A3A22FE06836}"/>
    <cellStyle name="SAPBEXHLevel3X 8 2 2 3 4 2" xfId="21615" xr:uid="{948BEED9-1B36-4BEF-84B8-02D5393408DC}"/>
    <cellStyle name="SAPBEXHLevel3X 8 2 2 3 5" xfId="13875" xr:uid="{FB26FCD5-3F47-4FB3-9B23-7C99B957A996}"/>
    <cellStyle name="SAPBEXHLevel3X 8 2 2 4" xfId="3241" xr:uid="{1FDDCB46-4472-43D3-A0CB-528FAE4E8336}"/>
    <cellStyle name="SAPBEXHLevel3X 8 2 2 4 2" xfId="11553" xr:uid="{99EACE25-166F-4E4E-8D93-32E8CA583EAD}"/>
    <cellStyle name="SAPBEXHLevel3X 8 2 2 4 2 2" xfId="22905" xr:uid="{DD62B7BA-C310-40A3-9E60-4F8C5A901366}"/>
    <cellStyle name="SAPBEXHLevel3X 8 2 2 4 3" xfId="14649" xr:uid="{CD591AD6-5527-402C-967F-B63B63616D3C}"/>
    <cellStyle name="SAPBEXHLevel3X 8 2 2 5" xfId="4798" xr:uid="{C7D5E1CD-02AC-4516-89F0-DC76F75DC34C}"/>
    <cellStyle name="SAPBEXHLevel3X 8 2 2 5 2" xfId="16197" xr:uid="{8CEE13A2-9B4D-44EA-A7E3-04A1B29E46B0}"/>
    <cellStyle name="SAPBEXHLevel3X 8 2 2 6" xfId="6097" xr:uid="{BAF6545C-5A98-473C-99C7-EF8FF8E6CA2A}"/>
    <cellStyle name="SAPBEXHLevel3X 8 2 2 6 2" xfId="17487" xr:uid="{70847762-3B05-466E-B6CC-F4D761DEF2E3}"/>
    <cellStyle name="SAPBEXHLevel3X 8 2 2 7" xfId="8703" xr:uid="{B270EAFF-7247-4DCF-8F98-457FA43D012D}"/>
    <cellStyle name="SAPBEXHLevel3X 8 2 2 7 2" xfId="20067" xr:uid="{8C5DB194-2521-4363-910F-782F87DFCEE2}"/>
    <cellStyle name="SAPBEXHLevel3X 8 2 2 8" xfId="12585" xr:uid="{5E31E3CF-EF3F-4513-915B-D173F51074AC}"/>
    <cellStyle name="SAPBEXHLevel3X 8 2 3" xfId="1408" xr:uid="{66614895-0019-46AF-9586-100E45AAABF6}"/>
    <cellStyle name="SAPBEXHLevel3X 8 2 3 2" xfId="2717" xr:uid="{57B530A5-D93C-40F6-9F3C-B1FA2E8DE870}"/>
    <cellStyle name="SAPBEXHLevel3X 8 2 3 2 2" xfId="7926" xr:uid="{280C9AA9-FCCE-43D1-A77D-8D7B805D213B}"/>
    <cellStyle name="SAPBEXHLevel3X 8 2 3 2 2 2" xfId="19293" xr:uid="{5DAC9858-D32D-49E1-9098-9185023374F9}"/>
    <cellStyle name="SAPBEXHLevel3X 8 2 3 2 3" xfId="10518" xr:uid="{8CEF63C1-7AB9-4064-91CB-E605BCA93441}"/>
    <cellStyle name="SAPBEXHLevel3X 8 2 3 2 3 2" xfId="21873" xr:uid="{870F15FB-67D2-49CA-BF3A-C28DA0908B2A}"/>
    <cellStyle name="SAPBEXHLevel3X 8 2 3 2 4" xfId="14133" xr:uid="{D7CE8159-34FA-423F-A5BF-F8AA431D1488}"/>
    <cellStyle name="SAPBEXHLevel3X 8 2 3 3" xfId="3501" xr:uid="{06DEBB72-6E0A-49B6-8E89-72967DC90816}"/>
    <cellStyle name="SAPBEXHLevel3X 8 2 3 3 2" xfId="11811" xr:uid="{C9175086-C08F-4F87-90CE-78B51A6E9393}"/>
    <cellStyle name="SAPBEXHLevel3X 8 2 3 3 2 2" xfId="23163" xr:uid="{4C220597-9E49-4E34-ADF4-7560FEFDDBFC}"/>
    <cellStyle name="SAPBEXHLevel3X 8 2 3 3 3" xfId="14907" xr:uid="{62CDA025-36ED-4689-BD22-2F702D7E7B3B}"/>
    <cellStyle name="SAPBEXHLevel3X 8 2 3 4" xfId="5059" xr:uid="{3F6FBE37-B1E4-4628-B717-B169498857CA}"/>
    <cellStyle name="SAPBEXHLevel3X 8 2 3 4 2" xfId="16455" xr:uid="{BD1623EE-A21A-4DC6-906F-72A3F8142E7E}"/>
    <cellStyle name="SAPBEXHLevel3X 8 2 3 5" xfId="6358" xr:uid="{3996CE24-E8A1-4871-B769-5BF585484F8B}"/>
    <cellStyle name="SAPBEXHLevel3X 8 2 3 5 2" xfId="17745" xr:uid="{84B33BAB-AEEB-4E62-B02B-9725C68FFD57}"/>
    <cellStyle name="SAPBEXHLevel3X 8 2 3 6" xfId="8964" xr:uid="{397B8495-DACC-470E-8A13-21D9B826C928}"/>
    <cellStyle name="SAPBEXHLevel3X 8 2 3 6 2" xfId="20325" xr:uid="{FB8E45CF-32BA-42AA-B457-E1921BB5AF3C}"/>
    <cellStyle name="SAPBEXHLevel3X 8 2 3 7" xfId="12843" xr:uid="{95ADA650-3DDE-4400-A085-986C84340A0B}"/>
    <cellStyle name="SAPBEXHLevel3X 8 2 4" xfId="1927" xr:uid="{FAB473F7-736E-4569-9302-18A27844C002}"/>
    <cellStyle name="SAPBEXHLevel3X 8 2 4 2" xfId="4021" xr:uid="{CB30134B-4A89-4B39-8428-DD625D26807D}"/>
    <cellStyle name="SAPBEXHLevel3X 8 2 4 2 2" xfId="7410" xr:uid="{8BCB2C9B-D07D-4A97-A32F-F5E6EA800381}"/>
    <cellStyle name="SAPBEXHLevel3X 8 2 4 2 2 2" xfId="18777" xr:uid="{9DB32554-7839-4983-BCB3-ADD90A3FED59}"/>
    <cellStyle name="SAPBEXHLevel3X 8 2 4 2 3" xfId="10002" xr:uid="{3C650F53-FB0D-4822-806A-42066A5CBF7D}"/>
    <cellStyle name="SAPBEXHLevel3X 8 2 4 2 3 2" xfId="21357" xr:uid="{162DC173-E0F9-4761-8DF4-AB0CB40A870B}"/>
    <cellStyle name="SAPBEXHLevel3X 8 2 4 2 4" xfId="15423" xr:uid="{D976818C-5B29-4EE7-A12C-D5F709E4F70A}"/>
    <cellStyle name="SAPBEXHLevel3X 8 2 4 3" xfId="5320" xr:uid="{974E2EA7-57CD-4097-A12C-2C974E9DAE92}"/>
    <cellStyle name="SAPBEXHLevel3X 8 2 4 3 2" xfId="11295" xr:uid="{7DFE28E8-9C91-4870-848B-5F49C59E00CF}"/>
    <cellStyle name="SAPBEXHLevel3X 8 2 4 3 2 2" xfId="22647" xr:uid="{E92BC969-7DB7-4F8F-9134-C44994FBBCA7}"/>
    <cellStyle name="SAPBEXHLevel3X 8 2 4 3 3" xfId="16713" xr:uid="{B84A8BDD-0957-4F09-813C-7C8B86DA4D89}"/>
    <cellStyle name="SAPBEXHLevel3X 8 2 4 4" xfId="6619" xr:uid="{C6042986-06AD-4AA6-9D31-413DAC2CC9DF}"/>
    <cellStyle name="SAPBEXHLevel3X 8 2 4 4 2" xfId="18003" xr:uid="{2E1915D7-06D4-4185-A566-D95237AA96BE}"/>
    <cellStyle name="SAPBEXHLevel3X 8 2 4 5" xfId="9225" xr:uid="{377FA2FC-E6A5-4F26-B3EA-F95694A53D3D}"/>
    <cellStyle name="SAPBEXHLevel3X 8 2 4 5 2" xfId="20583" xr:uid="{D8598ACB-385B-4B2C-A035-6EED77280D60}"/>
    <cellStyle name="SAPBEXHLevel3X 8 2 4 6" xfId="13359" xr:uid="{77892DE8-F335-4593-B44E-756223B006BE}"/>
    <cellStyle name="SAPBEXHLevel3X 8 2 5" xfId="2188" xr:uid="{FB99BBBF-EF13-494A-B110-7C3A5B6EC4F5}"/>
    <cellStyle name="SAPBEXHLevel3X 8 2 5 2" xfId="7138" xr:uid="{E6173C87-494C-4197-AF9E-6D90287432FC}"/>
    <cellStyle name="SAPBEXHLevel3X 8 2 5 2 2" xfId="18519" xr:uid="{C2549869-D7BE-41B6-B78C-33CDAF7428DF}"/>
    <cellStyle name="SAPBEXHLevel3X 8 2 5 3" xfId="9744" xr:uid="{1D9B4F3C-8C12-4A13-84B0-67DB0E0D23EA}"/>
    <cellStyle name="SAPBEXHLevel3X 8 2 5 3 2" xfId="21099" xr:uid="{8A2336DA-6165-4387-BF17-946EA8818166}"/>
    <cellStyle name="SAPBEXHLevel3X 8 2 5 4" xfId="13617" xr:uid="{3A7762A9-77E2-4E31-B4A6-0A4FA526B305}"/>
    <cellStyle name="SAPBEXHLevel3X 8 2 6" xfId="2983" xr:uid="{5FB3E932-C2C2-4CD7-8DE0-5014A36D9A1E}"/>
    <cellStyle name="SAPBEXHLevel3X 8 2 6 2" xfId="11037" xr:uid="{349B27A3-D998-46AC-9BE3-32774A8F4B77}"/>
    <cellStyle name="SAPBEXHLevel3X 8 2 6 2 2" xfId="22389" xr:uid="{6A170750-DA33-4FBD-AFEA-AF6200C5FDE7}"/>
    <cellStyle name="SAPBEXHLevel3X 8 2 6 3" xfId="14391" xr:uid="{913FC4DE-7E97-4AF2-ACE0-A0BFF3146B9D}"/>
    <cellStyle name="SAPBEXHLevel3X 8 2 7" xfId="4540" xr:uid="{8E523584-A846-4B8F-939D-05D58FF47AD7}"/>
    <cellStyle name="SAPBEXHLevel3X 8 2 7 2" xfId="15939" xr:uid="{BAE2BB17-396D-4DB8-9B43-B72C90A8220A}"/>
    <cellStyle name="SAPBEXHLevel3X 8 2 8" xfId="5839" xr:uid="{57354C4D-7AC4-4537-A889-4E25A7582B20}"/>
    <cellStyle name="SAPBEXHLevel3X 8 2 8 2" xfId="17229" xr:uid="{B9DFC2ED-8CBA-4EA4-9B5D-E2D1F5609AE5}"/>
    <cellStyle name="SAPBEXHLevel3X 8 2 9" xfId="8445" xr:uid="{3EA945B1-D85B-4657-A67B-B62BC978A26B}"/>
    <cellStyle name="SAPBEXHLevel3X 8 2 9 2" xfId="19809" xr:uid="{9ACE966A-C8C5-48C2-80D7-C0737418CF52}"/>
    <cellStyle name="SAPBEXHLevel3X 9" xfId="471" xr:uid="{6DE95AF9-CA8A-4D5B-AFA4-8DFC5D4F1C1F}"/>
    <cellStyle name="SAPBEXHLevel3X 9 2" xfId="879" xr:uid="{BDB608EF-EC75-4ED1-938F-77C49A2E3DD6}"/>
    <cellStyle name="SAPBEXHLevel3X 9 2 10" xfId="12328" xr:uid="{D988C80B-21DB-4F9B-BBBA-970D81B32FD3}"/>
    <cellStyle name="SAPBEXHLevel3X 9 2 2" xfId="1151" xr:uid="{7A3CA5B7-F769-464C-A3DB-E0CE910472C5}"/>
    <cellStyle name="SAPBEXHLevel3X 9 2 2 2" xfId="1667" xr:uid="{CC1D7D40-86BD-4212-A3DE-DE68A05A1965}"/>
    <cellStyle name="SAPBEXHLevel3X 9 2 2 2 2" xfId="3760" xr:uid="{A84DE000-5305-4981-A4B0-51B89B55AB73}"/>
    <cellStyle name="SAPBEXHLevel3X 9 2 2 2 2 2" xfId="8185" xr:uid="{6AB028E9-49BE-4B20-9ED2-2AADE00E2DAE}"/>
    <cellStyle name="SAPBEXHLevel3X 9 2 2 2 2 2 2" xfId="19552" xr:uid="{D482E8A7-F702-45FF-ACB7-050D88A5DC10}"/>
    <cellStyle name="SAPBEXHLevel3X 9 2 2 2 2 3" xfId="10777" xr:uid="{82CC76C1-2E7F-4BEA-A923-CCF2BBBE93C2}"/>
    <cellStyle name="SAPBEXHLevel3X 9 2 2 2 2 3 2" xfId="22132" xr:uid="{152E9DD4-59BE-4249-A775-3DCEB8C56333}"/>
    <cellStyle name="SAPBEXHLevel3X 9 2 2 2 2 4" xfId="15166" xr:uid="{8F30B4A3-7A57-495C-A7F8-8BB3419BA061}"/>
    <cellStyle name="SAPBEXHLevel3X 9 2 2 2 3" xfId="5579" xr:uid="{727FED2E-AF35-4F1F-9A89-E511F2909E46}"/>
    <cellStyle name="SAPBEXHLevel3X 9 2 2 2 3 2" xfId="12070" xr:uid="{179817B7-CC90-4920-956F-0ECAE12CEE6E}"/>
    <cellStyle name="SAPBEXHLevel3X 9 2 2 2 3 2 2" xfId="23422" xr:uid="{4C329D38-8602-4AFB-B488-163CE4358505}"/>
    <cellStyle name="SAPBEXHLevel3X 9 2 2 2 3 3" xfId="16972" xr:uid="{6CABD687-2E3B-4260-8294-3F25C664237D}"/>
    <cellStyle name="SAPBEXHLevel3X 9 2 2 2 4" xfId="6878" xr:uid="{6160FCC9-6C47-466E-9564-A54FB4BCC935}"/>
    <cellStyle name="SAPBEXHLevel3X 9 2 2 2 4 2" xfId="18262" xr:uid="{1630CB36-463F-4FC4-9A56-25EBF08C9754}"/>
    <cellStyle name="SAPBEXHLevel3X 9 2 2 2 5" xfId="9484" xr:uid="{559C0539-BA68-4C6A-AFFA-00FC46ED80D4}"/>
    <cellStyle name="SAPBEXHLevel3X 9 2 2 2 5 2" xfId="20842" xr:uid="{BC302893-3587-435C-850A-716778C378A5}"/>
    <cellStyle name="SAPBEXHLevel3X 9 2 2 2 6" xfId="13102" xr:uid="{79C38CB7-D977-49A9-A58C-7FFC072CAF11}"/>
    <cellStyle name="SAPBEXHLevel3X 9 2 2 3" xfId="2447" xr:uid="{A979BF81-B83D-4EDF-89AF-C4ED933B40C2}"/>
    <cellStyle name="SAPBEXHLevel3X 9 2 2 3 2" xfId="4280" xr:uid="{49900DFA-02AE-4F39-B926-302B60BD638D}"/>
    <cellStyle name="SAPBEXHLevel3X 9 2 2 3 2 2" xfId="15682" xr:uid="{2E877162-919B-4E12-8E8D-294942CFA83E}"/>
    <cellStyle name="SAPBEXHLevel3X 9 2 2 3 3" xfId="7669" xr:uid="{F45CA224-692D-4F50-8DCA-4537F20B9A10}"/>
    <cellStyle name="SAPBEXHLevel3X 9 2 2 3 3 2" xfId="19036" xr:uid="{64C4A737-6C6D-47B6-893A-1B2F2A1C0206}"/>
    <cellStyle name="SAPBEXHLevel3X 9 2 2 3 4" xfId="10261" xr:uid="{8BD9CF19-EE6F-40BC-AA4B-DFA3A53F38CA}"/>
    <cellStyle name="SAPBEXHLevel3X 9 2 2 3 4 2" xfId="21616" xr:uid="{E2F0A8AB-5D99-48BC-9A3C-88850D1B453D}"/>
    <cellStyle name="SAPBEXHLevel3X 9 2 2 3 5" xfId="13876" xr:uid="{4737840E-E0A9-47BA-9EB3-2EAE5214CA99}"/>
    <cellStyle name="SAPBEXHLevel3X 9 2 2 4" xfId="3242" xr:uid="{A55A59CD-9B0E-426F-98A7-E5D8BDFCE19E}"/>
    <cellStyle name="SAPBEXHLevel3X 9 2 2 4 2" xfId="11554" xr:uid="{F795A8BB-BB7A-4966-8865-EA864F683B37}"/>
    <cellStyle name="SAPBEXHLevel3X 9 2 2 4 2 2" xfId="22906" xr:uid="{218B50C7-2C2C-4B17-8576-15686B497D33}"/>
    <cellStyle name="SAPBEXHLevel3X 9 2 2 4 3" xfId="14650" xr:uid="{67874D18-F1FF-47CF-8B54-F27EB16F5083}"/>
    <cellStyle name="SAPBEXHLevel3X 9 2 2 5" xfId="4799" xr:uid="{BD9A6999-46CF-43DF-9E8C-3BE15A4B5F19}"/>
    <cellStyle name="SAPBEXHLevel3X 9 2 2 5 2" xfId="16198" xr:uid="{991B5AB4-9853-4303-B248-F0D922159C5E}"/>
    <cellStyle name="SAPBEXHLevel3X 9 2 2 6" xfId="6098" xr:uid="{89D43F47-B2D6-40AF-9F6B-DCDA0E53F472}"/>
    <cellStyle name="SAPBEXHLevel3X 9 2 2 6 2" xfId="17488" xr:uid="{DF2C10E4-DBB9-4C8A-A027-09A33CBCA2ED}"/>
    <cellStyle name="SAPBEXHLevel3X 9 2 2 7" xfId="8704" xr:uid="{26796220-311D-42D3-BA6A-45C4084FB16C}"/>
    <cellStyle name="SAPBEXHLevel3X 9 2 2 7 2" xfId="20068" xr:uid="{B8308BD5-C8C7-4E33-9EF2-F238EAAA522F}"/>
    <cellStyle name="SAPBEXHLevel3X 9 2 2 8" xfId="12586" xr:uid="{94ECB0F4-687F-439F-8BC9-49845E0FF6EE}"/>
    <cellStyle name="SAPBEXHLevel3X 9 2 3" xfId="1409" xr:uid="{B6F4B39F-B539-402B-A082-F286373F974D}"/>
    <cellStyle name="SAPBEXHLevel3X 9 2 3 2" xfId="2718" xr:uid="{E3084FF8-307A-407B-ADBC-7A3E696D4F7D}"/>
    <cellStyle name="SAPBEXHLevel3X 9 2 3 2 2" xfId="7927" xr:uid="{B0DACEED-D28E-47FA-AF18-BF8C45EF506C}"/>
    <cellStyle name="SAPBEXHLevel3X 9 2 3 2 2 2" xfId="19294" xr:uid="{1DC6064C-6080-4A67-B175-BD0F044D07C2}"/>
    <cellStyle name="SAPBEXHLevel3X 9 2 3 2 3" xfId="10519" xr:uid="{468D95A0-BBBA-4F41-88D3-8B31A14DC39D}"/>
    <cellStyle name="SAPBEXHLevel3X 9 2 3 2 3 2" xfId="21874" xr:uid="{62F166E3-FF5D-48AE-9564-179AD4BF3EAF}"/>
    <cellStyle name="SAPBEXHLevel3X 9 2 3 2 4" xfId="14134" xr:uid="{72EDA43E-3EF3-4F38-AC8E-1F2E3FD1A4D4}"/>
    <cellStyle name="SAPBEXHLevel3X 9 2 3 3" xfId="3502" xr:uid="{54FF8206-63F3-4AC7-9B04-AFB02E9EDE51}"/>
    <cellStyle name="SAPBEXHLevel3X 9 2 3 3 2" xfId="11812" xr:uid="{446DA899-2A81-41E2-BD8B-8ECACAD91792}"/>
    <cellStyle name="SAPBEXHLevel3X 9 2 3 3 2 2" xfId="23164" xr:uid="{EFCE0DC4-8B31-4A79-81A8-F04D48FAC6CA}"/>
    <cellStyle name="SAPBEXHLevel3X 9 2 3 3 3" xfId="14908" xr:uid="{1BDD91B3-909F-41CB-A399-C64568A5103D}"/>
    <cellStyle name="SAPBEXHLevel3X 9 2 3 4" xfId="5060" xr:uid="{66AC791D-F051-4B51-AAA6-007F7A82272D}"/>
    <cellStyle name="SAPBEXHLevel3X 9 2 3 4 2" xfId="16456" xr:uid="{08088A84-97E7-4C71-A374-0D3618D69ACB}"/>
    <cellStyle name="SAPBEXHLevel3X 9 2 3 5" xfId="6359" xr:uid="{8BF3A47F-71FB-432E-BDA0-E91CB9722F30}"/>
    <cellStyle name="SAPBEXHLevel3X 9 2 3 5 2" xfId="17746" xr:uid="{616FD7F4-AF33-45A8-9D34-C0EBCD025FC5}"/>
    <cellStyle name="SAPBEXHLevel3X 9 2 3 6" xfId="8965" xr:uid="{BEC6F910-6291-4F5F-9BEA-91028968E6EE}"/>
    <cellStyle name="SAPBEXHLevel3X 9 2 3 6 2" xfId="20326" xr:uid="{B75A4157-5D13-4E48-84EA-C3C81E196C8A}"/>
    <cellStyle name="SAPBEXHLevel3X 9 2 3 7" xfId="12844" xr:uid="{3538D167-12CC-4939-A750-98E163997624}"/>
    <cellStyle name="SAPBEXHLevel3X 9 2 4" xfId="1928" xr:uid="{FBA3AB2A-DD18-498C-9C04-00E23461CFE2}"/>
    <cellStyle name="SAPBEXHLevel3X 9 2 4 2" xfId="4022" xr:uid="{EA7F4D07-2C94-42D7-9F3D-9F23F3CD2A35}"/>
    <cellStyle name="SAPBEXHLevel3X 9 2 4 2 2" xfId="7411" xr:uid="{986ECC71-AAB9-4401-BB77-3C23AF34C09D}"/>
    <cellStyle name="SAPBEXHLevel3X 9 2 4 2 2 2" xfId="18778" xr:uid="{2BB0F794-B272-4260-8010-ACD381A277A2}"/>
    <cellStyle name="SAPBEXHLevel3X 9 2 4 2 3" xfId="10003" xr:uid="{686FF0F0-A9CE-431A-8243-1C8B019E22EE}"/>
    <cellStyle name="SAPBEXHLevel3X 9 2 4 2 3 2" xfId="21358" xr:uid="{D956AFC9-02FC-4B03-94CE-60FDB3AE5BED}"/>
    <cellStyle name="SAPBEXHLevel3X 9 2 4 2 4" xfId="15424" xr:uid="{26F5E260-FA09-457C-A360-DCC61D6888E3}"/>
    <cellStyle name="SAPBEXHLevel3X 9 2 4 3" xfId="5321" xr:uid="{1CC05D4E-63E9-4E4E-ACB2-E8BC0C769642}"/>
    <cellStyle name="SAPBEXHLevel3X 9 2 4 3 2" xfId="11296" xr:uid="{C5CEC1C0-2590-47EE-899E-60BA13E2D135}"/>
    <cellStyle name="SAPBEXHLevel3X 9 2 4 3 2 2" xfId="22648" xr:uid="{CF7082EC-1BC0-48B7-9136-5FC996D45878}"/>
    <cellStyle name="SAPBEXHLevel3X 9 2 4 3 3" xfId="16714" xr:uid="{C9B8AA2A-F425-4291-9038-4704DBB7483F}"/>
    <cellStyle name="SAPBEXHLevel3X 9 2 4 4" xfId="6620" xr:uid="{746DA56A-79EB-469B-94A9-38F2C4F638DB}"/>
    <cellStyle name="SAPBEXHLevel3X 9 2 4 4 2" xfId="18004" xr:uid="{C4A82FB1-55E4-48EA-8388-77D952AFA4F3}"/>
    <cellStyle name="SAPBEXHLevel3X 9 2 4 5" xfId="9226" xr:uid="{DDBD6FAB-EA28-4934-99A4-7B074BFB434A}"/>
    <cellStyle name="SAPBEXHLevel3X 9 2 4 5 2" xfId="20584" xr:uid="{EB544D31-BFB9-4FC6-AAE4-E3045576D2F5}"/>
    <cellStyle name="SAPBEXHLevel3X 9 2 4 6" xfId="13360" xr:uid="{EDBC67D1-5079-430B-A4C8-C0F588F8D450}"/>
    <cellStyle name="SAPBEXHLevel3X 9 2 5" xfId="2189" xr:uid="{1A374D32-63FE-4B00-94E3-4602F28B6044}"/>
    <cellStyle name="SAPBEXHLevel3X 9 2 5 2" xfId="7139" xr:uid="{9CC98AF1-604D-41B8-BA35-51C827B9510D}"/>
    <cellStyle name="SAPBEXHLevel3X 9 2 5 2 2" xfId="18520" xr:uid="{09A933B3-7138-4E10-80A9-AD4293DFE8EF}"/>
    <cellStyle name="SAPBEXHLevel3X 9 2 5 3" xfId="9745" xr:uid="{C8CDD750-D246-492E-B05D-B86C34E67859}"/>
    <cellStyle name="SAPBEXHLevel3X 9 2 5 3 2" xfId="21100" xr:uid="{F738304A-EA37-4C24-8371-16A470CEC5DE}"/>
    <cellStyle name="SAPBEXHLevel3X 9 2 5 4" xfId="13618" xr:uid="{702E15B0-5C44-43DB-AC1C-E3062CCBDA11}"/>
    <cellStyle name="SAPBEXHLevel3X 9 2 6" xfId="2984" xr:uid="{6F40B7EB-99B3-48C8-97C9-FE3412B0EDF8}"/>
    <cellStyle name="SAPBEXHLevel3X 9 2 6 2" xfId="11038" xr:uid="{F6001A28-0467-4BE4-99C4-0B784C04EE5F}"/>
    <cellStyle name="SAPBEXHLevel3X 9 2 6 2 2" xfId="22390" xr:uid="{4426EE8C-EE65-4650-8672-0B0648B6D395}"/>
    <cellStyle name="SAPBEXHLevel3X 9 2 6 3" xfId="14392" xr:uid="{ACFBCFC7-4BB3-4E26-819B-5E0F91B932D9}"/>
    <cellStyle name="SAPBEXHLevel3X 9 2 7" xfId="4541" xr:uid="{ECAC61A9-827A-4F4F-B0E4-C690F53AC63D}"/>
    <cellStyle name="SAPBEXHLevel3X 9 2 7 2" xfId="15940" xr:uid="{13758B5E-806D-4527-A9AC-0D50664BD1C1}"/>
    <cellStyle name="SAPBEXHLevel3X 9 2 8" xfId="5840" xr:uid="{195051AE-F944-409C-A380-8DA9ACC759CC}"/>
    <cellStyle name="SAPBEXHLevel3X 9 2 8 2" xfId="17230" xr:uid="{4F12FDF8-1EEB-4617-A941-8CC8C8690675}"/>
    <cellStyle name="SAPBEXHLevel3X 9 2 9" xfId="8446" xr:uid="{0FB4DC8E-FE33-4AFF-BA09-20878BAAE0F7}"/>
    <cellStyle name="SAPBEXHLevel3X 9 2 9 2" xfId="19810" xr:uid="{A74D2061-C412-4AFF-B040-A5B25FF57744}"/>
    <cellStyle name="SAPBEXHLevel3X_7-р_Из_Системы" xfId="472" xr:uid="{D9338F12-E152-4169-B1EC-807836C7B770}"/>
    <cellStyle name="SAPBEXinputData" xfId="473" xr:uid="{DCAAF20E-FDFA-4964-B414-AE8C59AFAE58}"/>
    <cellStyle name="SAPBEXinputData 10" xfId="474" xr:uid="{3BE935CE-CDD7-40D7-93E9-20167E26C388}"/>
    <cellStyle name="SAPBEXinputData 2" xfId="475" xr:uid="{984777B8-6AD5-4D0B-940C-7AFD97008236}"/>
    <cellStyle name="SAPBEXinputData 3" xfId="476" xr:uid="{4512644D-0B87-4D6E-869C-87357D19F878}"/>
    <cellStyle name="SAPBEXinputData 4" xfId="477" xr:uid="{5EA060DE-99D3-4144-A817-B852AAB8BB32}"/>
    <cellStyle name="SAPBEXinputData 5" xfId="478" xr:uid="{7120ADFB-F65C-456A-9092-A6BAC58CC297}"/>
    <cellStyle name="SAPBEXinputData 6" xfId="479" xr:uid="{FC25DE6F-5EBC-4529-A195-76E4B78C3B50}"/>
    <cellStyle name="SAPBEXinputData 7" xfId="480" xr:uid="{DE47177E-BFE3-4723-AB07-F678E6EFCA21}"/>
    <cellStyle name="SAPBEXinputData 8" xfId="481" xr:uid="{E45C6DEA-44B0-4FE1-9392-23D320B7174B}"/>
    <cellStyle name="SAPBEXinputData 9" xfId="482" xr:uid="{C76DD7C0-2BD8-4550-83F6-4050DB46A4D2}"/>
    <cellStyle name="SAPBEXinputData_7-р_Из_Системы" xfId="483" xr:uid="{49A62C14-01C6-407E-892D-7DCFDA852880}"/>
    <cellStyle name="SAPBEXItemHeader" xfId="484" xr:uid="{F1E180AF-C5D0-45DF-A421-49F059F2DC23}"/>
    <cellStyle name="SAPBEXItemHeader 2" xfId="880" xr:uid="{C191A5F1-455B-4B43-ACBE-CB69236DC347}"/>
    <cellStyle name="SAPBEXItemHeader 2 10" xfId="12329" xr:uid="{6D8D12A7-090D-4CE9-A1FF-3BF44C7D6208}"/>
    <cellStyle name="SAPBEXItemHeader 2 2" xfId="1152" xr:uid="{87E3C952-11C6-42FA-B9F2-B746AAEF5327}"/>
    <cellStyle name="SAPBEXItemHeader 2 2 2" xfId="1668" xr:uid="{94F61DD5-70DF-4F9D-A73A-CA3EDB15359C}"/>
    <cellStyle name="SAPBEXItemHeader 2 2 2 2" xfId="3761" xr:uid="{A4DB9715-552F-43FD-8F4E-CFC6A1421899}"/>
    <cellStyle name="SAPBEXItemHeader 2 2 2 2 2" xfId="8186" xr:uid="{7CA46784-D3D3-46E5-A86A-AC1B1281C096}"/>
    <cellStyle name="SAPBEXItemHeader 2 2 2 2 2 2" xfId="19553" xr:uid="{B9CBE094-6524-4633-994D-B3E5B40C5B43}"/>
    <cellStyle name="SAPBEXItemHeader 2 2 2 2 3" xfId="10778" xr:uid="{311BB57B-DF13-4A8C-97A2-78EB3DF2C4FC}"/>
    <cellStyle name="SAPBEXItemHeader 2 2 2 2 3 2" xfId="22133" xr:uid="{3A232AEA-54B9-42C8-824E-B8F65EF82B2F}"/>
    <cellStyle name="SAPBEXItemHeader 2 2 2 2 4" xfId="15167" xr:uid="{05F74234-A99A-4520-A4EE-3033DF87302D}"/>
    <cellStyle name="SAPBEXItemHeader 2 2 2 3" xfId="5580" xr:uid="{4EBA5E36-6FA0-4BAE-9A52-EF93F5A38721}"/>
    <cellStyle name="SAPBEXItemHeader 2 2 2 3 2" xfId="12071" xr:uid="{65D003CC-7A91-4231-A785-9604247DE4BA}"/>
    <cellStyle name="SAPBEXItemHeader 2 2 2 3 2 2" xfId="23423" xr:uid="{732E4C6C-0D54-4B91-A956-03A4E3820484}"/>
    <cellStyle name="SAPBEXItemHeader 2 2 2 3 3" xfId="16973" xr:uid="{8BFF5375-15D6-473A-86F8-4D84ECB23F1A}"/>
    <cellStyle name="SAPBEXItemHeader 2 2 2 4" xfId="6879" xr:uid="{C3409CB0-6E49-4083-92C4-B9DFCC94B288}"/>
    <cellStyle name="SAPBEXItemHeader 2 2 2 4 2" xfId="18263" xr:uid="{EBC79AB5-098B-4E58-9F8A-F8A0ABAA2EC9}"/>
    <cellStyle name="SAPBEXItemHeader 2 2 2 5" xfId="9485" xr:uid="{BFD022B1-89E0-4BDD-A1BC-3737496DEFE8}"/>
    <cellStyle name="SAPBEXItemHeader 2 2 2 5 2" xfId="20843" xr:uid="{3AC47057-B145-412C-939E-83A7B5042000}"/>
    <cellStyle name="SAPBEXItemHeader 2 2 2 6" xfId="13103" xr:uid="{C9C6CF5C-325F-4316-9114-B0E6C5D932DC}"/>
    <cellStyle name="SAPBEXItemHeader 2 2 3" xfId="2448" xr:uid="{E5A747F9-3DD0-42C8-8A28-CEC6E4EC6E36}"/>
    <cellStyle name="SAPBEXItemHeader 2 2 3 2" xfId="4281" xr:uid="{A5EBB985-8BE5-4EDB-8D2A-83EE051B488F}"/>
    <cellStyle name="SAPBEXItemHeader 2 2 3 2 2" xfId="15683" xr:uid="{E257CB22-9E6D-4E71-82B8-AD43767052F9}"/>
    <cellStyle name="SAPBEXItemHeader 2 2 3 3" xfId="7670" xr:uid="{B5AECE18-190D-4DFB-8BB7-C1A49096B317}"/>
    <cellStyle name="SAPBEXItemHeader 2 2 3 3 2" xfId="19037" xr:uid="{AA4C2BAC-C557-47FC-8F2D-95C3DE249002}"/>
    <cellStyle name="SAPBEXItemHeader 2 2 3 4" xfId="10262" xr:uid="{AC491E03-33D7-4BE0-851D-013F0F052AF4}"/>
    <cellStyle name="SAPBEXItemHeader 2 2 3 4 2" xfId="21617" xr:uid="{C8B55EEB-DA0B-4EF2-88B6-091D91DA4757}"/>
    <cellStyle name="SAPBEXItemHeader 2 2 3 5" xfId="13877" xr:uid="{8EC81061-25CB-4337-9128-16A7C4FF468D}"/>
    <cellStyle name="SAPBEXItemHeader 2 2 4" xfId="3243" xr:uid="{A052DAD5-6B3D-4492-AA46-4B6F29CEC93C}"/>
    <cellStyle name="SAPBEXItemHeader 2 2 4 2" xfId="11555" xr:uid="{5B89BE5D-F157-49E4-80C3-3185ED019C33}"/>
    <cellStyle name="SAPBEXItemHeader 2 2 4 2 2" xfId="22907" xr:uid="{ED7A72D2-5E95-4347-9A1E-54C56744F751}"/>
    <cellStyle name="SAPBEXItemHeader 2 2 4 3" xfId="14651" xr:uid="{E49A9482-AAEC-4F5B-9871-02A0CB237633}"/>
    <cellStyle name="SAPBEXItemHeader 2 2 5" xfId="4800" xr:uid="{063495DB-90A8-438E-A294-A74467004841}"/>
    <cellStyle name="SAPBEXItemHeader 2 2 5 2" xfId="16199" xr:uid="{69C58A17-FA93-46CA-9DF0-102781E684FC}"/>
    <cellStyle name="SAPBEXItemHeader 2 2 6" xfId="6099" xr:uid="{D830A327-E2F7-4ECD-8479-1ADA30A44FE6}"/>
    <cellStyle name="SAPBEXItemHeader 2 2 6 2" xfId="17489" xr:uid="{F531788D-6744-462E-A8AF-459B94167372}"/>
    <cellStyle name="SAPBEXItemHeader 2 2 7" xfId="8705" xr:uid="{D4255BF1-1B84-4998-9EBD-0F980DFB4D35}"/>
    <cellStyle name="SAPBEXItemHeader 2 2 7 2" xfId="20069" xr:uid="{99DE68D1-8372-4AEE-B7DD-A07223E7AF8C}"/>
    <cellStyle name="SAPBEXItemHeader 2 2 8" xfId="12587" xr:uid="{A3A56177-4B5C-45AE-B3A4-6CFAE07B7059}"/>
    <cellStyle name="SAPBEXItemHeader 2 3" xfId="1410" xr:uid="{52992218-EA09-469B-9FCE-80C8C889B222}"/>
    <cellStyle name="SAPBEXItemHeader 2 3 2" xfId="2719" xr:uid="{C269D16B-5470-4D21-BEC9-8074DB0A48E1}"/>
    <cellStyle name="SAPBEXItemHeader 2 3 2 2" xfId="7928" xr:uid="{98DED2BC-3A80-46E8-88BC-3981CEFB0217}"/>
    <cellStyle name="SAPBEXItemHeader 2 3 2 2 2" xfId="19295" xr:uid="{B77F10F4-6C14-4DE8-AE04-21354648CC06}"/>
    <cellStyle name="SAPBEXItemHeader 2 3 2 3" xfId="10520" xr:uid="{02639D57-028B-43DB-832B-4380A5D4AD06}"/>
    <cellStyle name="SAPBEXItemHeader 2 3 2 3 2" xfId="21875" xr:uid="{8709E502-B934-4807-A444-8BE17576E252}"/>
    <cellStyle name="SAPBEXItemHeader 2 3 2 4" xfId="14135" xr:uid="{37392467-4C88-4D3E-AC4A-89AA114C1F26}"/>
    <cellStyle name="SAPBEXItemHeader 2 3 3" xfId="3503" xr:uid="{5AD73D3C-4A3B-491A-BC31-E5E46D9763DA}"/>
    <cellStyle name="SAPBEXItemHeader 2 3 3 2" xfId="11813" xr:uid="{A498B94F-9594-4453-82D3-4F504C2BAA78}"/>
    <cellStyle name="SAPBEXItemHeader 2 3 3 2 2" xfId="23165" xr:uid="{A3D471F2-3F95-4327-A039-4ABA499FEB3B}"/>
    <cellStyle name="SAPBEXItemHeader 2 3 3 3" xfId="14909" xr:uid="{4113F79D-2650-4F23-A2F4-4BB3FD8751A6}"/>
    <cellStyle name="SAPBEXItemHeader 2 3 4" xfId="5061" xr:uid="{00A260E0-9540-4BC7-8E47-A9F594AF72F1}"/>
    <cellStyle name="SAPBEXItemHeader 2 3 4 2" xfId="16457" xr:uid="{38C2B307-F499-4177-A04A-ACA5D8863271}"/>
    <cellStyle name="SAPBEXItemHeader 2 3 5" xfId="6360" xr:uid="{F9608318-E4B2-4CB0-8DF4-0438DC450CB3}"/>
    <cellStyle name="SAPBEXItemHeader 2 3 5 2" xfId="17747" xr:uid="{964C8609-FB02-464F-A744-97F94E7CE691}"/>
    <cellStyle name="SAPBEXItemHeader 2 3 6" xfId="8966" xr:uid="{9618C092-7396-4048-B6EB-56F6518140B1}"/>
    <cellStyle name="SAPBEXItemHeader 2 3 6 2" xfId="20327" xr:uid="{5D05EF5F-187F-4E08-A0E1-05B1DBB20040}"/>
    <cellStyle name="SAPBEXItemHeader 2 3 7" xfId="12845" xr:uid="{3383B9FC-5EF7-4743-A9EF-3CA5647A049F}"/>
    <cellStyle name="SAPBEXItemHeader 2 4" xfId="1929" xr:uid="{F123365C-E520-48A1-8DDC-EBC0F8D70292}"/>
    <cellStyle name="SAPBEXItemHeader 2 4 2" xfId="4023" xr:uid="{DCB53A8C-FFB2-479B-AC95-2C0739BF6DFC}"/>
    <cellStyle name="SAPBEXItemHeader 2 4 2 2" xfId="7412" xr:uid="{733DBA05-CEFA-491B-AC0F-726AA5AD8ADE}"/>
    <cellStyle name="SAPBEXItemHeader 2 4 2 2 2" xfId="18779" xr:uid="{7FCD0689-EDD9-4995-B5A4-F4B304C921A3}"/>
    <cellStyle name="SAPBEXItemHeader 2 4 2 3" xfId="10004" xr:uid="{9A02213F-D798-414C-B1C5-B48C76B10D40}"/>
    <cellStyle name="SAPBEXItemHeader 2 4 2 3 2" xfId="21359" xr:uid="{A0E6D557-2A2D-4742-ADF5-8A945F6F9682}"/>
    <cellStyle name="SAPBEXItemHeader 2 4 2 4" xfId="15425" xr:uid="{6C61FC64-7AAC-4C4D-BCA8-BB4B9210F67F}"/>
    <cellStyle name="SAPBEXItemHeader 2 4 3" xfId="5322" xr:uid="{01F4B3C8-0E24-411A-8B0B-9FB809A4E78D}"/>
    <cellStyle name="SAPBEXItemHeader 2 4 3 2" xfId="11297" xr:uid="{B9746FCD-36F0-449E-9F84-95E8F022DBF8}"/>
    <cellStyle name="SAPBEXItemHeader 2 4 3 2 2" xfId="22649" xr:uid="{E7610B94-A834-4181-83EE-2F169C56C792}"/>
    <cellStyle name="SAPBEXItemHeader 2 4 3 3" xfId="16715" xr:uid="{94FEBDC4-CAC3-456F-8B0C-F1711EBFF3EF}"/>
    <cellStyle name="SAPBEXItemHeader 2 4 4" xfId="6621" xr:uid="{4D8A258D-FE95-4B1A-9CCE-F75501173F98}"/>
    <cellStyle name="SAPBEXItemHeader 2 4 4 2" xfId="18005" xr:uid="{03D4CD4D-0ABF-43C8-92FC-447F76302E52}"/>
    <cellStyle name="SAPBEXItemHeader 2 4 5" xfId="9227" xr:uid="{D13CCAF7-4D0F-4098-91F8-B6EB91E77CC9}"/>
    <cellStyle name="SAPBEXItemHeader 2 4 5 2" xfId="20585" xr:uid="{43585132-F150-4530-A848-357F73D92BD5}"/>
    <cellStyle name="SAPBEXItemHeader 2 4 6" xfId="13361" xr:uid="{0695B003-A563-462B-8BBB-B9BFBD6E7D8C}"/>
    <cellStyle name="SAPBEXItemHeader 2 5" xfId="2190" xr:uid="{80BA11A7-544A-4452-AEEB-7FDF77293ACF}"/>
    <cellStyle name="SAPBEXItemHeader 2 5 2" xfId="7140" xr:uid="{23646339-59AE-48AA-BA4D-2FBF9304574B}"/>
    <cellStyle name="SAPBEXItemHeader 2 5 2 2" xfId="18521" xr:uid="{0FB5CA3B-DEF7-443A-8E34-5C26762AC6A8}"/>
    <cellStyle name="SAPBEXItemHeader 2 5 3" xfId="9746" xr:uid="{910FB0E9-4017-4AD9-BD8C-A05248DB6EE3}"/>
    <cellStyle name="SAPBEXItemHeader 2 5 3 2" xfId="21101" xr:uid="{51119B33-5C33-440D-A121-629722AAA4E4}"/>
    <cellStyle name="SAPBEXItemHeader 2 5 4" xfId="13619" xr:uid="{5684BA33-FB41-464C-99BC-00184FD816ED}"/>
    <cellStyle name="SAPBEXItemHeader 2 6" xfId="2985" xr:uid="{A3F25CB6-4104-49A3-941F-3724FBE16CB7}"/>
    <cellStyle name="SAPBEXItemHeader 2 6 2" xfId="11039" xr:uid="{6766B648-1554-4DBB-8007-560AEC0140C7}"/>
    <cellStyle name="SAPBEXItemHeader 2 6 2 2" xfId="22391" xr:uid="{3C2267CF-555B-4CA8-9565-49A2D62D3258}"/>
    <cellStyle name="SAPBEXItemHeader 2 6 3" xfId="14393" xr:uid="{92F51BDA-B11A-4A5A-BDC4-804D37375AD9}"/>
    <cellStyle name="SAPBEXItemHeader 2 7" xfId="4542" xr:uid="{E6611BDE-95D3-4864-814E-415741C8F290}"/>
    <cellStyle name="SAPBEXItemHeader 2 7 2" xfId="15941" xr:uid="{7484B500-E88D-4573-B0FB-CB0C336B8306}"/>
    <cellStyle name="SAPBEXItemHeader 2 8" xfId="5841" xr:uid="{8C25FB01-A747-4B65-B878-49E30255ACC5}"/>
    <cellStyle name="SAPBEXItemHeader 2 8 2" xfId="17231" xr:uid="{DE9A18B7-8467-4ADF-8908-6D1E29A80A0C}"/>
    <cellStyle name="SAPBEXItemHeader 2 9" xfId="8447" xr:uid="{6A4A2CED-EDBB-4C50-AE09-ABD44D42A54C}"/>
    <cellStyle name="SAPBEXItemHeader 2 9 2" xfId="19811" xr:uid="{22CD1F23-0C63-4A39-B1A1-C3F0A2D007A1}"/>
    <cellStyle name="SAPBEXresData" xfId="485" xr:uid="{376BD761-D214-41F7-BC2E-A1CA353AF416}"/>
    <cellStyle name="SAPBEXresData 2" xfId="486" xr:uid="{2E4FFB3A-5E3B-4767-A145-A440E27EA1FE}"/>
    <cellStyle name="SAPBEXresData 2 2" xfId="882" xr:uid="{AF55C23B-F132-411F-A5DC-8CAC88C40F2B}"/>
    <cellStyle name="SAPBEXresData 2 2 10" xfId="12331" xr:uid="{0DFF3AEE-C3EF-46CD-8F28-B3ECD6FF83AD}"/>
    <cellStyle name="SAPBEXresData 2 2 2" xfId="1154" xr:uid="{E8DA0FE0-190A-4B26-90D5-752E9A7C8FEE}"/>
    <cellStyle name="SAPBEXresData 2 2 2 2" xfId="1670" xr:uid="{6CEF6D22-473C-47B9-9FB8-48315D2193CE}"/>
    <cellStyle name="SAPBEXresData 2 2 2 2 2" xfId="3763" xr:uid="{BE74E155-E347-4E02-A7F4-F7A1C17941B3}"/>
    <cellStyle name="SAPBEXresData 2 2 2 2 2 2" xfId="8188" xr:uid="{D4C81271-F3A1-4BE9-AD0B-02E6D1EB46BF}"/>
    <cellStyle name="SAPBEXresData 2 2 2 2 2 2 2" xfId="19555" xr:uid="{6F6CA9DB-952A-429E-9B54-5CBCA9D7FA28}"/>
    <cellStyle name="SAPBEXresData 2 2 2 2 2 3" xfId="10780" xr:uid="{13F7A86A-05F1-459E-BE9B-97AE05165E55}"/>
    <cellStyle name="SAPBEXresData 2 2 2 2 2 3 2" xfId="22135" xr:uid="{3E1B2476-3700-4ECA-AD1E-BB57E208F164}"/>
    <cellStyle name="SAPBEXresData 2 2 2 2 2 4" xfId="15169" xr:uid="{551D00A7-C99D-448C-B583-F3C3BAE62AC5}"/>
    <cellStyle name="SAPBEXresData 2 2 2 2 3" xfId="5582" xr:uid="{D7E4B261-3F5E-4DB3-9B8F-FCF1DA14C934}"/>
    <cellStyle name="SAPBEXresData 2 2 2 2 3 2" xfId="12073" xr:uid="{E1C610B6-C00F-42F3-A128-7E2633785C9A}"/>
    <cellStyle name="SAPBEXresData 2 2 2 2 3 2 2" xfId="23425" xr:uid="{ACECCE7B-A9C0-4C59-BE23-7961E78A098C}"/>
    <cellStyle name="SAPBEXresData 2 2 2 2 3 3" xfId="16975" xr:uid="{97FAB20E-C7D3-4D1A-9D5B-5E5712E0C5C6}"/>
    <cellStyle name="SAPBEXresData 2 2 2 2 4" xfId="6881" xr:uid="{31A99FE1-9027-4342-ADCD-2741BFD62696}"/>
    <cellStyle name="SAPBEXresData 2 2 2 2 4 2" xfId="18265" xr:uid="{572F0DFA-D927-4DC8-A75D-21B682013952}"/>
    <cellStyle name="SAPBEXresData 2 2 2 2 5" xfId="9487" xr:uid="{D6E41887-D427-40BA-A77C-DDAE616AE422}"/>
    <cellStyle name="SAPBEXresData 2 2 2 2 5 2" xfId="20845" xr:uid="{77CD0281-3741-441A-A8E1-80CD6E3B6712}"/>
    <cellStyle name="SAPBEXresData 2 2 2 2 6" xfId="13105" xr:uid="{414AB68F-A8E7-4A5E-9141-AE1F017CE162}"/>
    <cellStyle name="SAPBEXresData 2 2 2 3" xfId="2450" xr:uid="{0B0567A4-8A23-4117-A53A-D7C24C1DA799}"/>
    <cellStyle name="SAPBEXresData 2 2 2 3 2" xfId="4283" xr:uid="{9464E4B4-FD60-4A85-AF22-E661695774EC}"/>
    <cellStyle name="SAPBEXresData 2 2 2 3 2 2" xfId="15685" xr:uid="{D1887ADA-F370-45D6-A22D-5B0B507252B5}"/>
    <cellStyle name="SAPBEXresData 2 2 2 3 3" xfId="7672" xr:uid="{5C050702-9F91-4110-958B-384D9A02B1C0}"/>
    <cellStyle name="SAPBEXresData 2 2 2 3 3 2" xfId="19039" xr:uid="{77B44F12-4131-4E17-B8B9-1246146CBE2C}"/>
    <cellStyle name="SAPBEXresData 2 2 2 3 4" xfId="10264" xr:uid="{DE326967-9B53-41B3-B149-6F6C89F64177}"/>
    <cellStyle name="SAPBEXresData 2 2 2 3 4 2" xfId="21619" xr:uid="{CF54C149-7328-4C9A-B44B-7A4B678A912C}"/>
    <cellStyle name="SAPBEXresData 2 2 2 3 5" xfId="13879" xr:uid="{9A2B2AB3-4DB0-4E6F-B822-041C2092E8F3}"/>
    <cellStyle name="SAPBEXresData 2 2 2 4" xfId="3245" xr:uid="{6FF5224B-19D7-4521-BCCC-C5EC99581713}"/>
    <cellStyle name="SAPBEXresData 2 2 2 4 2" xfId="11557" xr:uid="{28CE65D0-0D29-49BA-AD8D-075B65044A57}"/>
    <cellStyle name="SAPBEXresData 2 2 2 4 2 2" xfId="22909" xr:uid="{981165DA-E5F2-46DF-B3F4-AC97B6C2AD04}"/>
    <cellStyle name="SAPBEXresData 2 2 2 4 3" xfId="14653" xr:uid="{522B9E93-17EA-43A0-97A0-230EF8627735}"/>
    <cellStyle name="SAPBEXresData 2 2 2 5" xfId="4802" xr:uid="{043A0701-4639-409E-A1EB-00D92FC47912}"/>
    <cellStyle name="SAPBEXresData 2 2 2 5 2" xfId="16201" xr:uid="{FA03EB44-5E93-4EB7-B0E4-2ABF57DE5570}"/>
    <cellStyle name="SAPBEXresData 2 2 2 6" xfId="6101" xr:uid="{B7B1CA79-FDB3-4E3B-84F1-A2B4A02CA922}"/>
    <cellStyle name="SAPBEXresData 2 2 2 6 2" xfId="17491" xr:uid="{A7F0E6C9-F0FA-4917-A889-9BB9922C18E0}"/>
    <cellStyle name="SAPBEXresData 2 2 2 7" xfId="8707" xr:uid="{EE34A811-A13D-41C1-A440-0977186A27D8}"/>
    <cellStyle name="SAPBEXresData 2 2 2 7 2" xfId="20071" xr:uid="{7B490436-C786-4EA6-8005-D71E8823625E}"/>
    <cellStyle name="SAPBEXresData 2 2 2 8" xfId="12589" xr:uid="{615BF2C7-AF42-4A79-8E4A-709AF6F9CEBC}"/>
    <cellStyle name="SAPBEXresData 2 2 3" xfId="1412" xr:uid="{8BCF9565-9074-477F-8BCA-1F22A621A83C}"/>
    <cellStyle name="SAPBEXresData 2 2 3 2" xfId="2721" xr:uid="{D55B7712-7940-4A69-98B3-2FDF5CC2C2F8}"/>
    <cellStyle name="SAPBEXresData 2 2 3 2 2" xfId="7930" xr:uid="{DFA600AD-7CBD-411A-B3AC-F705472C076F}"/>
    <cellStyle name="SAPBEXresData 2 2 3 2 2 2" xfId="19297" xr:uid="{3B588E24-A3D8-42BD-B70D-DE21FB9CE24B}"/>
    <cellStyle name="SAPBEXresData 2 2 3 2 3" xfId="10522" xr:uid="{49459006-3637-492D-92C2-9A90BA9F8E99}"/>
    <cellStyle name="SAPBEXresData 2 2 3 2 3 2" xfId="21877" xr:uid="{266DF558-930E-4062-B0F5-341E067B309D}"/>
    <cellStyle name="SAPBEXresData 2 2 3 2 4" xfId="14137" xr:uid="{09549EC2-FD3E-41BB-B064-4D00F1DDE761}"/>
    <cellStyle name="SAPBEXresData 2 2 3 3" xfId="3505" xr:uid="{2A524CCB-DC91-4FF8-88D6-716BD1D0D714}"/>
    <cellStyle name="SAPBEXresData 2 2 3 3 2" xfId="11815" xr:uid="{E575B8AD-08CA-4E83-8CBF-2A21BFD266A5}"/>
    <cellStyle name="SAPBEXresData 2 2 3 3 2 2" xfId="23167" xr:uid="{4CDA7B68-EE58-4083-AC81-B77D256AEC4A}"/>
    <cellStyle name="SAPBEXresData 2 2 3 3 3" xfId="14911" xr:uid="{42400583-A258-49BB-BD80-F23A7851B67B}"/>
    <cellStyle name="SAPBEXresData 2 2 3 4" xfId="5063" xr:uid="{F39D5EF9-CCC3-4AFA-AAE4-0329821DDAB4}"/>
    <cellStyle name="SAPBEXresData 2 2 3 4 2" xfId="16459" xr:uid="{5CDAEC90-8CAA-430D-B68F-D994BAC0B2E0}"/>
    <cellStyle name="SAPBEXresData 2 2 3 5" xfId="6362" xr:uid="{90720F4B-7559-432E-B05E-2145DACF96E3}"/>
    <cellStyle name="SAPBEXresData 2 2 3 5 2" xfId="17749" xr:uid="{7DA192C6-1355-4117-BD7C-AB6048418A84}"/>
    <cellStyle name="SAPBEXresData 2 2 3 6" xfId="8968" xr:uid="{E7010278-72A7-447F-B5DD-372FC7087C68}"/>
    <cellStyle name="SAPBEXresData 2 2 3 6 2" xfId="20329" xr:uid="{68A44088-B52D-44D2-B861-29ECD7F1B486}"/>
    <cellStyle name="SAPBEXresData 2 2 3 7" xfId="12847" xr:uid="{7B88566C-7A4F-442D-8B93-5A56BB9572AC}"/>
    <cellStyle name="SAPBEXresData 2 2 4" xfId="1931" xr:uid="{72D230C7-3CBD-4E9F-B855-5FD9B63F482E}"/>
    <cellStyle name="SAPBEXresData 2 2 4 2" xfId="4025" xr:uid="{C2CFD93B-69B7-43CA-A7EB-096EACC16369}"/>
    <cellStyle name="SAPBEXresData 2 2 4 2 2" xfId="7414" xr:uid="{4A4264A6-AF6C-43ED-9738-CED5BAF4E34C}"/>
    <cellStyle name="SAPBEXresData 2 2 4 2 2 2" xfId="18781" xr:uid="{C61C06EB-4EB8-4D23-8780-B60B659150BD}"/>
    <cellStyle name="SAPBEXresData 2 2 4 2 3" xfId="10006" xr:uid="{8A1397C5-FADB-4D4A-A7D3-B61CF4DED53B}"/>
    <cellStyle name="SAPBEXresData 2 2 4 2 3 2" xfId="21361" xr:uid="{BC83DAFA-C09B-41EA-B806-D39AADF28D8C}"/>
    <cellStyle name="SAPBEXresData 2 2 4 2 4" xfId="15427" xr:uid="{B29387F7-B41D-47C6-9A56-39F0245D6B9A}"/>
    <cellStyle name="SAPBEXresData 2 2 4 3" xfId="5324" xr:uid="{A7D139D7-5CEE-46CB-A5CD-7BB533A2C4C4}"/>
    <cellStyle name="SAPBEXresData 2 2 4 3 2" xfId="11299" xr:uid="{CF6E7555-3FE9-48B2-B449-9B9F136AE26D}"/>
    <cellStyle name="SAPBEXresData 2 2 4 3 2 2" xfId="22651" xr:uid="{8037FF19-30AF-4C08-B951-11A4AC077AE2}"/>
    <cellStyle name="SAPBEXresData 2 2 4 3 3" xfId="16717" xr:uid="{B4B73489-597C-4CA4-8F22-35F09F836BBA}"/>
    <cellStyle name="SAPBEXresData 2 2 4 4" xfId="6623" xr:uid="{D3538D2D-9B73-4E5A-8EAC-93C471FF8DB0}"/>
    <cellStyle name="SAPBEXresData 2 2 4 4 2" xfId="18007" xr:uid="{77CDABF5-28FE-425B-8EF4-09C23B1E5579}"/>
    <cellStyle name="SAPBEXresData 2 2 4 5" xfId="9229" xr:uid="{3F4AF05B-58CF-4BE8-B7E7-A1434AD6CE38}"/>
    <cellStyle name="SAPBEXresData 2 2 4 5 2" xfId="20587" xr:uid="{4C7E2721-BA1D-4CF2-927C-D7A552220AE1}"/>
    <cellStyle name="SAPBEXresData 2 2 4 6" xfId="13363" xr:uid="{78B710DD-7220-493A-8AE4-FF42A9731158}"/>
    <cellStyle name="SAPBEXresData 2 2 5" xfId="2192" xr:uid="{F29BCF83-3475-4C30-A9CB-DF771070645D}"/>
    <cellStyle name="SAPBEXresData 2 2 5 2" xfId="7142" xr:uid="{3957E80A-8623-49DC-BFCA-7095CEDC1613}"/>
    <cellStyle name="SAPBEXresData 2 2 5 2 2" xfId="18523" xr:uid="{81082CA3-3050-4311-B10A-07733696A027}"/>
    <cellStyle name="SAPBEXresData 2 2 5 3" xfId="9748" xr:uid="{F86AA420-56ED-459C-A614-EB280A79527F}"/>
    <cellStyle name="SAPBEXresData 2 2 5 3 2" xfId="21103" xr:uid="{F7F87837-74EC-4789-A03D-ACC7961DAFED}"/>
    <cellStyle name="SAPBEXresData 2 2 5 4" xfId="13621" xr:uid="{3524608B-38C9-4C04-A458-403E5D11F04D}"/>
    <cellStyle name="SAPBEXresData 2 2 6" xfId="2987" xr:uid="{CAE37143-54BC-4D44-A6FD-DE558AD720AD}"/>
    <cellStyle name="SAPBEXresData 2 2 6 2" xfId="11041" xr:uid="{E6E100C5-5F9F-441B-8A7A-031486640327}"/>
    <cellStyle name="SAPBEXresData 2 2 6 2 2" xfId="22393" xr:uid="{8035A85E-41E0-4802-BBBA-C5063927AEEB}"/>
    <cellStyle name="SAPBEXresData 2 2 6 3" xfId="14395" xr:uid="{C6514C90-9D98-4673-B280-8638F9BD6DAF}"/>
    <cellStyle name="SAPBEXresData 2 2 7" xfId="4544" xr:uid="{44C9A08A-D91F-4769-B4B1-A45DF101CF2C}"/>
    <cellStyle name="SAPBEXresData 2 2 7 2" xfId="15943" xr:uid="{B37E6047-9EF4-4100-B196-6426C80204FA}"/>
    <cellStyle name="SAPBEXresData 2 2 8" xfId="5843" xr:uid="{1759872D-7EEF-4F40-BCA3-3775BE497009}"/>
    <cellStyle name="SAPBEXresData 2 2 8 2" xfId="17233" xr:uid="{657B38C7-D705-4A22-9B15-05F3C8A5764A}"/>
    <cellStyle name="SAPBEXresData 2 2 9" xfId="8449" xr:uid="{8E4D4E5B-2BCD-44A1-8E6F-073538D898DE}"/>
    <cellStyle name="SAPBEXresData 2 2 9 2" xfId="19813" xr:uid="{6CBE5315-C977-40B2-8AC7-76C5ED571EB5}"/>
    <cellStyle name="SAPBEXresData 3" xfId="487" xr:uid="{6151C6C3-CBF7-49F9-A9EB-30104DB5B3AD}"/>
    <cellStyle name="SAPBEXresData 3 2" xfId="883" xr:uid="{CB14FD1E-C257-4E1A-BBA0-D4369314D246}"/>
    <cellStyle name="SAPBEXresData 3 2 10" xfId="12332" xr:uid="{78973365-1C28-4F0C-85F6-3792C1532DCC}"/>
    <cellStyle name="SAPBEXresData 3 2 2" xfId="1155" xr:uid="{519B4AF3-2F65-46EB-8AF0-2C976AB329FC}"/>
    <cellStyle name="SAPBEXresData 3 2 2 2" xfId="1671" xr:uid="{E5850F1B-93DB-4877-A200-9CC6CA2D8602}"/>
    <cellStyle name="SAPBEXresData 3 2 2 2 2" xfId="3764" xr:uid="{EF53FF5D-8179-4968-8390-717E6C9834DF}"/>
    <cellStyle name="SAPBEXresData 3 2 2 2 2 2" xfId="8189" xr:uid="{DE645766-AEA6-4315-8CE5-5ED921720359}"/>
    <cellStyle name="SAPBEXresData 3 2 2 2 2 2 2" xfId="19556" xr:uid="{AEEC7036-D091-4CB7-8D5D-A13B3F6C14D9}"/>
    <cellStyle name="SAPBEXresData 3 2 2 2 2 3" xfId="10781" xr:uid="{1892ED14-C958-4AEA-AB92-DAF4F4768FBB}"/>
    <cellStyle name="SAPBEXresData 3 2 2 2 2 3 2" xfId="22136" xr:uid="{D4527025-4CCB-419F-938C-42B922DA47B8}"/>
    <cellStyle name="SAPBEXresData 3 2 2 2 2 4" xfId="15170" xr:uid="{DDFF994A-85FF-466A-9B62-4163A47B17FF}"/>
    <cellStyle name="SAPBEXresData 3 2 2 2 3" xfId="5583" xr:uid="{0EDF093F-32BE-4E2A-A55D-FFA7A561485D}"/>
    <cellStyle name="SAPBEXresData 3 2 2 2 3 2" xfId="12074" xr:uid="{22D72AA9-CBD5-4EAE-AE41-4188EF21063E}"/>
    <cellStyle name="SAPBEXresData 3 2 2 2 3 2 2" xfId="23426" xr:uid="{58C4CAE5-DFA5-44DA-A57B-888A3DBF7B21}"/>
    <cellStyle name="SAPBEXresData 3 2 2 2 3 3" xfId="16976" xr:uid="{37A3A431-087E-46D4-94DB-35359C4ACFB0}"/>
    <cellStyle name="SAPBEXresData 3 2 2 2 4" xfId="6882" xr:uid="{8C78A0C6-1CFC-425B-9EE6-848748F74C83}"/>
    <cellStyle name="SAPBEXresData 3 2 2 2 4 2" xfId="18266" xr:uid="{FD539115-6BE6-4B71-9336-99F3A851D16E}"/>
    <cellStyle name="SAPBEXresData 3 2 2 2 5" xfId="9488" xr:uid="{1606BC12-418C-4ACA-A488-AA88F63B4362}"/>
    <cellStyle name="SAPBEXresData 3 2 2 2 5 2" xfId="20846" xr:uid="{F7B14143-B63B-40F5-94CE-A7283C65FEC7}"/>
    <cellStyle name="SAPBEXresData 3 2 2 2 6" xfId="13106" xr:uid="{6B88AB63-834D-45A7-BC22-AB0F400DA4C8}"/>
    <cellStyle name="SAPBEXresData 3 2 2 3" xfId="2451" xr:uid="{873ECEBD-6DA8-4C7B-9DC8-112FFF79FEBC}"/>
    <cellStyle name="SAPBEXresData 3 2 2 3 2" xfId="4284" xr:uid="{1F272AD8-D94A-4A68-A95D-9A577BE19B47}"/>
    <cellStyle name="SAPBEXresData 3 2 2 3 2 2" xfId="15686" xr:uid="{EF838876-8F66-42FA-8364-BC7FBA12448B}"/>
    <cellStyle name="SAPBEXresData 3 2 2 3 3" xfId="7673" xr:uid="{8869FBE3-41C6-4174-AEEE-D6559E677258}"/>
    <cellStyle name="SAPBEXresData 3 2 2 3 3 2" xfId="19040" xr:uid="{EBA14652-72D2-4168-B585-67FDF62CE530}"/>
    <cellStyle name="SAPBEXresData 3 2 2 3 4" xfId="10265" xr:uid="{1C1BB5F2-A8CA-44B0-863D-BD5E8ED986DA}"/>
    <cellStyle name="SAPBEXresData 3 2 2 3 4 2" xfId="21620" xr:uid="{C2A6C334-4A8D-466A-BE3F-D9F1CB911E0D}"/>
    <cellStyle name="SAPBEXresData 3 2 2 3 5" xfId="13880" xr:uid="{B1AC7145-F473-449D-BDDB-5E590B085DBF}"/>
    <cellStyle name="SAPBEXresData 3 2 2 4" xfId="3246" xr:uid="{20158066-E619-4039-ADAC-7F9DF4BC0529}"/>
    <cellStyle name="SAPBEXresData 3 2 2 4 2" xfId="11558" xr:uid="{DD3A0B97-F06C-4402-811E-9C5A7BCBBC5F}"/>
    <cellStyle name="SAPBEXresData 3 2 2 4 2 2" xfId="22910" xr:uid="{DE5EDF77-C55B-490B-81BA-EA55B135B709}"/>
    <cellStyle name="SAPBEXresData 3 2 2 4 3" xfId="14654" xr:uid="{7AFD0130-8E50-4A6A-B61A-8BDC69279B93}"/>
    <cellStyle name="SAPBEXresData 3 2 2 5" xfId="4803" xr:uid="{8900674D-B636-49BE-B4F1-516AEC8E1260}"/>
    <cellStyle name="SAPBEXresData 3 2 2 5 2" xfId="16202" xr:uid="{3CB46AC4-FF9B-480B-80A6-E1673F4D3119}"/>
    <cellStyle name="SAPBEXresData 3 2 2 6" xfId="6102" xr:uid="{9642F10E-32CD-4DB1-87B0-51A5044E97E1}"/>
    <cellStyle name="SAPBEXresData 3 2 2 6 2" xfId="17492" xr:uid="{419A41A7-5DC2-44F9-B30E-70807BC72AB0}"/>
    <cellStyle name="SAPBEXresData 3 2 2 7" xfId="8708" xr:uid="{E079AFE9-055F-49C5-85C3-967FAFB9AACD}"/>
    <cellStyle name="SAPBEXresData 3 2 2 7 2" xfId="20072" xr:uid="{0CC2126D-6D9A-4C5C-B4CE-E34290BDB579}"/>
    <cellStyle name="SAPBEXresData 3 2 2 8" xfId="12590" xr:uid="{CC8D67FE-06DF-4515-94B2-3E4F425BC333}"/>
    <cellStyle name="SAPBEXresData 3 2 3" xfId="1413" xr:uid="{1DDF5BA9-693F-4548-BA48-221AE7CCC15A}"/>
    <cellStyle name="SAPBEXresData 3 2 3 2" xfId="2722" xr:uid="{262723D9-0E5D-4931-84B1-79EE7CB36695}"/>
    <cellStyle name="SAPBEXresData 3 2 3 2 2" xfId="7931" xr:uid="{9F5F9151-041C-4713-B058-4C2BF6218E06}"/>
    <cellStyle name="SAPBEXresData 3 2 3 2 2 2" xfId="19298" xr:uid="{2C457336-9B47-4AEE-959E-565AACD46F8F}"/>
    <cellStyle name="SAPBEXresData 3 2 3 2 3" xfId="10523" xr:uid="{AD97097D-336C-437F-9445-E5CD659DF086}"/>
    <cellStyle name="SAPBEXresData 3 2 3 2 3 2" xfId="21878" xr:uid="{59E94D15-8868-4942-87A7-B5FC19BE1A6E}"/>
    <cellStyle name="SAPBEXresData 3 2 3 2 4" xfId="14138" xr:uid="{2D2982F3-1789-4290-AB61-88FCD57DF783}"/>
    <cellStyle name="SAPBEXresData 3 2 3 3" xfId="3506" xr:uid="{2A0AD590-61CF-4619-B476-AE4E4523DDED}"/>
    <cellStyle name="SAPBEXresData 3 2 3 3 2" xfId="11816" xr:uid="{A776F62C-5AB9-489A-B455-70B9A46626A9}"/>
    <cellStyle name="SAPBEXresData 3 2 3 3 2 2" xfId="23168" xr:uid="{6ED2E82D-61F0-4418-AB63-FD8761B694F4}"/>
    <cellStyle name="SAPBEXresData 3 2 3 3 3" xfId="14912" xr:uid="{37ACDF32-3C86-4634-BDE1-8AC4C028DD60}"/>
    <cellStyle name="SAPBEXresData 3 2 3 4" xfId="5064" xr:uid="{37BF1F4B-0FCC-4D1C-8583-6871D5B5A046}"/>
    <cellStyle name="SAPBEXresData 3 2 3 4 2" xfId="16460" xr:uid="{051B4D1A-D571-4161-989B-0BDD16C3C56D}"/>
    <cellStyle name="SAPBEXresData 3 2 3 5" xfId="6363" xr:uid="{B059F533-7935-47D0-A3F5-3855FA042E54}"/>
    <cellStyle name="SAPBEXresData 3 2 3 5 2" xfId="17750" xr:uid="{62641280-A476-4EFD-BD5F-B21AAC1C2A41}"/>
    <cellStyle name="SAPBEXresData 3 2 3 6" xfId="8969" xr:uid="{C61F76A6-CA2C-437D-B497-887A077C67AE}"/>
    <cellStyle name="SAPBEXresData 3 2 3 6 2" xfId="20330" xr:uid="{A0723E11-182D-4E86-9BD1-718EB9EF6DA3}"/>
    <cellStyle name="SAPBEXresData 3 2 3 7" xfId="12848" xr:uid="{E82ECE87-64FC-4E9A-BD88-6429EC4ABC11}"/>
    <cellStyle name="SAPBEXresData 3 2 4" xfId="1932" xr:uid="{3AF28AFD-B9D8-4C6D-8CCC-86D52B3647CD}"/>
    <cellStyle name="SAPBEXresData 3 2 4 2" xfId="4026" xr:uid="{937571B3-48F0-41D4-B832-1F7BA96D6B30}"/>
    <cellStyle name="SAPBEXresData 3 2 4 2 2" xfId="7415" xr:uid="{8E81D028-E819-4AA6-84A2-941C2092ABDC}"/>
    <cellStyle name="SAPBEXresData 3 2 4 2 2 2" xfId="18782" xr:uid="{B11F9290-E55E-472D-B50F-D724310F5B15}"/>
    <cellStyle name="SAPBEXresData 3 2 4 2 3" xfId="10007" xr:uid="{5EC37F65-D2CB-4495-B3D7-ED51DC1C79AA}"/>
    <cellStyle name="SAPBEXresData 3 2 4 2 3 2" xfId="21362" xr:uid="{CF776542-3CD9-4882-AE36-2A0BC22DE8C8}"/>
    <cellStyle name="SAPBEXresData 3 2 4 2 4" xfId="15428" xr:uid="{913724A7-AAA4-47E2-8007-43AEA5978294}"/>
    <cellStyle name="SAPBEXresData 3 2 4 3" xfId="5325" xr:uid="{AB7590A0-155F-4641-9052-21604F54C9B3}"/>
    <cellStyle name="SAPBEXresData 3 2 4 3 2" xfId="11300" xr:uid="{B8C93B72-6D97-40CE-9D49-8F892678B74D}"/>
    <cellStyle name="SAPBEXresData 3 2 4 3 2 2" xfId="22652" xr:uid="{A9DCA2B5-E7D4-427F-8958-B9C48A85E65B}"/>
    <cellStyle name="SAPBEXresData 3 2 4 3 3" xfId="16718" xr:uid="{88CFB848-4523-415F-8943-CD2D4D7FA335}"/>
    <cellStyle name="SAPBEXresData 3 2 4 4" xfId="6624" xr:uid="{F37FEE0B-9CDD-4B53-A5F0-D1606798775D}"/>
    <cellStyle name="SAPBEXresData 3 2 4 4 2" xfId="18008" xr:uid="{2D2ACC3A-52AD-4AB0-932D-7A1BCC2F9E60}"/>
    <cellStyle name="SAPBEXresData 3 2 4 5" xfId="9230" xr:uid="{14EA82FF-C69D-4CD9-AF55-15C93D657093}"/>
    <cellStyle name="SAPBEXresData 3 2 4 5 2" xfId="20588" xr:uid="{CEAE148C-C735-4021-9F87-2FC5B5FECD31}"/>
    <cellStyle name="SAPBEXresData 3 2 4 6" xfId="13364" xr:uid="{AB8A3BAB-4312-47BB-B237-06ACDBE03FF7}"/>
    <cellStyle name="SAPBEXresData 3 2 5" xfId="2193" xr:uid="{51FD49B4-2856-4250-9EB5-14EF1E4AAE84}"/>
    <cellStyle name="SAPBEXresData 3 2 5 2" xfId="7143" xr:uid="{5B87C10A-1D61-4E64-A686-EED61BF63F4E}"/>
    <cellStyle name="SAPBEXresData 3 2 5 2 2" xfId="18524" xr:uid="{B37447F6-A6B3-428A-A765-C98C2E9DBE56}"/>
    <cellStyle name="SAPBEXresData 3 2 5 3" xfId="9749" xr:uid="{66C5C6E4-A973-4E4E-9289-E4FD257E208F}"/>
    <cellStyle name="SAPBEXresData 3 2 5 3 2" xfId="21104" xr:uid="{66C1038B-6C5D-4912-860E-098E60996216}"/>
    <cellStyle name="SAPBEXresData 3 2 5 4" xfId="13622" xr:uid="{9EFB55D3-3C40-405B-890F-C5D4D7804760}"/>
    <cellStyle name="SAPBEXresData 3 2 6" xfId="2988" xr:uid="{F60D485E-4286-4ADA-9AFE-B97FD8C62C5E}"/>
    <cellStyle name="SAPBEXresData 3 2 6 2" xfId="11042" xr:uid="{EAE466CE-CDB1-4FA8-A238-4B5DEEE7108B}"/>
    <cellStyle name="SAPBEXresData 3 2 6 2 2" xfId="22394" xr:uid="{1C667D65-91DE-4A9D-89A5-08E8A4AEC827}"/>
    <cellStyle name="SAPBEXresData 3 2 6 3" xfId="14396" xr:uid="{4AD9AD15-811C-45E6-A911-4621AC4B4590}"/>
    <cellStyle name="SAPBEXresData 3 2 7" xfId="4545" xr:uid="{02DBC27B-B416-4A0A-A393-253899A3F733}"/>
    <cellStyle name="SAPBEXresData 3 2 7 2" xfId="15944" xr:uid="{E1DAB24B-BA23-42E7-BFC7-56B8D8C24499}"/>
    <cellStyle name="SAPBEXresData 3 2 8" xfId="5844" xr:uid="{A8E38C1D-DB8D-4A03-BC7D-90A853110F5B}"/>
    <cellStyle name="SAPBEXresData 3 2 8 2" xfId="17234" xr:uid="{331C5DB4-CAD9-4EB7-80CC-C507F3F9AE1C}"/>
    <cellStyle name="SAPBEXresData 3 2 9" xfId="8450" xr:uid="{39334EFA-E1B4-4161-98B0-3A9857511DFD}"/>
    <cellStyle name="SAPBEXresData 3 2 9 2" xfId="19814" xr:uid="{16B18C07-9FAC-4A7C-A4EE-03B9B6DE632E}"/>
    <cellStyle name="SAPBEXresData 4" xfId="488" xr:uid="{B7744CE4-DCC1-46A2-AB23-9FB6F36E1F9D}"/>
    <cellStyle name="SAPBEXresData 4 2" xfId="884" xr:uid="{CFDB4787-B0F3-474D-85AE-64B582FBEC43}"/>
    <cellStyle name="SAPBEXresData 4 2 10" xfId="12333" xr:uid="{6D996517-2075-4675-BDCD-800793567274}"/>
    <cellStyle name="SAPBEXresData 4 2 2" xfId="1156" xr:uid="{EE1C6D7C-0C3C-44F5-844F-C1767A4EF783}"/>
    <cellStyle name="SAPBEXresData 4 2 2 2" xfId="1672" xr:uid="{0BE6873E-ADDA-440F-BDA2-1E3F5151F0FB}"/>
    <cellStyle name="SAPBEXresData 4 2 2 2 2" xfId="3765" xr:uid="{ABCA739F-4FE2-46E4-A885-BC4A74F230A1}"/>
    <cellStyle name="SAPBEXresData 4 2 2 2 2 2" xfId="8190" xr:uid="{AD4E26AA-6560-488A-A4C2-C50E86393128}"/>
    <cellStyle name="SAPBEXresData 4 2 2 2 2 2 2" xfId="19557" xr:uid="{05624B06-7B06-4A4D-8383-EFD125D0C004}"/>
    <cellStyle name="SAPBEXresData 4 2 2 2 2 3" xfId="10782" xr:uid="{8BEC4869-16AA-4F97-8AC4-BF6843829633}"/>
    <cellStyle name="SAPBEXresData 4 2 2 2 2 3 2" xfId="22137" xr:uid="{59BBF5B1-744D-4DCF-A4D4-CF1764D1F22B}"/>
    <cellStyle name="SAPBEXresData 4 2 2 2 2 4" xfId="15171" xr:uid="{90D5C03F-59C5-49E1-8AFC-86728C31B032}"/>
    <cellStyle name="SAPBEXresData 4 2 2 2 3" xfId="5584" xr:uid="{022F0B72-92D6-4DA1-AF58-3E19CDC1CFB4}"/>
    <cellStyle name="SAPBEXresData 4 2 2 2 3 2" xfId="12075" xr:uid="{BC7BD412-985D-482E-BB08-5E541ED24A37}"/>
    <cellStyle name="SAPBEXresData 4 2 2 2 3 2 2" xfId="23427" xr:uid="{C5DF6975-3E11-47E9-BE8B-C59EB73FD9C2}"/>
    <cellStyle name="SAPBEXresData 4 2 2 2 3 3" xfId="16977" xr:uid="{3511F49E-9065-4301-84C4-BBDADDA64087}"/>
    <cellStyle name="SAPBEXresData 4 2 2 2 4" xfId="6883" xr:uid="{150E0795-30E7-43A3-994C-2F3CE7E33E0C}"/>
    <cellStyle name="SAPBEXresData 4 2 2 2 4 2" xfId="18267" xr:uid="{35DC8575-C902-4596-947E-6D3F56A86399}"/>
    <cellStyle name="SAPBEXresData 4 2 2 2 5" xfId="9489" xr:uid="{DC959C0A-17E9-48EA-B216-4B1525578632}"/>
    <cellStyle name="SAPBEXresData 4 2 2 2 5 2" xfId="20847" xr:uid="{4785A57F-6CD8-400F-8FDD-12C8D62612DE}"/>
    <cellStyle name="SAPBEXresData 4 2 2 2 6" xfId="13107" xr:uid="{28BC8FF4-36C1-43B0-814D-F079AC66AE47}"/>
    <cellStyle name="SAPBEXresData 4 2 2 3" xfId="2452" xr:uid="{C66BFE30-A65D-45B3-9BEE-55F96E6346F6}"/>
    <cellStyle name="SAPBEXresData 4 2 2 3 2" xfId="4285" xr:uid="{97E5CD72-B7AE-49B7-A62B-4F8D666DC48F}"/>
    <cellStyle name="SAPBEXresData 4 2 2 3 2 2" xfId="15687" xr:uid="{83DB866F-C043-4530-A66D-7FA1E90A3ADA}"/>
    <cellStyle name="SAPBEXresData 4 2 2 3 3" xfId="7674" xr:uid="{8FC76CC9-8A90-490F-ACC2-09D99297758D}"/>
    <cellStyle name="SAPBEXresData 4 2 2 3 3 2" xfId="19041" xr:uid="{E1EE0D2C-479B-481C-BBF1-61440C5227B4}"/>
    <cellStyle name="SAPBEXresData 4 2 2 3 4" xfId="10266" xr:uid="{0F8BCDF1-E4B7-405E-97FF-B4BF79F134ED}"/>
    <cellStyle name="SAPBEXresData 4 2 2 3 4 2" xfId="21621" xr:uid="{B2EF1D90-43A3-4639-9A5F-C025E81221F0}"/>
    <cellStyle name="SAPBEXresData 4 2 2 3 5" xfId="13881" xr:uid="{DAB8DFF7-7CE3-4B89-8ECA-B3DA88136F3B}"/>
    <cellStyle name="SAPBEXresData 4 2 2 4" xfId="3247" xr:uid="{39F1F69E-9657-4394-BBEC-4EF18C9DA0DC}"/>
    <cellStyle name="SAPBEXresData 4 2 2 4 2" xfId="11559" xr:uid="{534DAEAF-2B48-4CAA-A64F-125711CB899A}"/>
    <cellStyle name="SAPBEXresData 4 2 2 4 2 2" xfId="22911" xr:uid="{5FE6CA30-A152-496B-9284-21E6A0CE7C56}"/>
    <cellStyle name="SAPBEXresData 4 2 2 4 3" xfId="14655" xr:uid="{7D03377B-D2A4-4170-BBE5-E0642B528E9C}"/>
    <cellStyle name="SAPBEXresData 4 2 2 5" xfId="4804" xr:uid="{A50C0000-5F1D-48FF-B155-32172C1FFCDB}"/>
    <cellStyle name="SAPBEXresData 4 2 2 5 2" xfId="16203" xr:uid="{AF03D49F-069C-48FD-880F-626AD2E0F954}"/>
    <cellStyle name="SAPBEXresData 4 2 2 6" xfId="6103" xr:uid="{7B05AF6F-128F-4E97-8C57-9999DC3C84AA}"/>
    <cellStyle name="SAPBEXresData 4 2 2 6 2" xfId="17493" xr:uid="{68BABF22-986F-48F0-9E39-958875286D28}"/>
    <cellStyle name="SAPBEXresData 4 2 2 7" xfId="8709" xr:uid="{C0AB55CB-05AD-4165-B3E8-25B45A179699}"/>
    <cellStyle name="SAPBEXresData 4 2 2 7 2" xfId="20073" xr:uid="{D05BD314-B972-400D-B9F0-63581FFDBE77}"/>
    <cellStyle name="SAPBEXresData 4 2 2 8" xfId="12591" xr:uid="{9EE08C6B-36A2-4D18-819F-4AEF43DAAD5C}"/>
    <cellStyle name="SAPBEXresData 4 2 3" xfId="1414" xr:uid="{AAE47B4E-B96D-441D-9DE2-2643CEB2732A}"/>
    <cellStyle name="SAPBEXresData 4 2 3 2" xfId="2723" xr:uid="{82879DAB-4356-4B38-BD99-80DD9AEA6453}"/>
    <cellStyle name="SAPBEXresData 4 2 3 2 2" xfId="7932" xr:uid="{C5713573-403B-49C8-9706-39B3369E5AEB}"/>
    <cellStyle name="SAPBEXresData 4 2 3 2 2 2" xfId="19299" xr:uid="{3B94C176-686E-4E06-AF7B-55A72B8A907A}"/>
    <cellStyle name="SAPBEXresData 4 2 3 2 3" xfId="10524" xr:uid="{9AA5FE49-0F60-45BE-9FF8-70B976E1FCFD}"/>
    <cellStyle name="SAPBEXresData 4 2 3 2 3 2" xfId="21879" xr:uid="{D11B9299-BD8A-4316-9930-EF70022DA11D}"/>
    <cellStyle name="SAPBEXresData 4 2 3 2 4" xfId="14139" xr:uid="{DD492432-5613-4C3B-A0DA-826F30CDF871}"/>
    <cellStyle name="SAPBEXresData 4 2 3 3" xfId="3507" xr:uid="{FE982AA1-BE52-49E0-A38A-D3CFA62F0E50}"/>
    <cellStyle name="SAPBEXresData 4 2 3 3 2" xfId="11817" xr:uid="{4D749FC2-7C50-407B-9BCE-821144A3D1D6}"/>
    <cellStyle name="SAPBEXresData 4 2 3 3 2 2" xfId="23169" xr:uid="{984371F3-B5B9-4A3A-88AD-3139C4B0D97C}"/>
    <cellStyle name="SAPBEXresData 4 2 3 3 3" xfId="14913" xr:uid="{728EC7ED-3A73-497C-BCB6-C6B436D21FD4}"/>
    <cellStyle name="SAPBEXresData 4 2 3 4" xfId="5065" xr:uid="{1B62E9CB-A247-4B50-8B10-F1B5CE39EA1A}"/>
    <cellStyle name="SAPBEXresData 4 2 3 4 2" xfId="16461" xr:uid="{AEFCD01E-80FC-4CEA-A881-EFD304264E48}"/>
    <cellStyle name="SAPBEXresData 4 2 3 5" xfId="6364" xr:uid="{65ED9C8C-7F90-4992-A300-9E18C4A40716}"/>
    <cellStyle name="SAPBEXresData 4 2 3 5 2" xfId="17751" xr:uid="{155733EE-5A9D-44AC-856F-EAFD9792FC70}"/>
    <cellStyle name="SAPBEXresData 4 2 3 6" xfId="8970" xr:uid="{98927133-F848-468B-BE96-93AAF075B8AC}"/>
    <cellStyle name="SAPBEXresData 4 2 3 6 2" xfId="20331" xr:uid="{C26F18BA-81FF-4037-8D81-83F3546E0A43}"/>
    <cellStyle name="SAPBEXresData 4 2 3 7" xfId="12849" xr:uid="{7819B767-6C0F-4EA7-9FE6-D9D1062A6043}"/>
    <cellStyle name="SAPBEXresData 4 2 4" xfId="1933" xr:uid="{5F5BA9CA-DA79-4E9C-A7A2-5DC8D327E406}"/>
    <cellStyle name="SAPBEXresData 4 2 4 2" xfId="4027" xr:uid="{37CF7F18-6EBD-41F7-A244-FCCD35CDB84A}"/>
    <cellStyle name="SAPBEXresData 4 2 4 2 2" xfId="7416" xr:uid="{B9F1A5B1-8BF8-483E-88F5-577717947E03}"/>
    <cellStyle name="SAPBEXresData 4 2 4 2 2 2" xfId="18783" xr:uid="{3614A009-F048-40AE-99DA-18CA27C5EBDE}"/>
    <cellStyle name="SAPBEXresData 4 2 4 2 3" xfId="10008" xr:uid="{803F85E6-F979-454F-AC96-005AF37C1DC0}"/>
    <cellStyle name="SAPBEXresData 4 2 4 2 3 2" xfId="21363" xr:uid="{FEE56163-8A53-460D-AB38-D9865E947CF4}"/>
    <cellStyle name="SAPBEXresData 4 2 4 2 4" xfId="15429" xr:uid="{D13B87E1-BC4A-4AFE-89F3-C45AC024EE38}"/>
    <cellStyle name="SAPBEXresData 4 2 4 3" xfId="5326" xr:uid="{9DD4B6F8-82C4-4DAF-9B61-DF8765C816A3}"/>
    <cellStyle name="SAPBEXresData 4 2 4 3 2" xfId="11301" xr:uid="{E86003CB-83D5-49E8-940C-2B00B2118208}"/>
    <cellStyle name="SAPBEXresData 4 2 4 3 2 2" xfId="22653" xr:uid="{577072A9-7543-4A2D-8746-EF01DADA4E94}"/>
    <cellStyle name="SAPBEXresData 4 2 4 3 3" xfId="16719" xr:uid="{1EF005A2-ED7F-4F2D-92F4-E0D111248736}"/>
    <cellStyle name="SAPBEXresData 4 2 4 4" xfId="6625" xr:uid="{FA7EE9D1-8EE4-43F5-8B92-C3F50051078A}"/>
    <cellStyle name="SAPBEXresData 4 2 4 4 2" xfId="18009" xr:uid="{6FBB486E-919D-45AC-B96F-AB652D140E88}"/>
    <cellStyle name="SAPBEXresData 4 2 4 5" xfId="9231" xr:uid="{A1DC76F8-0403-426D-9A16-C4BD2B7E681D}"/>
    <cellStyle name="SAPBEXresData 4 2 4 5 2" xfId="20589" xr:uid="{53C96F75-E7CE-4A09-9C30-B0C336509FBE}"/>
    <cellStyle name="SAPBEXresData 4 2 4 6" xfId="13365" xr:uid="{93D9C22A-8BC3-4C76-AF53-47E298A550DB}"/>
    <cellStyle name="SAPBEXresData 4 2 5" xfId="2194" xr:uid="{77703613-5A2A-4044-B30D-1D2D5BE809DD}"/>
    <cellStyle name="SAPBEXresData 4 2 5 2" xfId="7144" xr:uid="{E5908556-D174-4162-827A-F1D1EF11F65E}"/>
    <cellStyle name="SAPBEXresData 4 2 5 2 2" xfId="18525" xr:uid="{DE6E932F-DA5B-43F2-9D6C-2A3BAC9FF945}"/>
    <cellStyle name="SAPBEXresData 4 2 5 3" xfId="9750" xr:uid="{A4C9ABD8-0482-4B11-A145-00B309DEEEC7}"/>
    <cellStyle name="SAPBEXresData 4 2 5 3 2" xfId="21105" xr:uid="{7D44E73D-5DB2-4CA7-8C52-421775651D5D}"/>
    <cellStyle name="SAPBEXresData 4 2 5 4" xfId="13623" xr:uid="{C53E8CBD-FB6B-4746-889F-ACF4553BAB81}"/>
    <cellStyle name="SAPBEXresData 4 2 6" xfId="2989" xr:uid="{7B892DE5-7863-46FA-A3AC-D5513560C86C}"/>
    <cellStyle name="SAPBEXresData 4 2 6 2" xfId="11043" xr:uid="{FF951722-B028-42F0-A8AC-2CF9F79EE33E}"/>
    <cellStyle name="SAPBEXresData 4 2 6 2 2" xfId="22395" xr:uid="{FF774B8C-79F4-46C9-AEBE-C50A3D9AFDD4}"/>
    <cellStyle name="SAPBEXresData 4 2 6 3" xfId="14397" xr:uid="{84B7EB20-07A3-4765-B60A-73A9F35004B1}"/>
    <cellStyle name="SAPBEXresData 4 2 7" xfId="4546" xr:uid="{76F06009-F45D-4E79-9D1D-4B27A01EB1B1}"/>
    <cellStyle name="SAPBEXresData 4 2 7 2" xfId="15945" xr:uid="{8D74FE60-0694-4C11-BEA1-98687207FD51}"/>
    <cellStyle name="SAPBEXresData 4 2 8" xfId="5845" xr:uid="{74140C06-9EF3-41F8-83B4-B6E43D843812}"/>
    <cellStyle name="SAPBEXresData 4 2 8 2" xfId="17235" xr:uid="{2EFEFABD-6F25-4DFD-ADFB-413F41007AE5}"/>
    <cellStyle name="SAPBEXresData 4 2 9" xfId="8451" xr:uid="{6EE1A470-A1F5-48B5-B933-F5DC096A5BC0}"/>
    <cellStyle name="SAPBEXresData 4 2 9 2" xfId="19815" xr:uid="{57DC12ED-D80B-417D-8DA9-4B30C7AE27BA}"/>
    <cellStyle name="SAPBEXresData 5" xfId="489" xr:uid="{331A7C4F-0BD5-457E-94BC-563136D9A82C}"/>
    <cellStyle name="SAPBEXresData 5 2" xfId="885" xr:uid="{21A929FB-56EA-4CD0-A697-8FF0BD0CBD8F}"/>
    <cellStyle name="SAPBEXresData 5 2 10" xfId="12334" xr:uid="{C6E676C2-C9C0-48A8-9166-8AFE815F5321}"/>
    <cellStyle name="SAPBEXresData 5 2 2" xfId="1157" xr:uid="{EAE42AB8-3C99-4EE9-AE06-B128AF8602D3}"/>
    <cellStyle name="SAPBEXresData 5 2 2 2" xfId="1673" xr:uid="{DB1340A6-FF77-4FD6-87C3-B39C3F3CE83C}"/>
    <cellStyle name="SAPBEXresData 5 2 2 2 2" xfId="3766" xr:uid="{E41CE1B4-E349-41AE-B630-1237BECB6DE7}"/>
    <cellStyle name="SAPBEXresData 5 2 2 2 2 2" xfId="8191" xr:uid="{7552C35F-94F3-45A1-9270-27535597ED17}"/>
    <cellStyle name="SAPBEXresData 5 2 2 2 2 2 2" xfId="19558" xr:uid="{43DE1CA1-E039-4CB7-AF47-A429D2C8B14F}"/>
    <cellStyle name="SAPBEXresData 5 2 2 2 2 3" xfId="10783" xr:uid="{F679A341-1609-48E6-8E61-AD4F6BA1C76E}"/>
    <cellStyle name="SAPBEXresData 5 2 2 2 2 3 2" xfId="22138" xr:uid="{2674B3F2-3019-4E8F-9A37-A34C9D6C3493}"/>
    <cellStyle name="SAPBEXresData 5 2 2 2 2 4" xfId="15172" xr:uid="{6B3846A4-88F5-432D-8B54-1D8E2B4A331D}"/>
    <cellStyle name="SAPBEXresData 5 2 2 2 3" xfId="5585" xr:uid="{4523C748-DBFB-4B8E-87E3-A0E600745D16}"/>
    <cellStyle name="SAPBEXresData 5 2 2 2 3 2" xfId="12076" xr:uid="{21779836-4270-4CB8-9E79-24A912440A76}"/>
    <cellStyle name="SAPBEXresData 5 2 2 2 3 2 2" xfId="23428" xr:uid="{0E82B5EB-9BFE-4EE7-9455-F7B79B79F4D5}"/>
    <cellStyle name="SAPBEXresData 5 2 2 2 3 3" xfId="16978" xr:uid="{2EF5760C-4D97-4AC7-9242-6CC9D293E429}"/>
    <cellStyle name="SAPBEXresData 5 2 2 2 4" xfId="6884" xr:uid="{88751620-EED7-43B6-BD75-2F1C0215CC50}"/>
    <cellStyle name="SAPBEXresData 5 2 2 2 4 2" xfId="18268" xr:uid="{0B27FA68-C7F6-49EF-85A7-DAC5510B2427}"/>
    <cellStyle name="SAPBEXresData 5 2 2 2 5" xfId="9490" xr:uid="{93A5AEE6-8B7A-4AB2-A907-FC3AD0FB0B3E}"/>
    <cellStyle name="SAPBEXresData 5 2 2 2 5 2" xfId="20848" xr:uid="{DBCA91E5-87D3-45A1-9A88-A5D1249052B1}"/>
    <cellStyle name="SAPBEXresData 5 2 2 2 6" xfId="13108" xr:uid="{AE742D7A-9B51-43A0-86F9-A589AD9A35D0}"/>
    <cellStyle name="SAPBEXresData 5 2 2 3" xfId="2453" xr:uid="{DA176D8A-272B-4D44-AFFF-F39072E5CFAE}"/>
    <cellStyle name="SAPBEXresData 5 2 2 3 2" xfId="4286" xr:uid="{077652CD-4A59-4873-915C-5485159E9A3E}"/>
    <cellStyle name="SAPBEXresData 5 2 2 3 2 2" xfId="15688" xr:uid="{A30D4D4C-675F-4F3E-9DF8-898AD8DDE2FB}"/>
    <cellStyle name="SAPBEXresData 5 2 2 3 3" xfId="7675" xr:uid="{3BAA3A92-5AC3-41CE-A2FA-AD577094A2C0}"/>
    <cellStyle name="SAPBEXresData 5 2 2 3 3 2" xfId="19042" xr:uid="{999ACEDF-CC83-41F6-8E63-9E5AAF0F218B}"/>
    <cellStyle name="SAPBEXresData 5 2 2 3 4" xfId="10267" xr:uid="{9026F508-201C-4EFC-A7C4-DCF8EA4EB9B5}"/>
    <cellStyle name="SAPBEXresData 5 2 2 3 4 2" xfId="21622" xr:uid="{BF24ABFC-7919-4561-AC54-B78C81EF9BFC}"/>
    <cellStyle name="SAPBEXresData 5 2 2 3 5" xfId="13882" xr:uid="{38FD8103-CAD5-4F90-8BF2-CF3170BECA2D}"/>
    <cellStyle name="SAPBEXresData 5 2 2 4" xfId="3248" xr:uid="{7BD9519A-5324-4892-A5DB-3FD9A0E188E3}"/>
    <cellStyle name="SAPBEXresData 5 2 2 4 2" xfId="11560" xr:uid="{081AD75F-7401-4677-B27C-FF3530B3CA4D}"/>
    <cellStyle name="SAPBEXresData 5 2 2 4 2 2" xfId="22912" xr:uid="{3A6607BD-1BCA-46C4-A277-8F925B89DFCF}"/>
    <cellStyle name="SAPBEXresData 5 2 2 4 3" xfId="14656" xr:uid="{EF4F6AC5-2A27-4C09-8FE0-E1D12A87D329}"/>
    <cellStyle name="SAPBEXresData 5 2 2 5" xfId="4805" xr:uid="{2BEF2DAC-BB62-416D-AC8D-8A58C265758B}"/>
    <cellStyle name="SAPBEXresData 5 2 2 5 2" xfId="16204" xr:uid="{1EFA4AA6-70CA-4825-A8DB-0998379739B6}"/>
    <cellStyle name="SAPBEXresData 5 2 2 6" xfId="6104" xr:uid="{1577574B-3D82-4BB6-8B30-5D624BBD941B}"/>
    <cellStyle name="SAPBEXresData 5 2 2 6 2" xfId="17494" xr:uid="{E29AE538-A0C4-4616-80FF-11B343332D77}"/>
    <cellStyle name="SAPBEXresData 5 2 2 7" xfId="8710" xr:uid="{0A2EBD4C-8924-4552-9FD4-465B6669A05D}"/>
    <cellStyle name="SAPBEXresData 5 2 2 7 2" xfId="20074" xr:uid="{F749BA94-8C90-4CB6-9911-AE69E36746F9}"/>
    <cellStyle name="SAPBEXresData 5 2 2 8" xfId="12592" xr:uid="{4D0D36E3-DFAE-4465-B4B9-8CD6C4D2C0CF}"/>
    <cellStyle name="SAPBEXresData 5 2 3" xfId="1415" xr:uid="{B9E6B41F-6E77-48EC-8240-8960CEF89AF8}"/>
    <cellStyle name="SAPBEXresData 5 2 3 2" xfId="2724" xr:uid="{C5F6862E-1154-449A-BBDF-DB2C8751A967}"/>
    <cellStyle name="SAPBEXresData 5 2 3 2 2" xfId="7933" xr:uid="{3058CD82-E064-454C-9F16-F0FF5315B659}"/>
    <cellStyle name="SAPBEXresData 5 2 3 2 2 2" xfId="19300" xr:uid="{B06B3567-17D7-4202-ADAD-6D6282423EE1}"/>
    <cellStyle name="SAPBEXresData 5 2 3 2 3" xfId="10525" xr:uid="{3D610C1C-A98F-4310-AF6D-C163C8B76CCB}"/>
    <cellStyle name="SAPBEXresData 5 2 3 2 3 2" xfId="21880" xr:uid="{1BFC7CD7-44AA-4073-A55B-0B4714CF0C8A}"/>
    <cellStyle name="SAPBEXresData 5 2 3 2 4" xfId="14140" xr:uid="{F141DF62-222D-490D-BA85-C684A89FEF3F}"/>
    <cellStyle name="SAPBEXresData 5 2 3 3" xfId="3508" xr:uid="{B622AD31-3919-4801-8579-7429DC451A80}"/>
    <cellStyle name="SAPBEXresData 5 2 3 3 2" xfId="11818" xr:uid="{ED8667BB-F8CB-45F6-BAFC-287F62DF3477}"/>
    <cellStyle name="SAPBEXresData 5 2 3 3 2 2" xfId="23170" xr:uid="{099649CB-1FFB-4AA1-B231-1DCBD969260D}"/>
    <cellStyle name="SAPBEXresData 5 2 3 3 3" xfId="14914" xr:uid="{E8548C36-3539-4476-8271-A2F0E1CA1411}"/>
    <cellStyle name="SAPBEXresData 5 2 3 4" xfId="5066" xr:uid="{4E368FD6-82D4-4E20-93D1-EDD1741FED82}"/>
    <cellStyle name="SAPBEXresData 5 2 3 4 2" xfId="16462" xr:uid="{50A19A21-D4F5-40D4-A1C3-08FEF3882F4A}"/>
    <cellStyle name="SAPBEXresData 5 2 3 5" xfId="6365" xr:uid="{BB4ED42F-C913-4679-A02D-6FF8CF038D32}"/>
    <cellStyle name="SAPBEXresData 5 2 3 5 2" xfId="17752" xr:uid="{5AE57A12-5946-4FA2-95F1-E9B58C584B8F}"/>
    <cellStyle name="SAPBEXresData 5 2 3 6" xfId="8971" xr:uid="{89FAE833-6408-46F3-95DC-335FD8F289F4}"/>
    <cellStyle name="SAPBEXresData 5 2 3 6 2" xfId="20332" xr:uid="{54D1FDC4-14E9-4DD8-9A81-C71C4BEA5F34}"/>
    <cellStyle name="SAPBEXresData 5 2 3 7" xfId="12850" xr:uid="{7703AD15-123C-4D45-8982-3F6EC34982BF}"/>
    <cellStyle name="SAPBEXresData 5 2 4" xfId="1934" xr:uid="{2F145BE5-1309-49C2-B8EE-41AEF7BFA674}"/>
    <cellStyle name="SAPBEXresData 5 2 4 2" xfId="4028" xr:uid="{AD4C05EC-EC55-4E2A-B995-39C45B65CA58}"/>
    <cellStyle name="SAPBEXresData 5 2 4 2 2" xfId="7417" xr:uid="{42A91F89-0142-450D-A270-B9A558BCC890}"/>
    <cellStyle name="SAPBEXresData 5 2 4 2 2 2" xfId="18784" xr:uid="{32C8DA13-5C1C-4550-99A4-11861F514751}"/>
    <cellStyle name="SAPBEXresData 5 2 4 2 3" xfId="10009" xr:uid="{CA443D44-7DAB-49B8-A710-A0EF8F23FBA9}"/>
    <cellStyle name="SAPBEXresData 5 2 4 2 3 2" xfId="21364" xr:uid="{24428958-1B96-4CED-9287-CF2CE5601B0B}"/>
    <cellStyle name="SAPBEXresData 5 2 4 2 4" xfId="15430" xr:uid="{B97062E5-82C6-4910-9BFB-D02C7C0077A3}"/>
    <cellStyle name="SAPBEXresData 5 2 4 3" xfId="5327" xr:uid="{3DF91D06-43BF-45F3-8AA5-FFC768ECD769}"/>
    <cellStyle name="SAPBEXresData 5 2 4 3 2" xfId="11302" xr:uid="{A6BE6029-CA2A-4AEA-BE94-76EBBF963B2F}"/>
    <cellStyle name="SAPBEXresData 5 2 4 3 2 2" xfId="22654" xr:uid="{88269119-EE7A-44BE-A838-C571784E0CFE}"/>
    <cellStyle name="SAPBEXresData 5 2 4 3 3" xfId="16720" xr:uid="{52118F24-9FC9-4F12-867A-32978EE27E87}"/>
    <cellStyle name="SAPBEXresData 5 2 4 4" xfId="6626" xr:uid="{FE7C40DE-8684-4EBE-B3D6-D0E43F788F65}"/>
    <cellStyle name="SAPBEXresData 5 2 4 4 2" xfId="18010" xr:uid="{DEE54A3C-E5F5-4E9F-A0EF-7602F1BEC2B6}"/>
    <cellStyle name="SAPBEXresData 5 2 4 5" xfId="9232" xr:uid="{762381F8-617B-47EC-A6B3-971E8E9B5110}"/>
    <cellStyle name="SAPBEXresData 5 2 4 5 2" xfId="20590" xr:uid="{D7997817-DD12-424E-9BB8-B57A94CA486D}"/>
    <cellStyle name="SAPBEXresData 5 2 4 6" xfId="13366" xr:uid="{B67FC8B7-9290-49F8-879A-C27FE25B6C27}"/>
    <cellStyle name="SAPBEXresData 5 2 5" xfId="2195" xr:uid="{FDB90589-0171-428C-810D-531359BB1CC2}"/>
    <cellStyle name="SAPBEXresData 5 2 5 2" xfId="7145" xr:uid="{41240049-EEDC-462A-AD95-932077574954}"/>
    <cellStyle name="SAPBEXresData 5 2 5 2 2" xfId="18526" xr:uid="{29073D9D-0C50-490B-AA0F-23968355057D}"/>
    <cellStyle name="SAPBEXresData 5 2 5 3" xfId="9751" xr:uid="{3A5412BF-1E2C-4507-9D0F-5943C5F9FD2F}"/>
    <cellStyle name="SAPBEXresData 5 2 5 3 2" xfId="21106" xr:uid="{D9126249-B723-483D-8CA5-1A18C2D9968B}"/>
    <cellStyle name="SAPBEXresData 5 2 5 4" xfId="13624" xr:uid="{C317AD21-2CA1-4A2A-BD87-D37CB7F8E7AF}"/>
    <cellStyle name="SAPBEXresData 5 2 6" xfId="2990" xr:uid="{CB0DE983-832C-4097-BFC2-72DE0C72773C}"/>
    <cellStyle name="SAPBEXresData 5 2 6 2" xfId="11044" xr:uid="{26F9B941-DC78-497F-926D-1DEDCD217DEC}"/>
    <cellStyle name="SAPBEXresData 5 2 6 2 2" xfId="22396" xr:uid="{FB469124-ABA1-4C05-894F-1F3CA9BC75AB}"/>
    <cellStyle name="SAPBEXresData 5 2 6 3" xfId="14398" xr:uid="{2620BE80-92E9-44F9-A770-455BBAB5906F}"/>
    <cellStyle name="SAPBEXresData 5 2 7" xfId="4547" xr:uid="{708565BE-DB95-448B-A7E5-CACC96076EBA}"/>
    <cellStyle name="SAPBEXresData 5 2 7 2" xfId="15946" xr:uid="{5CCB41FB-B863-46FA-B64C-5476DEEB6833}"/>
    <cellStyle name="SAPBEXresData 5 2 8" xfId="5846" xr:uid="{19AF8882-3CA6-43B9-8A0C-C1C6E1EB6EBC}"/>
    <cellStyle name="SAPBEXresData 5 2 8 2" xfId="17236" xr:uid="{C8E7925A-B8DA-42DB-ACCA-3F6E244449EF}"/>
    <cellStyle name="SAPBEXresData 5 2 9" xfId="8452" xr:uid="{2A9FA10A-3A15-43A9-8E6E-0AA64BFB71B9}"/>
    <cellStyle name="SAPBEXresData 5 2 9 2" xfId="19816" xr:uid="{BCD58C1F-FE6E-42CF-B98D-75837C8A8380}"/>
    <cellStyle name="SAPBEXresData 6" xfId="490" xr:uid="{2204150C-EAC2-4032-B053-734F07E3F450}"/>
    <cellStyle name="SAPBEXresData 6 2" xfId="886" xr:uid="{D995F0A2-BD8C-4E41-A0C9-DB9EB6AF9F99}"/>
    <cellStyle name="SAPBEXresData 6 2 10" xfId="12335" xr:uid="{2FED82AC-63F8-4201-8949-CFD4B20EF535}"/>
    <cellStyle name="SAPBEXresData 6 2 2" xfId="1158" xr:uid="{0F6696F0-0B30-43CF-A125-EE5577C86AAA}"/>
    <cellStyle name="SAPBEXresData 6 2 2 2" xfId="1674" xr:uid="{AA7ED535-A422-4381-BA5D-6E252B195931}"/>
    <cellStyle name="SAPBEXresData 6 2 2 2 2" xfId="3767" xr:uid="{9F6DEA0F-F908-4B19-9DB0-1FCC3B9ADE46}"/>
    <cellStyle name="SAPBEXresData 6 2 2 2 2 2" xfId="8192" xr:uid="{4BF6C688-81F5-4FF4-8BA5-659524EC2C41}"/>
    <cellStyle name="SAPBEXresData 6 2 2 2 2 2 2" xfId="19559" xr:uid="{B2A5D7D7-4DA6-4993-926F-BFBBCEE7ADDE}"/>
    <cellStyle name="SAPBEXresData 6 2 2 2 2 3" xfId="10784" xr:uid="{1849310E-DDA7-44B6-92A8-CC7493606156}"/>
    <cellStyle name="SAPBEXresData 6 2 2 2 2 3 2" xfId="22139" xr:uid="{7BCE2505-2FAA-4217-9B61-01199289E56A}"/>
    <cellStyle name="SAPBEXresData 6 2 2 2 2 4" xfId="15173" xr:uid="{25AA9AFA-AEFA-4650-AEE9-889932FB58F0}"/>
    <cellStyle name="SAPBEXresData 6 2 2 2 3" xfId="5586" xr:uid="{982F8238-FEE4-4BDC-A08B-410A2D9CF92A}"/>
    <cellStyle name="SAPBEXresData 6 2 2 2 3 2" xfId="12077" xr:uid="{D2580A74-9EFF-459B-B1ED-8813310B225F}"/>
    <cellStyle name="SAPBEXresData 6 2 2 2 3 2 2" xfId="23429" xr:uid="{0F3439E2-5F18-4584-B5B8-C32147EF1AD3}"/>
    <cellStyle name="SAPBEXresData 6 2 2 2 3 3" xfId="16979" xr:uid="{0F4B7AC0-DA9B-4070-A770-4DB19462A782}"/>
    <cellStyle name="SAPBEXresData 6 2 2 2 4" xfId="6885" xr:uid="{A47060A8-0566-4144-900F-3DB6D8C64BF1}"/>
    <cellStyle name="SAPBEXresData 6 2 2 2 4 2" xfId="18269" xr:uid="{6E4D25D2-1D87-4044-8FA3-BA9865C951D4}"/>
    <cellStyle name="SAPBEXresData 6 2 2 2 5" xfId="9491" xr:uid="{FFFD117A-35B9-4141-8180-5C68719F51BC}"/>
    <cellStyle name="SAPBEXresData 6 2 2 2 5 2" xfId="20849" xr:uid="{12DBD456-F878-498E-844A-E383CF4334A7}"/>
    <cellStyle name="SAPBEXresData 6 2 2 2 6" xfId="13109" xr:uid="{964F5CF2-FCC7-4704-B6CD-B13412DE2746}"/>
    <cellStyle name="SAPBEXresData 6 2 2 3" xfId="2454" xr:uid="{317CFEC5-9A03-4909-8943-C47A195D6225}"/>
    <cellStyle name="SAPBEXresData 6 2 2 3 2" xfId="4287" xr:uid="{61F88A16-D4E4-4B76-8EB9-B98EC48C3DD3}"/>
    <cellStyle name="SAPBEXresData 6 2 2 3 2 2" xfId="15689" xr:uid="{A1B889F7-6982-49BD-B4AA-72373BE5639C}"/>
    <cellStyle name="SAPBEXresData 6 2 2 3 3" xfId="7676" xr:uid="{121DB0F4-4EFA-4CF6-BD7B-0AA86FDD0A48}"/>
    <cellStyle name="SAPBEXresData 6 2 2 3 3 2" xfId="19043" xr:uid="{A804C2CF-2620-416B-B6CE-5D03A9B80078}"/>
    <cellStyle name="SAPBEXresData 6 2 2 3 4" xfId="10268" xr:uid="{8984101D-64EE-4784-B752-7D8D069ED7E7}"/>
    <cellStyle name="SAPBEXresData 6 2 2 3 4 2" xfId="21623" xr:uid="{8B310D5A-5FC7-4341-A157-75CE12D5680E}"/>
    <cellStyle name="SAPBEXresData 6 2 2 3 5" xfId="13883" xr:uid="{EA4E4751-E5B9-4190-A89F-8D00A38ED0FD}"/>
    <cellStyle name="SAPBEXresData 6 2 2 4" xfId="3249" xr:uid="{B2AB69FA-B12A-433D-9C4F-1D1D1C8CEA16}"/>
    <cellStyle name="SAPBEXresData 6 2 2 4 2" xfId="11561" xr:uid="{929732A7-2B4A-4AA9-B3A4-C0C51AFF8ECB}"/>
    <cellStyle name="SAPBEXresData 6 2 2 4 2 2" xfId="22913" xr:uid="{1182F170-5A12-406E-A672-A735DFEEE92E}"/>
    <cellStyle name="SAPBEXresData 6 2 2 4 3" xfId="14657" xr:uid="{F5EB6C64-457E-46AF-B168-B62DBE8B8458}"/>
    <cellStyle name="SAPBEXresData 6 2 2 5" xfId="4806" xr:uid="{ECBCE2B2-A721-4457-BE78-EEFD2BA6A076}"/>
    <cellStyle name="SAPBEXresData 6 2 2 5 2" xfId="16205" xr:uid="{E9FED624-26FC-45E2-80EF-4306AF6720C9}"/>
    <cellStyle name="SAPBEXresData 6 2 2 6" xfId="6105" xr:uid="{8A5A5349-5D8B-4B7D-80F0-AE1B2D3602AE}"/>
    <cellStyle name="SAPBEXresData 6 2 2 6 2" xfId="17495" xr:uid="{4B7FC6EA-8EB1-450D-91CA-13E6C2B79158}"/>
    <cellStyle name="SAPBEXresData 6 2 2 7" xfId="8711" xr:uid="{B980B278-0752-475A-A46A-7712568D06DF}"/>
    <cellStyle name="SAPBEXresData 6 2 2 7 2" xfId="20075" xr:uid="{D25F903F-438D-4CD5-8BC7-702DC0CE7826}"/>
    <cellStyle name="SAPBEXresData 6 2 2 8" xfId="12593" xr:uid="{127CAFE7-6B29-40C7-AA10-05FF0B1CD45E}"/>
    <cellStyle name="SAPBEXresData 6 2 3" xfId="1416" xr:uid="{21D37690-4770-495C-8890-80149C2569B7}"/>
    <cellStyle name="SAPBEXresData 6 2 3 2" xfId="2725" xr:uid="{FECEEF48-9F14-4DAD-9E79-422DF8BF2239}"/>
    <cellStyle name="SAPBEXresData 6 2 3 2 2" xfId="7934" xr:uid="{74335B96-B30A-4AC9-86A8-95736DDB0E29}"/>
    <cellStyle name="SAPBEXresData 6 2 3 2 2 2" xfId="19301" xr:uid="{85CA2FF6-8596-4C20-A5C0-5A9C850C6DAB}"/>
    <cellStyle name="SAPBEXresData 6 2 3 2 3" xfId="10526" xr:uid="{89D210FF-0DDA-4F9B-A7A8-78FEBCD1828F}"/>
    <cellStyle name="SAPBEXresData 6 2 3 2 3 2" xfId="21881" xr:uid="{9D2293F7-95B2-466E-971E-E30D36E85CC4}"/>
    <cellStyle name="SAPBEXresData 6 2 3 2 4" xfId="14141" xr:uid="{C4CF966B-ECA7-4470-A06E-B2C0B8267802}"/>
    <cellStyle name="SAPBEXresData 6 2 3 3" xfId="3509" xr:uid="{447C7984-E04D-45F2-9AB8-D06956AEDF71}"/>
    <cellStyle name="SAPBEXresData 6 2 3 3 2" xfId="11819" xr:uid="{3E44D210-2CA3-4F17-9276-F2B81E32DAEB}"/>
    <cellStyle name="SAPBEXresData 6 2 3 3 2 2" xfId="23171" xr:uid="{68E4B8E6-500E-4428-A51A-51EA55AEEE99}"/>
    <cellStyle name="SAPBEXresData 6 2 3 3 3" xfId="14915" xr:uid="{7D30CF43-AC98-4CE3-A8FF-7E1D3C329053}"/>
    <cellStyle name="SAPBEXresData 6 2 3 4" xfId="5067" xr:uid="{91986D42-0687-4E7D-8552-9F09922F5A65}"/>
    <cellStyle name="SAPBEXresData 6 2 3 4 2" xfId="16463" xr:uid="{BA116504-EC87-4E2A-BA70-A35FDAB5224D}"/>
    <cellStyle name="SAPBEXresData 6 2 3 5" xfId="6366" xr:uid="{F27739E0-B1CE-4245-B16C-D97DE88042B9}"/>
    <cellStyle name="SAPBEXresData 6 2 3 5 2" xfId="17753" xr:uid="{FC79DFB0-E07C-4A89-BCCE-67528B7EC1A7}"/>
    <cellStyle name="SAPBEXresData 6 2 3 6" xfId="8972" xr:uid="{B4EA4926-8E33-4F25-A877-9BCE30160013}"/>
    <cellStyle name="SAPBEXresData 6 2 3 6 2" xfId="20333" xr:uid="{4D5F7765-E72A-438D-A84E-A0A30C5D8B10}"/>
    <cellStyle name="SAPBEXresData 6 2 3 7" xfId="12851" xr:uid="{0628E15D-9809-44C8-A0DA-4E9E5E30B14D}"/>
    <cellStyle name="SAPBEXresData 6 2 4" xfId="1935" xr:uid="{AA24E6FC-4929-457F-89BE-2030BFF4CB14}"/>
    <cellStyle name="SAPBEXresData 6 2 4 2" xfId="4029" xr:uid="{667373DC-573D-4AFF-9C4D-D7DAD1A13A79}"/>
    <cellStyle name="SAPBEXresData 6 2 4 2 2" xfId="7418" xr:uid="{81557452-C84D-4088-AC40-AE53FD7835F9}"/>
    <cellStyle name="SAPBEXresData 6 2 4 2 2 2" xfId="18785" xr:uid="{D5E6B7A9-0136-423C-B60A-BDD4E04F2694}"/>
    <cellStyle name="SAPBEXresData 6 2 4 2 3" xfId="10010" xr:uid="{F485FB25-9613-475F-9DA2-9E0C1C2ED082}"/>
    <cellStyle name="SAPBEXresData 6 2 4 2 3 2" xfId="21365" xr:uid="{A60D1B68-6AD1-409E-B7CE-5B922213550E}"/>
    <cellStyle name="SAPBEXresData 6 2 4 2 4" xfId="15431" xr:uid="{E791C19D-AB33-44F6-95D6-DACC428B87DB}"/>
    <cellStyle name="SAPBEXresData 6 2 4 3" xfId="5328" xr:uid="{BF882526-DFCA-4AE3-98AE-25D7B5F64C5B}"/>
    <cellStyle name="SAPBEXresData 6 2 4 3 2" xfId="11303" xr:uid="{92689E5A-B3A1-4236-8C7C-AC46D7FF299C}"/>
    <cellStyle name="SAPBEXresData 6 2 4 3 2 2" xfId="22655" xr:uid="{BCBDD7AE-AD85-456B-82A7-180892DE17EE}"/>
    <cellStyle name="SAPBEXresData 6 2 4 3 3" xfId="16721" xr:uid="{EFE69247-1D51-4BE6-A94E-6A7D1FEA80D6}"/>
    <cellStyle name="SAPBEXresData 6 2 4 4" xfId="6627" xr:uid="{1EA68666-F38C-4A6E-9BE8-EEA035DFE8E4}"/>
    <cellStyle name="SAPBEXresData 6 2 4 4 2" xfId="18011" xr:uid="{5DC8AF70-5228-4DA8-89A4-F35AC0C58D7F}"/>
    <cellStyle name="SAPBEXresData 6 2 4 5" xfId="9233" xr:uid="{2C2590F1-1D70-4B72-8CBE-217322485167}"/>
    <cellStyle name="SAPBEXresData 6 2 4 5 2" xfId="20591" xr:uid="{67286DDB-6A7B-4931-AB76-E831EA9D4418}"/>
    <cellStyle name="SAPBEXresData 6 2 4 6" xfId="13367" xr:uid="{BCE192AD-EC04-41C9-A0EC-39716F43542B}"/>
    <cellStyle name="SAPBEXresData 6 2 5" xfId="2196" xr:uid="{8B8C3490-E106-4638-B4AB-A5F68D532468}"/>
    <cellStyle name="SAPBEXresData 6 2 5 2" xfId="7146" xr:uid="{4782D35D-3432-4395-934C-F5792B3C2657}"/>
    <cellStyle name="SAPBEXresData 6 2 5 2 2" xfId="18527" xr:uid="{9143CCB1-F3E9-4719-88B7-50315FE09676}"/>
    <cellStyle name="SAPBEXresData 6 2 5 3" xfId="9752" xr:uid="{DE2E30A8-17DA-4061-9C04-F0FC99554EE4}"/>
    <cellStyle name="SAPBEXresData 6 2 5 3 2" xfId="21107" xr:uid="{B533EB13-0710-47C0-9044-27D63660F472}"/>
    <cellStyle name="SAPBEXresData 6 2 5 4" xfId="13625" xr:uid="{F7DDE89D-84D9-474D-A4A6-6F8DCE6248FB}"/>
    <cellStyle name="SAPBEXresData 6 2 6" xfId="2991" xr:uid="{012BE3F7-1BA5-4786-B71F-22E24EFF19B1}"/>
    <cellStyle name="SAPBEXresData 6 2 6 2" xfId="11045" xr:uid="{088E9A36-B97A-445D-AF38-3D30C4C5FDBD}"/>
    <cellStyle name="SAPBEXresData 6 2 6 2 2" xfId="22397" xr:uid="{C9B53A85-56C8-4F07-8F6A-D0D2E1D30CE0}"/>
    <cellStyle name="SAPBEXresData 6 2 6 3" xfId="14399" xr:uid="{EAEF8E8A-96C4-4ED5-8CED-67655685EC1F}"/>
    <cellStyle name="SAPBEXresData 6 2 7" xfId="4548" xr:uid="{7ADDB260-BDF4-4F3F-A78B-DFC27FC2F372}"/>
    <cellStyle name="SAPBEXresData 6 2 7 2" xfId="15947" xr:uid="{38EAFE70-37BB-4CCD-BE47-9AEC3802A13D}"/>
    <cellStyle name="SAPBEXresData 6 2 8" xfId="5847" xr:uid="{1FAFB928-3C38-44A9-9155-A5C60A68BC80}"/>
    <cellStyle name="SAPBEXresData 6 2 8 2" xfId="17237" xr:uid="{84AF15F4-D5A6-4B20-B7A9-E6C95156F6A2}"/>
    <cellStyle name="SAPBEXresData 6 2 9" xfId="8453" xr:uid="{9E4914CC-EB6D-4003-AB14-4654515970E7}"/>
    <cellStyle name="SAPBEXresData 6 2 9 2" xfId="19817" xr:uid="{09686B6C-5A78-44FC-BF4E-654753EC76BF}"/>
    <cellStyle name="SAPBEXresData 7" xfId="881" xr:uid="{FDDF03BB-CD1F-461C-AEE2-B35F1594E9C9}"/>
    <cellStyle name="SAPBEXresData 7 10" xfId="12330" xr:uid="{FB7AD373-AD00-45ED-B79F-D7E72408E1AF}"/>
    <cellStyle name="SAPBEXresData 7 2" xfId="1153" xr:uid="{E4FC12AE-9224-4885-A20E-818B6318F9CC}"/>
    <cellStyle name="SAPBEXresData 7 2 2" xfId="1669" xr:uid="{CB29390D-240E-4D40-A788-CD539D5CCB89}"/>
    <cellStyle name="SAPBEXresData 7 2 2 2" xfId="3762" xr:uid="{E54C79BA-C819-4D78-8F76-745BCC5F632C}"/>
    <cellStyle name="SAPBEXresData 7 2 2 2 2" xfId="8187" xr:uid="{6578E7D4-E29F-452F-AA34-393446D5B912}"/>
    <cellStyle name="SAPBEXresData 7 2 2 2 2 2" xfId="19554" xr:uid="{A7D3C06F-E958-45E2-96B3-CC01384329E1}"/>
    <cellStyle name="SAPBEXresData 7 2 2 2 3" xfId="10779" xr:uid="{C559C568-4F5E-4A47-A61B-9057B4AE36A8}"/>
    <cellStyle name="SAPBEXresData 7 2 2 2 3 2" xfId="22134" xr:uid="{6B26C193-B1E2-4643-A27E-0F362D8D8FAD}"/>
    <cellStyle name="SAPBEXresData 7 2 2 2 4" xfId="15168" xr:uid="{E3EB9F96-904F-4F83-A573-411EE7C4AFC5}"/>
    <cellStyle name="SAPBEXresData 7 2 2 3" xfId="5581" xr:uid="{AA6688CB-BF75-4165-9BEB-EA86BD3A9F16}"/>
    <cellStyle name="SAPBEXresData 7 2 2 3 2" xfId="12072" xr:uid="{532B85D3-C951-4827-9927-919BC593FA5F}"/>
    <cellStyle name="SAPBEXresData 7 2 2 3 2 2" xfId="23424" xr:uid="{E593A0A9-10C4-4144-A9EA-A182EB376466}"/>
    <cellStyle name="SAPBEXresData 7 2 2 3 3" xfId="16974" xr:uid="{85A36554-BE33-490A-9256-54A75B267D86}"/>
    <cellStyle name="SAPBEXresData 7 2 2 4" xfId="6880" xr:uid="{72BA172E-008E-4770-9E33-43C323E7AD7B}"/>
    <cellStyle name="SAPBEXresData 7 2 2 4 2" xfId="18264" xr:uid="{4BFA52C5-15F8-4F78-88DC-68E39E2592B9}"/>
    <cellStyle name="SAPBEXresData 7 2 2 5" xfId="9486" xr:uid="{BCBC13B5-5440-4E92-AE4D-E182869F8C64}"/>
    <cellStyle name="SAPBEXresData 7 2 2 5 2" xfId="20844" xr:uid="{F33A563E-3EB4-46DE-97D9-3ABD04D4F7C3}"/>
    <cellStyle name="SAPBEXresData 7 2 2 6" xfId="13104" xr:uid="{89D0F189-6E79-487F-AE8C-51FF5DF0D877}"/>
    <cellStyle name="SAPBEXresData 7 2 3" xfId="2449" xr:uid="{B269D048-FBED-416A-847C-CA202CD84912}"/>
    <cellStyle name="SAPBEXresData 7 2 3 2" xfId="4282" xr:uid="{895EA848-3C1E-4E91-A439-C316E3592F27}"/>
    <cellStyle name="SAPBEXresData 7 2 3 2 2" xfId="15684" xr:uid="{60B91B38-978A-4AC9-9C28-C7DCCC70F387}"/>
    <cellStyle name="SAPBEXresData 7 2 3 3" xfId="7671" xr:uid="{E5258841-F0B7-4C53-A129-3221761D8F1B}"/>
    <cellStyle name="SAPBEXresData 7 2 3 3 2" xfId="19038" xr:uid="{5B3D5E8A-7F65-4239-A39F-79723BC79782}"/>
    <cellStyle name="SAPBEXresData 7 2 3 4" xfId="10263" xr:uid="{3ED24E23-4732-4D89-927A-A2B119EA4413}"/>
    <cellStyle name="SAPBEXresData 7 2 3 4 2" xfId="21618" xr:uid="{01595DDC-45C4-4B1A-8517-885E37B64907}"/>
    <cellStyle name="SAPBEXresData 7 2 3 5" xfId="13878" xr:uid="{1972EFC8-AB79-4F12-AB65-72BA48519B94}"/>
    <cellStyle name="SAPBEXresData 7 2 4" xfId="3244" xr:uid="{BCC95BD3-9806-467C-84FC-4614ACAC8576}"/>
    <cellStyle name="SAPBEXresData 7 2 4 2" xfId="11556" xr:uid="{9CDCBFD4-2050-4D70-9A3D-DC0BF827D970}"/>
    <cellStyle name="SAPBEXresData 7 2 4 2 2" xfId="22908" xr:uid="{984F0543-D2F8-4393-A69D-5A3D1DD636C3}"/>
    <cellStyle name="SAPBEXresData 7 2 4 3" xfId="14652" xr:uid="{50D9BC59-3700-46E1-8093-983FB3773509}"/>
    <cellStyle name="SAPBEXresData 7 2 5" xfId="4801" xr:uid="{E18C8863-22AA-4EBC-B5B8-445A478AFD1A}"/>
    <cellStyle name="SAPBEXresData 7 2 5 2" xfId="16200" xr:uid="{B871EB0E-EC5B-43C9-BA1B-F1652A36B3FC}"/>
    <cellStyle name="SAPBEXresData 7 2 6" xfId="6100" xr:uid="{5899A5F4-ACA0-43C1-AAD5-D065DF8BAFCA}"/>
    <cellStyle name="SAPBEXresData 7 2 6 2" xfId="17490" xr:uid="{A772C5FA-C943-4450-AEAE-A2AE0EE8AE83}"/>
    <cellStyle name="SAPBEXresData 7 2 7" xfId="8706" xr:uid="{68ED9DE0-72C7-49BF-A8E6-05B607501EE4}"/>
    <cellStyle name="SAPBEXresData 7 2 7 2" xfId="20070" xr:uid="{5F3D48B3-FF63-48C6-9D1B-235682088A79}"/>
    <cellStyle name="SAPBEXresData 7 2 8" xfId="12588" xr:uid="{54FBF854-4806-44E7-8798-EBF006BEFFC0}"/>
    <cellStyle name="SAPBEXresData 7 3" xfId="1411" xr:uid="{D12F5201-35D6-413E-8A65-321B43935FE4}"/>
    <cellStyle name="SAPBEXresData 7 3 2" xfId="2720" xr:uid="{A82A4B1C-842B-41D2-B34A-81DB60435E15}"/>
    <cellStyle name="SAPBEXresData 7 3 2 2" xfId="7929" xr:uid="{35FD0592-CE46-40FD-B11A-DF5E1CD95FB6}"/>
    <cellStyle name="SAPBEXresData 7 3 2 2 2" xfId="19296" xr:uid="{AD3BD29A-0D99-4B03-8D34-A87B1B00E4DF}"/>
    <cellStyle name="SAPBEXresData 7 3 2 3" xfId="10521" xr:uid="{2B04D243-29EF-4D00-9CE3-1ADCDD00D8B6}"/>
    <cellStyle name="SAPBEXresData 7 3 2 3 2" xfId="21876" xr:uid="{79559C65-F6C8-47FD-BE01-1A77A20C67F5}"/>
    <cellStyle name="SAPBEXresData 7 3 2 4" xfId="14136" xr:uid="{97FC1E72-4F68-4B54-82D3-7483C230BACC}"/>
    <cellStyle name="SAPBEXresData 7 3 3" xfId="3504" xr:uid="{28303906-4DC4-461E-B621-1B97FA8E9591}"/>
    <cellStyle name="SAPBEXresData 7 3 3 2" xfId="11814" xr:uid="{28BF60BB-73D2-488A-BA91-76D6654EB942}"/>
    <cellStyle name="SAPBEXresData 7 3 3 2 2" xfId="23166" xr:uid="{D06C3993-2ED1-462B-BD30-7E439D35C1F5}"/>
    <cellStyle name="SAPBEXresData 7 3 3 3" xfId="14910" xr:uid="{E59B79A3-962D-48C6-8F55-9E6F1C76351E}"/>
    <cellStyle name="SAPBEXresData 7 3 4" xfId="5062" xr:uid="{172C14EA-E6DD-46EE-A835-7E064A87951A}"/>
    <cellStyle name="SAPBEXresData 7 3 4 2" xfId="16458" xr:uid="{8512194E-7413-476D-8CBD-7FCF197E2432}"/>
    <cellStyle name="SAPBEXresData 7 3 5" xfId="6361" xr:uid="{34653EC3-B636-49C8-A922-BA4AFC89E3D6}"/>
    <cellStyle name="SAPBEXresData 7 3 5 2" xfId="17748" xr:uid="{0B3C2D00-26F7-4D84-BE35-FF460FD2BDBF}"/>
    <cellStyle name="SAPBEXresData 7 3 6" xfId="8967" xr:uid="{BC06C1C5-B8D3-456C-9CF5-866AB3CECFF6}"/>
    <cellStyle name="SAPBEXresData 7 3 6 2" xfId="20328" xr:uid="{372CD3BB-DDA3-49E3-8F14-6E31C19880DE}"/>
    <cellStyle name="SAPBEXresData 7 3 7" xfId="12846" xr:uid="{BD0DFD0C-F598-44E4-A325-8C18B47030E2}"/>
    <cellStyle name="SAPBEXresData 7 4" xfId="1930" xr:uid="{71858C48-5F01-4DB0-8B7D-AAD570D5B3CC}"/>
    <cellStyle name="SAPBEXresData 7 4 2" xfId="4024" xr:uid="{0213D835-1B25-4AEA-8996-F67E9ABB3AE6}"/>
    <cellStyle name="SAPBEXresData 7 4 2 2" xfId="7413" xr:uid="{E0423B30-1B40-484F-8C13-EA78A4F7312A}"/>
    <cellStyle name="SAPBEXresData 7 4 2 2 2" xfId="18780" xr:uid="{B1046C8F-61B6-4C58-97AA-11B40AEFBE35}"/>
    <cellStyle name="SAPBEXresData 7 4 2 3" xfId="10005" xr:uid="{74C3636C-4E17-417A-B037-56FF7EFACDBF}"/>
    <cellStyle name="SAPBEXresData 7 4 2 3 2" xfId="21360" xr:uid="{7E6F8078-604A-41A9-84D7-B67F088F0157}"/>
    <cellStyle name="SAPBEXresData 7 4 2 4" xfId="15426" xr:uid="{5728C3F0-D6E1-4514-8950-1AA9CCFC0A8A}"/>
    <cellStyle name="SAPBEXresData 7 4 3" xfId="5323" xr:uid="{069B3DBE-795E-44A6-89D8-81A71E798F82}"/>
    <cellStyle name="SAPBEXresData 7 4 3 2" xfId="11298" xr:uid="{2B87ED06-32A1-456A-9514-459F2F0A9DED}"/>
    <cellStyle name="SAPBEXresData 7 4 3 2 2" xfId="22650" xr:uid="{1806EDE7-D289-4F01-B677-913811083F20}"/>
    <cellStyle name="SAPBEXresData 7 4 3 3" xfId="16716" xr:uid="{E7487AD1-C484-4BC3-9D24-E2C81F591625}"/>
    <cellStyle name="SAPBEXresData 7 4 4" xfId="6622" xr:uid="{6CEAB113-B83B-4D3D-B61E-6BE2069AE685}"/>
    <cellStyle name="SAPBEXresData 7 4 4 2" xfId="18006" xr:uid="{C5276769-4BAF-4D8E-AC15-F3A824F7D4BE}"/>
    <cellStyle name="SAPBEXresData 7 4 5" xfId="9228" xr:uid="{6824E61F-DC47-4E38-9F22-790A5DD760F9}"/>
    <cellStyle name="SAPBEXresData 7 4 5 2" xfId="20586" xr:uid="{87747526-45BE-417F-92CE-AA4C559BD7FF}"/>
    <cellStyle name="SAPBEXresData 7 4 6" xfId="13362" xr:uid="{888F3591-FE7A-4DB4-8F16-4CBC37560487}"/>
    <cellStyle name="SAPBEXresData 7 5" xfId="2191" xr:uid="{351A13C6-3930-420C-89B7-9778305D80CF}"/>
    <cellStyle name="SAPBEXresData 7 5 2" xfId="7141" xr:uid="{80FA35D8-85CD-4500-8FF7-717B7E9BB453}"/>
    <cellStyle name="SAPBEXresData 7 5 2 2" xfId="18522" xr:uid="{B2AC1AF9-A3BA-45A3-A99F-A8C1115DDB12}"/>
    <cellStyle name="SAPBEXresData 7 5 3" xfId="9747" xr:uid="{5EF17721-6BD5-4916-858E-B82E72E3652E}"/>
    <cellStyle name="SAPBEXresData 7 5 3 2" xfId="21102" xr:uid="{9341E763-5D48-4543-8838-782D7EE1E39D}"/>
    <cellStyle name="SAPBEXresData 7 5 4" xfId="13620" xr:uid="{D1405FC5-AA3A-4BE5-A073-BF033BEC8112}"/>
    <cellStyle name="SAPBEXresData 7 6" xfId="2986" xr:uid="{0E6380F6-5728-4E50-848C-25840D56313D}"/>
    <cellStyle name="SAPBEXresData 7 6 2" xfId="11040" xr:uid="{1F0A8F3F-4CDF-4DA6-A17C-494370E1C83F}"/>
    <cellStyle name="SAPBEXresData 7 6 2 2" xfId="22392" xr:uid="{43179C88-96E2-4326-8886-557D855EECAF}"/>
    <cellStyle name="SAPBEXresData 7 6 3" xfId="14394" xr:uid="{5E74B6EB-795D-4E5A-BED6-D2BF9873CB09}"/>
    <cellStyle name="SAPBEXresData 7 7" xfId="4543" xr:uid="{11DE5F7F-BC89-491C-A2CF-3772EAE36B31}"/>
    <cellStyle name="SAPBEXresData 7 7 2" xfId="15942" xr:uid="{BA0825F3-45A3-4B57-9219-406338D97882}"/>
    <cellStyle name="SAPBEXresData 7 8" xfId="5842" xr:uid="{67207B5C-745D-495C-9FAD-EB447036B6A4}"/>
    <cellStyle name="SAPBEXresData 7 8 2" xfId="17232" xr:uid="{CB66CA7A-AEA1-4F8B-AEDC-2DD28F0E0E4F}"/>
    <cellStyle name="SAPBEXresData 7 9" xfId="8448" xr:uid="{04DBEF42-53EB-43D2-B07E-D277049ED808}"/>
    <cellStyle name="SAPBEXresData 7 9 2" xfId="19812" xr:uid="{849DC979-5141-4773-9D37-AE2B1AF62D30}"/>
    <cellStyle name="SAPBEXresDataEmph" xfId="491" xr:uid="{27A2C312-9EFB-4898-B5FC-53ABDE768592}"/>
    <cellStyle name="SAPBEXresDataEmph 2" xfId="492" xr:uid="{00B425FB-55A9-4270-900C-9F1200471FAE}"/>
    <cellStyle name="SAPBEXresDataEmph 2 2" xfId="493" xr:uid="{7A259FE5-38F1-4B52-9076-80A1B3D1FE52}"/>
    <cellStyle name="SAPBEXresDataEmph 3" xfId="494" xr:uid="{1916B2C5-033C-428C-85D8-1D29C8A61876}"/>
    <cellStyle name="SAPBEXresDataEmph 3 2" xfId="495" xr:uid="{96EB041E-65BA-4DE1-B05A-2925F8940C50}"/>
    <cellStyle name="SAPBEXresDataEmph 4" xfId="496" xr:uid="{760D3129-9C05-4ADE-8DCF-8837CEA7F64F}"/>
    <cellStyle name="SAPBEXresDataEmph 4 2" xfId="497" xr:uid="{A6C6EF1B-BFD2-443E-BD40-C9C17F658C63}"/>
    <cellStyle name="SAPBEXresDataEmph 5" xfId="498" xr:uid="{F7CB50B4-F9BD-4CAE-A490-EAFB4A7454F8}"/>
    <cellStyle name="SAPBEXresDataEmph 5 2" xfId="499" xr:uid="{AC127C41-AEAB-43C6-80CE-9142ADF4F889}"/>
    <cellStyle name="SAPBEXresDataEmph 6" xfId="500" xr:uid="{C0AA7950-4493-49C9-B4E9-E68C6132E5F0}"/>
    <cellStyle name="SAPBEXresDataEmph 6 2" xfId="501" xr:uid="{8340D4B4-D82A-45B3-B015-42740B4EABA5}"/>
    <cellStyle name="SAPBEXresDataEmph 7" xfId="887" xr:uid="{47688BB1-3D10-48DB-8927-18FFFE154D95}"/>
    <cellStyle name="SAPBEXresDataEmph 7 10" xfId="12336" xr:uid="{BD9D6F47-17C2-4046-A394-E4E826D0DE0F}"/>
    <cellStyle name="SAPBEXresDataEmph 7 2" xfId="1159" xr:uid="{9A8BC15C-3ADF-4801-A7A2-2F94C50A99E5}"/>
    <cellStyle name="SAPBEXresDataEmph 7 2 2" xfId="1675" xr:uid="{019BB18F-7F5A-471A-84FE-BE3EA99D088C}"/>
    <cellStyle name="SAPBEXresDataEmph 7 2 2 2" xfId="3768" xr:uid="{9B29F950-F378-4652-9972-23F835C9F09B}"/>
    <cellStyle name="SAPBEXresDataEmph 7 2 2 2 2" xfId="8193" xr:uid="{AB7FCCCA-E639-4AB7-A3E6-628044D5E30F}"/>
    <cellStyle name="SAPBEXresDataEmph 7 2 2 2 2 2" xfId="19560" xr:uid="{D2E9EBD4-25DA-49A6-959F-E0C50FEEEA92}"/>
    <cellStyle name="SAPBEXresDataEmph 7 2 2 2 3" xfId="10785" xr:uid="{E7D5CC00-C096-429B-B324-C3FA93759A71}"/>
    <cellStyle name="SAPBEXresDataEmph 7 2 2 2 3 2" xfId="22140" xr:uid="{D8C1C9AD-C454-4C14-9AAD-465D2C92BDDB}"/>
    <cellStyle name="SAPBEXresDataEmph 7 2 2 2 4" xfId="15174" xr:uid="{D8F64675-DCBE-4B4E-ABEC-C7FBED5F857A}"/>
    <cellStyle name="SAPBEXresDataEmph 7 2 2 3" xfId="5587" xr:uid="{02C51C51-6A3C-4721-97D5-54D080A5343E}"/>
    <cellStyle name="SAPBEXresDataEmph 7 2 2 3 2" xfId="12078" xr:uid="{CB331D16-7B20-4791-B948-950F92F847C6}"/>
    <cellStyle name="SAPBEXresDataEmph 7 2 2 3 2 2" xfId="23430" xr:uid="{AFFC839A-5A8A-4E6F-BC77-23EB693F50DB}"/>
    <cellStyle name="SAPBEXresDataEmph 7 2 2 3 3" xfId="16980" xr:uid="{C4B67DDA-5AE1-4282-BDFE-2FCFDC867067}"/>
    <cellStyle name="SAPBEXresDataEmph 7 2 2 4" xfId="6886" xr:uid="{37B370D7-B587-461D-9DAF-5D893E19B48B}"/>
    <cellStyle name="SAPBEXresDataEmph 7 2 2 4 2" xfId="18270" xr:uid="{9008B190-B13F-4C67-B3EC-8FA6EE99C40B}"/>
    <cellStyle name="SAPBEXresDataEmph 7 2 2 5" xfId="9492" xr:uid="{336C9748-8060-4D3E-9946-4A70392E9625}"/>
    <cellStyle name="SAPBEXresDataEmph 7 2 2 5 2" xfId="20850" xr:uid="{879B28CC-AB54-4C3F-94EF-68F20E6FA495}"/>
    <cellStyle name="SAPBEXresDataEmph 7 2 2 6" xfId="13110" xr:uid="{5967485C-7A64-428F-8423-094B71A03DC2}"/>
    <cellStyle name="SAPBEXresDataEmph 7 2 3" xfId="2455" xr:uid="{A064AF81-2928-4DAE-949D-F2092803702B}"/>
    <cellStyle name="SAPBEXresDataEmph 7 2 3 2" xfId="4288" xr:uid="{0E6A6E3F-1CF4-4C83-B25B-EF49F62C1665}"/>
    <cellStyle name="SAPBEXresDataEmph 7 2 3 2 2" xfId="15690" xr:uid="{F54FC1EB-B015-4202-A001-0FCEFF9DF10B}"/>
    <cellStyle name="SAPBEXresDataEmph 7 2 3 3" xfId="7677" xr:uid="{64FE542F-C0CA-4A42-B3F0-B35AC104B947}"/>
    <cellStyle name="SAPBEXresDataEmph 7 2 3 3 2" xfId="19044" xr:uid="{93FE812E-FF58-4C07-B500-F90662C6B141}"/>
    <cellStyle name="SAPBEXresDataEmph 7 2 3 4" xfId="10269" xr:uid="{E6E21681-B0A0-446C-ACDB-CB05B33A10FC}"/>
    <cellStyle name="SAPBEXresDataEmph 7 2 3 4 2" xfId="21624" xr:uid="{27E5C6AE-A7D7-49F2-92B3-0450424EC4F8}"/>
    <cellStyle name="SAPBEXresDataEmph 7 2 3 5" xfId="13884" xr:uid="{68766A92-B530-4DCC-B0A5-0379829E5F25}"/>
    <cellStyle name="SAPBEXresDataEmph 7 2 4" xfId="3250" xr:uid="{F15B32BE-2AF6-4FD1-9F04-E1EFA04EC197}"/>
    <cellStyle name="SAPBEXresDataEmph 7 2 4 2" xfId="11562" xr:uid="{86AAF2C8-A9CC-4F0C-9915-228DBD845623}"/>
    <cellStyle name="SAPBEXresDataEmph 7 2 4 2 2" xfId="22914" xr:uid="{177FB6D9-5244-4CBE-8681-0E7CE6189886}"/>
    <cellStyle name="SAPBEXresDataEmph 7 2 4 3" xfId="14658" xr:uid="{6F933463-5AEA-4E7C-B8D4-BDFFFD83905C}"/>
    <cellStyle name="SAPBEXresDataEmph 7 2 5" xfId="4807" xr:uid="{528C652F-82AB-4CD2-BA40-B43930159EF6}"/>
    <cellStyle name="SAPBEXresDataEmph 7 2 5 2" xfId="16206" xr:uid="{94EE1636-C7E3-4C12-85D6-93043398C6A1}"/>
    <cellStyle name="SAPBEXresDataEmph 7 2 6" xfId="6106" xr:uid="{D32918B3-F7FE-4029-8CA1-8F4A41DA2962}"/>
    <cellStyle name="SAPBEXresDataEmph 7 2 6 2" xfId="17496" xr:uid="{471851BA-EEF4-4B51-B5FB-C6A843CFC28E}"/>
    <cellStyle name="SAPBEXresDataEmph 7 2 7" xfId="8712" xr:uid="{81B53199-83A4-4579-81D2-245A4E70EE1B}"/>
    <cellStyle name="SAPBEXresDataEmph 7 2 7 2" xfId="20076" xr:uid="{730A7932-A8D1-4332-B91F-3E9BF2C4D5FE}"/>
    <cellStyle name="SAPBEXresDataEmph 7 2 8" xfId="12594" xr:uid="{050BC9B0-156B-48AF-B885-FF5E92B467E6}"/>
    <cellStyle name="SAPBEXresDataEmph 7 3" xfId="1417" xr:uid="{DDB13E8E-A913-4B1D-A187-4E5F4D604C48}"/>
    <cellStyle name="SAPBEXresDataEmph 7 3 2" xfId="2726" xr:uid="{28364C2B-0AAE-468B-83CF-A54C127729E8}"/>
    <cellStyle name="SAPBEXresDataEmph 7 3 2 2" xfId="7935" xr:uid="{7D012EE3-1738-4BDA-A3C5-1ADB41D828D4}"/>
    <cellStyle name="SAPBEXresDataEmph 7 3 2 2 2" xfId="19302" xr:uid="{420407CE-D216-41CE-AC7D-EF5743558D6B}"/>
    <cellStyle name="SAPBEXresDataEmph 7 3 2 3" xfId="10527" xr:uid="{25F86DD6-A2E8-4793-886F-0B22E654A37D}"/>
    <cellStyle name="SAPBEXresDataEmph 7 3 2 3 2" xfId="21882" xr:uid="{F764F410-719A-4E89-AA3E-F360CBAD2DC4}"/>
    <cellStyle name="SAPBEXresDataEmph 7 3 2 4" xfId="14142" xr:uid="{2B2AAB28-CBAF-4A5F-B546-C8BB24FF0E56}"/>
    <cellStyle name="SAPBEXresDataEmph 7 3 3" xfId="3510" xr:uid="{7805013B-258E-4B88-B185-E961CDAF56E1}"/>
    <cellStyle name="SAPBEXresDataEmph 7 3 3 2" xfId="11820" xr:uid="{4DFF93BA-B151-484F-B650-0CA918A83C72}"/>
    <cellStyle name="SAPBEXresDataEmph 7 3 3 2 2" xfId="23172" xr:uid="{9EDC70A9-6524-4CF3-9621-6DAE0A752734}"/>
    <cellStyle name="SAPBEXresDataEmph 7 3 3 3" xfId="14916" xr:uid="{11127C61-67F0-432E-B36D-D66E212B6E48}"/>
    <cellStyle name="SAPBEXresDataEmph 7 3 4" xfId="5068" xr:uid="{AB4E0DAB-39F5-400D-A4F0-F6E49B702ECC}"/>
    <cellStyle name="SAPBEXresDataEmph 7 3 4 2" xfId="16464" xr:uid="{DBC0EC22-096D-4698-84DC-D581245F1EA1}"/>
    <cellStyle name="SAPBEXresDataEmph 7 3 5" xfId="6367" xr:uid="{1FC318A1-688E-4CB5-8E9F-08FC310C0128}"/>
    <cellStyle name="SAPBEXresDataEmph 7 3 5 2" xfId="17754" xr:uid="{A0C1EC59-626C-4B57-8B04-B6AB33C97B0B}"/>
    <cellStyle name="SAPBEXresDataEmph 7 3 6" xfId="8973" xr:uid="{1041F29A-E2F6-4A9A-A4CA-6C8D2DF55981}"/>
    <cellStyle name="SAPBEXresDataEmph 7 3 6 2" xfId="20334" xr:uid="{B2CD289C-62E3-4B86-8184-9E88090BC8FE}"/>
    <cellStyle name="SAPBEXresDataEmph 7 3 7" xfId="12852" xr:uid="{9DBEBEB4-096C-4C1D-837B-BD4AB38AD6ED}"/>
    <cellStyle name="SAPBEXresDataEmph 7 4" xfId="1936" xr:uid="{5AE5B785-1317-44E2-9A96-0E2CEC5CB733}"/>
    <cellStyle name="SAPBEXresDataEmph 7 4 2" xfId="4030" xr:uid="{362B0637-3BAA-4980-B87E-CF75D1288AC8}"/>
    <cellStyle name="SAPBEXresDataEmph 7 4 2 2" xfId="7419" xr:uid="{76645B8D-8784-4DC9-B1BE-089A90FD7233}"/>
    <cellStyle name="SAPBEXresDataEmph 7 4 2 2 2" xfId="18786" xr:uid="{E74E4ED4-2B5A-4EB6-B6B6-E39DD07E2875}"/>
    <cellStyle name="SAPBEXresDataEmph 7 4 2 3" xfId="10011" xr:uid="{802C57A5-B9BF-4472-A367-67AE0781A0BB}"/>
    <cellStyle name="SAPBEXresDataEmph 7 4 2 3 2" xfId="21366" xr:uid="{CA96E151-86A3-498C-97FD-9FEFE55E5ABC}"/>
    <cellStyle name="SAPBEXresDataEmph 7 4 2 4" xfId="15432" xr:uid="{9771EFD0-770F-4D22-AF64-D1F590E9AEBD}"/>
    <cellStyle name="SAPBEXresDataEmph 7 4 3" xfId="5329" xr:uid="{953BB0B0-AD2A-4D48-9AF3-38F816649160}"/>
    <cellStyle name="SAPBEXresDataEmph 7 4 3 2" xfId="11304" xr:uid="{D8A02B20-E8DC-4E98-BA8E-C7F82C369C8B}"/>
    <cellStyle name="SAPBEXresDataEmph 7 4 3 2 2" xfId="22656" xr:uid="{770ECA4F-16E1-4316-BAB6-F167FEF44738}"/>
    <cellStyle name="SAPBEXresDataEmph 7 4 3 3" xfId="16722" xr:uid="{E443FD1F-FCE3-481E-8AC3-680D8001A610}"/>
    <cellStyle name="SAPBEXresDataEmph 7 4 4" xfId="6628" xr:uid="{2264822B-680E-4EA9-B247-829D4BB8EC91}"/>
    <cellStyle name="SAPBEXresDataEmph 7 4 4 2" xfId="18012" xr:uid="{9385EE58-0864-4426-BE8E-62EA356FBC86}"/>
    <cellStyle name="SAPBEXresDataEmph 7 4 5" xfId="9234" xr:uid="{D2DC46FE-EAC4-4758-ABDA-30A69700ACCD}"/>
    <cellStyle name="SAPBEXresDataEmph 7 4 5 2" xfId="20592" xr:uid="{80A0DD91-63E6-4E4E-8B37-4B1010AC16EF}"/>
    <cellStyle name="SAPBEXresDataEmph 7 4 6" xfId="13368" xr:uid="{ACBA3890-27F8-4680-BD20-3D48DBCD295D}"/>
    <cellStyle name="SAPBEXresDataEmph 7 5" xfId="2197" xr:uid="{A4630AAF-8849-4401-B554-F2CFA30B45B6}"/>
    <cellStyle name="SAPBEXresDataEmph 7 5 2" xfId="7147" xr:uid="{ECAA6AE6-B300-4BEA-A60D-DF0D592D2789}"/>
    <cellStyle name="SAPBEXresDataEmph 7 5 2 2" xfId="18528" xr:uid="{4F37D46B-D6B3-4B98-9719-C6D93CC0B822}"/>
    <cellStyle name="SAPBEXresDataEmph 7 5 3" xfId="9753" xr:uid="{17240B0A-BDB8-4E7B-ABF7-1F2EBA661DE6}"/>
    <cellStyle name="SAPBEXresDataEmph 7 5 3 2" xfId="21108" xr:uid="{C1159F91-6A96-48DA-8FA1-56A491D59DDC}"/>
    <cellStyle name="SAPBEXresDataEmph 7 5 4" xfId="13626" xr:uid="{3779EB5B-8A9D-4C0B-8315-127DCE09F83C}"/>
    <cellStyle name="SAPBEXresDataEmph 7 6" xfId="2992" xr:uid="{E2B020FD-3589-4A2F-9B0D-C40D57D07060}"/>
    <cellStyle name="SAPBEXresDataEmph 7 6 2" xfId="11046" xr:uid="{F35D6379-5BD9-4AE8-8A9F-D07B27DEF8FB}"/>
    <cellStyle name="SAPBEXresDataEmph 7 6 2 2" xfId="22398" xr:uid="{01656A84-5C4F-44FC-A974-EE5A8BB71AB7}"/>
    <cellStyle name="SAPBEXresDataEmph 7 6 3" xfId="14400" xr:uid="{7BD53569-37A3-45EA-92B2-5DD4713715F9}"/>
    <cellStyle name="SAPBEXresDataEmph 7 7" xfId="4549" xr:uid="{C02D35B4-A8C6-4AD9-9876-0EF94F2D6BFA}"/>
    <cellStyle name="SAPBEXresDataEmph 7 7 2" xfId="15948" xr:uid="{9492AE6A-0BF4-441C-9157-3644C8F9A7B6}"/>
    <cellStyle name="SAPBEXresDataEmph 7 8" xfId="5848" xr:uid="{D990A7D3-F92E-4DAF-96F2-EF03FFED8B41}"/>
    <cellStyle name="SAPBEXresDataEmph 7 8 2" xfId="17238" xr:uid="{7484837C-36A7-47F8-A92D-EBC42FC1A1D7}"/>
    <cellStyle name="SAPBEXresDataEmph 7 9" xfId="8454" xr:uid="{4518A328-2365-4022-8BA7-7C179F4B0C2B}"/>
    <cellStyle name="SAPBEXresDataEmph 7 9 2" xfId="19818" xr:uid="{36653643-FF91-49C8-8182-D9BA99C69BF9}"/>
    <cellStyle name="SAPBEXresItem" xfId="502" xr:uid="{F4AB12F1-DD68-4BC4-97FF-20FAE4CF7BF3}"/>
    <cellStyle name="SAPBEXresItem 2" xfId="503" xr:uid="{81A58C56-3A0F-449C-B46C-A0BA40680441}"/>
    <cellStyle name="SAPBEXresItem 2 2" xfId="889" xr:uid="{5E409878-FB3A-499A-A44A-D3E068AEDE55}"/>
    <cellStyle name="SAPBEXresItem 2 2 10" xfId="12338" xr:uid="{FD595004-9598-4C7C-9879-533F60B7D43C}"/>
    <cellStyle name="SAPBEXresItem 2 2 2" xfId="1161" xr:uid="{9BA8E50A-B631-4A02-92A2-EC5AE4F9143E}"/>
    <cellStyle name="SAPBEXresItem 2 2 2 2" xfId="1677" xr:uid="{D37384A7-0FC4-40A8-890F-E7B08FF06B76}"/>
    <cellStyle name="SAPBEXresItem 2 2 2 2 2" xfId="3770" xr:uid="{C1047A3A-81E0-40CC-8458-2F246C2DEA6D}"/>
    <cellStyle name="SAPBEXresItem 2 2 2 2 2 2" xfId="8195" xr:uid="{28E4861E-1A6F-4907-87FD-74CEE8FB2848}"/>
    <cellStyle name="SAPBEXresItem 2 2 2 2 2 2 2" xfId="19562" xr:uid="{C13EA2C9-4F7C-4D44-8BF4-B69877F6072A}"/>
    <cellStyle name="SAPBEXresItem 2 2 2 2 2 3" xfId="10787" xr:uid="{C39A9C23-F328-4C3F-84E0-5CE5288BFB09}"/>
    <cellStyle name="SAPBEXresItem 2 2 2 2 2 3 2" xfId="22142" xr:uid="{E85D1BD0-EA02-4C22-BB1D-E641A5136843}"/>
    <cellStyle name="SAPBEXresItem 2 2 2 2 2 4" xfId="15176" xr:uid="{DAEF672C-C37A-43BD-9C34-743072614E77}"/>
    <cellStyle name="SAPBEXresItem 2 2 2 2 3" xfId="5589" xr:uid="{4E432F44-7AFE-47F1-A2BE-B31D927C3492}"/>
    <cellStyle name="SAPBEXresItem 2 2 2 2 3 2" xfId="12080" xr:uid="{91172ADC-B744-4DAE-9E4E-2CB97B9E2BDF}"/>
    <cellStyle name="SAPBEXresItem 2 2 2 2 3 2 2" xfId="23432" xr:uid="{FD6619CB-ED03-402C-9D38-9DC696946FC2}"/>
    <cellStyle name="SAPBEXresItem 2 2 2 2 3 3" xfId="16982" xr:uid="{02CD7FE5-77F0-4CB0-AABF-B4F4AA625A90}"/>
    <cellStyle name="SAPBEXresItem 2 2 2 2 4" xfId="6888" xr:uid="{396DAF52-53AA-43FA-BD95-75DE969A6FCC}"/>
    <cellStyle name="SAPBEXresItem 2 2 2 2 4 2" xfId="18272" xr:uid="{E1E87652-48F7-449E-AB48-2E48C55D9B8F}"/>
    <cellStyle name="SAPBEXresItem 2 2 2 2 5" xfId="9494" xr:uid="{698282E7-7AA0-4424-BDA8-28CCFDE2F938}"/>
    <cellStyle name="SAPBEXresItem 2 2 2 2 5 2" xfId="20852" xr:uid="{9B28E564-7BF2-455E-80B4-749803551EAA}"/>
    <cellStyle name="SAPBEXresItem 2 2 2 2 6" xfId="13112" xr:uid="{94A2EEDA-17B8-4BF0-A146-ED48ED033F51}"/>
    <cellStyle name="SAPBEXresItem 2 2 2 3" xfId="2457" xr:uid="{370605A1-205D-461A-8EB1-AEFA6E2D2294}"/>
    <cellStyle name="SAPBEXresItem 2 2 2 3 2" xfId="4290" xr:uid="{96B64572-5BEA-4DBF-BB7F-1B041DCE5DDC}"/>
    <cellStyle name="SAPBEXresItem 2 2 2 3 2 2" xfId="15692" xr:uid="{88E5059B-AEA9-4DEF-90D1-3AE05E02BE8B}"/>
    <cellStyle name="SAPBEXresItem 2 2 2 3 3" xfId="7679" xr:uid="{98F2D259-0ABD-4972-95F2-1454DC38DC0C}"/>
    <cellStyle name="SAPBEXresItem 2 2 2 3 3 2" xfId="19046" xr:uid="{4BB53F5B-D5B7-4259-9D02-783D0F900F4B}"/>
    <cellStyle name="SAPBEXresItem 2 2 2 3 4" xfId="10271" xr:uid="{E423F277-F3B4-4099-B958-FCA201679B08}"/>
    <cellStyle name="SAPBEXresItem 2 2 2 3 4 2" xfId="21626" xr:uid="{07C06229-C542-44E3-9CCB-28E36CF8C78C}"/>
    <cellStyle name="SAPBEXresItem 2 2 2 3 5" xfId="13886" xr:uid="{CD2BBE56-7445-4247-8F84-28A3871A551E}"/>
    <cellStyle name="SAPBEXresItem 2 2 2 4" xfId="3252" xr:uid="{8BA8E1B7-35D9-4FD1-92EF-C6B76EC0669A}"/>
    <cellStyle name="SAPBEXresItem 2 2 2 4 2" xfId="11564" xr:uid="{4241F541-28FB-4A5B-B5AC-F5FD127F7938}"/>
    <cellStyle name="SAPBEXresItem 2 2 2 4 2 2" xfId="22916" xr:uid="{DC8BC225-0115-4B95-B606-C2E34D0D8439}"/>
    <cellStyle name="SAPBEXresItem 2 2 2 4 3" xfId="14660" xr:uid="{AAC5EBA5-5B52-4355-B93F-FA631F6BDE60}"/>
    <cellStyle name="SAPBEXresItem 2 2 2 5" xfId="4809" xr:uid="{97781C04-109A-4060-936E-15A7045FBCAF}"/>
    <cellStyle name="SAPBEXresItem 2 2 2 5 2" xfId="16208" xr:uid="{B9D10815-B20E-438F-86CF-907D340D90D2}"/>
    <cellStyle name="SAPBEXresItem 2 2 2 6" xfId="6108" xr:uid="{3E63F6A3-B198-45CF-8406-4E0990542B0C}"/>
    <cellStyle name="SAPBEXresItem 2 2 2 6 2" xfId="17498" xr:uid="{8AF52060-1E83-4012-B6C6-95D20F6BB7FF}"/>
    <cellStyle name="SAPBEXresItem 2 2 2 7" xfId="8714" xr:uid="{3471455E-B4BB-4ADE-AABD-A19A5708D132}"/>
    <cellStyle name="SAPBEXresItem 2 2 2 7 2" xfId="20078" xr:uid="{18116E60-60AE-4F2F-ABAC-E015569CA058}"/>
    <cellStyle name="SAPBEXresItem 2 2 2 8" xfId="12596" xr:uid="{5DBCF9BE-E738-489C-9A0C-AE53B44D289C}"/>
    <cellStyle name="SAPBEXresItem 2 2 3" xfId="1419" xr:uid="{CF5957AE-EBBF-473A-B597-16B3DF3C405B}"/>
    <cellStyle name="SAPBEXresItem 2 2 3 2" xfId="2728" xr:uid="{D5C0D222-2868-4C59-8B88-5BE8EF1DDC0E}"/>
    <cellStyle name="SAPBEXresItem 2 2 3 2 2" xfId="7937" xr:uid="{89144F25-AA51-41D9-8D20-D548B945E4BF}"/>
    <cellStyle name="SAPBEXresItem 2 2 3 2 2 2" xfId="19304" xr:uid="{9B068E03-14E3-430F-AE70-98A12AEDF481}"/>
    <cellStyle name="SAPBEXresItem 2 2 3 2 3" xfId="10529" xr:uid="{B65A044A-8BB4-4B82-A455-F9C9A2AC91C0}"/>
    <cellStyle name="SAPBEXresItem 2 2 3 2 3 2" xfId="21884" xr:uid="{92BD8318-186B-49FD-BACE-F92E20512020}"/>
    <cellStyle name="SAPBEXresItem 2 2 3 2 4" xfId="14144" xr:uid="{8CD82194-A438-4655-AD11-017E57ED6298}"/>
    <cellStyle name="SAPBEXresItem 2 2 3 3" xfId="3512" xr:uid="{D15E95BD-F466-40B5-8A9D-D3246C389DF2}"/>
    <cellStyle name="SAPBEXresItem 2 2 3 3 2" xfId="11822" xr:uid="{84920490-A2D0-4800-A2D0-1FD47C564455}"/>
    <cellStyle name="SAPBEXresItem 2 2 3 3 2 2" xfId="23174" xr:uid="{CB132ED2-3634-465E-8492-826A0A3E4848}"/>
    <cellStyle name="SAPBEXresItem 2 2 3 3 3" xfId="14918" xr:uid="{6B7AE0D5-E623-44F7-BA17-011A20EF9352}"/>
    <cellStyle name="SAPBEXresItem 2 2 3 4" xfId="5070" xr:uid="{F5F57A7B-F107-409B-9450-D5DDC1D2877D}"/>
    <cellStyle name="SAPBEXresItem 2 2 3 4 2" xfId="16466" xr:uid="{C2E46873-F0B8-451F-8D57-02A6268A4129}"/>
    <cellStyle name="SAPBEXresItem 2 2 3 5" xfId="6369" xr:uid="{98E06026-910A-495B-9E26-488B2ADB4F9B}"/>
    <cellStyle name="SAPBEXresItem 2 2 3 5 2" xfId="17756" xr:uid="{69D41B1B-7B6B-4261-A4B5-2A026F84EC01}"/>
    <cellStyle name="SAPBEXresItem 2 2 3 6" xfId="8975" xr:uid="{04F0AE21-FB69-45EC-8BA2-EC1B09E25B92}"/>
    <cellStyle name="SAPBEXresItem 2 2 3 6 2" xfId="20336" xr:uid="{6141BE35-DFD4-4B18-BC22-0EEA69DA076A}"/>
    <cellStyle name="SAPBEXresItem 2 2 3 7" xfId="12854" xr:uid="{37C1188F-2B7B-445A-9456-8F382D0F2BFD}"/>
    <cellStyle name="SAPBEXresItem 2 2 4" xfId="1938" xr:uid="{1DADCA7C-91F3-4732-9730-B0E8CBF143DA}"/>
    <cellStyle name="SAPBEXresItem 2 2 4 2" xfId="4032" xr:uid="{8B308192-FA1F-4C5A-AECE-963EFE69B490}"/>
    <cellStyle name="SAPBEXresItem 2 2 4 2 2" xfId="7421" xr:uid="{A4E2012A-A94D-46D0-B654-E2ED35087ADA}"/>
    <cellStyle name="SAPBEXresItem 2 2 4 2 2 2" xfId="18788" xr:uid="{A56647C0-897C-454B-A082-0B2A4E1CD49E}"/>
    <cellStyle name="SAPBEXresItem 2 2 4 2 3" xfId="10013" xr:uid="{72CAFE30-068F-4E5B-9FFA-B75266C25AC4}"/>
    <cellStyle name="SAPBEXresItem 2 2 4 2 3 2" xfId="21368" xr:uid="{167ECFBB-5771-4212-B5C1-EF93E21E9AB9}"/>
    <cellStyle name="SAPBEXresItem 2 2 4 2 4" xfId="15434" xr:uid="{447CCDC3-1C18-4394-B743-1038A3BE8B52}"/>
    <cellStyle name="SAPBEXresItem 2 2 4 3" xfId="5331" xr:uid="{2ECC2E16-93C3-4EDC-ACC8-291658729C05}"/>
    <cellStyle name="SAPBEXresItem 2 2 4 3 2" xfId="11306" xr:uid="{A8A18CA8-3388-4630-A014-7587301D8A2B}"/>
    <cellStyle name="SAPBEXresItem 2 2 4 3 2 2" xfId="22658" xr:uid="{6E64744D-1B50-474F-A864-7D162E9C2B3C}"/>
    <cellStyle name="SAPBEXresItem 2 2 4 3 3" xfId="16724" xr:uid="{CE4996FE-BBBC-446D-9849-D554D22488BD}"/>
    <cellStyle name="SAPBEXresItem 2 2 4 4" xfId="6630" xr:uid="{0416E789-C83E-4F29-A82A-F288002F1FCC}"/>
    <cellStyle name="SAPBEXresItem 2 2 4 4 2" xfId="18014" xr:uid="{6DAF51F2-6CEA-4125-A694-291802EE891D}"/>
    <cellStyle name="SAPBEXresItem 2 2 4 5" xfId="9236" xr:uid="{AA78AA02-3099-49BF-8F6C-A73D676879CD}"/>
    <cellStyle name="SAPBEXresItem 2 2 4 5 2" xfId="20594" xr:uid="{52EB554F-125A-4C8B-A5F1-2CFB15E59989}"/>
    <cellStyle name="SAPBEXresItem 2 2 4 6" xfId="13370" xr:uid="{B8E16A6A-568A-44F0-9B56-8D24518F64BE}"/>
    <cellStyle name="SAPBEXresItem 2 2 5" xfId="2199" xr:uid="{752603F5-923D-4E7C-9FB5-09416ADB78E1}"/>
    <cellStyle name="SAPBEXresItem 2 2 5 2" xfId="7149" xr:uid="{349D4C0A-8ABB-423B-90F9-3C8FCD10B9EF}"/>
    <cellStyle name="SAPBEXresItem 2 2 5 2 2" xfId="18530" xr:uid="{50147EDB-EBFE-42AE-B805-B4F2C928A985}"/>
    <cellStyle name="SAPBEXresItem 2 2 5 3" xfId="9755" xr:uid="{A5EFE008-5CE0-4601-89B4-B83620BB19C6}"/>
    <cellStyle name="SAPBEXresItem 2 2 5 3 2" xfId="21110" xr:uid="{9FED1ACD-965E-4449-AACE-B2F0CF9526CC}"/>
    <cellStyle name="SAPBEXresItem 2 2 5 4" xfId="13628" xr:uid="{196DCEB9-374F-4FB5-BB50-E086A44DAC22}"/>
    <cellStyle name="SAPBEXresItem 2 2 6" xfId="2994" xr:uid="{71B89688-3B0C-4DD5-970E-F10E55250D38}"/>
    <cellStyle name="SAPBEXresItem 2 2 6 2" xfId="11048" xr:uid="{E0CEAAAE-8527-445F-BB3C-2904394C44F4}"/>
    <cellStyle name="SAPBEXresItem 2 2 6 2 2" xfId="22400" xr:uid="{E55C0931-BCA1-43D6-9501-3435F37E31EC}"/>
    <cellStyle name="SAPBEXresItem 2 2 6 3" xfId="14402" xr:uid="{2810DAE5-B324-444A-9BF8-D70B9917C6D6}"/>
    <cellStyle name="SAPBEXresItem 2 2 7" xfId="4551" xr:uid="{EDBBE24D-79B6-41D9-8AEE-226DC5162B96}"/>
    <cellStyle name="SAPBEXresItem 2 2 7 2" xfId="15950" xr:uid="{6D75E824-C9DA-45DE-83FE-33AE0F5BC6D8}"/>
    <cellStyle name="SAPBEXresItem 2 2 8" xfId="5850" xr:uid="{7EB1E492-C06F-4CC1-A4D2-4310F6F559A8}"/>
    <cellStyle name="SAPBEXresItem 2 2 8 2" xfId="17240" xr:uid="{74313BF8-D896-4AC2-A379-4539C972486D}"/>
    <cellStyle name="SAPBEXresItem 2 2 9" xfId="8456" xr:uid="{87689A80-C434-4D1D-B33B-BA4E42FA0B99}"/>
    <cellStyle name="SAPBEXresItem 2 2 9 2" xfId="19820" xr:uid="{B8356DA1-A22D-4AD8-A038-D6377DEA7972}"/>
    <cellStyle name="SAPBEXresItem 3" xfId="504" xr:uid="{5A8DA386-50B3-4933-8F63-6DC55F8595BF}"/>
    <cellStyle name="SAPBEXresItem 3 2" xfId="890" xr:uid="{CFB87DD6-60A2-4159-AF15-2AB3AFC72E81}"/>
    <cellStyle name="SAPBEXresItem 3 2 10" xfId="12339" xr:uid="{119CFF3D-B765-4800-9DBB-80EDF47D6527}"/>
    <cellStyle name="SAPBEXresItem 3 2 2" xfId="1162" xr:uid="{6E8FAFDD-6D3C-40A3-AA80-08E8ED358608}"/>
    <cellStyle name="SAPBEXresItem 3 2 2 2" xfId="1678" xr:uid="{1EC54C82-23D4-4A22-BE5B-06F1F93404F6}"/>
    <cellStyle name="SAPBEXresItem 3 2 2 2 2" xfId="3771" xr:uid="{6ADBA681-423D-46FF-80D1-0FBC791F556C}"/>
    <cellStyle name="SAPBEXresItem 3 2 2 2 2 2" xfId="8196" xr:uid="{34B79267-EFDB-48B0-A2E7-FCE0FD3257FA}"/>
    <cellStyle name="SAPBEXresItem 3 2 2 2 2 2 2" xfId="19563" xr:uid="{E2A56594-78B6-4B15-9F14-19FA6A69D2CB}"/>
    <cellStyle name="SAPBEXresItem 3 2 2 2 2 3" xfId="10788" xr:uid="{E0F68AFF-1A57-4BC0-83F3-BF70256220F1}"/>
    <cellStyle name="SAPBEXresItem 3 2 2 2 2 3 2" xfId="22143" xr:uid="{D2AF924F-C477-4812-81FC-0999096119EC}"/>
    <cellStyle name="SAPBEXresItem 3 2 2 2 2 4" xfId="15177" xr:uid="{B5C8E604-3F41-494E-A86A-4804D4FB1086}"/>
    <cellStyle name="SAPBEXresItem 3 2 2 2 3" xfId="5590" xr:uid="{E20029B9-390D-4391-834C-7A3CF54D64BB}"/>
    <cellStyle name="SAPBEXresItem 3 2 2 2 3 2" xfId="12081" xr:uid="{5222B71E-92A4-4548-894E-C4A73FB5A0B0}"/>
    <cellStyle name="SAPBEXresItem 3 2 2 2 3 2 2" xfId="23433" xr:uid="{5F1A5932-7D27-4924-B055-139DDCA0B800}"/>
    <cellStyle name="SAPBEXresItem 3 2 2 2 3 3" xfId="16983" xr:uid="{15DD358F-575E-454E-84E0-CB497A9E688F}"/>
    <cellStyle name="SAPBEXresItem 3 2 2 2 4" xfId="6889" xr:uid="{667B7FC0-6510-48C4-9DEB-DC22136987CA}"/>
    <cellStyle name="SAPBEXresItem 3 2 2 2 4 2" xfId="18273" xr:uid="{AC6A5E00-702D-4A8C-B46C-9BC37066C646}"/>
    <cellStyle name="SAPBEXresItem 3 2 2 2 5" xfId="9495" xr:uid="{00B82D7A-55AB-4E76-BB02-D8E5D074DE92}"/>
    <cellStyle name="SAPBEXresItem 3 2 2 2 5 2" xfId="20853" xr:uid="{41EDAA28-7039-4B0A-BE11-775D30899E61}"/>
    <cellStyle name="SAPBEXresItem 3 2 2 2 6" xfId="13113" xr:uid="{8924F64C-E75F-4804-A60F-8DED5C17D8B6}"/>
    <cellStyle name="SAPBEXresItem 3 2 2 3" xfId="2458" xr:uid="{C2675C06-0074-4C84-A491-DB9C9E6B4A3E}"/>
    <cellStyle name="SAPBEXresItem 3 2 2 3 2" xfId="4291" xr:uid="{792DCE00-A7E0-4843-83A0-94F3ACF13F96}"/>
    <cellStyle name="SAPBEXresItem 3 2 2 3 2 2" xfId="15693" xr:uid="{B16E2ED2-C6AD-4C2E-B1EF-89D3F50C594F}"/>
    <cellStyle name="SAPBEXresItem 3 2 2 3 3" xfId="7680" xr:uid="{400EFF26-F422-41C7-AB92-DEA8703B00A2}"/>
    <cellStyle name="SAPBEXresItem 3 2 2 3 3 2" xfId="19047" xr:uid="{DC2B4C65-83C9-4B10-88E4-D9B781781F11}"/>
    <cellStyle name="SAPBEXresItem 3 2 2 3 4" xfId="10272" xr:uid="{A85A84FE-FF58-4ABD-B85A-6BDB6DD38323}"/>
    <cellStyle name="SAPBEXresItem 3 2 2 3 4 2" xfId="21627" xr:uid="{62B3704C-364B-45F8-94C7-EEDB6EFD7D69}"/>
    <cellStyle name="SAPBEXresItem 3 2 2 3 5" xfId="13887" xr:uid="{156A7338-5527-4FAF-907B-E89A96F5BB9D}"/>
    <cellStyle name="SAPBEXresItem 3 2 2 4" xfId="3253" xr:uid="{9A997245-38BD-43CC-9AC5-C35D5E9DD150}"/>
    <cellStyle name="SAPBEXresItem 3 2 2 4 2" xfId="11565" xr:uid="{3F185200-36E1-4726-B721-42EE902F39AC}"/>
    <cellStyle name="SAPBEXresItem 3 2 2 4 2 2" xfId="22917" xr:uid="{95A6EFA0-3F3A-4434-8004-F2E396CCDDF9}"/>
    <cellStyle name="SAPBEXresItem 3 2 2 4 3" xfId="14661" xr:uid="{8D5A9A93-E197-4C67-A49D-2838CE4CE4C9}"/>
    <cellStyle name="SAPBEXresItem 3 2 2 5" xfId="4810" xr:uid="{65AE9687-D1C2-4959-8C37-1762DF388355}"/>
    <cellStyle name="SAPBEXresItem 3 2 2 5 2" xfId="16209" xr:uid="{CAEC011A-7DDF-40FD-BD60-F05F9494C4E3}"/>
    <cellStyle name="SAPBEXresItem 3 2 2 6" xfId="6109" xr:uid="{0AFB5826-319F-4F4B-A5B3-BD629D87412B}"/>
    <cellStyle name="SAPBEXresItem 3 2 2 6 2" xfId="17499" xr:uid="{45A75FBD-FAD5-4EF2-891B-058B8223F992}"/>
    <cellStyle name="SAPBEXresItem 3 2 2 7" xfId="8715" xr:uid="{0343108D-EF0B-4D96-BC66-DFCE6C9E43C3}"/>
    <cellStyle name="SAPBEXresItem 3 2 2 7 2" xfId="20079" xr:uid="{548F8280-22DD-4D0D-BA5C-F374D967C2F8}"/>
    <cellStyle name="SAPBEXresItem 3 2 2 8" xfId="12597" xr:uid="{793D10F7-654D-43BD-87A8-011BE6172543}"/>
    <cellStyle name="SAPBEXresItem 3 2 3" xfId="1420" xr:uid="{58EC1117-991E-49C2-AD83-A790DA749723}"/>
    <cellStyle name="SAPBEXresItem 3 2 3 2" xfId="2729" xr:uid="{6DC5AA9C-F932-4980-8992-AC75FDE669EB}"/>
    <cellStyle name="SAPBEXresItem 3 2 3 2 2" xfId="7938" xr:uid="{C036CFE4-103C-4916-9BF7-7AA59D7488C6}"/>
    <cellStyle name="SAPBEXresItem 3 2 3 2 2 2" xfId="19305" xr:uid="{F48B485F-056D-4916-856B-2F8BAED9D7C8}"/>
    <cellStyle name="SAPBEXresItem 3 2 3 2 3" xfId="10530" xr:uid="{F830574C-F59D-4AA9-B16F-7B114B4D436E}"/>
    <cellStyle name="SAPBEXresItem 3 2 3 2 3 2" xfId="21885" xr:uid="{7740EF61-EB09-4FC4-9CF3-48C9BF0690B1}"/>
    <cellStyle name="SAPBEXresItem 3 2 3 2 4" xfId="14145" xr:uid="{4CE4C585-399B-40D9-A80E-DFCA53DCE608}"/>
    <cellStyle name="SAPBEXresItem 3 2 3 3" xfId="3513" xr:uid="{F546702F-871F-458C-81F8-45674DD3CF65}"/>
    <cellStyle name="SAPBEXresItem 3 2 3 3 2" xfId="11823" xr:uid="{D277F4F5-1699-4544-9080-D7AA3DFA48C7}"/>
    <cellStyle name="SAPBEXresItem 3 2 3 3 2 2" xfId="23175" xr:uid="{E70A22A8-DA22-4552-AE3E-1891C2EAE189}"/>
    <cellStyle name="SAPBEXresItem 3 2 3 3 3" xfId="14919" xr:uid="{44AADACD-1A6E-4F61-98A3-91A8DAB28EB9}"/>
    <cellStyle name="SAPBEXresItem 3 2 3 4" xfId="5071" xr:uid="{59063F08-CBD4-403E-B867-1C70DA19212D}"/>
    <cellStyle name="SAPBEXresItem 3 2 3 4 2" xfId="16467" xr:uid="{0B6C6D4E-6E81-42A4-AA6F-8DA9E61B71BE}"/>
    <cellStyle name="SAPBEXresItem 3 2 3 5" xfId="6370" xr:uid="{CCB053D0-E6EC-4DA4-B2FA-D270B7500F92}"/>
    <cellStyle name="SAPBEXresItem 3 2 3 5 2" xfId="17757" xr:uid="{C2F1024A-CCA7-4262-A035-69355CF796B8}"/>
    <cellStyle name="SAPBEXresItem 3 2 3 6" xfId="8976" xr:uid="{D9343BA5-77E8-4D96-B5FB-E032A6BF73D3}"/>
    <cellStyle name="SAPBEXresItem 3 2 3 6 2" xfId="20337" xr:uid="{839C53F6-3393-476E-A1E2-3497BC32BBF0}"/>
    <cellStyle name="SAPBEXresItem 3 2 3 7" xfId="12855" xr:uid="{F3FBE388-3020-4DF3-9CAD-085A56FE7E50}"/>
    <cellStyle name="SAPBEXresItem 3 2 4" xfId="1939" xr:uid="{EFFFF338-B0AE-46E4-8106-D187C1A8B15D}"/>
    <cellStyle name="SAPBEXresItem 3 2 4 2" xfId="4033" xr:uid="{B732FCC8-DE67-4531-8741-6C7E3C91D734}"/>
    <cellStyle name="SAPBEXresItem 3 2 4 2 2" xfId="7422" xr:uid="{BBC6DA7A-4F10-416F-AA46-716BBB6BA497}"/>
    <cellStyle name="SAPBEXresItem 3 2 4 2 2 2" xfId="18789" xr:uid="{46AE4E81-E50D-4C9E-967F-85A368464E7F}"/>
    <cellStyle name="SAPBEXresItem 3 2 4 2 3" xfId="10014" xr:uid="{3A80FA33-0204-4603-B80C-D6A177F2676E}"/>
    <cellStyle name="SAPBEXresItem 3 2 4 2 3 2" xfId="21369" xr:uid="{53A8113B-E91B-4E2F-9204-5E5AD86B9AEF}"/>
    <cellStyle name="SAPBEXresItem 3 2 4 2 4" xfId="15435" xr:uid="{D5862CFE-BFC9-43F2-9305-AD64CC46D0F0}"/>
    <cellStyle name="SAPBEXresItem 3 2 4 3" xfId="5332" xr:uid="{C0249883-2C04-4211-BA26-6326AC148469}"/>
    <cellStyle name="SAPBEXresItem 3 2 4 3 2" xfId="11307" xr:uid="{92153CE1-4769-446F-8D93-B95E7F9EC32B}"/>
    <cellStyle name="SAPBEXresItem 3 2 4 3 2 2" xfId="22659" xr:uid="{9698AF85-1264-408B-9C1D-8BBD396F9323}"/>
    <cellStyle name="SAPBEXresItem 3 2 4 3 3" xfId="16725" xr:uid="{D9A44FF4-EC2E-4EC7-8A6A-638A0C006DF6}"/>
    <cellStyle name="SAPBEXresItem 3 2 4 4" xfId="6631" xr:uid="{4D92BD3D-3846-46FF-B7AE-524B51B40156}"/>
    <cellStyle name="SAPBEXresItem 3 2 4 4 2" xfId="18015" xr:uid="{DC3E137C-7EF2-466D-AF88-7E12C799576E}"/>
    <cellStyle name="SAPBEXresItem 3 2 4 5" xfId="9237" xr:uid="{1EBE1C2E-C286-442F-8AB9-25A3B792724C}"/>
    <cellStyle name="SAPBEXresItem 3 2 4 5 2" xfId="20595" xr:uid="{72F04AEA-EE29-4CC4-AE12-AE035E9F33B5}"/>
    <cellStyle name="SAPBEXresItem 3 2 4 6" xfId="13371" xr:uid="{E72249A2-E5E0-4E31-B882-BC851575FD74}"/>
    <cellStyle name="SAPBEXresItem 3 2 5" xfId="2200" xr:uid="{A928A7C1-284B-4811-A2FD-53E92E3362F5}"/>
    <cellStyle name="SAPBEXresItem 3 2 5 2" xfId="7150" xr:uid="{D3F912AD-BF05-4C75-965A-E636643DCE3F}"/>
    <cellStyle name="SAPBEXresItem 3 2 5 2 2" xfId="18531" xr:uid="{0917E67B-9972-42A0-989B-4956003EB94E}"/>
    <cellStyle name="SAPBEXresItem 3 2 5 3" xfId="9756" xr:uid="{96C7B742-8268-4EA6-9553-B73F6BBC7071}"/>
    <cellStyle name="SAPBEXresItem 3 2 5 3 2" xfId="21111" xr:uid="{1EE90656-4D6C-4CDC-98C8-F0CC619A9FF0}"/>
    <cellStyle name="SAPBEXresItem 3 2 5 4" xfId="13629" xr:uid="{EF1F87CE-9D9B-4F71-A189-638E64F7FEE7}"/>
    <cellStyle name="SAPBEXresItem 3 2 6" xfId="2995" xr:uid="{34B5ADA9-AC89-407E-B150-1C9BA7000FA0}"/>
    <cellStyle name="SAPBEXresItem 3 2 6 2" xfId="11049" xr:uid="{2A4BB9E0-F5FF-4883-A578-F77BC2607B29}"/>
    <cellStyle name="SAPBEXresItem 3 2 6 2 2" xfId="22401" xr:uid="{079F2085-DD9C-4C21-9A6A-238C9503728B}"/>
    <cellStyle name="SAPBEXresItem 3 2 6 3" xfId="14403" xr:uid="{183C44E1-BF82-498F-B011-F8FA5048AEB1}"/>
    <cellStyle name="SAPBEXresItem 3 2 7" xfId="4552" xr:uid="{DD384058-3E0A-4B53-9887-F4EC2C177E99}"/>
    <cellStyle name="SAPBEXresItem 3 2 7 2" xfId="15951" xr:uid="{84B6E832-3311-463A-B96D-DB4C82203F2A}"/>
    <cellStyle name="SAPBEXresItem 3 2 8" xfId="5851" xr:uid="{7F84610A-7056-4326-950E-031152E32A78}"/>
    <cellStyle name="SAPBEXresItem 3 2 8 2" xfId="17241" xr:uid="{0D51C15D-82C4-42C1-80FD-84F72710E139}"/>
    <cellStyle name="SAPBEXresItem 3 2 9" xfId="8457" xr:uid="{FDC53E57-4D39-48BE-BB0F-69A09D9606EC}"/>
    <cellStyle name="SAPBEXresItem 3 2 9 2" xfId="19821" xr:uid="{A3D829D2-C5C1-4883-BEA4-01A863F95891}"/>
    <cellStyle name="SAPBEXresItem 4" xfId="505" xr:uid="{84A84645-726A-435D-9567-041912CEEED4}"/>
    <cellStyle name="SAPBEXresItem 4 2" xfId="891" xr:uid="{C45B4A3D-7EF8-4A97-9D92-09C39F6A6486}"/>
    <cellStyle name="SAPBEXresItem 4 2 10" xfId="12340" xr:uid="{9A978518-F3D7-4AF4-80C8-4F96C338A73E}"/>
    <cellStyle name="SAPBEXresItem 4 2 2" xfId="1163" xr:uid="{F9C1890E-5F60-45B7-A818-48834E514705}"/>
    <cellStyle name="SAPBEXresItem 4 2 2 2" xfId="1679" xr:uid="{2410859E-CC13-40DB-B4B7-AB07ED25A4E1}"/>
    <cellStyle name="SAPBEXresItem 4 2 2 2 2" xfId="3772" xr:uid="{38DDB9E8-96FD-462D-BA2E-A295FB933EAA}"/>
    <cellStyle name="SAPBEXresItem 4 2 2 2 2 2" xfId="8197" xr:uid="{728CE143-D6DA-4D66-B964-385E8B820AF0}"/>
    <cellStyle name="SAPBEXresItem 4 2 2 2 2 2 2" xfId="19564" xr:uid="{8E4273E6-825C-463C-AE10-D20A5F451BFA}"/>
    <cellStyle name="SAPBEXresItem 4 2 2 2 2 3" xfId="10789" xr:uid="{42B963D9-49AA-48EF-9C35-977A7CCA912D}"/>
    <cellStyle name="SAPBEXresItem 4 2 2 2 2 3 2" xfId="22144" xr:uid="{3265F64A-5E78-4CFA-A41D-4E9C5AE0192C}"/>
    <cellStyle name="SAPBEXresItem 4 2 2 2 2 4" xfId="15178" xr:uid="{5727F519-EEC3-462C-9A5B-C0A9EC0815C6}"/>
    <cellStyle name="SAPBEXresItem 4 2 2 2 3" xfId="5591" xr:uid="{37C4286B-DEA2-4D89-859A-DB5869CB1881}"/>
    <cellStyle name="SAPBEXresItem 4 2 2 2 3 2" xfId="12082" xr:uid="{165A0466-A2B1-423F-A02D-F4232776D976}"/>
    <cellStyle name="SAPBEXresItem 4 2 2 2 3 2 2" xfId="23434" xr:uid="{9F8C331E-661B-4DC3-8041-D699D975AEE9}"/>
    <cellStyle name="SAPBEXresItem 4 2 2 2 3 3" xfId="16984" xr:uid="{9FE1566A-A0DA-485A-9802-32C49CB6F777}"/>
    <cellStyle name="SAPBEXresItem 4 2 2 2 4" xfId="6890" xr:uid="{F9BAF5EE-49A6-43A4-8A8E-B4D4B731872B}"/>
    <cellStyle name="SAPBEXresItem 4 2 2 2 4 2" xfId="18274" xr:uid="{E9A6F92E-DEC0-44B1-9312-19E81C721A05}"/>
    <cellStyle name="SAPBEXresItem 4 2 2 2 5" xfId="9496" xr:uid="{A9E60297-235E-4B1E-AA00-B7DDCA231FB9}"/>
    <cellStyle name="SAPBEXresItem 4 2 2 2 5 2" xfId="20854" xr:uid="{DD32EC34-5B98-48FE-869A-04250105AA5F}"/>
    <cellStyle name="SAPBEXresItem 4 2 2 2 6" xfId="13114" xr:uid="{01CAE1B1-9FDA-4DBB-AF9F-E12AA414522C}"/>
    <cellStyle name="SAPBEXresItem 4 2 2 3" xfId="2459" xr:uid="{E805FA7A-400A-4338-8BFA-C3E4703B87D3}"/>
    <cellStyle name="SAPBEXresItem 4 2 2 3 2" xfId="4292" xr:uid="{4D4C945B-55C4-481E-AE3E-38CBF643E112}"/>
    <cellStyle name="SAPBEXresItem 4 2 2 3 2 2" xfId="15694" xr:uid="{AD1D8892-CDC2-4B9A-9D15-A8B7D6F3A2F8}"/>
    <cellStyle name="SAPBEXresItem 4 2 2 3 3" xfId="7681" xr:uid="{8CF68D72-8D60-4C87-8BBB-2ADA49EB528A}"/>
    <cellStyle name="SAPBEXresItem 4 2 2 3 3 2" xfId="19048" xr:uid="{AFC1C519-5411-4708-A980-DB71640F174D}"/>
    <cellStyle name="SAPBEXresItem 4 2 2 3 4" xfId="10273" xr:uid="{EDB394B9-B650-474F-AF1C-D6058B4EE1BC}"/>
    <cellStyle name="SAPBEXresItem 4 2 2 3 4 2" xfId="21628" xr:uid="{50188856-7F46-4E1D-8C4C-58D8340F7F28}"/>
    <cellStyle name="SAPBEXresItem 4 2 2 3 5" xfId="13888" xr:uid="{9E11AA9A-EBA5-48FD-B041-1ECD03224039}"/>
    <cellStyle name="SAPBEXresItem 4 2 2 4" xfId="3254" xr:uid="{B0CB0A7A-5E07-4E57-9FAC-33B6E19B9C86}"/>
    <cellStyle name="SAPBEXresItem 4 2 2 4 2" xfId="11566" xr:uid="{7FECC4D1-FB08-4920-BC71-39653055D183}"/>
    <cellStyle name="SAPBEXresItem 4 2 2 4 2 2" xfId="22918" xr:uid="{8C574CF9-46A4-4347-80D0-4603D7989740}"/>
    <cellStyle name="SAPBEXresItem 4 2 2 4 3" xfId="14662" xr:uid="{C5DA4B37-51C6-4426-94DA-8BD710CE8290}"/>
    <cellStyle name="SAPBEXresItem 4 2 2 5" xfId="4811" xr:uid="{99260E2B-4C40-4B7C-8805-9DAB7BA7C206}"/>
    <cellStyle name="SAPBEXresItem 4 2 2 5 2" xfId="16210" xr:uid="{AFBF698A-92F3-4D21-A1E8-0595CDB3F2FA}"/>
    <cellStyle name="SAPBEXresItem 4 2 2 6" xfId="6110" xr:uid="{6C40909C-9385-44BF-BAA7-95FBD078AC48}"/>
    <cellStyle name="SAPBEXresItem 4 2 2 6 2" xfId="17500" xr:uid="{20E8D4DE-A567-4232-8E07-F77DB95E516B}"/>
    <cellStyle name="SAPBEXresItem 4 2 2 7" xfId="8716" xr:uid="{0D765775-45A5-4635-BF09-FDE93C9364D5}"/>
    <cellStyle name="SAPBEXresItem 4 2 2 7 2" xfId="20080" xr:uid="{593851F4-5B31-4099-AFDB-F49D8BB5B1B1}"/>
    <cellStyle name="SAPBEXresItem 4 2 2 8" xfId="12598" xr:uid="{8D5C813E-3A2C-4D39-9200-F2975EB6490A}"/>
    <cellStyle name="SAPBEXresItem 4 2 3" xfId="1421" xr:uid="{6D0FBA79-55DF-4798-8691-04A50E5CD170}"/>
    <cellStyle name="SAPBEXresItem 4 2 3 2" xfId="2730" xr:uid="{24047A7F-CB63-412F-BD8B-B4D240C4224E}"/>
    <cellStyle name="SAPBEXresItem 4 2 3 2 2" xfId="7939" xr:uid="{E09A6D73-7E5C-4317-9604-5C74679DE18E}"/>
    <cellStyle name="SAPBEXresItem 4 2 3 2 2 2" xfId="19306" xr:uid="{4E01B2E4-DEAD-49AE-A930-E5D65093CB49}"/>
    <cellStyle name="SAPBEXresItem 4 2 3 2 3" xfId="10531" xr:uid="{4E19F71C-0841-4D9F-B35B-C97310D3529E}"/>
    <cellStyle name="SAPBEXresItem 4 2 3 2 3 2" xfId="21886" xr:uid="{5BA53FE0-2311-4E56-8667-D575A2792B67}"/>
    <cellStyle name="SAPBEXresItem 4 2 3 2 4" xfId="14146" xr:uid="{165BDB77-1B37-4933-8BD5-664EF8423754}"/>
    <cellStyle name="SAPBEXresItem 4 2 3 3" xfId="3514" xr:uid="{22E79799-96FE-4CCB-BB9C-A8ED5EE42055}"/>
    <cellStyle name="SAPBEXresItem 4 2 3 3 2" xfId="11824" xr:uid="{F87A2E0F-3D6F-45F0-ABFD-00694D1678C4}"/>
    <cellStyle name="SAPBEXresItem 4 2 3 3 2 2" xfId="23176" xr:uid="{069F6895-B57A-491A-9C3C-5FDACC6950F6}"/>
    <cellStyle name="SAPBEXresItem 4 2 3 3 3" xfId="14920" xr:uid="{2B007D49-9FC3-428D-A6A2-CB38C3E4D1F1}"/>
    <cellStyle name="SAPBEXresItem 4 2 3 4" xfId="5072" xr:uid="{22C13378-8153-49B7-8F1A-D09C2E0AEBD3}"/>
    <cellStyle name="SAPBEXresItem 4 2 3 4 2" xfId="16468" xr:uid="{BCE9EA78-ACF8-4C8B-AD46-088779B9E98B}"/>
    <cellStyle name="SAPBEXresItem 4 2 3 5" xfId="6371" xr:uid="{C547E8ED-F968-4C7B-8E92-D3E55CB08364}"/>
    <cellStyle name="SAPBEXresItem 4 2 3 5 2" xfId="17758" xr:uid="{CB27B17C-875E-455E-B664-8470258A548E}"/>
    <cellStyle name="SAPBEXresItem 4 2 3 6" xfId="8977" xr:uid="{CCBB9486-4F69-4818-90A7-7D7CADB85B50}"/>
    <cellStyle name="SAPBEXresItem 4 2 3 6 2" xfId="20338" xr:uid="{C039739D-07C6-43EC-A6F3-BE7FFCA6FA14}"/>
    <cellStyle name="SAPBEXresItem 4 2 3 7" xfId="12856" xr:uid="{A8EDF7C9-1EFA-4D69-A558-6CA03ACD73EB}"/>
    <cellStyle name="SAPBEXresItem 4 2 4" xfId="1940" xr:uid="{96E5B9C5-8A67-42AD-A36C-36184238A8DC}"/>
    <cellStyle name="SAPBEXresItem 4 2 4 2" xfId="4034" xr:uid="{67B57139-776D-4599-B161-1C25C13A0209}"/>
    <cellStyle name="SAPBEXresItem 4 2 4 2 2" xfId="7423" xr:uid="{196455B1-BD8F-4DD4-9ACA-6B1BC03CFFEA}"/>
    <cellStyle name="SAPBEXresItem 4 2 4 2 2 2" xfId="18790" xr:uid="{4994D033-B521-4C92-BA0B-491E039F414D}"/>
    <cellStyle name="SAPBEXresItem 4 2 4 2 3" xfId="10015" xr:uid="{884FD94E-E0C3-45AF-80B8-2540E08996FB}"/>
    <cellStyle name="SAPBEXresItem 4 2 4 2 3 2" xfId="21370" xr:uid="{6DD09141-86BD-4C42-8833-ECE02E6B352C}"/>
    <cellStyle name="SAPBEXresItem 4 2 4 2 4" xfId="15436" xr:uid="{65196D5F-E85D-4637-B9DB-0C0D06C4A0BC}"/>
    <cellStyle name="SAPBEXresItem 4 2 4 3" xfId="5333" xr:uid="{297E0815-C830-4596-9A47-8A2768A797FB}"/>
    <cellStyle name="SAPBEXresItem 4 2 4 3 2" xfId="11308" xr:uid="{716B1CD6-99ED-4728-B89B-A3A3388CF278}"/>
    <cellStyle name="SAPBEXresItem 4 2 4 3 2 2" xfId="22660" xr:uid="{C2CD2136-0325-4CF6-8552-E0D590D068D8}"/>
    <cellStyle name="SAPBEXresItem 4 2 4 3 3" xfId="16726" xr:uid="{432A3FFE-6C70-42E9-884A-3EDBD9D869CD}"/>
    <cellStyle name="SAPBEXresItem 4 2 4 4" xfId="6632" xr:uid="{D2AD1CB3-D6B3-4255-A5B7-5951A7F1346D}"/>
    <cellStyle name="SAPBEXresItem 4 2 4 4 2" xfId="18016" xr:uid="{D9D71E72-E42A-40E7-87DB-843194C58C41}"/>
    <cellStyle name="SAPBEXresItem 4 2 4 5" xfId="9238" xr:uid="{68FC2941-2242-4A54-A6C0-2A6C0FE16256}"/>
    <cellStyle name="SAPBEXresItem 4 2 4 5 2" xfId="20596" xr:uid="{987A0EC3-8C79-4F6B-9F90-B3F9EF0E1B0E}"/>
    <cellStyle name="SAPBEXresItem 4 2 4 6" xfId="13372" xr:uid="{D2582797-882B-4D8F-8CD2-F8B338D3E59E}"/>
    <cellStyle name="SAPBEXresItem 4 2 5" xfId="2201" xr:uid="{1AF658D2-1091-490F-8171-2A9CC12C7018}"/>
    <cellStyle name="SAPBEXresItem 4 2 5 2" xfId="7151" xr:uid="{B9D61770-F6EA-4BEF-9855-F94BC503AE4F}"/>
    <cellStyle name="SAPBEXresItem 4 2 5 2 2" xfId="18532" xr:uid="{7FC4502F-45D9-47D5-8373-91E5B9F1C49A}"/>
    <cellStyle name="SAPBEXresItem 4 2 5 3" xfId="9757" xr:uid="{3E0634C7-1DD5-44DC-A5A9-9C7FDAFA6FA2}"/>
    <cellStyle name="SAPBEXresItem 4 2 5 3 2" xfId="21112" xr:uid="{5CE3CD4E-B323-40CE-8713-7B8EA9BEED9F}"/>
    <cellStyle name="SAPBEXresItem 4 2 5 4" xfId="13630" xr:uid="{7AE76804-8DD6-408E-A1B2-B16347B07A99}"/>
    <cellStyle name="SAPBEXresItem 4 2 6" xfId="2996" xr:uid="{51BD59B5-901B-4532-8512-946A19818B37}"/>
    <cellStyle name="SAPBEXresItem 4 2 6 2" xfId="11050" xr:uid="{6EE86000-0641-4647-A080-16AEE11F24D4}"/>
    <cellStyle name="SAPBEXresItem 4 2 6 2 2" xfId="22402" xr:uid="{7DE7DE85-EDB7-4495-B817-7C33CEA6537C}"/>
    <cellStyle name="SAPBEXresItem 4 2 6 3" xfId="14404" xr:uid="{8876722F-3B97-4D85-A8FF-FB164BCB415F}"/>
    <cellStyle name="SAPBEXresItem 4 2 7" xfId="4553" xr:uid="{C6F08511-8F23-4F8E-B978-8E8A59CFF630}"/>
    <cellStyle name="SAPBEXresItem 4 2 7 2" xfId="15952" xr:uid="{D866537F-91D4-4EB7-B54E-D5266C95B015}"/>
    <cellStyle name="SAPBEXresItem 4 2 8" xfId="5852" xr:uid="{413D90D1-AA81-441F-9065-B63F512E9E40}"/>
    <cellStyle name="SAPBEXresItem 4 2 8 2" xfId="17242" xr:uid="{0691827A-48C7-4D4A-9A86-ED9341309A57}"/>
    <cellStyle name="SAPBEXresItem 4 2 9" xfId="8458" xr:uid="{4FF030C9-A867-4AF0-8336-9EBF5BAF4026}"/>
    <cellStyle name="SAPBEXresItem 4 2 9 2" xfId="19822" xr:uid="{510C0386-7944-4501-8E1B-A37473108343}"/>
    <cellStyle name="SAPBEXresItem 5" xfId="506" xr:uid="{BA1B3326-B00D-4DBA-866A-7E94AD481C6B}"/>
    <cellStyle name="SAPBEXresItem 5 2" xfId="892" xr:uid="{886CAF29-599B-4AC0-BEF0-7AFEFE8E9336}"/>
    <cellStyle name="SAPBEXresItem 5 2 10" xfId="12341" xr:uid="{582FEDB0-7234-4CB8-BCF3-F8153A748CD5}"/>
    <cellStyle name="SAPBEXresItem 5 2 2" xfId="1164" xr:uid="{C6690EC5-5811-4723-A073-E99F178464BA}"/>
    <cellStyle name="SAPBEXresItem 5 2 2 2" xfId="1680" xr:uid="{FB065F5B-EC99-4A13-ABA0-C5AD5B0070E5}"/>
    <cellStyle name="SAPBEXresItem 5 2 2 2 2" xfId="3773" xr:uid="{D4EE9747-6515-49DB-BDCE-1E3914AAD250}"/>
    <cellStyle name="SAPBEXresItem 5 2 2 2 2 2" xfId="8198" xr:uid="{71A7E790-2D79-4B76-BEE9-C141D25BBEAB}"/>
    <cellStyle name="SAPBEXresItem 5 2 2 2 2 2 2" xfId="19565" xr:uid="{70721D55-8C8A-4447-AD27-DAEFAC42C81A}"/>
    <cellStyle name="SAPBEXresItem 5 2 2 2 2 3" xfId="10790" xr:uid="{90994B9B-F81E-44A9-B875-86B042798E01}"/>
    <cellStyle name="SAPBEXresItem 5 2 2 2 2 3 2" xfId="22145" xr:uid="{3093DB24-596B-457A-859F-CC7E93E84303}"/>
    <cellStyle name="SAPBEXresItem 5 2 2 2 2 4" xfId="15179" xr:uid="{BED12CE3-1840-4A33-A0CE-1AC6F8B3D83A}"/>
    <cellStyle name="SAPBEXresItem 5 2 2 2 3" xfId="5592" xr:uid="{10AE336B-393B-4F05-AB1F-0FCEF5D63546}"/>
    <cellStyle name="SAPBEXresItem 5 2 2 2 3 2" xfId="12083" xr:uid="{943A3459-1020-42B3-840A-8253E45A2A62}"/>
    <cellStyle name="SAPBEXresItem 5 2 2 2 3 2 2" xfId="23435" xr:uid="{A1167039-53F8-486E-84E2-1497A09C95FA}"/>
    <cellStyle name="SAPBEXresItem 5 2 2 2 3 3" xfId="16985" xr:uid="{7C8E91A5-652C-40CC-85BD-4013E65C95EC}"/>
    <cellStyle name="SAPBEXresItem 5 2 2 2 4" xfId="6891" xr:uid="{77CFEB15-4110-4323-A620-BBEACFE057F1}"/>
    <cellStyle name="SAPBEXresItem 5 2 2 2 4 2" xfId="18275" xr:uid="{77AC6430-52F6-4180-80A2-435F9E882F13}"/>
    <cellStyle name="SAPBEXresItem 5 2 2 2 5" xfId="9497" xr:uid="{32EA7A69-AEBE-409B-82BF-C3CEA13EC827}"/>
    <cellStyle name="SAPBEXresItem 5 2 2 2 5 2" xfId="20855" xr:uid="{59CE32B8-D3F5-402D-883B-4BBB147EDEC3}"/>
    <cellStyle name="SAPBEXresItem 5 2 2 2 6" xfId="13115" xr:uid="{60612978-9F5F-4056-8A98-343C0631C8ED}"/>
    <cellStyle name="SAPBEXresItem 5 2 2 3" xfId="2460" xr:uid="{BEB7C13E-F5A8-45E0-90B5-EDF1FFE9D759}"/>
    <cellStyle name="SAPBEXresItem 5 2 2 3 2" xfId="4293" xr:uid="{D8626196-7668-4E01-BF7A-6571883BD954}"/>
    <cellStyle name="SAPBEXresItem 5 2 2 3 2 2" xfId="15695" xr:uid="{B3B4449E-5D98-4E0E-AF67-1404B10FAA5D}"/>
    <cellStyle name="SAPBEXresItem 5 2 2 3 3" xfId="7682" xr:uid="{D697261F-AD3A-4632-A9C2-95BA79D92024}"/>
    <cellStyle name="SAPBEXresItem 5 2 2 3 3 2" xfId="19049" xr:uid="{B07B024A-73D7-4C6E-AED0-D530904C0D55}"/>
    <cellStyle name="SAPBEXresItem 5 2 2 3 4" xfId="10274" xr:uid="{98130469-B089-43ED-B3BE-6DA80A3612C4}"/>
    <cellStyle name="SAPBEXresItem 5 2 2 3 4 2" xfId="21629" xr:uid="{00A90E21-8EDB-48E1-8CF1-25AF5E374E4A}"/>
    <cellStyle name="SAPBEXresItem 5 2 2 3 5" xfId="13889" xr:uid="{06BA73AE-BCDA-4E20-8C24-F072F23B19E6}"/>
    <cellStyle name="SAPBEXresItem 5 2 2 4" xfId="3255" xr:uid="{39AA57D8-F1FB-47CE-93E6-96A4691B6019}"/>
    <cellStyle name="SAPBEXresItem 5 2 2 4 2" xfId="11567" xr:uid="{7B997BA6-4CD2-4EFD-BB18-0D3CE5991717}"/>
    <cellStyle name="SAPBEXresItem 5 2 2 4 2 2" xfId="22919" xr:uid="{20777D56-64DE-4BAF-8230-BC32B771811B}"/>
    <cellStyle name="SAPBEXresItem 5 2 2 4 3" xfId="14663" xr:uid="{CB76B190-D188-402B-90C7-25A4A26B7360}"/>
    <cellStyle name="SAPBEXresItem 5 2 2 5" xfId="4812" xr:uid="{FAB962F3-7903-465D-A39F-087061152D80}"/>
    <cellStyle name="SAPBEXresItem 5 2 2 5 2" xfId="16211" xr:uid="{35C52DFC-976D-45F0-9A1B-4FBF8ACECB24}"/>
    <cellStyle name="SAPBEXresItem 5 2 2 6" xfId="6111" xr:uid="{08D34D63-E0B5-4D1C-8FEB-DF000F794020}"/>
    <cellStyle name="SAPBEXresItem 5 2 2 6 2" xfId="17501" xr:uid="{E434846B-12CF-4430-A3F0-2A3BB53A2DA5}"/>
    <cellStyle name="SAPBEXresItem 5 2 2 7" xfId="8717" xr:uid="{540C8CE0-DDD4-4F39-9B91-98F284AF0EFC}"/>
    <cellStyle name="SAPBEXresItem 5 2 2 7 2" xfId="20081" xr:uid="{6DEB6D20-B18D-4D44-B764-B3CF98A1FF8A}"/>
    <cellStyle name="SAPBEXresItem 5 2 2 8" xfId="12599" xr:uid="{F9CD5A24-B6C3-40DD-8624-4733C802A3F8}"/>
    <cellStyle name="SAPBEXresItem 5 2 3" xfId="1422" xr:uid="{B1352F92-1413-4691-996A-8D59A1D46553}"/>
    <cellStyle name="SAPBEXresItem 5 2 3 2" xfId="2731" xr:uid="{2A26CB2F-56B8-49BA-8B24-60580859CE31}"/>
    <cellStyle name="SAPBEXresItem 5 2 3 2 2" xfId="7940" xr:uid="{493FC6B3-BA5F-4DB9-8557-B833D4E12E37}"/>
    <cellStyle name="SAPBEXresItem 5 2 3 2 2 2" xfId="19307" xr:uid="{1BC76389-BD34-476D-9CC2-AF4D109A342D}"/>
    <cellStyle name="SAPBEXresItem 5 2 3 2 3" xfId="10532" xr:uid="{97B7BEDF-E0C7-4337-B558-72CBF4788047}"/>
    <cellStyle name="SAPBEXresItem 5 2 3 2 3 2" xfId="21887" xr:uid="{8A28AE0B-2A74-45E6-BB66-0973D3954879}"/>
    <cellStyle name="SAPBEXresItem 5 2 3 2 4" xfId="14147" xr:uid="{AC2F08CA-B584-499B-9288-FCAD2C7854F2}"/>
    <cellStyle name="SAPBEXresItem 5 2 3 3" xfId="3515" xr:uid="{3EB0D06D-078F-430E-880D-1A2DAB2EBEEF}"/>
    <cellStyle name="SAPBEXresItem 5 2 3 3 2" xfId="11825" xr:uid="{C6F50556-F9F2-4820-A8DE-82F76505A69A}"/>
    <cellStyle name="SAPBEXresItem 5 2 3 3 2 2" xfId="23177" xr:uid="{4809E4CE-F997-4987-B98E-3337B95C5CB3}"/>
    <cellStyle name="SAPBEXresItem 5 2 3 3 3" xfId="14921" xr:uid="{F89B0EA0-84DF-40A9-997E-F232B842937E}"/>
    <cellStyle name="SAPBEXresItem 5 2 3 4" xfId="5073" xr:uid="{F2B0A154-4FBE-4AD7-9684-77D74DD670AB}"/>
    <cellStyle name="SAPBEXresItem 5 2 3 4 2" xfId="16469" xr:uid="{63D4B89D-2A18-45D7-B18F-81DB4EACF3E1}"/>
    <cellStyle name="SAPBEXresItem 5 2 3 5" xfId="6372" xr:uid="{287FA24C-5105-4B5B-A60E-BA3E18E82E7A}"/>
    <cellStyle name="SAPBEXresItem 5 2 3 5 2" xfId="17759" xr:uid="{87452CD9-C43F-4E5B-B66F-D035FC587FC4}"/>
    <cellStyle name="SAPBEXresItem 5 2 3 6" xfId="8978" xr:uid="{3C753CEC-6EF0-4C5F-A2AE-9F84B3A37956}"/>
    <cellStyle name="SAPBEXresItem 5 2 3 6 2" xfId="20339" xr:uid="{C3E0DC5A-0CB5-4706-9B1C-33FBE2357126}"/>
    <cellStyle name="SAPBEXresItem 5 2 3 7" xfId="12857" xr:uid="{8ADA187E-6244-4D72-A8EB-FA7C85327B88}"/>
    <cellStyle name="SAPBEXresItem 5 2 4" xfId="1941" xr:uid="{DEED1469-0AAE-47E0-B007-587382B6C31D}"/>
    <cellStyle name="SAPBEXresItem 5 2 4 2" xfId="4035" xr:uid="{DBF46016-C932-4AB0-A9CD-DE423CDCF111}"/>
    <cellStyle name="SAPBEXresItem 5 2 4 2 2" xfId="7424" xr:uid="{101DD23E-27B4-4C4A-BC32-11ADD629C186}"/>
    <cellStyle name="SAPBEXresItem 5 2 4 2 2 2" xfId="18791" xr:uid="{5C1C0EFD-1F23-4D1A-903D-83979EDFB38E}"/>
    <cellStyle name="SAPBEXresItem 5 2 4 2 3" xfId="10016" xr:uid="{EE448EFB-3C1A-40E9-8116-BD7D21B1C16C}"/>
    <cellStyle name="SAPBEXresItem 5 2 4 2 3 2" xfId="21371" xr:uid="{FF154C5E-DF5D-4C7B-B03B-27D151CE1E53}"/>
    <cellStyle name="SAPBEXresItem 5 2 4 2 4" xfId="15437" xr:uid="{807D658C-38A5-4907-A593-98195D85163C}"/>
    <cellStyle name="SAPBEXresItem 5 2 4 3" xfId="5334" xr:uid="{6FF806C0-CF55-4C10-BDBD-8E1FDD7846E0}"/>
    <cellStyle name="SAPBEXresItem 5 2 4 3 2" xfId="11309" xr:uid="{95676A1D-4136-4669-8A9C-1F655EDED69F}"/>
    <cellStyle name="SAPBEXresItem 5 2 4 3 2 2" xfId="22661" xr:uid="{BD7F66E8-1E4E-4EB6-9281-E0B6C0499308}"/>
    <cellStyle name="SAPBEXresItem 5 2 4 3 3" xfId="16727" xr:uid="{F2C21953-AD82-4966-BEC1-BDAFF00DFAEA}"/>
    <cellStyle name="SAPBEXresItem 5 2 4 4" xfId="6633" xr:uid="{4009A432-4C25-4810-8338-69F322C590CA}"/>
    <cellStyle name="SAPBEXresItem 5 2 4 4 2" xfId="18017" xr:uid="{DD98CD02-C0E9-422A-B003-BA460F7F392F}"/>
    <cellStyle name="SAPBEXresItem 5 2 4 5" xfId="9239" xr:uid="{96EEBFF1-A6EC-4634-A279-4F1EFADEC165}"/>
    <cellStyle name="SAPBEXresItem 5 2 4 5 2" xfId="20597" xr:uid="{9C8BF8A0-99D5-4A6D-B831-E3018BD6CB96}"/>
    <cellStyle name="SAPBEXresItem 5 2 4 6" xfId="13373" xr:uid="{12FB5701-1D4B-4E02-84CB-6159C5C666AD}"/>
    <cellStyle name="SAPBEXresItem 5 2 5" xfId="2202" xr:uid="{50700AE3-5E49-4322-AE83-6A59E6721787}"/>
    <cellStyle name="SAPBEXresItem 5 2 5 2" xfId="7152" xr:uid="{327221C9-3C33-4229-9761-5DAB08C2222A}"/>
    <cellStyle name="SAPBEXresItem 5 2 5 2 2" xfId="18533" xr:uid="{03AC0AC4-E7F3-4C3A-8EE7-857CD22F5AEC}"/>
    <cellStyle name="SAPBEXresItem 5 2 5 3" xfId="9758" xr:uid="{C4C8312E-378E-4C26-8FE9-AD6E0B66FF91}"/>
    <cellStyle name="SAPBEXresItem 5 2 5 3 2" xfId="21113" xr:uid="{2ADC9CF5-F829-4ACC-B764-9FF41144128F}"/>
    <cellStyle name="SAPBEXresItem 5 2 5 4" xfId="13631" xr:uid="{6CAAA8CD-3A78-4206-B7AE-B45D4D3C97CF}"/>
    <cellStyle name="SAPBEXresItem 5 2 6" xfId="2997" xr:uid="{BDD96E54-3E40-417C-96A0-887DD09C2B78}"/>
    <cellStyle name="SAPBEXresItem 5 2 6 2" xfId="11051" xr:uid="{4A016909-52E2-48F6-BF0C-BD77EE82E2A1}"/>
    <cellStyle name="SAPBEXresItem 5 2 6 2 2" xfId="22403" xr:uid="{38210508-0585-4244-854F-743404D14A8E}"/>
    <cellStyle name="SAPBEXresItem 5 2 6 3" xfId="14405" xr:uid="{FF9E11B6-77BF-4F06-A850-CBCC25297DAB}"/>
    <cellStyle name="SAPBEXresItem 5 2 7" xfId="4554" xr:uid="{E3A4434B-892A-4B57-9DB3-53B9D64D21C0}"/>
    <cellStyle name="SAPBEXresItem 5 2 7 2" xfId="15953" xr:uid="{471EF069-B3E2-4592-B23B-0698D2D33C10}"/>
    <cellStyle name="SAPBEXresItem 5 2 8" xfId="5853" xr:uid="{5AA84F36-DF12-4D4C-A021-5137BCAE8759}"/>
    <cellStyle name="SAPBEXresItem 5 2 8 2" xfId="17243" xr:uid="{30559F36-5E93-43B6-AB9F-E6A01A14463C}"/>
    <cellStyle name="SAPBEXresItem 5 2 9" xfId="8459" xr:uid="{0EE1DC20-BD6F-4FFD-A4A9-811BA651BAB1}"/>
    <cellStyle name="SAPBEXresItem 5 2 9 2" xfId="19823" xr:uid="{15D6529C-74EA-4B26-A5DF-22CF9CE93522}"/>
    <cellStyle name="SAPBEXresItem 6" xfId="507" xr:uid="{5D5A9DE5-436E-4965-9AF2-152F73860070}"/>
    <cellStyle name="SAPBEXresItem 6 2" xfId="893" xr:uid="{189C4987-60AC-4762-9A69-30DEE133408B}"/>
    <cellStyle name="SAPBEXresItem 6 2 10" xfId="12342" xr:uid="{E5A87DD9-8B2A-4E5D-B0F4-2306D215F43A}"/>
    <cellStyle name="SAPBEXresItem 6 2 2" xfId="1165" xr:uid="{5F6EBF6C-ACF7-478F-843D-FFC23E771C2E}"/>
    <cellStyle name="SAPBEXresItem 6 2 2 2" xfId="1681" xr:uid="{37D2BD0F-3EA0-4B12-9789-4B47FE7C1458}"/>
    <cellStyle name="SAPBEXresItem 6 2 2 2 2" xfId="3774" xr:uid="{5095F5F0-1551-4E86-91E3-883E3E2778AF}"/>
    <cellStyle name="SAPBEXresItem 6 2 2 2 2 2" xfId="8199" xr:uid="{4B30A02E-EAFF-429E-AAE0-2027C12C483A}"/>
    <cellStyle name="SAPBEXresItem 6 2 2 2 2 2 2" xfId="19566" xr:uid="{04DE76F7-23B9-453C-8A32-ADD1E94E1946}"/>
    <cellStyle name="SAPBEXresItem 6 2 2 2 2 3" xfId="10791" xr:uid="{C4A348A7-1479-4C06-A043-4F627CC648A7}"/>
    <cellStyle name="SAPBEXresItem 6 2 2 2 2 3 2" xfId="22146" xr:uid="{0215592C-E6D6-418F-8B95-3332585D589E}"/>
    <cellStyle name="SAPBEXresItem 6 2 2 2 2 4" xfId="15180" xr:uid="{3610E629-1FD4-4A3F-BA96-8DD5693AF9E1}"/>
    <cellStyle name="SAPBEXresItem 6 2 2 2 3" xfId="5593" xr:uid="{7A6E04D1-F6E6-4100-95C9-AFE041A51349}"/>
    <cellStyle name="SAPBEXresItem 6 2 2 2 3 2" xfId="12084" xr:uid="{7C17052F-178F-480E-A510-5B57E7E8A16B}"/>
    <cellStyle name="SAPBEXresItem 6 2 2 2 3 2 2" xfId="23436" xr:uid="{A9E31A8C-48FA-4A76-8043-FA99D4825060}"/>
    <cellStyle name="SAPBEXresItem 6 2 2 2 3 3" xfId="16986" xr:uid="{07E2B80B-5148-425D-B1E8-8B6CA997FE24}"/>
    <cellStyle name="SAPBEXresItem 6 2 2 2 4" xfId="6892" xr:uid="{9615ADE7-B3B1-495C-A36F-59A98C4A0273}"/>
    <cellStyle name="SAPBEXresItem 6 2 2 2 4 2" xfId="18276" xr:uid="{5E5F4922-4FA8-4F4C-801E-8269F1E9A29A}"/>
    <cellStyle name="SAPBEXresItem 6 2 2 2 5" xfId="9498" xr:uid="{7C2D1D27-AFEC-4A4D-AF92-15FEAD5B2BF1}"/>
    <cellStyle name="SAPBEXresItem 6 2 2 2 5 2" xfId="20856" xr:uid="{AD75DC90-4D74-4E24-8EFA-9D2663CA0A16}"/>
    <cellStyle name="SAPBEXresItem 6 2 2 2 6" xfId="13116" xr:uid="{A074D5B1-58D6-47BC-96BC-361E65760829}"/>
    <cellStyle name="SAPBEXresItem 6 2 2 3" xfId="2461" xr:uid="{8FA0DDC7-D000-4981-9A26-4B48C53ACF32}"/>
    <cellStyle name="SAPBEXresItem 6 2 2 3 2" xfId="4294" xr:uid="{67B3921A-06DC-4101-BF65-16A46392F0BD}"/>
    <cellStyle name="SAPBEXresItem 6 2 2 3 2 2" xfId="15696" xr:uid="{085702D8-6A63-4D9F-AA39-A1D95FA3E45A}"/>
    <cellStyle name="SAPBEXresItem 6 2 2 3 3" xfId="7683" xr:uid="{5850F296-1253-4854-B41F-3F157A1FB1DB}"/>
    <cellStyle name="SAPBEXresItem 6 2 2 3 3 2" xfId="19050" xr:uid="{CE8318E3-123A-4C22-A297-70B5DF86A1AC}"/>
    <cellStyle name="SAPBEXresItem 6 2 2 3 4" xfId="10275" xr:uid="{9322DF5D-7482-4237-A93B-2CEF8D3D4172}"/>
    <cellStyle name="SAPBEXresItem 6 2 2 3 4 2" xfId="21630" xr:uid="{0C3A7B68-5117-4D1F-8045-6BF8A2B2F679}"/>
    <cellStyle name="SAPBEXresItem 6 2 2 3 5" xfId="13890" xr:uid="{D8E4B143-C0F3-4017-892B-3796E914E402}"/>
    <cellStyle name="SAPBEXresItem 6 2 2 4" xfId="3256" xr:uid="{2245071B-9473-449B-B819-91AE4FFF315A}"/>
    <cellStyle name="SAPBEXresItem 6 2 2 4 2" xfId="11568" xr:uid="{3B87A474-832A-46D3-B543-4CEADCAA0325}"/>
    <cellStyle name="SAPBEXresItem 6 2 2 4 2 2" xfId="22920" xr:uid="{53CBD527-0A11-4C4D-B16C-A00534A52126}"/>
    <cellStyle name="SAPBEXresItem 6 2 2 4 3" xfId="14664" xr:uid="{6D0D5BE4-8E68-4CFB-8311-D60726F4F4E1}"/>
    <cellStyle name="SAPBEXresItem 6 2 2 5" xfId="4813" xr:uid="{B82B72E1-F47D-40D4-B8B5-BFBDBA2286F0}"/>
    <cellStyle name="SAPBEXresItem 6 2 2 5 2" xfId="16212" xr:uid="{40CDD6AD-5E67-477A-8F5A-054EBEA32043}"/>
    <cellStyle name="SAPBEXresItem 6 2 2 6" xfId="6112" xr:uid="{48907380-32E2-46E8-9007-68D5C5B3E93F}"/>
    <cellStyle name="SAPBEXresItem 6 2 2 6 2" xfId="17502" xr:uid="{7EF3900F-E33D-47C2-8DD0-8CFD49A2FCC5}"/>
    <cellStyle name="SAPBEXresItem 6 2 2 7" xfId="8718" xr:uid="{F389A85C-8CDA-43A7-9C8E-BF156A2B198D}"/>
    <cellStyle name="SAPBEXresItem 6 2 2 7 2" xfId="20082" xr:uid="{3058127D-0F4C-40A0-B1EC-0DE405D4C4BA}"/>
    <cellStyle name="SAPBEXresItem 6 2 2 8" xfId="12600" xr:uid="{01183E33-B593-4CCA-A135-A75201FD8789}"/>
    <cellStyle name="SAPBEXresItem 6 2 3" xfId="1423" xr:uid="{9959DF78-0B4C-44C6-8CAC-3FF0B632BFC5}"/>
    <cellStyle name="SAPBEXresItem 6 2 3 2" xfId="2732" xr:uid="{DB382DAB-34D5-4ED8-80F1-75E45170A8E8}"/>
    <cellStyle name="SAPBEXresItem 6 2 3 2 2" xfId="7941" xr:uid="{8C010ED0-AF3E-475E-B9B1-ED21C7D4BD04}"/>
    <cellStyle name="SAPBEXresItem 6 2 3 2 2 2" xfId="19308" xr:uid="{B36F3966-BF3E-4C6C-BA7C-F3FAAFAADC4C}"/>
    <cellStyle name="SAPBEXresItem 6 2 3 2 3" xfId="10533" xr:uid="{109DF585-E16F-4166-B95A-A5295A4AB975}"/>
    <cellStyle name="SAPBEXresItem 6 2 3 2 3 2" xfId="21888" xr:uid="{729E1581-E0D7-446E-8AB5-8EB3B4C78809}"/>
    <cellStyle name="SAPBEXresItem 6 2 3 2 4" xfId="14148" xr:uid="{4C745B3B-0900-40B6-AFBB-D9E05ED81B24}"/>
    <cellStyle name="SAPBEXresItem 6 2 3 3" xfId="3516" xr:uid="{F91383EC-BD49-4B41-8268-65642988A73F}"/>
    <cellStyle name="SAPBEXresItem 6 2 3 3 2" xfId="11826" xr:uid="{9FA62270-6461-49F3-A3DA-9D7935AF495C}"/>
    <cellStyle name="SAPBEXresItem 6 2 3 3 2 2" xfId="23178" xr:uid="{3E80C822-53C1-4D8A-AC83-DC4D70EA66CF}"/>
    <cellStyle name="SAPBEXresItem 6 2 3 3 3" xfId="14922" xr:uid="{8A912BC3-D7FA-4EBB-8598-292C37CF8D1F}"/>
    <cellStyle name="SAPBEXresItem 6 2 3 4" xfId="5074" xr:uid="{E0B2F936-C50E-4212-A39A-80C1B945AA49}"/>
    <cellStyle name="SAPBEXresItem 6 2 3 4 2" xfId="16470" xr:uid="{82096E90-3742-4D9B-8367-3018984131A3}"/>
    <cellStyle name="SAPBEXresItem 6 2 3 5" xfId="6373" xr:uid="{C15669D2-E9CA-4C73-B413-4AFEAA61ACFC}"/>
    <cellStyle name="SAPBEXresItem 6 2 3 5 2" xfId="17760" xr:uid="{19EB091E-15CA-49B6-AF12-B87967CDE9C9}"/>
    <cellStyle name="SAPBEXresItem 6 2 3 6" xfId="8979" xr:uid="{1891103A-05CA-4D76-AA7F-CCFB3C83E51C}"/>
    <cellStyle name="SAPBEXresItem 6 2 3 6 2" xfId="20340" xr:uid="{DD6781A3-BE20-4149-AD28-68F53937ABE5}"/>
    <cellStyle name="SAPBEXresItem 6 2 3 7" xfId="12858" xr:uid="{D16855E6-E4D8-48BE-9FB0-2099553B971E}"/>
    <cellStyle name="SAPBEXresItem 6 2 4" xfId="1942" xr:uid="{8926942D-75FE-41D8-83C2-CAEF04EBCF75}"/>
    <cellStyle name="SAPBEXresItem 6 2 4 2" xfId="4036" xr:uid="{6E0FC7B9-B941-4EA7-97F6-32CEE666E7D0}"/>
    <cellStyle name="SAPBEXresItem 6 2 4 2 2" xfId="7425" xr:uid="{FA8A6FC2-040E-4B6B-8C1D-2A6E218DF559}"/>
    <cellStyle name="SAPBEXresItem 6 2 4 2 2 2" xfId="18792" xr:uid="{4623831A-B99E-4CBA-AD27-54F453768FA4}"/>
    <cellStyle name="SAPBEXresItem 6 2 4 2 3" xfId="10017" xr:uid="{B8B4C46F-4EF7-4898-AA8E-A8C36CA135A7}"/>
    <cellStyle name="SAPBEXresItem 6 2 4 2 3 2" xfId="21372" xr:uid="{6B9C034E-BABF-4364-9260-A7A8C725D369}"/>
    <cellStyle name="SAPBEXresItem 6 2 4 2 4" xfId="15438" xr:uid="{2281A9C0-E157-4726-9D68-8C0C0A54EEC8}"/>
    <cellStyle name="SAPBEXresItem 6 2 4 3" xfId="5335" xr:uid="{01D1FF5E-FDAB-4A23-8031-210C4837FCA4}"/>
    <cellStyle name="SAPBEXresItem 6 2 4 3 2" xfId="11310" xr:uid="{6A1FC884-3746-4C56-B3D9-F24DF1516983}"/>
    <cellStyle name="SAPBEXresItem 6 2 4 3 2 2" xfId="22662" xr:uid="{34806317-285F-4270-9A93-5E082F69EA20}"/>
    <cellStyle name="SAPBEXresItem 6 2 4 3 3" xfId="16728" xr:uid="{119E26F7-B0EF-4A2B-A4B0-129CFECBDE30}"/>
    <cellStyle name="SAPBEXresItem 6 2 4 4" xfId="6634" xr:uid="{F7CC032F-8C7C-49C0-A525-23F192E4DD78}"/>
    <cellStyle name="SAPBEXresItem 6 2 4 4 2" xfId="18018" xr:uid="{AB2C7734-8E22-46BE-AFF9-22F88A835A41}"/>
    <cellStyle name="SAPBEXresItem 6 2 4 5" xfId="9240" xr:uid="{C468E640-59C0-4859-B0B2-31386161C410}"/>
    <cellStyle name="SAPBEXresItem 6 2 4 5 2" xfId="20598" xr:uid="{52FBE3EE-B757-411C-9974-F0BD78B0EB2E}"/>
    <cellStyle name="SAPBEXresItem 6 2 4 6" xfId="13374" xr:uid="{F327F9BF-E739-4AFA-969E-35EA919376C2}"/>
    <cellStyle name="SAPBEXresItem 6 2 5" xfId="2203" xr:uid="{E5A5AEDE-0CA6-4374-A683-867C117BC1D6}"/>
    <cellStyle name="SAPBEXresItem 6 2 5 2" xfId="7153" xr:uid="{003212CD-D381-41AC-A16B-AD7662618E2D}"/>
    <cellStyle name="SAPBEXresItem 6 2 5 2 2" xfId="18534" xr:uid="{61D39825-633F-4DDF-8E75-D6915C74561E}"/>
    <cellStyle name="SAPBEXresItem 6 2 5 3" xfId="9759" xr:uid="{3F0AB064-29B9-42EB-B39E-914389C509CD}"/>
    <cellStyle name="SAPBEXresItem 6 2 5 3 2" xfId="21114" xr:uid="{F32BE29F-60B7-4655-ACAE-F2F1BDF7014B}"/>
    <cellStyle name="SAPBEXresItem 6 2 5 4" xfId="13632" xr:uid="{B50D0661-47C3-4AA0-A21B-199D43D1E53E}"/>
    <cellStyle name="SAPBEXresItem 6 2 6" xfId="2998" xr:uid="{072AE946-67AA-4205-BB40-5BC99527180F}"/>
    <cellStyle name="SAPBEXresItem 6 2 6 2" xfId="11052" xr:uid="{E357A8C7-21ED-42FF-BEEC-D9EC6850362B}"/>
    <cellStyle name="SAPBEXresItem 6 2 6 2 2" xfId="22404" xr:uid="{67002500-8C1C-4AD9-B76C-C17CB50DC0DE}"/>
    <cellStyle name="SAPBEXresItem 6 2 6 3" xfId="14406" xr:uid="{50E5FD60-CCF0-47C8-B56E-710FDA2479F1}"/>
    <cellStyle name="SAPBEXresItem 6 2 7" xfId="4555" xr:uid="{2A1C1661-1D04-4975-ACFA-B204419AFE8C}"/>
    <cellStyle name="SAPBEXresItem 6 2 7 2" xfId="15954" xr:uid="{A1E41274-53A2-4680-A4EA-1AC7B7420EBA}"/>
    <cellStyle name="SAPBEXresItem 6 2 8" xfId="5854" xr:uid="{C3078C2D-8300-4011-9DAC-DD08260B0A2F}"/>
    <cellStyle name="SAPBEXresItem 6 2 8 2" xfId="17244" xr:uid="{3A1B242A-0CF9-4236-9DD3-FD22C227C27C}"/>
    <cellStyle name="SAPBEXresItem 6 2 9" xfId="8460" xr:uid="{063A2BDF-0E75-418A-AF11-7D9206903F3E}"/>
    <cellStyle name="SAPBEXresItem 6 2 9 2" xfId="19824" xr:uid="{263B2C67-B23A-43CA-87C9-594D23D65019}"/>
    <cellStyle name="SAPBEXresItem 7" xfId="888" xr:uid="{CD92A50C-FB17-436A-A586-9705E1DD396D}"/>
    <cellStyle name="SAPBEXresItem 7 10" xfId="12337" xr:uid="{7ECACEEC-27C3-4C93-ABAD-D400C0CF9D03}"/>
    <cellStyle name="SAPBEXresItem 7 2" xfId="1160" xr:uid="{74B03130-5830-4669-99D4-488875FAC207}"/>
    <cellStyle name="SAPBEXresItem 7 2 2" xfId="1676" xr:uid="{12596105-4A8C-4DE2-A1B0-1D51CE4DC4BF}"/>
    <cellStyle name="SAPBEXresItem 7 2 2 2" xfId="3769" xr:uid="{26020EFC-FEBF-47E7-94FC-C4D7025BEB44}"/>
    <cellStyle name="SAPBEXresItem 7 2 2 2 2" xfId="8194" xr:uid="{F4A8934D-4268-4EC1-93CF-A55AFA8EC128}"/>
    <cellStyle name="SAPBEXresItem 7 2 2 2 2 2" xfId="19561" xr:uid="{AA71C9F2-52D7-4457-815B-18017B9EB779}"/>
    <cellStyle name="SAPBEXresItem 7 2 2 2 3" xfId="10786" xr:uid="{158F28A4-14AF-4042-A52D-A3A99A259B6F}"/>
    <cellStyle name="SAPBEXresItem 7 2 2 2 3 2" xfId="22141" xr:uid="{25748101-0306-4C2D-87E8-800088FEBF88}"/>
    <cellStyle name="SAPBEXresItem 7 2 2 2 4" xfId="15175" xr:uid="{B6E6685A-C1DB-4D5E-8A50-02DE86A201F7}"/>
    <cellStyle name="SAPBEXresItem 7 2 2 3" xfId="5588" xr:uid="{0564C048-A1B3-43B4-B1AA-AF8F7EC19154}"/>
    <cellStyle name="SAPBEXresItem 7 2 2 3 2" xfId="12079" xr:uid="{7DCC1176-678C-4960-8ADC-A72B2FFC5B80}"/>
    <cellStyle name="SAPBEXresItem 7 2 2 3 2 2" xfId="23431" xr:uid="{63D6D4D0-2EDC-4DBE-BAB6-8FF26555B50E}"/>
    <cellStyle name="SAPBEXresItem 7 2 2 3 3" xfId="16981" xr:uid="{AD54C8CD-B74C-4B09-81F3-131C0CFE2023}"/>
    <cellStyle name="SAPBEXresItem 7 2 2 4" xfId="6887" xr:uid="{0DEB8E67-8B42-40BF-970B-278C2B36B3AD}"/>
    <cellStyle name="SAPBEXresItem 7 2 2 4 2" xfId="18271" xr:uid="{92565A4C-89B8-4085-84D8-300C1E9A7CB7}"/>
    <cellStyle name="SAPBEXresItem 7 2 2 5" xfId="9493" xr:uid="{45DAD186-FBE3-40CB-9F4D-04B8D8164D75}"/>
    <cellStyle name="SAPBEXresItem 7 2 2 5 2" xfId="20851" xr:uid="{B23F1465-6402-4ABF-8D44-A8F0DAF80F5E}"/>
    <cellStyle name="SAPBEXresItem 7 2 2 6" xfId="13111" xr:uid="{0CC59CE9-368E-40BD-B83A-750B9436C548}"/>
    <cellStyle name="SAPBEXresItem 7 2 3" xfId="2456" xr:uid="{50270297-DD39-4897-B4D1-7D51A8BEB8BE}"/>
    <cellStyle name="SAPBEXresItem 7 2 3 2" xfId="4289" xr:uid="{DD679079-FED3-4D0C-A0DB-0C6F3FDA1361}"/>
    <cellStyle name="SAPBEXresItem 7 2 3 2 2" xfId="15691" xr:uid="{0F156D0F-BB69-4703-B331-54B5D621E04B}"/>
    <cellStyle name="SAPBEXresItem 7 2 3 3" xfId="7678" xr:uid="{1904D2B5-14B9-4A72-ACD5-F2A07350C36C}"/>
    <cellStyle name="SAPBEXresItem 7 2 3 3 2" xfId="19045" xr:uid="{C902767D-1C3D-48FC-B614-57B50260E02D}"/>
    <cellStyle name="SAPBEXresItem 7 2 3 4" xfId="10270" xr:uid="{989D94ED-774B-467F-8FE3-F92DBB137F0E}"/>
    <cellStyle name="SAPBEXresItem 7 2 3 4 2" xfId="21625" xr:uid="{9B6DB708-6405-4EEB-94DF-B4BF38A6A95B}"/>
    <cellStyle name="SAPBEXresItem 7 2 3 5" xfId="13885" xr:uid="{F97CDDBC-98A6-4A3B-B49A-AE1F1DCB0144}"/>
    <cellStyle name="SAPBEXresItem 7 2 4" xfId="3251" xr:uid="{CFFBDC28-4DD5-49F6-8CC2-650D52DB8F27}"/>
    <cellStyle name="SAPBEXresItem 7 2 4 2" xfId="11563" xr:uid="{18B0C1F6-6FD1-44C0-B0B8-62904672FD13}"/>
    <cellStyle name="SAPBEXresItem 7 2 4 2 2" xfId="22915" xr:uid="{CD8636D7-0934-46CF-A71A-14C8FB26839B}"/>
    <cellStyle name="SAPBEXresItem 7 2 4 3" xfId="14659" xr:uid="{B93BC97C-6FA2-480B-9149-1DFF5D08B46F}"/>
    <cellStyle name="SAPBEXresItem 7 2 5" xfId="4808" xr:uid="{90BB47AC-5B75-49B8-B280-DBD2456F0F75}"/>
    <cellStyle name="SAPBEXresItem 7 2 5 2" xfId="16207" xr:uid="{3A4E1BED-463E-4F8F-B851-EB1ACFF4B120}"/>
    <cellStyle name="SAPBEXresItem 7 2 6" xfId="6107" xr:uid="{B1601619-7D1F-46F4-952A-5A5A49C35661}"/>
    <cellStyle name="SAPBEXresItem 7 2 6 2" xfId="17497" xr:uid="{33BD352A-5109-416E-8526-4FED204F66DD}"/>
    <cellStyle name="SAPBEXresItem 7 2 7" xfId="8713" xr:uid="{797051F3-2894-4981-89E6-0CD636BEAF88}"/>
    <cellStyle name="SAPBEXresItem 7 2 7 2" xfId="20077" xr:uid="{9840BBC8-7DFD-473A-B97E-5616CABE84B7}"/>
    <cellStyle name="SAPBEXresItem 7 2 8" xfId="12595" xr:uid="{86BED0BB-3A3C-4067-A653-C6A52A85861C}"/>
    <cellStyle name="SAPBEXresItem 7 3" xfId="1418" xr:uid="{550A46BA-D470-45CF-A4E0-B44F86233B72}"/>
    <cellStyle name="SAPBEXresItem 7 3 2" xfId="2727" xr:uid="{BCCE22A6-B843-440C-AF07-1CF10C789D34}"/>
    <cellStyle name="SAPBEXresItem 7 3 2 2" xfId="7936" xr:uid="{2FA25DA3-4FBF-476F-BDF2-015E39442AC6}"/>
    <cellStyle name="SAPBEXresItem 7 3 2 2 2" xfId="19303" xr:uid="{FFDBE460-3910-4812-9B65-7298F5118830}"/>
    <cellStyle name="SAPBEXresItem 7 3 2 3" xfId="10528" xr:uid="{064CA809-3CBB-4E47-884E-25A6C13CFD6E}"/>
    <cellStyle name="SAPBEXresItem 7 3 2 3 2" xfId="21883" xr:uid="{598B2972-B0E9-41A5-A2FA-A4BC99CEB9B0}"/>
    <cellStyle name="SAPBEXresItem 7 3 2 4" xfId="14143" xr:uid="{6EE1A950-2C31-4D2C-A8E5-DBE6F75418B3}"/>
    <cellStyle name="SAPBEXresItem 7 3 3" xfId="3511" xr:uid="{C67E7F01-263D-4B5D-9B4C-DF818E5FF725}"/>
    <cellStyle name="SAPBEXresItem 7 3 3 2" xfId="11821" xr:uid="{E7ED138F-5211-4088-BA5E-FEDCA261F216}"/>
    <cellStyle name="SAPBEXresItem 7 3 3 2 2" xfId="23173" xr:uid="{44BAFA11-76A4-426C-A8CC-A53974C135E4}"/>
    <cellStyle name="SAPBEXresItem 7 3 3 3" xfId="14917" xr:uid="{6757CB40-1274-41CE-B849-35DB7B59F6CD}"/>
    <cellStyle name="SAPBEXresItem 7 3 4" xfId="5069" xr:uid="{E91D3C45-450E-4774-958F-9D15A8549C07}"/>
    <cellStyle name="SAPBEXresItem 7 3 4 2" xfId="16465" xr:uid="{B828DB38-CE44-43D0-BC25-B357BD1B6899}"/>
    <cellStyle name="SAPBEXresItem 7 3 5" xfId="6368" xr:uid="{52666464-311C-44AA-97AC-CCF1C5CF268F}"/>
    <cellStyle name="SAPBEXresItem 7 3 5 2" xfId="17755" xr:uid="{50FB8A36-164E-40E5-A0B1-DF4F3ACB4CDA}"/>
    <cellStyle name="SAPBEXresItem 7 3 6" xfId="8974" xr:uid="{6C0B7C9B-0497-483B-B3AE-167608D1E166}"/>
    <cellStyle name="SAPBEXresItem 7 3 6 2" xfId="20335" xr:uid="{F3862681-4AA0-43B6-BC73-8A29D4AB9D55}"/>
    <cellStyle name="SAPBEXresItem 7 3 7" xfId="12853" xr:uid="{420A8789-C9AC-45DA-82E2-9E03AC9CF013}"/>
    <cellStyle name="SAPBEXresItem 7 4" xfId="1937" xr:uid="{8E251513-07F5-4D78-8950-350BCC0B4719}"/>
    <cellStyle name="SAPBEXresItem 7 4 2" xfId="4031" xr:uid="{4371EF41-04AA-451C-84D9-944AEA23D660}"/>
    <cellStyle name="SAPBEXresItem 7 4 2 2" xfId="7420" xr:uid="{162D857B-9FDC-46B7-871E-0ED5010DDCAA}"/>
    <cellStyle name="SAPBEXresItem 7 4 2 2 2" xfId="18787" xr:uid="{CDD73709-B9BA-4877-BB86-5CC5BFE59186}"/>
    <cellStyle name="SAPBEXresItem 7 4 2 3" xfId="10012" xr:uid="{491F74EF-2317-4957-8CEC-20DD5CE56103}"/>
    <cellStyle name="SAPBEXresItem 7 4 2 3 2" xfId="21367" xr:uid="{3463BE44-6B6A-475A-9325-501CC7620AF5}"/>
    <cellStyle name="SAPBEXresItem 7 4 2 4" xfId="15433" xr:uid="{6E3D9235-19BD-4ED1-A391-DD06AB3622EB}"/>
    <cellStyle name="SAPBEXresItem 7 4 3" xfId="5330" xr:uid="{F620C813-0D82-422C-A30B-3897054A1FDD}"/>
    <cellStyle name="SAPBEXresItem 7 4 3 2" xfId="11305" xr:uid="{4C8D37CB-D644-43FA-9469-F8FCF3D816F8}"/>
    <cellStyle name="SAPBEXresItem 7 4 3 2 2" xfId="22657" xr:uid="{803D6BCC-7F36-4135-97F6-E1F73F3DA661}"/>
    <cellStyle name="SAPBEXresItem 7 4 3 3" xfId="16723" xr:uid="{999CEC1C-0475-42C4-9646-50408D2FB9E1}"/>
    <cellStyle name="SAPBEXresItem 7 4 4" xfId="6629" xr:uid="{E45040F6-84C2-4D33-839E-787125029929}"/>
    <cellStyle name="SAPBEXresItem 7 4 4 2" xfId="18013" xr:uid="{7470A5A2-A915-4EF9-8C1B-D30BFC1C806B}"/>
    <cellStyle name="SAPBEXresItem 7 4 5" xfId="9235" xr:uid="{CD302FDC-E55B-4837-BC14-C47042A823A1}"/>
    <cellStyle name="SAPBEXresItem 7 4 5 2" xfId="20593" xr:uid="{24ED660D-BFA9-441C-86CA-05F6F96ED633}"/>
    <cellStyle name="SAPBEXresItem 7 4 6" xfId="13369" xr:uid="{F3F0262C-0AFF-426C-8357-3654DDDADBF8}"/>
    <cellStyle name="SAPBEXresItem 7 5" xfId="2198" xr:uid="{8DF786B9-7494-4E68-ACB3-ABB62E208435}"/>
    <cellStyle name="SAPBEXresItem 7 5 2" xfId="7148" xr:uid="{1FD8D70A-8F8B-489D-B142-0ACFC04EC285}"/>
    <cellStyle name="SAPBEXresItem 7 5 2 2" xfId="18529" xr:uid="{6BC3DB24-A17C-4E0B-9121-BFF4533017B1}"/>
    <cellStyle name="SAPBEXresItem 7 5 3" xfId="9754" xr:uid="{E49AC0E9-027A-441B-A272-DB624E24C53B}"/>
    <cellStyle name="SAPBEXresItem 7 5 3 2" xfId="21109" xr:uid="{E2C202C5-2B68-4388-BE32-FBFF7063482F}"/>
    <cellStyle name="SAPBEXresItem 7 5 4" xfId="13627" xr:uid="{ABC8794C-0A7F-4823-BC24-A4B83F5E48EE}"/>
    <cellStyle name="SAPBEXresItem 7 6" xfId="2993" xr:uid="{ABBEEE9E-6A95-4D88-84F1-247D093F9811}"/>
    <cellStyle name="SAPBEXresItem 7 6 2" xfId="11047" xr:uid="{13185F54-25B8-47C2-AB6C-AA86360E6865}"/>
    <cellStyle name="SAPBEXresItem 7 6 2 2" xfId="22399" xr:uid="{B0B7D922-A51A-40DB-9DB0-AC1D77341A99}"/>
    <cellStyle name="SAPBEXresItem 7 6 3" xfId="14401" xr:uid="{BCE22F38-C8FD-4D0A-B390-AD9D2F87AF7F}"/>
    <cellStyle name="SAPBEXresItem 7 7" xfId="4550" xr:uid="{D6110A22-71A9-4785-B9B9-70752A3C86D3}"/>
    <cellStyle name="SAPBEXresItem 7 7 2" xfId="15949" xr:uid="{90FFD9CE-18E2-4EC2-9D58-6535C955470A}"/>
    <cellStyle name="SAPBEXresItem 7 8" xfId="5849" xr:uid="{DBD277AE-3D0F-41A3-98D7-204114DEDB4A}"/>
    <cellStyle name="SAPBEXresItem 7 8 2" xfId="17239" xr:uid="{C692C328-D1F5-41F7-91B7-062886BBEB91}"/>
    <cellStyle name="SAPBEXresItem 7 9" xfId="8455" xr:uid="{9FE959EA-CC97-4FEC-8B54-2F470F7A4636}"/>
    <cellStyle name="SAPBEXresItem 7 9 2" xfId="19819" xr:uid="{F4C6ABDC-7FEF-4ED1-B462-113B3474D318}"/>
    <cellStyle name="SAPBEXresItemX" xfId="508" xr:uid="{F66C8AED-C526-41CC-8E4D-A62F607B1F3B}"/>
    <cellStyle name="SAPBEXresItemX 2" xfId="509" xr:uid="{CF6BD9DC-9EDE-41C8-B0E3-66E31F4873C0}"/>
    <cellStyle name="SAPBEXresItemX 2 2" xfId="895" xr:uid="{1EA175EF-09A4-45AA-AE43-E0C38859E6F6}"/>
    <cellStyle name="SAPBEXresItemX 2 2 10" xfId="12344" xr:uid="{07FD976E-DC61-4A95-A406-271B3CD84D71}"/>
    <cellStyle name="SAPBEXresItemX 2 2 2" xfId="1167" xr:uid="{E18F2982-B854-4D81-A945-D27A7F1AC009}"/>
    <cellStyle name="SAPBEXresItemX 2 2 2 2" xfId="1683" xr:uid="{1F266105-3D70-44D5-9690-C42898F01D67}"/>
    <cellStyle name="SAPBEXresItemX 2 2 2 2 2" xfId="3776" xr:uid="{DB952F9E-2C64-40C4-AA5A-78D4D13DBB77}"/>
    <cellStyle name="SAPBEXresItemX 2 2 2 2 2 2" xfId="8201" xr:uid="{2C116489-B606-42DE-A23A-E5A9759121F7}"/>
    <cellStyle name="SAPBEXresItemX 2 2 2 2 2 2 2" xfId="19568" xr:uid="{88DB7CEE-E5BA-4013-A953-ACF46C406878}"/>
    <cellStyle name="SAPBEXresItemX 2 2 2 2 2 3" xfId="10793" xr:uid="{05A8538F-F68A-49A7-930F-6B590712CFE0}"/>
    <cellStyle name="SAPBEXresItemX 2 2 2 2 2 3 2" xfId="22148" xr:uid="{199B9815-ABCF-4969-8F1B-C058AB804D93}"/>
    <cellStyle name="SAPBEXresItemX 2 2 2 2 2 4" xfId="15182" xr:uid="{D31CA7C1-55A3-4FFD-9B0D-A0446B7BFECB}"/>
    <cellStyle name="SAPBEXresItemX 2 2 2 2 3" xfId="5595" xr:uid="{29566098-1498-4ADB-9945-68B5447283FE}"/>
    <cellStyle name="SAPBEXresItemX 2 2 2 2 3 2" xfId="12086" xr:uid="{DF5FB764-BE61-46C1-9093-E326F1B756B2}"/>
    <cellStyle name="SAPBEXresItemX 2 2 2 2 3 2 2" xfId="23438" xr:uid="{0D8CC52C-A429-49FA-BAB8-E11679277917}"/>
    <cellStyle name="SAPBEXresItemX 2 2 2 2 3 3" xfId="16988" xr:uid="{B5394EAB-4B14-462E-9B94-6C7A4DA9F7CE}"/>
    <cellStyle name="SAPBEXresItemX 2 2 2 2 4" xfId="6894" xr:uid="{B2580927-6F81-48A4-A043-956C93082E1C}"/>
    <cellStyle name="SAPBEXresItemX 2 2 2 2 4 2" xfId="18278" xr:uid="{0FDD50E8-BA8E-4868-B27C-5B2896EDBB33}"/>
    <cellStyle name="SAPBEXresItemX 2 2 2 2 5" xfId="9500" xr:uid="{A19DFAC1-9D44-4990-8A8B-0DA94CD14EB1}"/>
    <cellStyle name="SAPBEXresItemX 2 2 2 2 5 2" xfId="20858" xr:uid="{43E7B054-B508-44F2-ADBB-86D429E449EB}"/>
    <cellStyle name="SAPBEXresItemX 2 2 2 2 6" xfId="13118" xr:uid="{2D22D9AE-6B72-4D15-A7CE-38167667C50D}"/>
    <cellStyle name="SAPBEXresItemX 2 2 2 3" xfId="2463" xr:uid="{EC7965E5-A9EB-4064-A8B5-4A1D379AF0A5}"/>
    <cellStyle name="SAPBEXresItemX 2 2 2 3 2" xfId="4296" xr:uid="{32130FD4-2B74-4082-B745-69A48BBF6412}"/>
    <cellStyle name="SAPBEXresItemX 2 2 2 3 2 2" xfId="15698" xr:uid="{DBF82CD0-16F5-4088-A316-8B8EF2DAF7F6}"/>
    <cellStyle name="SAPBEXresItemX 2 2 2 3 3" xfId="7685" xr:uid="{27F0D32E-C96E-4FA5-95DA-C2C2B1FEC576}"/>
    <cellStyle name="SAPBEXresItemX 2 2 2 3 3 2" xfId="19052" xr:uid="{6B8D9A54-E83C-44BF-B856-02F31A13EE58}"/>
    <cellStyle name="SAPBEXresItemX 2 2 2 3 4" xfId="10277" xr:uid="{58B44A43-1F94-494E-AABA-C94766FB9E3E}"/>
    <cellStyle name="SAPBEXresItemX 2 2 2 3 4 2" xfId="21632" xr:uid="{DA981E7F-FD94-4EBF-8F6D-52BA473F38C0}"/>
    <cellStyle name="SAPBEXresItemX 2 2 2 3 5" xfId="13892" xr:uid="{2BD950B0-4C0B-49CC-89E2-A8BFDD7C87F0}"/>
    <cellStyle name="SAPBEXresItemX 2 2 2 4" xfId="3258" xr:uid="{79C475DE-4F59-42AC-AACA-5F384F78FD22}"/>
    <cellStyle name="SAPBEXresItemX 2 2 2 4 2" xfId="11570" xr:uid="{797DF3FC-F5C9-4F9C-B032-99DCD960AB9F}"/>
    <cellStyle name="SAPBEXresItemX 2 2 2 4 2 2" xfId="22922" xr:uid="{E4949389-E8E6-4B5E-8BB9-1CC37AAA40D3}"/>
    <cellStyle name="SAPBEXresItemX 2 2 2 4 3" xfId="14666" xr:uid="{3E110847-8F7D-4574-B6A3-B9853AC18D54}"/>
    <cellStyle name="SAPBEXresItemX 2 2 2 5" xfId="4815" xr:uid="{A5302DCC-44BC-4EF8-82BB-4368BF269E8D}"/>
    <cellStyle name="SAPBEXresItemX 2 2 2 5 2" xfId="16214" xr:uid="{1DCF22A3-3868-49CA-9F0B-5A9F8B676064}"/>
    <cellStyle name="SAPBEXresItemX 2 2 2 6" xfId="6114" xr:uid="{40258E39-3828-40F5-9934-D48F6EA678E1}"/>
    <cellStyle name="SAPBEXresItemX 2 2 2 6 2" xfId="17504" xr:uid="{EDD516A9-0087-4421-B086-3F73D903C5AB}"/>
    <cellStyle name="SAPBEXresItemX 2 2 2 7" xfId="8720" xr:uid="{F6EF5513-FA0D-4B92-B121-9A2FB59C15AC}"/>
    <cellStyle name="SAPBEXresItemX 2 2 2 7 2" xfId="20084" xr:uid="{D044B068-EB34-4DD4-BD7B-2DD269BC1CBB}"/>
    <cellStyle name="SAPBEXresItemX 2 2 2 8" xfId="12602" xr:uid="{AAFAD759-7F83-4652-9330-0CE9732A93A6}"/>
    <cellStyle name="SAPBEXresItemX 2 2 3" xfId="1425" xr:uid="{ABB45DFF-1360-40AC-B6B5-409998E0147C}"/>
    <cellStyle name="SAPBEXresItemX 2 2 3 2" xfId="2734" xr:uid="{0D0DCD2C-7A6C-47FC-B885-4239D4D5026D}"/>
    <cellStyle name="SAPBEXresItemX 2 2 3 2 2" xfId="7943" xr:uid="{6F1FB16B-12B3-45D6-8B40-115A54F768B4}"/>
    <cellStyle name="SAPBEXresItemX 2 2 3 2 2 2" xfId="19310" xr:uid="{C1880598-43EA-4476-A00D-B0CD2CAC9FD5}"/>
    <cellStyle name="SAPBEXresItemX 2 2 3 2 3" xfId="10535" xr:uid="{D885C396-F5C3-44DD-95A6-9FE64F68718E}"/>
    <cellStyle name="SAPBEXresItemX 2 2 3 2 3 2" xfId="21890" xr:uid="{90390D54-8506-4F0F-A4A0-AD968F260E81}"/>
    <cellStyle name="SAPBEXresItemX 2 2 3 2 4" xfId="14150" xr:uid="{F04EE1FE-6AFA-49B1-BA49-1741AF0C2637}"/>
    <cellStyle name="SAPBEXresItemX 2 2 3 3" xfId="3518" xr:uid="{9FE692E7-8481-48F3-AD9D-DABE7E483D26}"/>
    <cellStyle name="SAPBEXresItemX 2 2 3 3 2" xfId="11828" xr:uid="{52637A54-F567-4960-9D90-A54A40C3445B}"/>
    <cellStyle name="SAPBEXresItemX 2 2 3 3 2 2" xfId="23180" xr:uid="{63B986F9-A17C-472D-BD06-5F31E7B535C5}"/>
    <cellStyle name="SAPBEXresItemX 2 2 3 3 3" xfId="14924" xr:uid="{08457F0D-EA2C-4295-8458-36D6D4790674}"/>
    <cellStyle name="SAPBEXresItemX 2 2 3 4" xfId="5076" xr:uid="{2CB5D530-08BB-4E77-8C6C-B6981D7B00FC}"/>
    <cellStyle name="SAPBEXresItemX 2 2 3 4 2" xfId="16472" xr:uid="{9898375D-A46F-4657-991A-86EB5518EBA4}"/>
    <cellStyle name="SAPBEXresItemX 2 2 3 5" xfId="6375" xr:uid="{559B9559-3F72-43BB-AFED-CD8663F7A77D}"/>
    <cellStyle name="SAPBEXresItemX 2 2 3 5 2" xfId="17762" xr:uid="{D461E78B-1342-416E-9144-C898EEB18571}"/>
    <cellStyle name="SAPBEXresItemX 2 2 3 6" xfId="8981" xr:uid="{223B9B23-B458-4531-ADC3-48F34F43BB53}"/>
    <cellStyle name="SAPBEXresItemX 2 2 3 6 2" xfId="20342" xr:uid="{D7630524-7EE2-48CF-A094-0710FB8B818F}"/>
    <cellStyle name="SAPBEXresItemX 2 2 3 7" xfId="12860" xr:uid="{C5BABF99-7DAC-417A-9C50-48BCB34E015D}"/>
    <cellStyle name="SAPBEXresItemX 2 2 4" xfId="1944" xr:uid="{BA25366D-C9D0-4CA6-A4DB-07D5B8503DE6}"/>
    <cellStyle name="SAPBEXresItemX 2 2 4 2" xfId="4038" xr:uid="{1CE11A63-3ADB-41AC-86DB-DE7C6AA53100}"/>
    <cellStyle name="SAPBEXresItemX 2 2 4 2 2" xfId="7427" xr:uid="{B067D67D-625F-484F-BBEA-97612CDC1027}"/>
    <cellStyle name="SAPBEXresItemX 2 2 4 2 2 2" xfId="18794" xr:uid="{B909EE25-E103-48EC-A0DF-F5723F4F3641}"/>
    <cellStyle name="SAPBEXresItemX 2 2 4 2 3" xfId="10019" xr:uid="{1FD46837-5FBF-481E-8841-8D31F7D03B2B}"/>
    <cellStyle name="SAPBEXresItemX 2 2 4 2 3 2" xfId="21374" xr:uid="{FA560C83-3ADA-48E2-9F45-232570A4C657}"/>
    <cellStyle name="SAPBEXresItemX 2 2 4 2 4" xfId="15440" xr:uid="{B66CE094-6D69-40B8-9556-254F7314DED3}"/>
    <cellStyle name="SAPBEXresItemX 2 2 4 3" xfId="5337" xr:uid="{390D7F6D-E570-4B34-974C-9F0A6A243EDF}"/>
    <cellStyle name="SAPBEXresItemX 2 2 4 3 2" xfId="11312" xr:uid="{0C5258B9-810E-4954-933F-BD3DAB8463A4}"/>
    <cellStyle name="SAPBEXresItemX 2 2 4 3 2 2" xfId="22664" xr:uid="{E42E7F7D-B4E5-48B5-9241-95A081802DA5}"/>
    <cellStyle name="SAPBEXresItemX 2 2 4 3 3" xfId="16730" xr:uid="{4AEE6FF6-5F07-412F-9DBC-2C139FEC5A58}"/>
    <cellStyle name="SAPBEXresItemX 2 2 4 4" xfId="6636" xr:uid="{4FFA370E-4ECD-4EDB-8892-E5C3670BCB70}"/>
    <cellStyle name="SAPBEXresItemX 2 2 4 4 2" xfId="18020" xr:uid="{8D5A935B-E086-49A4-AF9F-E75C678FD4A7}"/>
    <cellStyle name="SAPBEXresItemX 2 2 4 5" xfId="9242" xr:uid="{4D5B30F9-281D-4578-BFE9-2DD2D63C6B6D}"/>
    <cellStyle name="SAPBEXresItemX 2 2 4 5 2" xfId="20600" xr:uid="{9EC54F29-B9C0-43DA-A9ED-B5626577F7EF}"/>
    <cellStyle name="SAPBEXresItemX 2 2 4 6" xfId="13376" xr:uid="{3601FC57-73D2-4670-90DE-E3C66AA52862}"/>
    <cellStyle name="SAPBEXresItemX 2 2 5" xfId="2205" xr:uid="{6A15174B-C488-4769-A2E0-2C918CBAA519}"/>
    <cellStyle name="SAPBEXresItemX 2 2 5 2" xfId="7155" xr:uid="{8C9F90C7-2CB7-45A6-85FF-7BE858CA31D2}"/>
    <cellStyle name="SAPBEXresItemX 2 2 5 2 2" xfId="18536" xr:uid="{5A607618-2D15-41DA-A634-FC79BA3C94DC}"/>
    <cellStyle name="SAPBEXresItemX 2 2 5 3" xfId="9761" xr:uid="{38336D12-7867-44EB-AE8E-D3BD7712DFE1}"/>
    <cellStyle name="SAPBEXresItemX 2 2 5 3 2" xfId="21116" xr:uid="{EA4D4C57-6206-4F95-A046-0D9D7E951D57}"/>
    <cellStyle name="SAPBEXresItemX 2 2 5 4" xfId="13634" xr:uid="{3525931C-E7AD-417F-9760-2B46085656CE}"/>
    <cellStyle name="SAPBEXresItemX 2 2 6" xfId="3000" xr:uid="{82B63D31-BA56-4830-A9F0-5A4E178F06E4}"/>
    <cellStyle name="SAPBEXresItemX 2 2 6 2" xfId="11054" xr:uid="{05D0D5E8-ED8E-416E-AF46-820106DB4AAE}"/>
    <cellStyle name="SAPBEXresItemX 2 2 6 2 2" xfId="22406" xr:uid="{9BA14049-97AA-42AF-858A-A9D8761B5EFD}"/>
    <cellStyle name="SAPBEXresItemX 2 2 6 3" xfId="14408" xr:uid="{2EB08B04-6037-4939-B5BB-0A678F2B42F3}"/>
    <cellStyle name="SAPBEXresItemX 2 2 7" xfId="4557" xr:uid="{4C51BE80-C852-410A-80FE-25E985E2D2BB}"/>
    <cellStyle name="SAPBEXresItemX 2 2 7 2" xfId="15956" xr:uid="{7E4EC33F-E797-49A5-95BB-8C7AD28B3A8E}"/>
    <cellStyle name="SAPBEXresItemX 2 2 8" xfId="5856" xr:uid="{28888E9C-1690-41CA-B632-013A378E0E54}"/>
    <cellStyle name="SAPBEXresItemX 2 2 8 2" xfId="17246" xr:uid="{B81A8DC6-00E4-442B-9993-15E21883325C}"/>
    <cellStyle name="SAPBEXresItemX 2 2 9" xfId="8462" xr:uid="{7976DBF6-6442-4761-987F-8E2C5597FA51}"/>
    <cellStyle name="SAPBEXresItemX 2 2 9 2" xfId="19826" xr:uid="{E5A7DFA4-9B93-440C-B83D-169E06871D73}"/>
    <cellStyle name="SAPBEXresItemX 3" xfId="510" xr:uid="{64838EBF-65DD-408C-A548-603B1CA5E811}"/>
    <cellStyle name="SAPBEXresItemX 3 2" xfId="896" xr:uid="{0CFC030D-5937-4499-AB5D-683AD96F233E}"/>
    <cellStyle name="SAPBEXresItemX 3 2 10" xfId="12345" xr:uid="{3A46FCAE-423E-44D4-BCDC-12D395C38DF9}"/>
    <cellStyle name="SAPBEXresItemX 3 2 2" xfId="1168" xr:uid="{126B08DB-04CB-481C-9EDB-D206557CD306}"/>
    <cellStyle name="SAPBEXresItemX 3 2 2 2" xfId="1684" xr:uid="{D8AE7A65-D7FE-4A9F-8527-2BC7944A5A32}"/>
    <cellStyle name="SAPBEXresItemX 3 2 2 2 2" xfId="3777" xr:uid="{E2170607-D18F-4AFC-8F6E-71402D28E0A3}"/>
    <cellStyle name="SAPBEXresItemX 3 2 2 2 2 2" xfId="8202" xr:uid="{250CEA12-4349-4951-BD5D-87CBFFF9FD17}"/>
    <cellStyle name="SAPBEXresItemX 3 2 2 2 2 2 2" xfId="19569" xr:uid="{14A8ADF0-6751-4B32-BAD7-FFAE646DBFC3}"/>
    <cellStyle name="SAPBEXresItemX 3 2 2 2 2 3" xfId="10794" xr:uid="{7F77D486-BA85-4C59-A9C8-C4F0A1A8C9CE}"/>
    <cellStyle name="SAPBEXresItemX 3 2 2 2 2 3 2" xfId="22149" xr:uid="{D0C22FF0-B671-4337-AAB1-638557752576}"/>
    <cellStyle name="SAPBEXresItemX 3 2 2 2 2 4" xfId="15183" xr:uid="{B65FBF48-5EB3-498A-84A5-CA7CD1400A7A}"/>
    <cellStyle name="SAPBEXresItemX 3 2 2 2 3" xfId="5596" xr:uid="{028E6D64-94D0-4EDE-B6EC-BD71BECF90F0}"/>
    <cellStyle name="SAPBEXresItemX 3 2 2 2 3 2" xfId="12087" xr:uid="{2F098B09-E2D5-4554-820F-D89C60B657A1}"/>
    <cellStyle name="SAPBEXresItemX 3 2 2 2 3 2 2" xfId="23439" xr:uid="{1C6DBD58-18CD-4FD4-A274-BB6FE898C434}"/>
    <cellStyle name="SAPBEXresItemX 3 2 2 2 3 3" xfId="16989" xr:uid="{7AF034C0-3F52-4CF8-8C13-66CF652F0A83}"/>
    <cellStyle name="SAPBEXresItemX 3 2 2 2 4" xfId="6895" xr:uid="{C5CE6F95-73E0-43CD-B699-45D7C7F4128A}"/>
    <cellStyle name="SAPBEXresItemX 3 2 2 2 4 2" xfId="18279" xr:uid="{9037E955-841E-4F4B-B1DA-A2D7DBDDB19A}"/>
    <cellStyle name="SAPBEXresItemX 3 2 2 2 5" xfId="9501" xr:uid="{48F5A0BB-2869-406F-8142-E5F89963243C}"/>
    <cellStyle name="SAPBEXresItemX 3 2 2 2 5 2" xfId="20859" xr:uid="{51832D0F-7EF7-49B7-93B3-ED249C856585}"/>
    <cellStyle name="SAPBEXresItemX 3 2 2 2 6" xfId="13119" xr:uid="{12DAB598-1AA7-4723-AECD-46DFF05B7B92}"/>
    <cellStyle name="SAPBEXresItemX 3 2 2 3" xfId="2464" xr:uid="{8FFB67CE-8450-4F2B-9995-DFDABF00D0CF}"/>
    <cellStyle name="SAPBEXresItemX 3 2 2 3 2" xfId="4297" xr:uid="{4A0BCD8A-57EA-48ED-AEE7-F3BEA5DD1077}"/>
    <cellStyle name="SAPBEXresItemX 3 2 2 3 2 2" xfId="15699" xr:uid="{D931F8C7-425E-4AFF-AC5E-B0C1B54835A6}"/>
    <cellStyle name="SAPBEXresItemX 3 2 2 3 3" xfId="7686" xr:uid="{4FD7D720-BC12-410E-9881-799555306D92}"/>
    <cellStyle name="SAPBEXresItemX 3 2 2 3 3 2" xfId="19053" xr:uid="{8C930DE6-33C5-4FC0-931D-9AF23D0B51C8}"/>
    <cellStyle name="SAPBEXresItemX 3 2 2 3 4" xfId="10278" xr:uid="{717F261C-4839-4D2F-BAA7-8AA656462DAD}"/>
    <cellStyle name="SAPBEXresItemX 3 2 2 3 4 2" xfId="21633" xr:uid="{0AA0A13F-D2C8-425A-8381-70BF49F348CC}"/>
    <cellStyle name="SAPBEXresItemX 3 2 2 3 5" xfId="13893" xr:uid="{D97B2713-FE16-4FDB-A54E-309EFF0167E1}"/>
    <cellStyle name="SAPBEXresItemX 3 2 2 4" xfId="3259" xr:uid="{7B8401A5-0D13-4C0F-A5EF-0B78A1929D6F}"/>
    <cellStyle name="SAPBEXresItemX 3 2 2 4 2" xfId="11571" xr:uid="{AE36E2FA-C261-4219-BEAF-DE981D1C8063}"/>
    <cellStyle name="SAPBEXresItemX 3 2 2 4 2 2" xfId="22923" xr:uid="{4A086822-C3F7-4607-81A7-D175D1DF8144}"/>
    <cellStyle name="SAPBEXresItemX 3 2 2 4 3" xfId="14667" xr:uid="{F2FAF265-C1A4-49DA-B0E2-33275EADED9B}"/>
    <cellStyle name="SAPBEXresItemX 3 2 2 5" xfId="4816" xr:uid="{0DB75C45-B477-4CEE-9E2A-158A6433C733}"/>
    <cellStyle name="SAPBEXresItemX 3 2 2 5 2" xfId="16215" xr:uid="{F3BE66E1-A1B2-454E-99DC-72E9E403E265}"/>
    <cellStyle name="SAPBEXresItemX 3 2 2 6" xfId="6115" xr:uid="{F5E45390-5DFC-4C87-9A81-A04388BCA69F}"/>
    <cellStyle name="SAPBEXresItemX 3 2 2 6 2" xfId="17505" xr:uid="{A3A2F49D-F060-48F8-8975-0D7F1D7E1EF5}"/>
    <cellStyle name="SAPBEXresItemX 3 2 2 7" xfId="8721" xr:uid="{827FD058-8B31-4E45-9308-9BF5665BFD8B}"/>
    <cellStyle name="SAPBEXresItemX 3 2 2 7 2" xfId="20085" xr:uid="{C52C39D4-0124-43EA-8105-457F1B5BF9A6}"/>
    <cellStyle name="SAPBEXresItemX 3 2 2 8" xfId="12603" xr:uid="{DD09E1BE-6D38-478C-ABC9-B2F5792EADB1}"/>
    <cellStyle name="SAPBEXresItemX 3 2 3" xfId="1426" xr:uid="{A4DD786C-7FDF-4814-B86D-2B725C73678D}"/>
    <cellStyle name="SAPBEXresItemX 3 2 3 2" xfId="2735" xr:uid="{CE7D5C44-F989-43C5-943B-E3FFABF94F91}"/>
    <cellStyle name="SAPBEXresItemX 3 2 3 2 2" xfId="7944" xr:uid="{E215E2A0-B7C8-4B15-AD38-F9BE1CFA1D15}"/>
    <cellStyle name="SAPBEXresItemX 3 2 3 2 2 2" xfId="19311" xr:uid="{5F12C6FC-F73A-480A-BC4F-763E7B4E76B6}"/>
    <cellStyle name="SAPBEXresItemX 3 2 3 2 3" xfId="10536" xr:uid="{573DBFCA-BC80-4213-8BD5-631A840C5DBF}"/>
    <cellStyle name="SAPBEXresItemX 3 2 3 2 3 2" xfId="21891" xr:uid="{FC738CF6-B34E-430E-9E9C-F0B12F7490E5}"/>
    <cellStyle name="SAPBEXresItemX 3 2 3 2 4" xfId="14151" xr:uid="{578D07DA-6301-4376-A5DF-7A839533F71A}"/>
    <cellStyle name="SAPBEXresItemX 3 2 3 3" xfId="3519" xr:uid="{4E800A1D-8308-4AE1-8A6E-D32529C39D15}"/>
    <cellStyle name="SAPBEXresItemX 3 2 3 3 2" xfId="11829" xr:uid="{04202FDD-E781-4E81-A68C-63180437EFE7}"/>
    <cellStyle name="SAPBEXresItemX 3 2 3 3 2 2" xfId="23181" xr:uid="{9125AA46-4EFC-4236-928E-8FD7E7676810}"/>
    <cellStyle name="SAPBEXresItemX 3 2 3 3 3" xfId="14925" xr:uid="{06968845-E510-425B-81A4-57438156BA1D}"/>
    <cellStyle name="SAPBEXresItemX 3 2 3 4" xfId="5077" xr:uid="{FC681BAD-D3D5-48D4-9C1C-84069C3D5C21}"/>
    <cellStyle name="SAPBEXresItemX 3 2 3 4 2" xfId="16473" xr:uid="{BB8A5CE2-FB2C-4C03-8D6C-D75DFB0A6D24}"/>
    <cellStyle name="SAPBEXresItemX 3 2 3 5" xfId="6376" xr:uid="{FC2AC28E-7D61-4C0D-B479-09A022EF2523}"/>
    <cellStyle name="SAPBEXresItemX 3 2 3 5 2" xfId="17763" xr:uid="{2CF7FB1F-CFD8-428E-9F3E-F2B0289BE9E6}"/>
    <cellStyle name="SAPBEXresItemX 3 2 3 6" xfId="8982" xr:uid="{111149E1-6BDD-4E1E-BD53-D041ADAEB611}"/>
    <cellStyle name="SAPBEXresItemX 3 2 3 6 2" xfId="20343" xr:uid="{4B642EDC-E1E5-443A-9CE0-647E73C61A49}"/>
    <cellStyle name="SAPBEXresItemX 3 2 3 7" xfId="12861" xr:uid="{877352A5-9A00-4953-A5D3-698B14CE9201}"/>
    <cellStyle name="SAPBEXresItemX 3 2 4" xfId="1945" xr:uid="{76774D67-95C6-478F-8F61-09A57C515269}"/>
    <cellStyle name="SAPBEXresItemX 3 2 4 2" xfId="4039" xr:uid="{5AD8EA9B-6F2C-47DB-AF68-07FB907455F3}"/>
    <cellStyle name="SAPBEXresItemX 3 2 4 2 2" xfId="7428" xr:uid="{7424E477-7267-40DF-BE02-981759A309C0}"/>
    <cellStyle name="SAPBEXresItemX 3 2 4 2 2 2" xfId="18795" xr:uid="{421B631E-3C13-4082-8E7F-218B996AA6A0}"/>
    <cellStyle name="SAPBEXresItemX 3 2 4 2 3" xfId="10020" xr:uid="{1A12CA15-9A76-4B56-84D5-1B8C0C01DBA9}"/>
    <cellStyle name="SAPBEXresItemX 3 2 4 2 3 2" xfId="21375" xr:uid="{559C3525-1083-4B7A-9231-CD74B3AEB976}"/>
    <cellStyle name="SAPBEXresItemX 3 2 4 2 4" xfId="15441" xr:uid="{127D99F0-4821-45FD-9BD4-AF9E5E16C5AE}"/>
    <cellStyle name="SAPBEXresItemX 3 2 4 3" xfId="5338" xr:uid="{DA2C1316-804E-4729-BD81-83C36CAD8807}"/>
    <cellStyle name="SAPBEXresItemX 3 2 4 3 2" xfId="11313" xr:uid="{CCC41319-9A2A-4422-9920-680D2E89F4DE}"/>
    <cellStyle name="SAPBEXresItemX 3 2 4 3 2 2" xfId="22665" xr:uid="{58DB3659-DA76-4643-9D08-A7206382BBA2}"/>
    <cellStyle name="SAPBEXresItemX 3 2 4 3 3" xfId="16731" xr:uid="{481CD43E-1F5C-480F-8187-FB7D05772764}"/>
    <cellStyle name="SAPBEXresItemX 3 2 4 4" xfId="6637" xr:uid="{123C242E-6574-4DDA-8A12-9F7552110585}"/>
    <cellStyle name="SAPBEXresItemX 3 2 4 4 2" xfId="18021" xr:uid="{569EEA46-9BA5-4DC7-89D5-145EACD6EB48}"/>
    <cellStyle name="SAPBEXresItemX 3 2 4 5" xfId="9243" xr:uid="{43537266-8097-4BE7-8CE1-A649F49306E4}"/>
    <cellStyle name="SAPBEXresItemX 3 2 4 5 2" xfId="20601" xr:uid="{8A47BC7C-5D44-40CA-8215-E82E58E2C307}"/>
    <cellStyle name="SAPBEXresItemX 3 2 4 6" xfId="13377" xr:uid="{F8CE0CB7-5443-470C-A191-E38616DEFA06}"/>
    <cellStyle name="SAPBEXresItemX 3 2 5" xfId="2206" xr:uid="{41723E98-60B5-44C0-A426-E91D358CABD9}"/>
    <cellStyle name="SAPBEXresItemX 3 2 5 2" xfId="7156" xr:uid="{C06C0CFE-E62E-48B7-BC6B-408DD7A6AC2A}"/>
    <cellStyle name="SAPBEXresItemX 3 2 5 2 2" xfId="18537" xr:uid="{FAE2F78F-C87D-4822-9DA8-4B2EC26322ED}"/>
    <cellStyle name="SAPBEXresItemX 3 2 5 3" xfId="9762" xr:uid="{37C9E3BE-E7EE-4604-927C-5DB7694D3447}"/>
    <cellStyle name="SAPBEXresItemX 3 2 5 3 2" xfId="21117" xr:uid="{86FCE997-C949-4F48-B03A-2D92C6C5E3E7}"/>
    <cellStyle name="SAPBEXresItemX 3 2 5 4" xfId="13635" xr:uid="{1AC48CC4-9FB6-442A-A81A-879BCDE50106}"/>
    <cellStyle name="SAPBEXresItemX 3 2 6" xfId="3001" xr:uid="{05A65AB6-8D2F-418E-92F9-6AD8B0CA3458}"/>
    <cellStyle name="SAPBEXresItemX 3 2 6 2" xfId="11055" xr:uid="{6727537E-EBA2-4040-BA8B-92DDE98CEA45}"/>
    <cellStyle name="SAPBEXresItemX 3 2 6 2 2" xfId="22407" xr:uid="{890F8385-05FA-4803-A053-6CFACFC016F8}"/>
    <cellStyle name="SAPBEXresItemX 3 2 6 3" xfId="14409" xr:uid="{382C14DA-BB08-4E33-B505-6A1182912A22}"/>
    <cellStyle name="SAPBEXresItemX 3 2 7" xfId="4558" xr:uid="{18418BD5-D90A-4E45-ACB5-5E609920DF1B}"/>
    <cellStyle name="SAPBEXresItemX 3 2 7 2" xfId="15957" xr:uid="{1DB3B56F-EB62-4BD1-8E0D-003D5B464355}"/>
    <cellStyle name="SAPBEXresItemX 3 2 8" xfId="5857" xr:uid="{7839EA53-A4A7-488E-A1AF-521122BDDDA5}"/>
    <cellStyle name="SAPBEXresItemX 3 2 8 2" xfId="17247" xr:uid="{3BC9EB57-4D4B-4D65-983F-7931ABA1D9F1}"/>
    <cellStyle name="SAPBEXresItemX 3 2 9" xfId="8463" xr:uid="{56B09A02-C39D-4F19-9C44-A8BFBF10CEB5}"/>
    <cellStyle name="SAPBEXresItemX 3 2 9 2" xfId="19827" xr:uid="{A3382E23-BB49-42BF-905D-FFE76C17A6CF}"/>
    <cellStyle name="SAPBEXresItemX 4" xfId="511" xr:uid="{F7C49056-4B12-4E36-A9FB-64D6C8CB56CB}"/>
    <cellStyle name="SAPBEXresItemX 4 2" xfId="897" xr:uid="{A656EE19-AD7A-4D83-B19A-17398109D471}"/>
    <cellStyle name="SAPBEXresItemX 4 2 10" xfId="12346" xr:uid="{621D90DA-5CBF-4726-BE35-AADCBE7B6999}"/>
    <cellStyle name="SAPBEXresItemX 4 2 2" xfId="1169" xr:uid="{427B1B1D-D5F4-4847-AC33-A3D7D951BF01}"/>
    <cellStyle name="SAPBEXresItemX 4 2 2 2" xfId="1685" xr:uid="{6F4727A8-2F2F-4E9D-80F5-D6D0618C4634}"/>
    <cellStyle name="SAPBEXresItemX 4 2 2 2 2" xfId="3778" xr:uid="{2E4D911A-559F-45D9-9A51-0861F0FC0AC9}"/>
    <cellStyle name="SAPBEXresItemX 4 2 2 2 2 2" xfId="8203" xr:uid="{B9AC99F3-0F2E-4FCF-B54A-3B2C9913C30C}"/>
    <cellStyle name="SAPBEXresItemX 4 2 2 2 2 2 2" xfId="19570" xr:uid="{F37D98D3-1129-41FC-97BE-AB52E6FC4906}"/>
    <cellStyle name="SAPBEXresItemX 4 2 2 2 2 3" xfId="10795" xr:uid="{E18AA5E0-A3DA-4179-B359-81872D99AEDB}"/>
    <cellStyle name="SAPBEXresItemX 4 2 2 2 2 3 2" xfId="22150" xr:uid="{6397638E-055B-4518-B7EC-4DC5641B592A}"/>
    <cellStyle name="SAPBEXresItemX 4 2 2 2 2 4" xfId="15184" xr:uid="{CC8F897A-C528-4173-9933-C4224C4ADAD6}"/>
    <cellStyle name="SAPBEXresItemX 4 2 2 2 3" xfId="5597" xr:uid="{55B70459-D61C-4AB3-B472-3C66360DFAC7}"/>
    <cellStyle name="SAPBEXresItemX 4 2 2 2 3 2" xfId="12088" xr:uid="{5F7D3F7F-A57E-4260-BDBE-21A86D286E1C}"/>
    <cellStyle name="SAPBEXresItemX 4 2 2 2 3 2 2" xfId="23440" xr:uid="{7B4CD148-7F25-4735-802C-940450E0B32B}"/>
    <cellStyle name="SAPBEXresItemX 4 2 2 2 3 3" xfId="16990" xr:uid="{D0A4005D-F79C-439D-BC62-1F5A926D6670}"/>
    <cellStyle name="SAPBEXresItemX 4 2 2 2 4" xfId="6896" xr:uid="{272AB662-0262-4582-85C1-9621111FDA0A}"/>
    <cellStyle name="SAPBEXresItemX 4 2 2 2 4 2" xfId="18280" xr:uid="{B1F53056-3193-40F2-BA06-AE4EEEB02112}"/>
    <cellStyle name="SAPBEXresItemX 4 2 2 2 5" xfId="9502" xr:uid="{0E4D39EB-A957-4CAF-BFDA-2DB32FA9FE75}"/>
    <cellStyle name="SAPBEXresItemX 4 2 2 2 5 2" xfId="20860" xr:uid="{121B9AC9-F080-41BF-AA09-0DBDB7CDF6D4}"/>
    <cellStyle name="SAPBEXresItemX 4 2 2 2 6" xfId="13120" xr:uid="{431982EF-DDA3-4E60-8787-8257A36778BC}"/>
    <cellStyle name="SAPBEXresItemX 4 2 2 3" xfId="2465" xr:uid="{4AAC5452-8F60-4A14-A686-20540E0BD15C}"/>
    <cellStyle name="SAPBEXresItemX 4 2 2 3 2" xfId="4298" xr:uid="{12B81183-7B67-472F-824E-DF9691D7E35C}"/>
    <cellStyle name="SAPBEXresItemX 4 2 2 3 2 2" xfId="15700" xr:uid="{0F6F6232-28A8-4B32-9E6D-922B9415BA38}"/>
    <cellStyle name="SAPBEXresItemX 4 2 2 3 3" xfId="7687" xr:uid="{42EFB01D-6DC0-4AFD-92E0-CD2AA0F3643D}"/>
    <cellStyle name="SAPBEXresItemX 4 2 2 3 3 2" xfId="19054" xr:uid="{9D4776DB-2AC7-4569-B25B-DD407026EFC6}"/>
    <cellStyle name="SAPBEXresItemX 4 2 2 3 4" xfId="10279" xr:uid="{24627905-3421-4270-AA41-7B40346F1A48}"/>
    <cellStyle name="SAPBEXresItemX 4 2 2 3 4 2" xfId="21634" xr:uid="{DC9E32A2-28AC-4DDE-94CB-4684146A5795}"/>
    <cellStyle name="SAPBEXresItemX 4 2 2 3 5" xfId="13894" xr:uid="{EA95D055-8941-47DE-9194-BE2C843F3DD7}"/>
    <cellStyle name="SAPBEXresItemX 4 2 2 4" xfId="3260" xr:uid="{580AB493-7D90-4B65-849C-8B1DBA2AB1AF}"/>
    <cellStyle name="SAPBEXresItemX 4 2 2 4 2" xfId="11572" xr:uid="{80D478A3-96C0-4E5D-B267-EF35C456FB4F}"/>
    <cellStyle name="SAPBEXresItemX 4 2 2 4 2 2" xfId="22924" xr:uid="{C107BC3C-E5EF-4344-9FE7-53DFC1DF4871}"/>
    <cellStyle name="SAPBEXresItemX 4 2 2 4 3" xfId="14668" xr:uid="{E105351F-8367-4E2A-8017-1ABF614E9C5E}"/>
    <cellStyle name="SAPBEXresItemX 4 2 2 5" xfId="4817" xr:uid="{08370E0F-62C4-4419-B768-6DDE341C593E}"/>
    <cellStyle name="SAPBEXresItemX 4 2 2 5 2" xfId="16216" xr:uid="{F5F81331-E98B-4B77-AD08-68ED16F32445}"/>
    <cellStyle name="SAPBEXresItemX 4 2 2 6" xfId="6116" xr:uid="{066840D3-EA72-4141-AE64-576FF2A652E6}"/>
    <cellStyle name="SAPBEXresItemX 4 2 2 6 2" xfId="17506" xr:uid="{3ABAF978-DEF2-4191-A2AA-F4B29557114F}"/>
    <cellStyle name="SAPBEXresItemX 4 2 2 7" xfId="8722" xr:uid="{EE50650D-0018-40AE-BA6D-96B0E1EF1211}"/>
    <cellStyle name="SAPBEXresItemX 4 2 2 7 2" xfId="20086" xr:uid="{4679AFA1-0B06-4DE6-A393-090E4BE8AE9D}"/>
    <cellStyle name="SAPBEXresItemX 4 2 2 8" xfId="12604" xr:uid="{29483AFA-474F-4302-A3C4-37ACADE74443}"/>
    <cellStyle name="SAPBEXresItemX 4 2 3" xfId="1427" xr:uid="{71FD61F5-51B4-4985-8F68-F6A9AAA7B2C5}"/>
    <cellStyle name="SAPBEXresItemX 4 2 3 2" xfId="2736" xr:uid="{F0B33756-6020-48F7-B989-6319FE5DB304}"/>
    <cellStyle name="SAPBEXresItemX 4 2 3 2 2" xfId="7945" xr:uid="{835786DD-151C-4961-B923-CA4E10595417}"/>
    <cellStyle name="SAPBEXresItemX 4 2 3 2 2 2" xfId="19312" xr:uid="{8269972A-D9D2-4EBC-B5DD-953770FAE91F}"/>
    <cellStyle name="SAPBEXresItemX 4 2 3 2 3" xfId="10537" xr:uid="{C014D09E-1CFF-4793-B6E8-A49BF498FEB8}"/>
    <cellStyle name="SAPBEXresItemX 4 2 3 2 3 2" xfId="21892" xr:uid="{F241605B-4788-4FA2-B174-A450FF60058A}"/>
    <cellStyle name="SAPBEXresItemX 4 2 3 2 4" xfId="14152" xr:uid="{E74580EA-4F30-47C8-8732-4DA6D55C97C3}"/>
    <cellStyle name="SAPBEXresItemX 4 2 3 3" xfId="3520" xr:uid="{D20B2BEB-DC91-43F6-AC69-7C85B5F82FEA}"/>
    <cellStyle name="SAPBEXresItemX 4 2 3 3 2" xfId="11830" xr:uid="{D1D10BFB-5C4B-45FD-BB75-4CD68FBE10A8}"/>
    <cellStyle name="SAPBEXresItemX 4 2 3 3 2 2" xfId="23182" xr:uid="{1F48C96C-80A4-4890-881B-E81B7A1C2301}"/>
    <cellStyle name="SAPBEXresItemX 4 2 3 3 3" xfId="14926" xr:uid="{ED94BBC5-48B1-409D-9548-DB5499591842}"/>
    <cellStyle name="SAPBEXresItemX 4 2 3 4" xfId="5078" xr:uid="{6B524F4D-17F7-4FF9-AB93-A6E91E132D86}"/>
    <cellStyle name="SAPBEXresItemX 4 2 3 4 2" xfId="16474" xr:uid="{01513B56-BB4A-4B7C-AAC3-BFFE2B4B2C78}"/>
    <cellStyle name="SAPBEXresItemX 4 2 3 5" xfId="6377" xr:uid="{2F4E3B73-81F2-4AF3-8FE4-BCB52C5AAF14}"/>
    <cellStyle name="SAPBEXresItemX 4 2 3 5 2" xfId="17764" xr:uid="{DBDF2076-5F6E-48B3-A753-29257438D6BC}"/>
    <cellStyle name="SAPBEXresItemX 4 2 3 6" xfId="8983" xr:uid="{F541C758-B582-4541-9D8E-8113DDF00308}"/>
    <cellStyle name="SAPBEXresItemX 4 2 3 6 2" xfId="20344" xr:uid="{69BFBEA7-B1F3-450B-AD5A-3AC4321977A0}"/>
    <cellStyle name="SAPBEXresItemX 4 2 3 7" xfId="12862" xr:uid="{CA2D770E-2114-4AB9-AB4C-53BE02FDA8C4}"/>
    <cellStyle name="SAPBEXresItemX 4 2 4" xfId="1946" xr:uid="{AB468BEF-BD27-4EFD-9728-2B39EF931160}"/>
    <cellStyle name="SAPBEXresItemX 4 2 4 2" xfId="4040" xr:uid="{759A429C-DA22-49C0-A658-3D03DBD98641}"/>
    <cellStyle name="SAPBEXresItemX 4 2 4 2 2" xfId="7429" xr:uid="{B153221F-45E6-4A02-AFFB-2F05A16E60FE}"/>
    <cellStyle name="SAPBEXresItemX 4 2 4 2 2 2" xfId="18796" xr:uid="{3742EEF8-19CC-453C-A24D-975170EE2904}"/>
    <cellStyle name="SAPBEXresItemX 4 2 4 2 3" xfId="10021" xr:uid="{90C5B05A-ED88-4E64-BC7E-2F6FC9EE3774}"/>
    <cellStyle name="SAPBEXresItemX 4 2 4 2 3 2" xfId="21376" xr:uid="{4FB61CEE-F1EC-4FF7-9AF2-53BC4DEA7E54}"/>
    <cellStyle name="SAPBEXresItemX 4 2 4 2 4" xfId="15442" xr:uid="{D12B7CE3-8F4D-44AD-9394-AD9CECC53CFB}"/>
    <cellStyle name="SAPBEXresItemX 4 2 4 3" xfId="5339" xr:uid="{BE316468-129A-487D-AE11-1D63EAE969E3}"/>
    <cellStyle name="SAPBEXresItemX 4 2 4 3 2" xfId="11314" xr:uid="{E4B94B80-9D1D-4F15-AEDD-D5AF486C03F0}"/>
    <cellStyle name="SAPBEXresItemX 4 2 4 3 2 2" xfId="22666" xr:uid="{C7E8A926-730C-44A5-A4A9-27C5431EFC4A}"/>
    <cellStyle name="SAPBEXresItemX 4 2 4 3 3" xfId="16732" xr:uid="{F57D5958-F6D7-4270-90D3-45166934B80E}"/>
    <cellStyle name="SAPBEXresItemX 4 2 4 4" xfId="6638" xr:uid="{2046CD9B-ADFC-4218-B896-543B30769565}"/>
    <cellStyle name="SAPBEXresItemX 4 2 4 4 2" xfId="18022" xr:uid="{22226BFD-11AA-4CD4-881E-F29F1BDD3276}"/>
    <cellStyle name="SAPBEXresItemX 4 2 4 5" xfId="9244" xr:uid="{07687764-17E8-48C8-BC7B-D43EC106B6C4}"/>
    <cellStyle name="SAPBEXresItemX 4 2 4 5 2" xfId="20602" xr:uid="{0C412BCE-8C24-4B57-BC6C-ECC2C7BDB120}"/>
    <cellStyle name="SAPBEXresItemX 4 2 4 6" xfId="13378" xr:uid="{36F4742F-5618-4C38-B7E3-58EEB372ED76}"/>
    <cellStyle name="SAPBEXresItemX 4 2 5" xfId="2207" xr:uid="{963EE526-0D64-4500-B583-FA58E33BCCF3}"/>
    <cellStyle name="SAPBEXresItemX 4 2 5 2" xfId="7157" xr:uid="{0475AC8E-38AD-4CDE-8B3E-A96EF43091F5}"/>
    <cellStyle name="SAPBEXresItemX 4 2 5 2 2" xfId="18538" xr:uid="{76CC961E-E1C2-468A-85B3-C3FEAEB14BCE}"/>
    <cellStyle name="SAPBEXresItemX 4 2 5 3" xfId="9763" xr:uid="{11AB39CC-7564-4761-892C-A55D662C614A}"/>
    <cellStyle name="SAPBEXresItemX 4 2 5 3 2" xfId="21118" xr:uid="{CBFA6D72-8D9E-4319-9EB5-B3297B497A5D}"/>
    <cellStyle name="SAPBEXresItemX 4 2 5 4" xfId="13636" xr:uid="{396621AC-8866-4C4E-B211-8B62FA234650}"/>
    <cellStyle name="SAPBEXresItemX 4 2 6" xfId="3002" xr:uid="{D1C81E36-AAC6-4E0A-8E0D-B35F6CCD1FDC}"/>
    <cellStyle name="SAPBEXresItemX 4 2 6 2" xfId="11056" xr:uid="{3EAD6BB7-DDFC-4C41-A8F3-19733D925926}"/>
    <cellStyle name="SAPBEXresItemX 4 2 6 2 2" xfId="22408" xr:uid="{60044F66-A5E7-4641-AC44-CD9A3D53DAFE}"/>
    <cellStyle name="SAPBEXresItemX 4 2 6 3" xfId="14410" xr:uid="{1C7A11C3-041B-4CC5-A15A-69E0B1FBD012}"/>
    <cellStyle name="SAPBEXresItemX 4 2 7" xfId="4559" xr:uid="{2F474E2C-664A-4818-B3A5-DD5CC7B684CF}"/>
    <cellStyle name="SAPBEXresItemX 4 2 7 2" xfId="15958" xr:uid="{B24EC658-D254-44AA-9C3E-D32F5D133487}"/>
    <cellStyle name="SAPBEXresItemX 4 2 8" xfId="5858" xr:uid="{634D914B-147B-499D-864E-38494D1BC2B4}"/>
    <cellStyle name="SAPBEXresItemX 4 2 8 2" xfId="17248" xr:uid="{8161295B-3A70-4E95-813D-AAA2E1FCB2E0}"/>
    <cellStyle name="SAPBEXresItemX 4 2 9" xfId="8464" xr:uid="{ECCADAAA-9DC9-42C2-BA81-29087EE1F8A2}"/>
    <cellStyle name="SAPBEXresItemX 4 2 9 2" xfId="19828" xr:uid="{D3A3F6DA-9EFF-481D-9C78-4B3A467B1788}"/>
    <cellStyle name="SAPBEXresItemX 5" xfId="512" xr:uid="{CD4C19FE-94BF-4830-B437-030B40ACD1FB}"/>
    <cellStyle name="SAPBEXresItemX 5 2" xfId="898" xr:uid="{8D3CAF0E-1434-41F6-B4FE-448575E81AFC}"/>
    <cellStyle name="SAPBEXresItemX 5 2 10" xfId="12347" xr:uid="{A680C537-D11B-4643-93B2-06EB5C95D1D7}"/>
    <cellStyle name="SAPBEXresItemX 5 2 2" xfId="1170" xr:uid="{8D70A6D8-4D94-426E-BDCA-9CD386B4CBA3}"/>
    <cellStyle name="SAPBEXresItemX 5 2 2 2" xfId="1686" xr:uid="{39AB269B-DB33-4692-9313-022B7E737C1C}"/>
    <cellStyle name="SAPBEXresItemX 5 2 2 2 2" xfId="3779" xr:uid="{C5FE635C-98D0-495D-B511-721248D16A30}"/>
    <cellStyle name="SAPBEXresItemX 5 2 2 2 2 2" xfId="8204" xr:uid="{59B116D4-9B1E-4478-9A43-7788726E6343}"/>
    <cellStyle name="SAPBEXresItemX 5 2 2 2 2 2 2" xfId="19571" xr:uid="{F16947C4-31C0-4336-8EFA-0FF49A4D5AFC}"/>
    <cellStyle name="SAPBEXresItemX 5 2 2 2 2 3" xfId="10796" xr:uid="{D3A525E2-489A-4ACB-9425-D360A183540B}"/>
    <cellStyle name="SAPBEXresItemX 5 2 2 2 2 3 2" xfId="22151" xr:uid="{0E888738-EEA5-4AE4-9D5B-EDE94F8A61A1}"/>
    <cellStyle name="SAPBEXresItemX 5 2 2 2 2 4" xfId="15185" xr:uid="{8150B2D5-BA80-4A95-A860-99E9B795AE54}"/>
    <cellStyle name="SAPBEXresItemX 5 2 2 2 3" xfId="5598" xr:uid="{7B42CFC1-3E50-4F8B-A471-D12DFFAA6AE8}"/>
    <cellStyle name="SAPBEXresItemX 5 2 2 2 3 2" xfId="12089" xr:uid="{7CC0DDB7-9434-46C0-8C83-E90565C01239}"/>
    <cellStyle name="SAPBEXresItemX 5 2 2 2 3 2 2" xfId="23441" xr:uid="{1C96F399-392C-4E52-8469-0BC47ED8BC01}"/>
    <cellStyle name="SAPBEXresItemX 5 2 2 2 3 3" xfId="16991" xr:uid="{A21BA519-5D2A-4E92-B1A1-E9719BBD16B4}"/>
    <cellStyle name="SAPBEXresItemX 5 2 2 2 4" xfId="6897" xr:uid="{E0E154D3-8CEB-4D05-BE29-72C7761060AC}"/>
    <cellStyle name="SAPBEXresItemX 5 2 2 2 4 2" xfId="18281" xr:uid="{E9645DB3-4B30-41DB-ABB2-480AACA5095A}"/>
    <cellStyle name="SAPBEXresItemX 5 2 2 2 5" xfId="9503" xr:uid="{C125C2BB-72D1-4379-BFE1-3C49C34CFAE2}"/>
    <cellStyle name="SAPBEXresItemX 5 2 2 2 5 2" xfId="20861" xr:uid="{7977B7D0-2BCD-4369-A027-9169FE4C99F6}"/>
    <cellStyle name="SAPBEXresItemX 5 2 2 2 6" xfId="13121" xr:uid="{363FE541-2499-4E47-838E-16930E1A58C9}"/>
    <cellStyle name="SAPBEXresItemX 5 2 2 3" xfId="2466" xr:uid="{C99C6BD1-BA59-4296-9D22-BBF46EB6EE3D}"/>
    <cellStyle name="SAPBEXresItemX 5 2 2 3 2" xfId="4299" xr:uid="{B4CD45D4-719A-4401-AD36-A813ED0D8259}"/>
    <cellStyle name="SAPBEXresItemX 5 2 2 3 2 2" xfId="15701" xr:uid="{7AC389F8-E3E2-40E1-B604-16AB5E98908A}"/>
    <cellStyle name="SAPBEXresItemX 5 2 2 3 3" xfId="7688" xr:uid="{4A215108-1B87-4649-BEAC-B84E958A8584}"/>
    <cellStyle name="SAPBEXresItemX 5 2 2 3 3 2" xfId="19055" xr:uid="{65F701EA-05B4-46B3-BE98-CA1CCA054CEE}"/>
    <cellStyle name="SAPBEXresItemX 5 2 2 3 4" xfId="10280" xr:uid="{B2A9E7EF-4BEC-4FC8-95FE-69A6725E6036}"/>
    <cellStyle name="SAPBEXresItemX 5 2 2 3 4 2" xfId="21635" xr:uid="{1A44953A-BC47-4071-B70D-94023006A959}"/>
    <cellStyle name="SAPBEXresItemX 5 2 2 3 5" xfId="13895" xr:uid="{B127D53D-037D-4477-949C-93BB6CA90926}"/>
    <cellStyle name="SAPBEXresItemX 5 2 2 4" xfId="3261" xr:uid="{06542892-C3F0-45E6-85B9-A147B6F390CD}"/>
    <cellStyle name="SAPBEXresItemX 5 2 2 4 2" xfId="11573" xr:uid="{374BAA6F-3D6C-441F-B6C9-E563CCD6430E}"/>
    <cellStyle name="SAPBEXresItemX 5 2 2 4 2 2" xfId="22925" xr:uid="{C0FB30D0-1FD6-47CF-8A23-8CF30C007595}"/>
    <cellStyle name="SAPBEXresItemX 5 2 2 4 3" xfId="14669" xr:uid="{37236E55-A7BA-47C2-A418-A74E6A3AF1ED}"/>
    <cellStyle name="SAPBEXresItemX 5 2 2 5" xfId="4818" xr:uid="{A55EB117-FFC8-4E42-AF24-FD5FDC8E570D}"/>
    <cellStyle name="SAPBEXresItemX 5 2 2 5 2" xfId="16217" xr:uid="{ED4A4C72-0F75-4990-90BB-C709D4DD7155}"/>
    <cellStyle name="SAPBEXresItemX 5 2 2 6" xfId="6117" xr:uid="{CBCD8626-C035-4AC5-8ABD-058A06526BDF}"/>
    <cellStyle name="SAPBEXresItemX 5 2 2 6 2" xfId="17507" xr:uid="{39FBF516-356F-45B9-B09A-EB0746A0B9A4}"/>
    <cellStyle name="SAPBEXresItemX 5 2 2 7" xfId="8723" xr:uid="{35903435-AAB5-498C-994E-0F76F3F57D77}"/>
    <cellStyle name="SAPBEXresItemX 5 2 2 7 2" xfId="20087" xr:uid="{8010917A-CAD7-457A-8EAB-0CB21D87208E}"/>
    <cellStyle name="SAPBEXresItemX 5 2 2 8" xfId="12605" xr:uid="{C0E11B79-7468-4D71-A0D5-6C0FEFA73CDC}"/>
    <cellStyle name="SAPBEXresItemX 5 2 3" xfId="1428" xr:uid="{A593EE3A-AC6E-47C5-B404-70766D21E079}"/>
    <cellStyle name="SAPBEXresItemX 5 2 3 2" xfId="2737" xr:uid="{87615390-1817-4710-9E83-2E4A1A5D7F2C}"/>
    <cellStyle name="SAPBEXresItemX 5 2 3 2 2" xfId="7946" xr:uid="{A32EC417-DF52-46BC-9397-DB44FF5B68C8}"/>
    <cellStyle name="SAPBEXresItemX 5 2 3 2 2 2" xfId="19313" xr:uid="{70141F50-730E-4A94-9EAD-090B35EFD723}"/>
    <cellStyle name="SAPBEXresItemX 5 2 3 2 3" xfId="10538" xr:uid="{CDAE4652-EEC1-43DE-B36C-3A977DA5EF65}"/>
    <cellStyle name="SAPBEXresItemX 5 2 3 2 3 2" xfId="21893" xr:uid="{E5C563E0-4FF0-4AD4-97BD-8AB4EF21B5F4}"/>
    <cellStyle name="SAPBEXresItemX 5 2 3 2 4" xfId="14153" xr:uid="{8EFFB318-D05B-4C88-8051-76BDA7A56DE8}"/>
    <cellStyle name="SAPBEXresItemX 5 2 3 3" xfId="3521" xr:uid="{C75377BF-465F-40DE-BB55-3B8DE69677FA}"/>
    <cellStyle name="SAPBEXresItemX 5 2 3 3 2" xfId="11831" xr:uid="{69E9B539-882F-42F6-BA12-5065089A2EC1}"/>
    <cellStyle name="SAPBEXresItemX 5 2 3 3 2 2" xfId="23183" xr:uid="{43ECE5E0-5CFF-4E8B-B82C-26F380D86E94}"/>
    <cellStyle name="SAPBEXresItemX 5 2 3 3 3" xfId="14927" xr:uid="{2D2C6154-58E3-4128-ADC3-0A636F1552E7}"/>
    <cellStyle name="SAPBEXresItemX 5 2 3 4" xfId="5079" xr:uid="{F8E9665E-00D7-438E-A968-1A5BEB9E391C}"/>
    <cellStyle name="SAPBEXresItemX 5 2 3 4 2" xfId="16475" xr:uid="{08BB4DD1-29B2-454F-A51B-7CB77FF038CA}"/>
    <cellStyle name="SAPBEXresItemX 5 2 3 5" xfId="6378" xr:uid="{85482873-0DEF-4645-915E-613BC671B082}"/>
    <cellStyle name="SAPBEXresItemX 5 2 3 5 2" xfId="17765" xr:uid="{454B8E05-119A-4D53-BD9F-B31C45DCA80C}"/>
    <cellStyle name="SAPBEXresItemX 5 2 3 6" xfId="8984" xr:uid="{D85D58FC-1A21-44A4-A8E4-222A8D666800}"/>
    <cellStyle name="SAPBEXresItemX 5 2 3 6 2" xfId="20345" xr:uid="{A9D5BD25-C647-46F3-8844-2419122FE840}"/>
    <cellStyle name="SAPBEXresItemX 5 2 3 7" xfId="12863" xr:uid="{D672BA1E-BDEC-484F-83F2-93AF71007F84}"/>
    <cellStyle name="SAPBEXresItemX 5 2 4" xfId="1947" xr:uid="{B4406237-43B6-4A56-9BC9-4021DA1C8A28}"/>
    <cellStyle name="SAPBEXresItemX 5 2 4 2" xfId="4041" xr:uid="{A8B289F6-4E36-4E60-A115-FF6BD7F11639}"/>
    <cellStyle name="SAPBEXresItemX 5 2 4 2 2" xfId="7430" xr:uid="{9EB77130-5CC7-42FE-B615-1050C3D3227F}"/>
    <cellStyle name="SAPBEXresItemX 5 2 4 2 2 2" xfId="18797" xr:uid="{60CE57CD-5A08-4FD0-AF6D-855401890771}"/>
    <cellStyle name="SAPBEXresItemX 5 2 4 2 3" xfId="10022" xr:uid="{A392AF33-5C4F-4C9B-9E48-99A299DB5856}"/>
    <cellStyle name="SAPBEXresItemX 5 2 4 2 3 2" xfId="21377" xr:uid="{FD7C7EC7-B269-4391-A0A7-49D067F2837D}"/>
    <cellStyle name="SAPBEXresItemX 5 2 4 2 4" xfId="15443" xr:uid="{2212D5EA-1589-4689-A3B3-510D1BCF73AC}"/>
    <cellStyle name="SAPBEXresItemX 5 2 4 3" xfId="5340" xr:uid="{C19EADF2-0BE4-49F4-931D-43F06EAE7A27}"/>
    <cellStyle name="SAPBEXresItemX 5 2 4 3 2" xfId="11315" xr:uid="{D7495FAF-CF70-4405-AA28-A80DBFB48732}"/>
    <cellStyle name="SAPBEXresItemX 5 2 4 3 2 2" xfId="22667" xr:uid="{A5B8187B-5FDF-4A75-AB27-4108735F87DF}"/>
    <cellStyle name="SAPBEXresItemX 5 2 4 3 3" xfId="16733" xr:uid="{F206A739-40C6-4F39-B28D-EEA0F167B956}"/>
    <cellStyle name="SAPBEXresItemX 5 2 4 4" xfId="6639" xr:uid="{A2D0F2FC-7FA8-4890-9F1F-57D3FE847F0B}"/>
    <cellStyle name="SAPBEXresItemX 5 2 4 4 2" xfId="18023" xr:uid="{AF218269-DA94-4972-9615-E8070465E38C}"/>
    <cellStyle name="SAPBEXresItemX 5 2 4 5" xfId="9245" xr:uid="{AE1CDE98-656B-4D34-8B61-13F6154698B2}"/>
    <cellStyle name="SAPBEXresItemX 5 2 4 5 2" xfId="20603" xr:uid="{464ECDB7-05D3-4A5A-8A46-2718C7D2F4D6}"/>
    <cellStyle name="SAPBEXresItemX 5 2 4 6" xfId="13379" xr:uid="{AA7872A1-EE5D-41B4-9E54-263B53CE9462}"/>
    <cellStyle name="SAPBEXresItemX 5 2 5" xfId="2208" xr:uid="{AA6C613B-A144-4935-AA95-EFEA27187EA2}"/>
    <cellStyle name="SAPBEXresItemX 5 2 5 2" xfId="7158" xr:uid="{CCCF1E60-8744-4D17-9101-07C3A365C984}"/>
    <cellStyle name="SAPBEXresItemX 5 2 5 2 2" xfId="18539" xr:uid="{1C4964F7-1B6A-4F8A-B24D-4F4B0F6224A6}"/>
    <cellStyle name="SAPBEXresItemX 5 2 5 3" xfId="9764" xr:uid="{23551601-65D4-49E8-BCBB-2F63E94ABB83}"/>
    <cellStyle name="SAPBEXresItemX 5 2 5 3 2" xfId="21119" xr:uid="{CA7DDF12-09CC-48A3-BF6B-21EADA32952D}"/>
    <cellStyle name="SAPBEXresItemX 5 2 5 4" xfId="13637" xr:uid="{40B88029-68C4-4E74-AF24-87CF89AA62D2}"/>
    <cellStyle name="SAPBEXresItemX 5 2 6" xfId="3003" xr:uid="{AE3AD5D7-0E77-4D47-86B3-0C366B5286FD}"/>
    <cellStyle name="SAPBEXresItemX 5 2 6 2" xfId="11057" xr:uid="{D8C075E3-BFFF-4158-84A2-1CF6F835545C}"/>
    <cellStyle name="SAPBEXresItemX 5 2 6 2 2" xfId="22409" xr:uid="{1054C8C1-D7AF-4278-8AE8-AFC2A4C89D24}"/>
    <cellStyle name="SAPBEXresItemX 5 2 6 3" xfId="14411" xr:uid="{7C5C0901-260D-49DD-862D-BB2D5316F3D7}"/>
    <cellStyle name="SAPBEXresItemX 5 2 7" xfId="4560" xr:uid="{DCEFE839-5B06-4E13-AC39-61DD1716F066}"/>
    <cellStyle name="SAPBEXresItemX 5 2 7 2" xfId="15959" xr:uid="{581385A1-26F6-4B78-B79C-9CC71A4DA6DB}"/>
    <cellStyle name="SAPBEXresItemX 5 2 8" xfId="5859" xr:uid="{CDBF63BE-D9BB-4B79-9DBE-360581D94820}"/>
    <cellStyle name="SAPBEXresItemX 5 2 8 2" xfId="17249" xr:uid="{46D0DB17-03AA-43F7-B1EC-175C785EBEAB}"/>
    <cellStyle name="SAPBEXresItemX 5 2 9" xfId="8465" xr:uid="{64A08E0A-7108-45D8-9420-05E065426812}"/>
    <cellStyle name="SAPBEXresItemX 5 2 9 2" xfId="19829" xr:uid="{AE066CD1-2FBA-4658-BF38-9FAE7479F7E6}"/>
    <cellStyle name="SAPBEXresItemX 6" xfId="513" xr:uid="{F1C69FA6-3FE0-4643-9CC6-8395D6F240B0}"/>
    <cellStyle name="SAPBEXresItemX 6 2" xfId="899" xr:uid="{1F49F5B4-DE76-4162-AA74-3CF1CF7677BC}"/>
    <cellStyle name="SAPBEXresItemX 6 2 10" xfId="12348" xr:uid="{857F7400-8E64-40DB-8AE8-FE872135A773}"/>
    <cellStyle name="SAPBEXresItemX 6 2 2" xfId="1171" xr:uid="{EBBB4671-0B2E-490B-831C-77532C96F0E7}"/>
    <cellStyle name="SAPBEXresItemX 6 2 2 2" xfId="1687" xr:uid="{0463F646-F001-431E-B4BF-0BC742ADF55A}"/>
    <cellStyle name="SAPBEXresItemX 6 2 2 2 2" xfId="3780" xr:uid="{B56D53BB-A190-498A-B4F9-898C0576BBA8}"/>
    <cellStyle name="SAPBEXresItemX 6 2 2 2 2 2" xfId="8205" xr:uid="{7BE044CE-D50D-4C95-853A-F8483D532D75}"/>
    <cellStyle name="SAPBEXresItemX 6 2 2 2 2 2 2" xfId="19572" xr:uid="{54C2BD8E-0996-4269-B509-2C5FFBAD7464}"/>
    <cellStyle name="SAPBEXresItemX 6 2 2 2 2 3" xfId="10797" xr:uid="{10F059D6-6C6D-426D-AD29-7B22E03E7FBA}"/>
    <cellStyle name="SAPBEXresItemX 6 2 2 2 2 3 2" xfId="22152" xr:uid="{A7652F29-B9B3-496B-ACEA-FF6999C339F3}"/>
    <cellStyle name="SAPBEXresItemX 6 2 2 2 2 4" xfId="15186" xr:uid="{DA6D8267-3D2F-45E2-B685-1DD62FE42703}"/>
    <cellStyle name="SAPBEXresItemX 6 2 2 2 3" xfId="5599" xr:uid="{68AA2630-0604-4729-A4BD-06372685D444}"/>
    <cellStyle name="SAPBEXresItemX 6 2 2 2 3 2" xfId="12090" xr:uid="{578B769D-3D84-401A-909B-B2669B586339}"/>
    <cellStyle name="SAPBEXresItemX 6 2 2 2 3 2 2" xfId="23442" xr:uid="{EDB18713-0437-4C63-8C98-867505AAEEBC}"/>
    <cellStyle name="SAPBEXresItemX 6 2 2 2 3 3" xfId="16992" xr:uid="{499332AE-C0F8-4A9B-86F7-8E96CE45BE73}"/>
    <cellStyle name="SAPBEXresItemX 6 2 2 2 4" xfId="6898" xr:uid="{67F63FC4-CB1B-4388-A7D0-75718590CF12}"/>
    <cellStyle name="SAPBEXresItemX 6 2 2 2 4 2" xfId="18282" xr:uid="{6F8CCDBE-B8EE-48B3-BFD6-A867B7C1ECD0}"/>
    <cellStyle name="SAPBEXresItemX 6 2 2 2 5" xfId="9504" xr:uid="{9BE355A2-C54A-41B6-93C7-D52A7890CEEC}"/>
    <cellStyle name="SAPBEXresItemX 6 2 2 2 5 2" xfId="20862" xr:uid="{C058EE0E-C60D-419D-AD0E-75BC8C819CAB}"/>
    <cellStyle name="SAPBEXresItemX 6 2 2 2 6" xfId="13122" xr:uid="{85571AF9-AC52-4464-B3CD-2A1B576C3114}"/>
    <cellStyle name="SAPBEXresItemX 6 2 2 3" xfId="2467" xr:uid="{8DB9B05D-AD51-4327-B186-DB3437548B89}"/>
    <cellStyle name="SAPBEXresItemX 6 2 2 3 2" xfId="4300" xr:uid="{F050E2F9-E41A-4162-B675-C11D1E105AF5}"/>
    <cellStyle name="SAPBEXresItemX 6 2 2 3 2 2" xfId="15702" xr:uid="{00706CBE-4173-413B-83AA-F743389ABC3F}"/>
    <cellStyle name="SAPBEXresItemX 6 2 2 3 3" xfId="7689" xr:uid="{9F5E231B-8C53-4B7D-8CA5-5B661F555816}"/>
    <cellStyle name="SAPBEXresItemX 6 2 2 3 3 2" xfId="19056" xr:uid="{906765FE-3F94-40A9-AB1C-8C19E24F7901}"/>
    <cellStyle name="SAPBEXresItemX 6 2 2 3 4" xfId="10281" xr:uid="{8482194C-8D02-463C-B370-ED976EAC3A65}"/>
    <cellStyle name="SAPBEXresItemX 6 2 2 3 4 2" xfId="21636" xr:uid="{1AAB2169-4D82-4CFE-9162-4D36A34342C1}"/>
    <cellStyle name="SAPBEXresItemX 6 2 2 3 5" xfId="13896" xr:uid="{F5836296-D09B-4BA6-94E2-880B4E3A14E4}"/>
    <cellStyle name="SAPBEXresItemX 6 2 2 4" xfId="3262" xr:uid="{A263EA3C-A1A4-4407-B0ED-3C9642CCD909}"/>
    <cellStyle name="SAPBEXresItemX 6 2 2 4 2" xfId="11574" xr:uid="{3213FB8E-26EF-429F-9608-1E164D510627}"/>
    <cellStyle name="SAPBEXresItemX 6 2 2 4 2 2" xfId="22926" xr:uid="{C5C6430F-494A-44B5-BAED-B040F917718A}"/>
    <cellStyle name="SAPBEXresItemX 6 2 2 4 3" xfId="14670" xr:uid="{93E3383A-F3ED-4FD8-AEB3-95B9A009FF83}"/>
    <cellStyle name="SAPBEXresItemX 6 2 2 5" xfId="4819" xr:uid="{2A4BEF1E-9695-4FBB-8514-48D48DC8774C}"/>
    <cellStyle name="SAPBEXresItemX 6 2 2 5 2" xfId="16218" xr:uid="{71230805-9DEB-423E-9493-B3CC6C288AE4}"/>
    <cellStyle name="SAPBEXresItemX 6 2 2 6" xfId="6118" xr:uid="{4EACB252-73E4-4816-8899-E177D5CBAED3}"/>
    <cellStyle name="SAPBEXresItemX 6 2 2 6 2" xfId="17508" xr:uid="{58777AB5-F036-4521-A8B7-7370E7DB81A0}"/>
    <cellStyle name="SAPBEXresItemX 6 2 2 7" xfId="8724" xr:uid="{EA3BCF34-5FF8-446B-B8A3-5846A7C70872}"/>
    <cellStyle name="SAPBEXresItemX 6 2 2 7 2" xfId="20088" xr:uid="{0787F2A5-4961-4C17-9146-D754E568D4FD}"/>
    <cellStyle name="SAPBEXresItemX 6 2 2 8" xfId="12606" xr:uid="{32AA5179-B01F-46CA-9D60-B4518DEFA252}"/>
    <cellStyle name="SAPBEXresItemX 6 2 3" xfId="1429" xr:uid="{AEC3563D-D4A5-479D-97B5-C48EEEF150EE}"/>
    <cellStyle name="SAPBEXresItemX 6 2 3 2" xfId="2738" xr:uid="{B687C33A-EA19-4EE2-A9AF-39974A1A0713}"/>
    <cellStyle name="SAPBEXresItemX 6 2 3 2 2" xfId="7947" xr:uid="{CFFDD3EB-48A0-472A-8530-C6A2CE3BF7FC}"/>
    <cellStyle name="SAPBEXresItemX 6 2 3 2 2 2" xfId="19314" xr:uid="{A3FE50E0-7698-4616-A2A2-2332C900BE28}"/>
    <cellStyle name="SAPBEXresItemX 6 2 3 2 3" xfId="10539" xr:uid="{453FBE43-7D57-4212-948F-A099203A252B}"/>
    <cellStyle name="SAPBEXresItemX 6 2 3 2 3 2" xfId="21894" xr:uid="{EF90F305-F75C-43BC-9592-6CF6556F89FB}"/>
    <cellStyle name="SAPBEXresItemX 6 2 3 2 4" xfId="14154" xr:uid="{87066CE9-FFF5-44AB-BC0E-95D4BBE25588}"/>
    <cellStyle name="SAPBEXresItemX 6 2 3 3" xfId="3522" xr:uid="{813FE4E0-3CEA-4647-AC7C-1465784DD231}"/>
    <cellStyle name="SAPBEXresItemX 6 2 3 3 2" xfId="11832" xr:uid="{DFEE1CE0-A489-4DF0-A088-49AFB1DC56AC}"/>
    <cellStyle name="SAPBEXresItemX 6 2 3 3 2 2" xfId="23184" xr:uid="{06C287AF-848B-43BD-B3EB-0F7A112FCD59}"/>
    <cellStyle name="SAPBEXresItemX 6 2 3 3 3" xfId="14928" xr:uid="{0F63C09A-CFD0-405F-BC4B-55CD670403B1}"/>
    <cellStyle name="SAPBEXresItemX 6 2 3 4" xfId="5080" xr:uid="{1FEDCE89-322D-406F-9D1F-1BD6A6B8EE51}"/>
    <cellStyle name="SAPBEXresItemX 6 2 3 4 2" xfId="16476" xr:uid="{3BD84598-2CBA-4F6D-9D41-7548D63FF078}"/>
    <cellStyle name="SAPBEXresItemX 6 2 3 5" xfId="6379" xr:uid="{ED3E0039-4584-4DA0-8FA7-E400D43DA5F4}"/>
    <cellStyle name="SAPBEXresItemX 6 2 3 5 2" xfId="17766" xr:uid="{AF425C73-4CA7-4E6B-9060-801BBBCA68F3}"/>
    <cellStyle name="SAPBEXresItemX 6 2 3 6" xfId="8985" xr:uid="{789F83F3-27B4-43C3-82E6-D26BC4702FCF}"/>
    <cellStyle name="SAPBEXresItemX 6 2 3 6 2" xfId="20346" xr:uid="{7A953479-1BB4-4592-91B8-0FB847701294}"/>
    <cellStyle name="SAPBEXresItemX 6 2 3 7" xfId="12864" xr:uid="{2223BE81-D232-4CC1-8BCC-39FF16F4DD41}"/>
    <cellStyle name="SAPBEXresItemX 6 2 4" xfId="1948" xr:uid="{FE686384-B494-428A-B571-C80140958223}"/>
    <cellStyle name="SAPBEXresItemX 6 2 4 2" xfId="4042" xr:uid="{99EF23BD-F065-428C-AE45-29DC3D786D35}"/>
    <cellStyle name="SAPBEXresItemX 6 2 4 2 2" xfId="7431" xr:uid="{38A1FA69-B289-4953-A259-9BD9E2FB2A41}"/>
    <cellStyle name="SAPBEXresItemX 6 2 4 2 2 2" xfId="18798" xr:uid="{9C34272A-0E7A-4499-958B-E83D62EFD497}"/>
    <cellStyle name="SAPBEXresItemX 6 2 4 2 3" xfId="10023" xr:uid="{87BEB8CF-FD35-4391-8D9E-77E25BB4DC6A}"/>
    <cellStyle name="SAPBEXresItemX 6 2 4 2 3 2" xfId="21378" xr:uid="{89A1A9BA-1F67-422C-98E7-FAE2FD74F161}"/>
    <cellStyle name="SAPBEXresItemX 6 2 4 2 4" xfId="15444" xr:uid="{5A0976DC-F2A5-410E-AEE4-B497D38B6F36}"/>
    <cellStyle name="SAPBEXresItemX 6 2 4 3" xfId="5341" xr:uid="{B8DE40D3-BC02-4CB1-BBEC-CCDA8C31060D}"/>
    <cellStyle name="SAPBEXresItemX 6 2 4 3 2" xfId="11316" xr:uid="{38F9E37E-AF41-4BBB-A1CE-5567CBC890A2}"/>
    <cellStyle name="SAPBEXresItemX 6 2 4 3 2 2" xfId="22668" xr:uid="{D319AC50-383C-4C00-97C0-8846BDF059F4}"/>
    <cellStyle name="SAPBEXresItemX 6 2 4 3 3" xfId="16734" xr:uid="{A95F9784-C382-469E-AD8A-340A3D1FF941}"/>
    <cellStyle name="SAPBEXresItemX 6 2 4 4" xfId="6640" xr:uid="{03E8D92F-74E1-41F7-AE7D-ADA06DBFE01B}"/>
    <cellStyle name="SAPBEXresItemX 6 2 4 4 2" xfId="18024" xr:uid="{ACC60EF7-7440-4982-A6BB-678F1A10FE16}"/>
    <cellStyle name="SAPBEXresItemX 6 2 4 5" xfId="9246" xr:uid="{F1C1A504-DF68-4195-9FA7-12891CB03342}"/>
    <cellStyle name="SAPBEXresItemX 6 2 4 5 2" xfId="20604" xr:uid="{543B37D1-3665-40BF-8512-A2265F04AF56}"/>
    <cellStyle name="SAPBEXresItemX 6 2 4 6" xfId="13380" xr:uid="{7CB3FF7F-21BD-4FAC-B05D-753014108519}"/>
    <cellStyle name="SAPBEXresItemX 6 2 5" xfId="2209" xr:uid="{F5919CB4-8240-4E69-AD77-4EEDF2F6DD23}"/>
    <cellStyle name="SAPBEXresItemX 6 2 5 2" xfId="7159" xr:uid="{C5EFA544-5F58-43CB-9EA5-DD26363E066C}"/>
    <cellStyle name="SAPBEXresItemX 6 2 5 2 2" xfId="18540" xr:uid="{5A16CD31-901D-413F-AAE9-74DCE5387C96}"/>
    <cellStyle name="SAPBEXresItemX 6 2 5 3" xfId="9765" xr:uid="{92F2D4EF-B90E-4B2F-B08D-5E4829643BBF}"/>
    <cellStyle name="SAPBEXresItemX 6 2 5 3 2" xfId="21120" xr:uid="{07CFE968-B222-43F0-9177-BF6355621B57}"/>
    <cellStyle name="SAPBEXresItemX 6 2 5 4" xfId="13638" xr:uid="{809EC143-F042-493D-9365-A0E7349FD116}"/>
    <cellStyle name="SAPBEXresItemX 6 2 6" xfId="3004" xr:uid="{8DDD6DB6-558A-4FC1-92E8-C9C4E82B76D6}"/>
    <cellStyle name="SAPBEXresItemX 6 2 6 2" xfId="11058" xr:uid="{05D6970D-FC88-4A01-A87F-5BB7489ED368}"/>
    <cellStyle name="SAPBEXresItemX 6 2 6 2 2" xfId="22410" xr:uid="{0573591D-DDB8-4212-8CC5-C879312234DC}"/>
    <cellStyle name="SAPBEXresItemX 6 2 6 3" xfId="14412" xr:uid="{4D565834-96D3-4819-8E4D-DB3A7F463B44}"/>
    <cellStyle name="SAPBEXresItemX 6 2 7" xfId="4561" xr:uid="{DFAD1449-72D4-41F2-AD74-DADC9F12280D}"/>
    <cellStyle name="SAPBEXresItemX 6 2 7 2" xfId="15960" xr:uid="{6D5BF69D-6463-4DE3-95BB-5C66C4F13E73}"/>
    <cellStyle name="SAPBEXresItemX 6 2 8" xfId="5860" xr:uid="{32A1D5F3-01AD-4315-B6C7-6366ABB9FA00}"/>
    <cellStyle name="SAPBEXresItemX 6 2 8 2" xfId="17250" xr:uid="{795ADAE9-59BF-4276-AC4C-106124FE5690}"/>
    <cellStyle name="SAPBEXresItemX 6 2 9" xfId="8466" xr:uid="{3D0FF5A7-ABEF-47D0-8DC8-A2E59B908B10}"/>
    <cellStyle name="SAPBEXresItemX 6 2 9 2" xfId="19830" xr:uid="{4FD8C850-FF99-4A6D-93E7-6FC3FFF9E0DE}"/>
    <cellStyle name="SAPBEXresItemX 7" xfId="894" xr:uid="{39FCFA95-38D2-4C14-906B-1978C7C2FAAF}"/>
    <cellStyle name="SAPBEXresItemX 7 10" xfId="12343" xr:uid="{2C8017F1-003E-4E05-8B96-B2FC4E1ACE9A}"/>
    <cellStyle name="SAPBEXresItemX 7 2" xfId="1166" xr:uid="{098659AC-AA43-44CE-89B6-F5260B78CA64}"/>
    <cellStyle name="SAPBEXresItemX 7 2 2" xfId="1682" xr:uid="{9583AA30-18F8-4DB8-A3C4-BE2F6B9F2ACD}"/>
    <cellStyle name="SAPBEXresItemX 7 2 2 2" xfId="3775" xr:uid="{3C7DB765-9747-4622-B8F3-D7BE43FAFFDC}"/>
    <cellStyle name="SAPBEXresItemX 7 2 2 2 2" xfId="8200" xr:uid="{48D84309-F7EB-4A57-9172-5FA67D6A1BDE}"/>
    <cellStyle name="SAPBEXresItemX 7 2 2 2 2 2" xfId="19567" xr:uid="{D6FFDE66-3B1D-48A8-AD73-19571EAF59F5}"/>
    <cellStyle name="SAPBEXresItemX 7 2 2 2 3" xfId="10792" xr:uid="{CCB4CC2D-553E-44B7-90BA-49EA312500CA}"/>
    <cellStyle name="SAPBEXresItemX 7 2 2 2 3 2" xfId="22147" xr:uid="{A8D769F1-0A2D-4CC6-BB0A-1FC77689B66C}"/>
    <cellStyle name="SAPBEXresItemX 7 2 2 2 4" xfId="15181" xr:uid="{7B44218A-1B86-475A-9E86-531E89F0AFB3}"/>
    <cellStyle name="SAPBEXresItemX 7 2 2 3" xfId="5594" xr:uid="{C229F613-6A9A-43D8-9438-7B89B5C289AC}"/>
    <cellStyle name="SAPBEXresItemX 7 2 2 3 2" xfId="12085" xr:uid="{729F5D94-9785-4DDF-8D2C-5750ABC4675E}"/>
    <cellStyle name="SAPBEXresItemX 7 2 2 3 2 2" xfId="23437" xr:uid="{52C057F4-2B6C-4325-9C13-04B20A39B7D5}"/>
    <cellStyle name="SAPBEXresItemX 7 2 2 3 3" xfId="16987" xr:uid="{7204CD37-F060-421A-BEED-D2A2A600C20B}"/>
    <cellStyle name="SAPBEXresItemX 7 2 2 4" xfId="6893" xr:uid="{AFE1CC8D-4117-442B-B3D3-423CF8451C7B}"/>
    <cellStyle name="SAPBEXresItemX 7 2 2 4 2" xfId="18277" xr:uid="{F6C954B3-D366-45EA-B2D5-47410F42EA5B}"/>
    <cellStyle name="SAPBEXresItemX 7 2 2 5" xfId="9499" xr:uid="{FAB35F07-28BC-42C2-B067-23D9E9638F66}"/>
    <cellStyle name="SAPBEXresItemX 7 2 2 5 2" xfId="20857" xr:uid="{4BF00D45-4FB2-4E2E-9684-10F3CBD4ECB1}"/>
    <cellStyle name="SAPBEXresItemX 7 2 2 6" xfId="13117" xr:uid="{CC5BAA60-7BF8-4224-B148-190B05A7220C}"/>
    <cellStyle name="SAPBEXresItemX 7 2 3" xfId="2462" xr:uid="{28A1767C-5D7E-489B-92AE-573E080786F3}"/>
    <cellStyle name="SAPBEXresItemX 7 2 3 2" xfId="4295" xr:uid="{BCCA9478-C04C-446B-A9CF-E5958EDD645C}"/>
    <cellStyle name="SAPBEXresItemX 7 2 3 2 2" xfId="15697" xr:uid="{C559A776-4D1E-4196-BF43-313178E6014B}"/>
    <cellStyle name="SAPBEXresItemX 7 2 3 3" xfId="7684" xr:uid="{38FFDCFC-352D-4C62-A742-4BFC5D55261C}"/>
    <cellStyle name="SAPBEXresItemX 7 2 3 3 2" xfId="19051" xr:uid="{5975F8C8-0DF0-44E9-ADEB-BA8BCEC58C05}"/>
    <cellStyle name="SAPBEXresItemX 7 2 3 4" xfId="10276" xr:uid="{0FFA46C4-A8CC-4593-B01A-BD2338E0E198}"/>
    <cellStyle name="SAPBEXresItemX 7 2 3 4 2" xfId="21631" xr:uid="{BBA8B90B-EDF7-4E83-80D3-5AEF25B2E256}"/>
    <cellStyle name="SAPBEXresItemX 7 2 3 5" xfId="13891" xr:uid="{B43534F5-79F4-419B-91EC-6AA08B248627}"/>
    <cellStyle name="SAPBEXresItemX 7 2 4" xfId="3257" xr:uid="{41171E2E-5E46-4AC9-8DE7-A057BF3379B1}"/>
    <cellStyle name="SAPBEXresItemX 7 2 4 2" xfId="11569" xr:uid="{7BC501D0-1705-4B00-B9FD-D970747BC9FA}"/>
    <cellStyle name="SAPBEXresItemX 7 2 4 2 2" xfId="22921" xr:uid="{5225C2B3-216C-43FB-82F6-F8B7481EE735}"/>
    <cellStyle name="SAPBEXresItemX 7 2 4 3" xfId="14665" xr:uid="{A53B7D19-D033-45CC-AB85-EA09346B7D89}"/>
    <cellStyle name="SAPBEXresItemX 7 2 5" xfId="4814" xr:uid="{A34BFDEB-3DA0-48BF-8A50-00B23C063F63}"/>
    <cellStyle name="SAPBEXresItemX 7 2 5 2" xfId="16213" xr:uid="{D41B6949-88BB-438D-8A7A-D06756F3DF61}"/>
    <cellStyle name="SAPBEXresItemX 7 2 6" xfId="6113" xr:uid="{E731043E-ACC0-47C3-9513-9AEE9A100443}"/>
    <cellStyle name="SAPBEXresItemX 7 2 6 2" xfId="17503" xr:uid="{68875D6D-7BDF-4B08-BB33-9DE24C403C2A}"/>
    <cellStyle name="SAPBEXresItemX 7 2 7" xfId="8719" xr:uid="{2FF05998-A41F-4D8D-A294-A7DE1941FDDE}"/>
    <cellStyle name="SAPBEXresItemX 7 2 7 2" xfId="20083" xr:uid="{A08F6951-59CF-460A-B6D4-E11A9999F329}"/>
    <cellStyle name="SAPBEXresItemX 7 2 8" xfId="12601" xr:uid="{D109DC70-9FAC-4690-80DA-A1BFA48EB1D9}"/>
    <cellStyle name="SAPBEXresItemX 7 3" xfId="1424" xr:uid="{0D4FA150-827B-4639-8352-3DA7589B480D}"/>
    <cellStyle name="SAPBEXresItemX 7 3 2" xfId="2733" xr:uid="{9EE4B2C3-4A85-4719-AAE6-4B5937B309F8}"/>
    <cellStyle name="SAPBEXresItemX 7 3 2 2" xfId="7942" xr:uid="{C4EF8FD7-BA72-4E60-BE74-537F347E215E}"/>
    <cellStyle name="SAPBEXresItemX 7 3 2 2 2" xfId="19309" xr:uid="{7D36218A-62A6-4FDD-93F1-AF755EEDDA34}"/>
    <cellStyle name="SAPBEXresItemX 7 3 2 3" xfId="10534" xr:uid="{1262189D-0E80-45A8-B888-9478A46BB91C}"/>
    <cellStyle name="SAPBEXresItemX 7 3 2 3 2" xfId="21889" xr:uid="{84D21ADA-22C5-4E50-8125-3CCE30378F3A}"/>
    <cellStyle name="SAPBEXresItemX 7 3 2 4" xfId="14149" xr:uid="{455F7109-1157-40D5-9BA1-6EADE2C6C87B}"/>
    <cellStyle name="SAPBEXresItemX 7 3 3" xfId="3517" xr:uid="{2F67EF61-3200-428C-9A11-79D0E2944CD3}"/>
    <cellStyle name="SAPBEXresItemX 7 3 3 2" xfId="11827" xr:uid="{8FE1240A-9B5F-4B62-AAFF-FED8B7152F78}"/>
    <cellStyle name="SAPBEXresItemX 7 3 3 2 2" xfId="23179" xr:uid="{249F097C-FB66-4421-9570-AA4D87C6086C}"/>
    <cellStyle name="SAPBEXresItemX 7 3 3 3" xfId="14923" xr:uid="{002EC5A9-2D1C-4A0D-8214-0B2CDDFEAA92}"/>
    <cellStyle name="SAPBEXresItemX 7 3 4" xfId="5075" xr:uid="{0B4EC390-640A-443D-BC2D-82FE819DBEA5}"/>
    <cellStyle name="SAPBEXresItemX 7 3 4 2" xfId="16471" xr:uid="{DDE23789-B19F-455E-8422-A5C98CE95FFC}"/>
    <cellStyle name="SAPBEXresItemX 7 3 5" xfId="6374" xr:uid="{AD9FE878-CE3A-44E0-A031-30CD8907734B}"/>
    <cellStyle name="SAPBEXresItemX 7 3 5 2" xfId="17761" xr:uid="{8A3B2685-31CD-4580-9CE5-B0AA42561AEA}"/>
    <cellStyle name="SAPBEXresItemX 7 3 6" xfId="8980" xr:uid="{B79E99A2-9F92-48E8-8039-5F0C23667AAF}"/>
    <cellStyle name="SAPBEXresItemX 7 3 6 2" xfId="20341" xr:uid="{E1AF401D-AA8D-447A-8E24-906617F86C96}"/>
    <cellStyle name="SAPBEXresItemX 7 3 7" xfId="12859" xr:uid="{980A1CD3-FAE0-4F03-8510-B8BDA072C4B6}"/>
    <cellStyle name="SAPBEXresItemX 7 4" xfId="1943" xr:uid="{810D6784-227A-4DAA-91B0-9BA335CF81B5}"/>
    <cellStyle name="SAPBEXresItemX 7 4 2" xfId="4037" xr:uid="{2061D303-FA5D-42E4-AACE-C523737ED904}"/>
    <cellStyle name="SAPBEXresItemX 7 4 2 2" xfId="7426" xr:uid="{F8F669B2-E45C-4321-8EED-BA8E71BD80A0}"/>
    <cellStyle name="SAPBEXresItemX 7 4 2 2 2" xfId="18793" xr:uid="{943CFA2D-FCE3-49D2-B215-BF51EA97DE0D}"/>
    <cellStyle name="SAPBEXresItemX 7 4 2 3" xfId="10018" xr:uid="{EC711F77-2E8F-4A36-B970-338F8854785E}"/>
    <cellStyle name="SAPBEXresItemX 7 4 2 3 2" xfId="21373" xr:uid="{DB2BFA41-0C53-40F5-85AA-ACFB26043A52}"/>
    <cellStyle name="SAPBEXresItemX 7 4 2 4" xfId="15439" xr:uid="{30C4F15A-B5E3-4160-AA33-C5244867DB47}"/>
    <cellStyle name="SAPBEXresItemX 7 4 3" xfId="5336" xr:uid="{6A4AB17B-333A-4DCD-A3FF-FA2299975B50}"/>
    <cellStyle name="SAPBEXresItemX 7 4 3 2" xfId="11311" xr:uid="{C620EE45-5986-448F-9BE0-7A97CC6588B1}"/>
    <cellStyle name="SAPBEXresItemX 7 4 3 2 2" xfId="22663" xr:uid="{313110A1-E7AD-4DDB-BAED-69DEC9787B24}"/>
    <cellStyle name="SAPBEXresItemX 7 4 3 3" xfId="16729" xr:uid="{C5B9D52A-2108-46C8-8AF3-1CD9F9F83DCC}"/>
    <cellStyle name="SAPBEXresItemX 7 4 4" xfId="6635" xr:uid="{7329A05D-87C4-447E-BC2F-E58B5C53EE00}"/>
    <cellStyle name="SAPBEXresItemX 7 4 4 2" xfId="18019" xr:uid="{0576C783-4709-45D9-8544-0705400F5E26}"/>
    <cellStyle name="SAPBEXresItemX 7 4 5" xfId="9241" xr:uid="{1B34DBA0-7AA8-46EF-914B-FA0887BFDA8F}"/>
    <cellStyle name="SAPBEXresItemX 7 4 5 2" xfId="20599" xr:uid="{BEE9CA3E-2EF0-49DF-A7C5-77A93312D086}"/>
    <cellStyle name="SAPBEXresItemX 7 4 6" xfId="13375" xr:uid="{1230C3AE-8C86-4B4D-B365-7F935601811C}"/>
    <cellStyle name="SAPBEXresItemX 7 5" xfId="2204" xr:uid="{09ACD429-696A-4BC3-BBEC-F322DACCBB0D}"/>
    <cellStyle name="SAPBEXresItemX 7 5 2" xfId="7154" xr:uid="{BA18CB15-07F9-425D-9B86-56537262AEBC}"/>
    <cellStyle name="SAPBEXresItemX 7 5 2 2" xfId="18535" xr:uid="{0E74872A-0B22-4BBB-BECC-71D874EAD45A}"/>
    <cellStyle name="SAPBEXresItemX 7 5 3" xfId="9760" xr:uid="{A7762E00-7AF4-4082-9811-FB4CAE253FAF}"/>
    <cellStyle name="SAPBEXresItemX 7 5 3 2" xfId="21115" xr:uid="{6BCB308C-984B-427D-8083-D331B709FDC9}"/>
    <cellStyle name="SAPBEXresItemX 7 5 4" xfId="13633" xr:uid="{D2D35CC1-18BE-4D82-9A37-9A6A8C1D27A7}"/>
    <cellStyle name="SAPBEXresItemX 7 6" xfId="2999" xr:uid="{765D7EE6-B44A-4100-8CEC-5525B9BE2B44}"/>
    <cellStyle name="SAPBEXresItemX 7 6 2" xfId="11053" xr:uid="{980CE0B1-CE27-4D16-A3C7-4538DB8594EA}"/>
    <cellStyle name="SAPBEXresItemX 7 6 2 2" xfId="22405" xr:uid="{6F93DA33-3E1B-4421-87F1-DDB1AF144BED}"/>
    <cellStyle name="SAPBEXresItemX 7 6 3" xfId="14407" xr:uid="{8363C85A-0199-43E8-B474-99AA43F81AE0}"/>
    <cellStyle name="SAPBEXresItemX 7 7" xfId="4556" xr:uid="{DF6CEE9E-B48C-4468-A693-4CBC90B683A8}"/>
    <cellStyle name="SAPBEXresItemX 7 7 2" xfId="15955" xr:uid="{71A568C1-AA18-4C6E-B255-910F1E8B982A}"/>
    <cellStyle name="SAPBEXresItemX 7 8" xfId="5855" xr:uid="{7773B4CE-C6A4-463B-A9B0-DEDE7FF194DB}"/>
    <cellStyle name="SAPBEXresItemX 7 8 2" xfId="17245" xr:uid="{AE44A8AA-3EBB-4F9C-AE0E-4592CFB6FD29}"/>
    <cellStyle name="SAPBEXresItemX 7 9" xfId="8461" xr:uid="{4761C18A-3AD5-42DF-8C94-9C2A158C91CB}"/>
    <cellStyle name="SAPBEXresItemX 7 9 2" xfId="19825" xr:uid="{61B0E9EC-88F5-4AEE-90CC-A13A7046C250}"/>
    <cellStyle name="SAPBEXstdData" xfId="514" xr:uid="{05AF6809-CD6A-45FF-9F5B-DE5366DA7969}"/>
    <cellStyle name="SAPBEXstdData 2" xfId="515" xr:uid="{CEDDCEE5-374A-40FA-985A-7A54DE2BB753}"/>
    <cellStyle name="SAPBEXstdData 2 2" xfId="901" xr:uid="{99F6D280-3542-4543-AAEB-28CBD9B27B7A}"/>
    <cellStyle name="SAPBEXstdData 2 2 10" xfId="12350" xr:uid="{193A843F-39A8-46C9-AA1A-93E28CF7DA20}"/>
    <cellStyle name="SAPBEXstdData 2 2 2" xfId="1173" xr:uid="{02750509-669E-40AD-8973-EF0755500FAC}"/>
    <cellStyle name="SAPBEXstdData 2 2 2 2" xfId="1689" xr:uid="{782767AE-39FA-4326-8EE2-FC0941B437FC}"/>
    <cellStyle name="SAPBEXstdData 2 2 2 2 2" xfId="3782" xr:uid="{CBA593E1-79D9-463F-BB7E-182EC28D98F9}"/>
    <cellStyle name="SAPBEXstdData 2 2 2 2 2 2" xfId="8207" xr:uid="{40EB786F-0A87-4772-8C3E-D522756F8C00}"/>
    <cellStyle name="SAPBEXstdData 2 2 2 2 2 2 2" xfId="19574" xr:uid="{FC9B9C24-0D7C-4BE2-9F07-FF4828B59C6D}"/>
    <cellStyle name="SAPBEXstdData 2 2 2 2 2 3" xfId="10799" xr:uid="{7F768635-421B-42F1-A61D-8D00B18BF732}"/>
    <cellStyle name="SAPBEXstdData 2 2 2 2 2 3 2" xfId="22154" xr:uid="{022FEDD2-BD6E-4A81-93C2-E3E4B426F6D0}"/>
    <cellStyle name="SAPBEXstdData 2 2 2 2 2 4" xfId="15188" xr:uid="{32DB8EA5-BBC0-4ECC-87CF-85DD17FD99B4}"/>
    <cellStyle name="SAPBEXstdData 2 2 2 2 3" xfId="5601" xr:uid="{AC80087E-BE26-4EE6-A017-91F5C3686981}"/>
    <cellStyle name="SAPBEXstdData 2 2 2 2 3 2" xfId="12092" xr:uid="{57661C77-DE35-46C1-BD6C-108086F559B7}"/>
    <cellStyle name="SAPBEXstdData 2 2 2 2 3 2 2" xfId="23444" xr:uid="{B03627FB-BEA9-4F40-9090-4B295768EE78}"/>
    <cellStyle name="SAPBEXstdData 2 2 2 2 3 3" xfId="16994" xr:uid="{E906667B-2A99-4DDC-9AFF-EB35649A9F24}"/>
    <cellStyle name="SAPBEXstdData 2 2 2 2 4" xfId="6900" xr:uid="{F475E0FE-1559-4A7D-9FA7-E4854D064659}"/>
    <cellStyle name="SAPBEXstdData 2 2 2 2 4 2" xfId="18284" xr:uid="{64F047FE-86EF-41FD-97F5-3F9238F5F430}"/>
    <cellStyle name="SAPBEXstdData 2 2 2 2 5" xfId="9506" xr:uid="{0A10DD51-4774-4ED9-9877-9123D379AC96}"/>
    <cellStyle name="SAPBEXstdData 2 2 2 2 5 2" xfId="20864" xr:uid="{CECE9DF3-4666-4C00-9F41-A7275F98DCD6}"/>
    <cellStyle name="SAPBEXstdData 2 2 2 2 6" xfId="13124" xr:uid="{66B4E261-1DA1-416B-A79F-604C7A7907EE}"/>
    <cellStyle name="SAPBEXstdData 2 2 2 3" xfId="2469" xr:uid="{7EB55E45-CA0B-4E89-BCC6-C93C6B1B86C2}"/>
    <cellStyle name="SAPBEXstdData 2 2 2 3 2" xfId="4302" xr:uid="{6C768267-2A0E-4D97-A0AC-13962C9048F5}"/>
    <cellStyle name="SAPBEXstdData 2 2 2 3 2 2" xfId="15704" xr:uid="{DFED2740-3A29-4912-A248-7B08F9E7AD5C}"/>
    <cellStyle name="SAPBEXstdData 2 2 2 3 3" xfId="7691" xr:uid="{EA2750E3-BCF0-45A0-899B-E41A9EAE1E61}"/>
    <cellStyle name="SAPBEXstdData 2 2 2 3 3 2" xfId="19058" xr:uid="{8CA90FBE-B52C-462C-8DB8-7A71ADCDEB11}"/>
    <cellStyle name="SAPBEXstdData 2 2 2 3 4" xfId="10283" xr:uid="{7AB14954-65B3-42C2-8A3F-874456919289}"/>
    <cellStyle name="SAPBEXstdData 2 2 2 3 4 2" xfId="21638" xr:uid="{AE5990EC-E154-4015-86E3-60C978041509}"/>
    <cellStyle name="SAPBEXstdData 2 2 2 3 5" xfId="13898" xr:uid="{03CE288F-12B2-46E8-A3D5-3C76C1CF36F9}"/>
    <cellStyle name="SAPBEXstdData 2 2 2 4" xfId="3264" xr:uid="{E134678A-9A9F-48DE-AA92-F30A5E7FA790}"/>
    <cellStyle name="SAPBEXstdData 2 2 2 4 2" xfId="11576" xr:uid="{DAA74FFE-8933-4A4F-973D-51E0F8B6E95B}"/>
    <cellStyle name="SAPBEXstdData 2 2 2 4 2 2" xfId="22928" xr:uid="{9E1FB13F-5898-437C-A0BD-DA4AD5901C39}"/>
    <cellStyle name="SAPBEXstdData 2 2 2 4 3" xfId="14672" xr:uid="{8F5D7C51-C705-4EBF-B395-2DF8686682C9}"/>
    <cellStyle name="SAPBEXstdData 2 2 2 5" xfId="4821" xr:uid="{58CCEB4B-285E-4950-92DF-0EBDE21D016E}"/>
    <cellStyle name="SAPBEXstdData 2 2 2 5 2" xfId="16220" xr:uid="{CE2A7B85-02C9-46D4-A966-BB72E9BEA10D}"/>
    <cellStyle name="SAPBEXstdData 2 2 2 6" xfId="6120" xr:uid="{6A9817D3-085F-47E6-9EBE-A711E7BAD647}"/>
    <cellStyle name="SAPBEXstdData 2 2 2 6 2" xfId="17510" xr:uid="{40F08D99-BCBC-4B7C-90D1-7A38F7493A43}"/>
    <cellStyle name="SAPBEXstdData 2 2 2 7" xfId="8726" xr:uid="{95829FE5-81B5-41FB-B4D9-88B4660F9FCA}"/>
    <cellStyle name="SAPBEXstdData 2 2 2 7 2" xfId="20090" xr:uid="{60EC3259-A03D-4207-A2B4-C79E79523A53}"/>
    <cellStyle name="SAPBEXstdData 2 2 2 8" xfId="12608" xr:uid="{9434532E-7470-4167-AE45-DFC8B33342BF}"/>
    <cellStyle name="SAPBEXstdData 2 2 3" xfId="1431" xr:uid="{1FC865F0-DF07-4E94-AD68-AEAEFF7461B9}"/>
    <cellStyle name="SAPBEXstdData 2 2 3 2" xfId="2740" xr:uid="{C86C839E-D151-4DEC-8CB8-3AC9011EB69A}"/>
    <cellStyle name="SAPBEXstdData 2 2 3 2 2" xfId="7949" xr:uid="{4FAD2E88-FFC7-4AFA-A541-BD0DF5B19335}"/>
    <cellStyle name="SAPBEXstdData 2 2 3 2 2 2" xfId="19316" xr:uid="{FA53A021-A421-4BB8-A82F-0BF4E530C3BB}"/>
    <cellStyle name="SAPBEXstdData 2 2 3 2 3" xfId="10541" xr:uid="{9DB52223-C956-4425-A1C3-5EBD4B3E6C9B}"/>
    <cellStyle name="SAPBEXstdData 2 2 3 2 3 2" xfId="21896" xr:uid="{FB5388B2-CF57-4700-921D-484599AA3DF0}"/>
    <cellStyle name="SAPBEXstdData 2 2 3 2 4" xfId="14156" xr:uid="{CDD4A8FC-1213-45AF-B548-1E948D72C813}"/>
    <cellStyle name="SAPBEXstdData 2 2 3 3" xfId="3524" xr:uid="{5F6FF501-FBD1-4683-9D49-456FD564D8DB}"/>
    <cellStyle name="SAPBEXstdData 2 2 3 3 2" xfId="11834" xr:uid="{3ADC82EE-8F75-4282-8DAF-36623AF658A8}"/>
    <cellStyle name="SAPBEXstdData 2 2 3 3 2 2" xfId="23186" xr:uid="{03676A83-99E8-4739-B336-A4A5203E1889}"/>
    <cellStyle name="SAPBEXstdData 2 2 3 3 3" xfId="14930" xr:uid="{4ABA0975-2B99-42A9-A719-87F6E4E76B82}"/>
    <cellStyle name="SAPBEXstdData 2 2 3 4" xfId="5082" xr:uid="{7C4DB5DB-B137-466F-A740-D0F9FE9B2326}"/>
    <cellStyle name="SAPBEXstdData 2 2 3 4 2" xfId="16478" xr:uid="{0C90523E-C1AD-4782-9F9C-CB234E1BB8B9}"/>
    <cellStyle name="SAPBEXstdData 2 2 3 5" xfId="6381" xr:uid="{05E42890-5E2C-423C-B77D-898059D16B99}"/>
    <cellStyle name="SAPBEXstdData 2 2 3 5 2" xfId="17768" xr:uid="{5C4BEFE8-F398-487C-89DB-B77BDA045F95}"/>
    <cellStyle name="SAPBEXstdData 2 2 3 6" xfId="8987" xr:uid="{4E53CC8D-8BE7-4F91-A688-3B98990C3A3A}"/>
    <cellStyle name="SAPBEXstdData 2 2 3 6 2" xfId="20348" xr:uid="{753754E5-70A7-4DDF-816B-BA0EA7CC95B0}"/>
    <cellStyle name="SAPBEXstdData 2 2 3 7" xfId="12866" xr:uid="{FCD41587-8884-4855-835D-52A9ABF6B74E}"/>
    <cellStyle name="SAPBEXstdData 2 2 4" xfId="1950" xr:uid="{AC69B26E-EA04-4AE6-8DE5-526CF8F8DEF4}"/>
    <cellStyle name="SAPBEXstdData 2 2 4 2" xfId="4044" xr:uid="{160372C8-E416-4FA0-90F6-02CB85A482D6}"/>
    <cellStyle name="SAPBEXstdData 2 2 4 2 2" xfId="7433" xr:uid="{46F24506-BF8A-402E-9541-DBCCF2C57AD1}"/>
    <cellStyle name="SAPBEXstdData 2 2 4 2 2 2" xfId="18800" xr:uid="{0FDA356D-00B9-4A21-B76F-97728A14740B}"/>
    <cellStyle name="SAPBEXstdData 2 2 4 2 3" xfId="10025" xr:uid="{C432F455-7955-4F91-B75C-03E840CB2866}"/>
    <cellStyle name="SAPBEXstdData 2 2 4 2 3 2" xfId="21380" xr:uid="{5E68C214-6A24-474E-9929-AFD88AFB9BA9}"/>
    <cellStyle name="SAPBEXstdData 2 2 4 2 4" xfId="15446" xr:uid="{23802EBE-2EB9-4BF7-B3E0-B9221F2E55C1}"/>
    <cellStyle name="SAPBEXstdData 2 2 4 3" xfId="5343" xr:uid="{AC40DA33-9282-4567-B5D5-81F553DF61FF}"/>
    <cellStyle name="SAPBEXstdData 2 2 4 3 2" xfId="11318" xr:uid="{874B467C-5B91-47F8-80B8-2688940DBAB6}"/>
    <cellStyle name="SAPBEXstdData 2 2 4 3 2 2" xfId="22670" xr:uid="{39D6CEF6-28FC-4993-8A1B-5D97198F79A8}"/>
    <cellStyle name="SAPBEXstdData 2 2 4 3 3" xfId="16736" xr:uid="{AE2A555E-05C0-4F6B-9B51-391F2FB106D4}"/>
    <cellStyle name="SAPBEXstdData 2 2 4 4" xfId="6642" xr:uid="{9F3275DC-B16D-4E3B-BAE2-97C7B7F5902E}"/>
    <cellStyle name="SAPBEXstdData 2 2 4 4 2" xfId="18026" xr:uid="{B55FBA46-52C2-4119-BAEB-9FDF10A67997}"/>
    <cellStyle name="SAPBEXstdData 2 2 4 5" xfId="9248" xr:uid="{7C2377E3-5E04-4B05-BCD2-A921AFF84993}"/>
    <cellStyle name="SAPBEXstdData 2 2 4 5 2" xfId="20606" xr:uid="{7C6164BA-86D9-4BF8-8134-7160506CF017}"/>
    <cellStyle name="SAPBEXstdData 2 2 4 6" xfId="13382" xr:uid="{C2FB0B10-7189-43DE-8B18-F7C91A443632}"/>
    <cellStyle name="SAPBEXstdData 2 2 5" xfId="2211" xr:uid="{583B1D64-F63A-405F-AD02-8E78C2D09188}"/>
    <cellStyle name="SAPBEXstdData 2 2 5 2" xfId="7161" xr:uid="{453A1E60-65B1-4B2F-BA30-FEDDE93A623D}"/>
    <cellStyle name="SAPBEXstdData 2 2 5 2 2" xfId="18542" xr:uid="{0CFF5A3E-26B4-4DBF-8E5D-3BFC994AA598}"/>
    <cellStyle name="SAPBEXstdData 2 2 5 3" xfId="9767" xr:uid="{5962E7E1-9FBC-40D6-9EE6-E2719D49C9C7}"/>
    <cellStyle name="SAPBEXstdData 2 2 5 3 2" xfId="21122" xr:uid="{81D1C81D-3E0D-4DE2-94C9-BBA22970BA85}"/>
    <cellStyle name="SAPBEXstdData 2 2 5 4" xfId="13640" xr:uid="{65D4096D-80A3-4AF7-8D4B-EBEE3C8ACB3C}"/>
    <cellStyle name="SAPBEXstdData 2 2 6" xfId="3006" xr:uid="{40F67D07-D33A-4DB5-91F2-723BCB6BB695}"/>
    <cellStyle name="SAPBEXstdData 2 2 6 2" xfId="11060" xr:uid="{EB51B900-F319-49BF-AAAF-AD5ECED7266F}"/>
    <cellStyle name="SAPBEXstdData 2 2 6 2 2" xfId="22412" xr:uid="{E9613A49-8B2B-476A-BC28-AC0E8C0262C6}"/>
    <cellStyle name="SAPBEXstdData 2 2 6 3" xfId="14414" xr:uid="{015D3C11-4EFD-4803-9DF7-17B3B3F3CD3E}"/>
    <cellStyle name="SAPBEXstdData 2 2 7" xfId="4563" xr:uid="{9C49B747-42D7-40EA-AF2A-757DBFCFC75A}"/>
    <cellStyle name="SAPBEXstdData 2 2 7 2" xfId="15962" xr:uid="{CCE260E3-02F4-4BE6-AD37-642EC4AA006C}"/>
    <cellStyle name="SAPBEXstdData 2 2 8" xfId="5862" xr:uid="{E92EAAE2-2695-4EFE-9BA5-3123BE745DF1}"/>
    <cellStyle name="SAPBEXstdData 2 2 8 2" xfId="17252" xr:uid="{0240EB28-61F9-48B5-8B49-54580454AD30}"/>
    <cellStyle name="SAPBEXstdData 2 2 9" xfId="8468" xr:uid="{C8F90023-5ED3-4500-96A6-6E5B5BE43AD1}"/>
    <cellStyle name="SAPBEXstdData 2 2 9 2" xfId="19832" xr:uid="{9BBE6B07-61D5-440E-8DE5-D5EB33B23D35}"/>
    <cellStyle name="SAPBEXstdData 3" xfId="516" xr:uid="{0CDCFBF6-08CD-42C5-9E07-41E15CFAF048}"/>
    <cellStyle name="SAPBEXstdData 3 2" xfId="902" xr:uid="{B535D525-DA80-46A0-9268-1ED8575EEB9F}"/>
    <cellStyle name="SAPBEXstdData 3 2 10" xfId="12351" xr:uid="{DAC0D368-D809-47DA-9BF4-7EBBB73A4807}"/>
    <cellStyle name="SAPBEXstdData 3 2 2" xfId="1174" xr:uid="{22BF089D-6810-48A9-BBCB-16AF7E692158}"/>
    <cellStyle name="SAPBEXstdData 3 2 2 2" xfId="1690" xr:uid="{C65FD37B-995C-4ED2-A473-482A25FFE284}"/>
    <cellStyle name="SAPBEXstdData 3 2 2 2 2" xfId="3783" xr:uid="{F1BC268B-8377-4DA1-92FA-A3FFCE51ECBC}"/>
    <cellStyle name="SAPBEXstdData 3 2 2 2 2 2" xfId="8208" xr:uid="{000479DA-DA48-4D52-A9AA-BC6BCDE9DC74}"/>
    <cellStyle name="SAPBEXstdData 3 2 2 2 2 2 2" xfId="19575" xr:uid="{3AE4297B-3CF3-4063-8886-BFFF81FF36D2}"/>
    <cellStyle name="SAPBEXstdData 3 2 2 2 2 3" xfId="10800" xr:uid="{B7EA0565-FE08-4297-A788-FB5B6518086B}"/>
    <cellStyle name="SAPBEXstdData 3 2 2 2 2 3 2" xfId="22155" xr:uid="{7401BD8E-7268-4279-85F9-228040C00154}"/>
    <cellStyle name="SAPBEXstdData 3 2 2 2 2 4" xfId="15189" xr:uid="{B3A956A5-F0CC-4F8A-BA95-9BDB22EEDE11}"/>
    <cellStyle name="SAPBEXstdData 3 2 2 2 3" xfId="5602" xr:uid="{C8E2DE41-1F56-4D87-B7E1-6AC6F1FDB8AD}"/>
    <cellStyle name="SAPBEXstdData 3 2 2 2 3 2" xfId="12093" xr:uid="{CA4569B1-5C12-44D3-938C-67DC6183049E}"/>
    <cellStyle name="SAPBEXstdData 3 2 2 2 3 2 2" xfId="23445" xr:uid="{179F5A1F-75E7-4FE2-B4B0-F0A4334DCDE7}"/>
    <cellStyle name="SAPBEXstdData 3 2 2 2 3 3" xfId="16995" xr:uid="{8B0E26A8-C3A5-4891-AB2A-5138CD07DD72}"/>
    <cellStyle name="SAPBEXstdData 3 2 2 2 4" xfId="6901" xr:uid="{5EF2B4A0-3A74-4B0F-B495-6641AF05B2DB}"/>
    <cellStyle name="SAPBEXstdData 3 2 2 2 4 2" xfId="18285" xr:uid="{85A1F2C7-9845-4EC4-84F9-AB6E89C498EF}"/>
    <cellStyle name="SAPBEXstdData 3 2 2 2 5" xfId="9507" xr:uid="{B0E0E22C-ADAC-4F6F-9F20-E0C18C96A8C7}"/>
    <cellStyle name="SAPBEXstdData 3 2 2 2 5 2" xfId="20865" xr:uid="{E93D9AD2-F32D-4660-9F53-A0AA64D83A26}"/>
    <cellStyle name="SAPBEXstdData 3 2 2 2 6" xfId="13125" xr:uid="{3BA92217-7A2F-4DC4-9AD1-B7F318F0EBEB}"/>
    <cellStyle name="SAPBEXstdData 3 2 2 3" xfId="2470" xr:uid="{D7883809-E38D-4F9F-B42C-3EC373532E0C}"/>
    <cellStyle name="SAPBEXstdData 3 2 2 3 2" xfId="4303" xr:uid="{11ABCCB7-96DD-49A8-A11F-0F7CE0E323DA}"/>
    <cellStyle name="SAPBEXstdData 3 2 2 3 2 2" xfId="15705" xr:uid="{1E3C552C-6270-4C07-A38D-F2BC1B796FD8}"/>
    <cellStyle name="SAPBEXstdData 3 2 2 3 3" xfId="7692" xr:uid="{2560A026-4971-4C5D-87FE-CA14D1BFD2F9}"/>
    <cellStyle name="SAPBEXstdData 3 2 2 3 3 2" xfId="19059" xr:uid="{37997AF3-FAF5-4C0C-978E-D121B726D85D}"/>
    <cellStyle name="SAPBEXstdData 3 2 2 3 4" xfId="10284" xr:uid="{52DCBF35-972C-4B4D-AFD1-929B67A59591}"/>
    <cellStyle name="SAPBEXstdData 3 2 2 3 4 2" xfId="21639" xr:uid="{24602C0B-E415-4CA2-A879-FD4F45A5DD8E}"/>
    <cellStyle name="SAPBEXstdData 3 2 2 3 5" xfId="13899" xr:uid="{2305754A-D2DE-4E32-B1CD-9718DB688D99}"/>
    <cellStyle name="SAPBEXstdData 3 2 2 4" xfId="3265" xr:uid="{CE140444-D271-423C-8811-387C2CB339B4}"/>
    <cellStyle name="SAPBEXstdData 3 2 2 4 2" xfId="11577" xr:uid="{B28B93D1-1210-4C5A-8E25-931E9BD6EBD0}"/>
    <cellStyle name="SAPBEXstdData 3 2 2 4 2 2" xfId="22929" xr:uid="{B98D72DE-8874-4643-8EA2-5353E07B919C}"/>
    <cellStyle name="SAPBEXstdData 3 2 2 4 3" xfId="14673" xr:uid="{552165CC-8E12-4674-A217-A0F47617D89B}"/>
    <cellStyle name="SAPBEXstdData 3 2 2 5" xfId="4822" xr:uid="{0B114BEE-00F6-4903-8D75-91E852272565}"/>
    <cellStyle name="SAPBEXstdData 3 2 2 5 2" xfId="16221" xr:uid="{D274F98C-D3E0-48C2-B0B4-46C094EE2B7E}"/>
    <cellStyle name="SAPBEXstdData 3 2 2 6" xfId="6121" xr:uid="{BF7307E8-4D90-41B7-BD49-AB93BE07F03F}"/>
    <cellStyle name="SAPBEXstdData 3 2 2 6 2" xfId="17511" xr:uid="{C3B1AD52-2991-4FC0-94EF-5CD1B67F906E}"/>
    <cellStyle name="SAPBEXstdData 3 2 2 7" xfId="8727" xr:uid="{19CE0A86-63F5-4FA0-BD40-C1ADF6A0A5AF}"/>
    <cellStyle name="SAPBEXstdData 3 2 2 7 2" xfId="20091" xr:uid="{56DA66C3-E246-4017-98BC-DD0F8B8D9F15}"/>
    <cellStyle name="SAPBEXstdData 3 2 2 8" xfId="12609" xr:uid="{43F37ACA-EA97-4CFF-9B13-D610BFE0C7C3}"/>
    <cellStyle name="SAPBEXstdData 3 2 3" xfId="1432" xr:uid="{6CC6DD3D-D9B5-492F-88B8-FE3AADAF688A}"/>
    <cellStyle name="SAPBEXstdData 3 2 3 2" xfId="2741" xr:uid="{E01D1FDA-5998-4105-84A2-B40CE38F8918}"/>
    <cellStyle name="SAPBEXstdData 3 2 3 2 2" xfId="7950" xr:uid="{6B6BA572-F9F5-47C1-9510-F6772742ACC9}"/>
    <cellStyle name="SAPBEXstdData 3 2 3 2 2 2" xfId="19317" xr:uid="{FA7BD446-2793-4E8C-A4E2-76C4FD4D1EBD}"/>
    <cellStyle name="SAPBEXstdData 3 2 3 2 3" xfId="10542" xr:uid="{B5660381-B686-490D-814B-CD5C03E9CBC4}"/>
    <cellStyle name="SAPBEXstdData 3 2 3 2 3 2" xfId="21897" xr:uid="{88687CE7-C3B8-4BD0-A394-407651DFEDC3}"/>
    <cellStyle name="SAPBEXstdData 3 2 3 2 4" xfId="14157" xr:uid="{0028EBF1-30D9-425C-9C4A-700DDA8524CE}"/>
    <cellStyle name="SAPBEXstdData 3 2 3 3" xfId="3525" xr:uid="{75B60C5D-B95A-40C5-B0FF-46FF22F2AAFF}"/>
    <cellStyle name="SAPBEXstdData 3 2 3 3 2" xfId="11835" xr:uid="{4EAB6C5C-A931-4B06-A905-C709219CE6A1}"/>
    <cellStyle name="SAPBEXstdData 3 2 3 3 2 2" xfId="23187" xr:uid="{E5BAB4DE-59C3-4B7B-AD7C-99D5C7780049}"/>
    <cellStyle name="SAPBEXstdData 3 2 3 3 3" xfId="14931" xr:uid="{690A1BAE-401C-4541-A890-A543C65077DE}"/>
    <cellStyle name="SAPBEXstdData 3 2 3 4" xfId="5083" xr:uid="{33159074-467D-422A-B1EA-2478D39278FB}"/>
    <cellStyle name="SAPBEXstdData 3 2 3 4 2" xfId="16479" xr:uid="{93BF443F-DE9C-4900-8EB2-4FC4243260E4}"/>
    <cellStyle name="SAPBEXstdData 3 2 3 5" xfId="6382" xr:uid="{7A61B4F3-2232-43A9-BFBC-4927CD9AC720}"/>
    <cellStyle name="SAPBEXstdData 3 2 3 5 2" xfId="17769" xr:uid="{A109FA81-90E9-4B72-8854-131D3624B389}"/>
    <cellStyle name="SAPBEXstdData 3 2 3 6" xfId="8988" xr:uid="{2F55061C-000F-432E-819A-610443CFA3B5}"/>
    <cellStyle name="SAPBEXstdData 3 2 3 6 2" xfId="20349" xr:uid="{421F39AF-0AAB-47B0-AFD1-462ECCCC2CBB}"/>
    <cellStyle name="SAPBEXstdData 3 2 3 7" xfId="12867" xr:uid="{7FFAA8A4-8EAA-4B27-943F-2E12227A7469}"/>
    <cellStyle name="SAPBEXstdData 3 2 4" xfId="1951" xr:uid="{076BD44C-256F-4148-A44B-175BDAD29D3A}"/>
    <cellStyle name="SAPBEXstdData 3 2 4 2" xfId="4045" xr:uid="{7DC1B143-C238-461A-A1BD-188C4BF645E9}"/>
    <cellStyle name="SAPBEXstdData 3 2 4 2 2" xfId="7434" xr:uid="{10EB2E04-D6AC-485E-AD1A-4C722FB75FA2}"/>
    <cellStyle name="SAPBEXstdData 3 2 4 2 2 2" xfId="18801" xr:uid="{9F4EEE4C-8E6B-4BC2-92AD-860A10E4ACA0}"/>
    <cellStyle name="SAPBEXstdData 3 2 4 2 3" xfId="10026" xr:uid="{5D9721D1-BCDF-4F6B-98C2-B83518B8822A}"/>
    <cellStyle name="SAPBEXstdData 3 2 4 2 3 2" xfId="21381" xr:uid="{9C4D2C7B-365A-40FE-9839-828FC99044B6}"/>
    <cellStyle name="SAPBEXstdData 3 2 4 2 4" xfId="15447" xr:uid="{FCA28C7F-9719-41A2-8585-9EED4CBA69ED}"/>
    <cellStyle name="SAPBEXstdData 3 2 4 3" xfId="5344" xr:uid="{0887AFCD-065D-4A36-9911-B051CADEA502}"/>
    <cellStyle name="SAPBEXstdData 3 2 4 3 2" xfId="11319" xr:uid="{5B76C21E-9649-4FA5-851D-2A22FC84811A}"/>
    <cellStyle name="SAPBEXstdData 3 2 4 3 2 2" xfId="22671" xr:uid="{6B351674-EAFD-4DB8-86D6-29DF078437C7}"/>
    <cellStyle name="SAPBEXstdData 3 2 4 3 3" xfId="16737" xr:uid="{DC7D2AE9-4453-4EA9-8C63-ACCA2740FAD5}"/>
    <cellStyle name="SAPBEXstdData 3 2 4 4" xfId="6643" xr:uid="{5F33A8E8-7C07-4618-87C2-181F0A95FEB3}"/>
    <cellStyle name="SAPBEXstdData 3 2 4 4 2" xfId="18027" xr:uid="{E9F433AD-DB14-4C45-A504-945F74B4CC40}"/>
    <cellStyle name="SAPBEXstdData 3 2 4 5" xfId="9249" xr:uid="{7FB52859-84CD-4E03-BE6C-7CF678E8BFA6}"/>
    <cellStyle name="SAPBEXstdData 3 2 4 5 2" xfId="20607" xr:uid="{B7951294-133D-400C-B636-F14096A06633}"/>
    <cellStyle name="SAPBEXstdData 3 2 4 6" xfId="13383" xr:uid="{2AE9638E-0E74-460C-8B2D-5F87C27F312C}"/>
    <cellStyle name="SAPBEXstdData 3 2 5" xfId="2212" xr:uid="{96F3D4CF-BB15-47C6-B484-30F97CBA2D69}"/>
    <cellStyle name="SAPBEXstdData 3 2 5 2" xfId="7162" xr:uid="{F5AC5ABA-29DB-4C38-9071-B408AA61A7C3}"/>
    <cellStyle name="SAPBEXstdData 3 2 5 2 2" xfId="18543" xr:uid="{F21543F0-AD43-4C21-A446-F9EEE7F57D8C}"/>
    <cellStyle name="SAPBEXstdData 3 2 5 3" xfId="9768" xr:uid="{3BC7B12C-D011-43CD-8C04-3A8E8A460EEB}"/>
    <cellStyle name="SAPBEXstdData 3 2 5 3 2" xfId="21123" xr:uid="{74D717CB-2AD4-42FE-8FA8-95C000F63148}"/>
    <cellStyle name="SAPBEXstdData 3 2 5 4" xfId="13641" xr:uid="{549B0EA0-4B0F-43A8-82EF-0B5B1475DD2E}"/>
    <cellStyle name="SAPBEXstdData 3 2 6" xfId="3007" xr:uid="{920397E8-D3FF-4A7F-8A2A-2E647E9C91CB}"/>
    <cellStyle name="SAPBEXstdData 3 2 6 2" xfId="11061" xr:uid="{7B14EB40-59A2-4DF2-88CF-AD3D37525050}"/>
    <cellStyle name="SAPBEXstdData 3 2 6 2 2" xfId="22413" xr:uid="{7DFBCDB9-97B1-4511-AF60-6D283CD5B511}"/>
    <cellStyle name="SAPBEXstdData 3 2 6 3" xfId="14415" xr:uid="{DAF170A5-3935-4F63-8528-55BBF03629AB}"/>
    <cellStyle name="SAPBEXstdData 3 2 7" xfId="4564" xr:uid="{A859F83D-20B5-4E8A-B460-B23C778064FA}"/>
    <cellStyle name="SAPBEXstdData 3 2 7 2" xfId="15963" xr:uid="{37D2768B-769C-48EA-B4DF-738E67B08825}"/>
    <cellStyle name="SAPBEXstdData 3 2 8" xfId="5863" xr:uid="{BD4ACC5C-3B68-4E72-A1C4-ECC3197788BC}"/>
    <cellStyle name="SAPBEXstdData 3 2 8 2" xfId="17253" xr:uid="{2C0985EA-42DB-41EF-B74D-13B847062A32}"/>
    <cellStyle name="SAPBEXstdData 3 2 9" xfId="8469" xr:uid="{944899AB-844E-43EC-86BB-24BDBE9694F0}"/>
    <cellStyle name="SAPBEXstdData 3 2 9 2" xfId="19833" xr:uid="{AEAB3B27-EB1C-435D-858D-730446E4F5E6}"/>
    <cellStyle name="SAPBEXstdData 4" xfId="517" xr:uid="{CF014318-C5F2-49AA-B385-AC09A7E27778}"/>
    <cellStyle name="SAPBEXstdData 4 2" xfId="903" xr:uid="{ED215FB0-3850-4260-9662-D502D34D133A}"/>
    <cellStyle name="SAPBEXstdData 4 2 10" xfId="12352" xr:uid="{6EDF5895-4C9D-417A-AE4F-88E10BA52891}"/>
    <cellStyle name="SAPBEXstdData 4 2 2" xfId="1175" xr:uid="{F7E03088-7652-4D1B-BFA3-5A196B98160C}"/>
    <cellStyle name="SAPBEXstdData 4 2 2 2" xfId="1691" xr:uid="{31EF27BF-6A45-4D47-BA77-ECFC07F472BE}"/>
    <cellStyle name="SAPBEXstdData 4 2 2 2 2" xfId="3784" xr:uid="{216C116D-6AC4-4B90-A0A6-084FB1B1AC4E}"/>
    <cellStyle name="SAPBEXstdData 4 2 2 2 2 2" xfId="8209" xr:uid="{3042A56C-6915-47A7-9F52-470727078ED5}"/>
    <cellStyle name="SAPBEXstdData 4 2 2 2 2 2 2" xfId="19576" xr:uid="{1592CBB9-CD2E-49B6-9416-49C3831F7776}"/>
    <cellStyle name="SAPBEXstdData 4 2 2 2 2 3" xfId="10801" xr:uid="{0781C070-B78B-42F9-9AA4-0D306F564078}"/>
    <cellStyle name="SAPBEXstdData 4 2 2 2 2 3 2" xfId="22156" xr:uid="{10163CD3-B981-41C1-9AE3-2EE5F847217C}"/>
    <cellStyle name="SAPBEXstdData 4 2 2 2 2 4" xfId="15190" xr:uid="{0965DDD1-A0BD-4D02-990E-B900299B8432}"/>
    <cellStyle name="SAPBEXstdData 4 2 2 2 3" xfId="5603" xr:uid="{669D69C7-06C3-4D50-8808-60A9F8F4D2D9}"/>
    <cellStyle name="SAPBEXstdData 4 2 2 2 3 2" xfId="12094" xr:uid="{FBD9C418-3370-4830-8337-CED25F7B34EB}"/>
    <cellStyle name="SAPBEXstdData 4 2 2 2 3 2 2" xfId="23446" xr:uid="{B1A7D82A-21BC-4383-9281-5F031A17BE43}"/>
    <cellStyle name="SAPBEXstdData 4 2 2 2 3 3" xfId="16996" xr:uid="{78290F90-0CEF-4EC0-91E0-20DDC16222AB}"/>
    <cellStyle name="SAPBEXstdData 4 2 2 2 4" xfId="6902" xr:uid="{9A503D07-0B29-4DF8-A868-3B525AC3C780}"/>
    <cellStyle name="SAPBEXstdData 4 2 2 2 4 2" xfId="18286" xr:uid="{44B5196B-5E26-4B71-89D8-21E2EFEBE2F9}"/>
    <cellStyle name="SAPBEXstdData 4 2 2 2 5" xfId="9508" xr:uid="{ACF3E3B1-8BDE-4934-B7A9-63F63D9FDB14}"/>
    <cellStyle name="SAPBEXstdData 4 2 2 2 5 2" xfId="20866" xr:uid="{88DB5948-A009-44DD-B13E-CB4FE11C8D49}"/>
    <cellStyle name="SAPBEXstdData 4 2 2 2 6" xfId="13126" xr:uid="{FD785B6B-7224-41E6-8188-93223EE0FCDF}"/>
    <cellStyle name="SAPBEXstdData 4 2 2 3" xfId="2471" xr:uid="{92217013-D4DF-4975-9EE5-2169A623BDD6}"/>
    <cellStyle name="SAPBEXstdData 4 2 2 3 2" xfId="4304" xr:uid="{8041A45D-0CC9-4641-962B-3360D6CE2EBA}"/>
    <cellStyle name="SAPBEXstdData 4 2 2 3 2 2" xfId="15706" xr:uid="{CEA06BB9-B3B5-4C6B-9B62-0FC7944FB172}"/>
    <cellStyle name="SAPBEXstdData 4 2 2 3 3" xfId="7693" xr:uid="{6E1350D4-6577-4BF8-AB71-17640573C759}"/>
    <cellStyle name="SAPBEXstdData 4 2 2 3 3 2" xfId="19060" xr:uid="{7D39C54C-8AB2-4968-9B89-35C6AB829421}"/>
    <cellStyle name="SAPBEXstdData 4 2 2 3 4" xfId="10285" xr:uid="{59151CD0-5F65-45D3-A868-1DBBB4AED095}"/>
    <cellStyle name="SAPBEXstdData 4 2 2 3 4 2" xfId="21640" xr:uid="{48DF18E7-A7B2-47BE-8D55-B9D0BF1131E9}"/>
    <cellStyle name="SAPBEXstdData 4 2 2 3 5" xfId="13900" xr:uid="{1316AABE-700B-481F-BBEA-F48A601E1DA3}"/>
    <cellStyle name="SAPBEXstdData 4 2 2 4" xfId="3266" xr:uid="{45C7D30F-8E79-4943-8E7E-C89B145C552F}"/>
    <cellStyle name="SAPBEXstdData 4 2 2 4 2" xfId="11578" xr:uid="{79C93CEB-E249-4470-A408-A306224E3913}"/>
    <cellStyle name="SAPBEXstdData 4 2 2 4 2 2" xfId="22930" xr:uid="{43E03632-9D95-4233-BB56-AA3989FC3842}"/>
    <cellStyle name="SAPBEXstdData 4 2 2 4 3" xfId="14674" xr:uid="{89B1E962-0AC6-4CA0-B491-4673AA0D284E}"/>
    <cellStyle name="SAPBEXstdData 4 2 2 5" xfId="4823" xr:uid="{52393227-D13F-407E-ACCE-F7E391DB0DCA}"/>
    <cellStyle name="SAPBEXstdData 4 2 2 5 2" xfId="16222" xr:uid="{61D78BC5-49AA-4C96-88C4-264F892E5769}"/>
    <cellStyle name="SAPBEXstdData 4 2 2 6" xfId="6122" xr:uid="{CC091142-ADA7-492E-A700-BC51DE657F58}"/>
    <cellStyle name="SAPBEXstdData 4 2 2 6 2" xfId="17512" xr:uid="{29001F4C-4A36-41AD-BBE3-8C3EA676BA3E}"/>
    <cellStyle name="SAPBEXstdData 4 2 2 7" xfId="8728" xr:uid="{57F8FEF2-8E3E-4487-AE68-7B50D50865D8}"/>
    <cellStyle name="SAPBEXstdData 4 2 2 7 2" xfId="20092" xr:uid="{37BFCB86-145D-4BC8-B3D7-A7B1E8A78C02}"/>
    <cellStyle name="SAPBEXstdData 4 2 2 8" xfId="12610" xr:uid="{E56A3A49-C3BC-4154-8F49-B3A47C66771D}"/>
    <cellStyle name="SAPBEXstdData 4 2 3" xfId="1433" xr:uid="{DCAD426C-60FC-4AF0-9662-437E9C2A4AF4}"/>
    <cellStyle name="SAPBEXstdData 4 2 3 2" xfId="2742" xr:uid="{DD058AAD-2734-4880-B250-4BF58F159F12}"/>
    <cellStyle name="SAPBEXstdData 4 2 3 2 2" xfId="7951" xr:uid="{E454143D-06AA-4767-89F2-E4C9CBAE7C24}"/>
    <cellStyle name="SAPBEXstdData 4 2 3 2 2 2" xfId="19318" xr:uid="{A3369E46-0915-4C49-8CE7-0C3CBFC66BE9}"/>
    <cellStyle name="SAPBEXstdData 4 2 3 2 3" xfId="10543" xr:uid="{CA25F441-AA1E-4748-8350-80030B5D04C5}"/>
    <cellStyle name="SAPBEXstdData 4 2 3 2 3 2" xfId="21898" xr:uid="{C5EF6FEE-818E-4D60-860D-958AA702A6FA}"/>
    <cellStyle name="SAPBEXstdData 4 2 3 2 4" xfId="14158" xr:uid="{31ACA712-083D-4131-8E1B-5E64AA0303A4}"/>
    <cellStyle name="SAPBEXstdData 4 2 3 3" xfId="3526" xr:uid="{FE34250C-11E6-4586-A3B2-643EA1980C3E}"/>
    <cellStyle name="SAPBEXstdData 4 2 3 3 2" xfId="11836" xr:uid="{5B70AF09-E9F9-46F4-98BE-183C200D6405}"/>
    <cellStyle name="SAPBEXstdData 4 2 3 3 2 2" xfId="23188" xr:uid="{72BF9244-A9B6-4ED9-898A-AACEBEC9B4FB}"/>
    <cellStyle name="SAPBEXstdData 4 2 3 3 3" xfId="14932" xr:uid="{3D9215C3-4ABE-46EF-AB06-3701CA4F098A}"/>
    <cellStyle name="SAPBEXstdData 4 2 3 4" xfId="5084" xr:uid="{EEA906E9-34CB-4F3C-A45D-F44AA5FAA929}"/>
    <cellStyle name="SAPBEXstdData 4 2 3 4 2" xfId="16480" xr:uid="{7FCFA9D7-673B-4F29-B189-EC399C153623}"/>
    <cellStyle name="SAPBEXstdData 4 2 3 5" xfId="6383" xr:uid="{A8C504C2-8FFE-4F24-B328-595EF4F68E16}"/>
    <cellStyle name="SAPBEXstdData 4 2 3 5 2" xfId="17770" xr:uid="{EF0908DC-AC3E-4B0D-9BC8-0B28C7C91DCF}"/>
    <cellStyle name="SAPBEXstdData 4 2 3 6" xfId="8989" xr:uid="{3D201861-240F-4B3A-B972-DF2767D379DD}"/>
    <cellStyle name="SAPBEXstdData 4 2 3 6 2" xfId="20350" xr:uid="{F4A3A202-BCD8-4D89-814E-61FC300DACE6}"/>
    <cellStyle name="SAPBEXstdData 4 2 3 7" xfId="12868" xr:uid="{1BB294BA-4733-4938-ACFF-3EA5AAFA764C}"/>
    <cellStyle name="SAPBEXstdData 4 2 4" xfId="1952" xr:uid="{A608B988-E075-426C-BC58-E63C5703047B}"/>
    <cellStyle name="SAPBEXstdData 4 2 4 2" xfId="4046" xr:uid="{B5C9E932-B30D-42C0-9E60-BC82BC42CFCB}"/>
    <cellStyle name="SAPBEXstdData 4 2 4 2 2" xfId="7435" xr:uid="{A8B8CCA9-D6A8-4B91-80B7-1DB2758653E7}"/>
    <cellStyle name="SAPBEXstdData 4 2 4 2 2 2" xfId="18802" xr:uid="{3D396CAF-7138-4331-BCB5-50024B468881}"/>
    <cellStyle name="SAPBEXstdData 4 2 4 2 3" xfId="10027" xr:uid="{51E9C970-A51F-4646-B405-2CD6EB4FE7BE}"/>
    <cellStyle name="SAPBEXstdData 4 2 4 2 3 2" xfId="21382" xr:uid="{74972E5C-61AD-43A3-8F2C-58CDAFC07E23}"/>
    <cellStyle name="SAPBEXstdData 4 2 4 2 4" xfId="15448" xr:uid="{7583AAF6-430F-484C-9FA8-A76DC757C25D}"/>
    <cellStyle name="SAPBEXstdData 4 2 4 3" xfId="5345" xr:uid="{815D9DC4-BE29-4844-A6E4-8802C916A690}"/>
    <cellStyle name="SAPBEXstdData 4 2 4 3 2" xfId="11320" xr:uid="{E1225690-EB91-4697-B775-C7BE3365C154}"/>
    <cellStyle name="SAPBEXstdData 4 2 4 3 2 2" xfId="22672" xr:uid="{03FB7B73-5BE7-42F3-AAB0-8A3BD7528A0B}"/>
    <cellStyle name="SAPBEXstdData 4 2 4 3 3" xfId="16738" xr:uid="{94FB2887-FE8B-420D-9592-BA685C283B82}"/>
    <cellStyle name="SAPBEXstdData 4 2 4 4" xfId="6644" xr:uid="{465EED88-5002-4C58-9901-BC77A8BE2523}"/>
    <cellStyle name="SAPBEXstdData 4 2 4 4 2" xfId="18028" xr:uid="{3625FBA1-D715-42F7-BE54-D2FE0640D560}"/>
    <cellStyle name="SAPBEXstdData 4 2 4 5" xfId="9250" xr:uid="{60EAD9AB-C57C-405F-9F59-4E015BE943DA}"/>
    <cellStyle name="SAPBEXstdData 4 2 4 5 2" xfId="20608" xr:uid="{DA548727-C2BB-48DA-B6F0-9B08E8047872}"/>
    <cellStyle name="SAPBEXstdData 4 2 4 6" xfId="13384" xr:uid="{F287DC0E-C815-40A9-B92A-FD915080FBB8}"/>
    <cellStyle name="SAPBEXstdData 4 2 5" xfId="2213" xr:uid="{BC46F98C-DE41-4662-BCFE-50C19ABA98CB}"/>
    <cellStyle name="SAPBEXstdData 4 2 5 2" xfId="7163" xr:uid="{B81E2129-9875-417E-8585-4D002857EB46}"/>
    <cellStyle name="SAPBEXstdData 4 2 5 2 2" xfId="18544" xr:uid="{6959BC7E-7364-4F28-AF84-6B30E28ACFAD}"/>
    <cellStyle name="SAPBEXstdData 4 2 5 3" xfId="9769" xr:uid="{01592D37-4F00-48A1-9409-766B36EC1933}"/>
    <cellStyle name="SAPBEXstdData 4 2 5 3 2" xfId="21124" xr:uid="{687820E5-0E2F-4D96-BED6-11DAC9127EA7}"/>
    <cellStyle name="SAPBEXstdData 4 2 5 4" xfId="13642" xr:uid="{CF469E6A-423E-426D-91EE-DC15F9F489B6}"/>
    <cellStyle name="SAPBEXstdData 4 2 6" xfId="3008" xr:uid="{8CB5F108-A2CD-4B00-A759-837DBA4A4547}"/>
    <cellStyle name="SAPBEXstdData 4 2 6 2" xfId="11062" xr:uid="{BBE7DE72-F2C2-4A32-BDE8-BD4B0C1FE3B1}"/>
    <cellStyle name="SAPBEXstdData 4 2 6 2 2" xfId="22414" xr:uid="{69D9A535-E639-4117-BCBB-BD0B81A34C69}"/>
    <cellStyle name="SAPBEXstdData 4 2 6 3" xfId="14416" xr:uid="{45D9080F-B66B-4818-8442-D946559DDAE2}"/>
    <cellStyle name="SAPBEXstdData 4 2 7" xfId="4565" xr:uid="{E898C1CD-BBC6-47AC-8158-F604ED1AC140}"/>
    <cellStyle name="SAPBEXstdData 4 2 7 2" xfId="15964" xr:uid="{01DFC1F5-70C4-43E5-88FD-6EB46B6766A1}"/>
    <cellStyle name="SAPBEXstdData 4 2 8" xfId="5864" xr:uid="{29B7A235-1F0B-4046-8486-C37C81468136}"/>
    <cellStyle name="SAPBEXstdData 4 2 8 2" xfId="17254" xr:uid="{CD46B102-012F-484F-BBD2-5121B497ADFF}"/>
    <cellStyle name="SAPBEXstdData 4 2 9" xfId="8470" xr:uid="{CB115221-22E7-4DAA-BE07-AA262FBC22D4}"/>
    <cellStyle name="SAPBEXstdData 4 2 9 2" xfId="19834" xr:uid="{799E0FE9-A0B1-4E2C-AD17-2A04E05D2895}"/>
    <cellStyle name="SAPBEXstdData 5" xfId="518" xr:uid="{C47B936A-5C9C-4A20-A5EB-FA7BF7A3EA38}"/>
    <cellStyle name="SAPBEXstdData 5 2" xfId="904" xr:uid="{69C42CD5-A0EB-4D13-8B5D-EB38B98B2910}"/>
    <cellStyle name="SAPBEXstdData 5 2 10" xfId="12353" xr:uid="{1D36F895-B543-497D-92AA-82D2352CDB09}"/>
    <cellStyle name="SAPBEXstdData 5 2 2" xfId="1176" xr:uid="{22AEC692-4A06-4312-B8B6-EDE8F32AD258}"/>
    <cellStyle name="SAPBEXstdData 5 2 2 2" xfId="1692" xr:uid="{0E5FCCFC-E68E-4B02-A10B-148AD07CD0A3}"/>
    <cellStyle name="SAPBEXstdData 5 2 2 2 2" xfId="3785" xr:uid="{BF428597-7FE7-4BFF-859B-D7F4CC9BC0FB}"/>
    <cellStyle name="SAPBEXstdData 5 2 2 2 2 2" xfId="8210" xr:uid="{1B186BCA-7AAA-4AA3-8928-E1F386B294D4}"/>
    <cellStyle name="SAPBEXstdData 5 2 2 2 2 2 2" xfId="19577" xr:uid="{2072E32F-5A1B-4FF5-AE55-402CA04CE488}"/>
    <cellStyle name="SAPBEXstdData 5 2 2 2 2 3" xfId="10802" xr:uid="{52CEEFFD-C0BD-4FC3-8478-B6C9266A7A2E}"/>
    <cellStyle name="SAPBEXstdData 5 2 2 2 2 3 2" xfId="22157" xr:uid="{9E26BF09-B8D7-4E7F-B17A-CE0462647E91}"/>
    <cellStyle name="SAPBEXstdData 5 2 2 2 2 4" xfId="15191" xr:uid="{7CF44D38-5DF3-4559-A8FE-67F3215E3A91}"/>
    <cellStyle name="SAPBEXstdData 5 2 2 2 3" xfId="5604" xr:uid="{47519462-7F20-450A-ABA9-DAF8D337DE66}"/>
    <cellStyle name="SAPBEXstdData 5 2 2 2 3 2" xfId="12095" xr:uid="{73A2AA92-9A36-46F8-8325-B65549D9311D}"/>
    <cellStyle name="SAPBEXstdData 5 2 2 2 3 2 2" xfId="23447" xr:uid="{9575D51F-DC04-4CEE-AC93-C56D1247B9F7}"/>
    <cellStyle name="SAPBEXstdData 5 2 2 2 3 3" xfId="16997" xr:uid="{CD7AD0EE-B69E-4293-A555-0B8337076E9B}"/>
    <cellStyle name="SAPBEXstdData 5 2 2 2 4" xfId="6903" xr:uid="{4B022B6B-06F0-4E04-A263-CA6583602711}"/>
    <cellStyle name="SAPBEXstdData 5 2 2 2 4 2" xfId="18287" xr:uid="{A805C7B3-0E8E-4E08-80D0-D909AFDEA142}"/>
    <cellStyle name="SAPBEXstdData 5 2 2 2 5" xfId="9509" xr:uid="{C603F657-EA5F-4156-B81B-2C11ADDE04C1}"/>
    <cellStyle name="SAPBEXstdData 5 2 2 2 5 2" xfId="20867" xr:uid="{3C7D7779-9CD3-4E2E-A787-09345B5D728B}"/>
    <cellStyle name="SAPBEXstdData 5 2 2 2 6" xfId="13127" xr:uid="{FF533625-E587-413A-8704-D5F95950814E}"/>
    <cellStyle name="SAPBEXstdData 5 2 2 3" xfId="2472" xr:uid="{D13D2E25-68F7-497E-929B-25C578E334EB}"/>
    <cellStyle name="SAPBEXstdData 5 2 2 3 2" xfId="4305" xr:uid="{FA3CFECE-E48D-4BC1-B483-840954824261}"/>
    <cellStyle name="SAPBEXstdData 5 2 2 3 2 2" xfId="15707" xr:uid="{9B50C209-7D3F-42B7-9A18-3C48F1717F6A}"/>
    <cellStyle name="SAPBEXstdData 5 2 2 3 3" xfId="7694" xr:uid="{831725E4-A39B-4E3B-8206-9781600BF4C9}"/>
    <cellStyle name="SAPBEXstdData 5 2 2 3 3 2" xfId="19061" xr:uid="{9699EEE2-CCB9-432B-84F6-370105C756DC}"/>
    <cellStyle name="SAPBEXstdData 5 2 2 3 4" xfId="10286" xr:uid="{D2BD9938-6BAB-4E84-8A89-6691E0B0F915}"/>
    <cellStyle name="SAPBEXstdData 5 2 2 3 4 2" xfId="21641" xr:uid="{BCA642D3-C235-405F-BE07-5D1F4B920802}"/>
    <cellStyle name="SAPBEXstdData 5 2 2 3 5" xfId="13901" xr:uid="{325A0E76-D5E2-4FBA-A15A-E1B1CB4E276E}"/>
    <cellStyle name="SAPBEXstdData 5 2 2 4" xfId="3267" xr:uid="{B3BB3CDD-66B2-4B97-BB47-7AB56C82621B}"/>
    <cellStyle name="SAPBEXstdData 5 2 2 4 2" xfId="11579" xr:uid="{F1CDA14B-77F4-4AAF-8336-D4A6C8D05824}"/>
    <cellStyle name="SAPBEXstdData 5 2 2 4 2 2" xfId="22931" xr:uid="{193BD4E8-A391-4803-B423-0A1312A62DC2}"/>
    <cellStyle name="SAPBEXstdData 5 2 2 4 3" xfId="14675" xr:uid="{80BA2285-D916-4FBF-A296-48D007B511FC}"/>
    <cellStyle name="SAPBEXstdData 5 2 2 5" xfId="4824" xr:uid="{470B8E3D-34EA-4A7D-B2CE-773C14E3C589}"/>
    <cellStyle name="SAPBEXstdData 5 2 2 5 2" xfId="16223" xr:uid="{14FF8C7F-B7F2-42D1-8662-3103BE281FCD}"/>
    <cellStyle name="SAPBEXstdData 5 2 2 6" xfId="6123" xr:uid="{AF42E64A-55F7-49E5-9189-669312E8A4C5}"/>
    <cellStyle name="SAPBEXstdData 5 2 2 6 2" xfId="17513" xr:uid="{06EA55B8-FD72-4886-B7EA-8729A7C33D0E}"/>
    <cellStyle name="SAPBEXstdData 5 2 2 7" xfId="8729" xr:uid="{398B18AA-57F7-43DD-838F-A505788B6B3D}"/>
    <cellStyle name="SAPBEXstdData 5 2 2 7 2" xfId="20093" xr:uid="{8F78AE7F-EE37-4DB0-9E60-16E87DFF353F}"/>
    <cellStyle name="SAPBEXstdData 5 2 2 8" xfId="12611" xr:uid="{5A8D8F57-F274-4EAA-9E29-2E92153E41DF}"/>
    <cellStyle name="SAPBEXstdData 5 2 3" xfId="1434" xr:uid="{8E62AC2B-C261-4161-81FC-5852C6F9F247}"/>
    <cellStyle name="SAPBEXstdData 5 2 3 2" xfId="2743" xr:uid="{AA2CAD42-DD85-423D-A909-C641D4AD67C1}"/>
    <cellStyle name="SAPBEXstdData 5 2 3 2 2" xfId="7952" xr:uid="{D3E3241B-7F52-434D-9636-6AB29BDDDC7F}"/>
    <cellStyle name="SAPBEXstdData 5 2 3 2 2 2" xfId="19319" xr:uid="{E4227470-EA72-4A91-8D6C-B98E91510295}"/>
    <cellStyle name="SAPBEXstdData 5 2 3 2 3" xfId="10544" xr:uid="{75A9C994-CE73-4734-A51C-C8BA4356D34D}"/>
    <cellStyle name="SAPBEXstdData 5 2 3 2 3 2" xfId="21899" xr:uid="{18E0EBA0-11E5-4F81-BBD2-137B9F259D47}"/>
    <cellStyle name="SAPBEXstdData 5 2 3 2 4" xfId="14159" xr:uid="{E4115685-2757-414C-8AC2-5BB00F032A1C}"/>
    <cellStyle name="SAPBEXstdData 5 2 3 3" xfId="3527" xr:uid="{45CA0329-278A-4FF0-908D-57ACF7067440}"/>
    <cellStyle name="SAPBEXstdData 5 2 3 3 2" xfId="11837" xr:uid="{503D7511-6B5D-4427-BB5C-DBFDD0AF3307}"/>
    <cellStyle name="SAPBEXstdData 5 2 3 3 2 2" xfId="23189" xr:uid="{8865A317-4BBD-43C6-9191-348674F3D2D5}"/>
    <cellStyle name="SAPBEXstdData 5 2 3 3 3" xfId="14933" xr:uid="{7FD1F675-921A-40DD-98EC-BCCB49910CAC}"/>
    <cellStyle name="SAPBEXstdData 5 2 3 4" xfId="5085" xr:uid="{9E6CEEAF-D658-48A4-8723-C890999A0057}"/>
    <cellStyle name="SAPBEXstdData 5 2 3 4 2" xfId="16481" xr:uid="{35022BBB-CC13-482D-9818-27F456D1B295}"/>
    <cellStyle name="SAPBEXstdData 5 2 3 5" xfId="6384" xr:uid="{9D19992F-9281-4458-AE07-710084A65994}"/>
    <cellStyle name="SAPBEXstdData 5 2 3 5 2" xfId="17771" xr:uid="{D033EE33-CA39-4BAB-94F3-9957E318668A}"/>
    <cellStyle name="SAPBEXstdData 5 2 3 6" xfId="8990" xr:uid="{F6D881D8-4D08-45A0-88A9-713EAE7ACF95}"/>
    <cellStyle name="SAPBEXstdData 5 2 3 6 2" xfId="20351" xr:uid="{3D2D9493-E01A-4204-8583-41B8A6B0859F}"/>
    <cellStyle name="SAPBEXstdData 5 2 3 7" xfId="12869" xr:uid="{2D5B3354-2BEC-46F8-A02D-D38A56261C10}"/>
    <cellStyle name="SAPBEXstdData 5 2 4" xfId="1953" xr:uid="{B657398C-8EA3-4BB4-8C58-E594C80D5540}"/>
    <cellStyle name="SAPBEXstdData 5 2 4 2" xfId="4047" xr:uid="{C1C62A3C-8DC8-48D3-BB8C-8808CD76449E}"/>
    <cellStyle name="SAPBEXstdData 5 2 4 2 2" xfId="7436" xr:uid="{C069B32C-B05B-4B26-A12D-E9F2CB975329}"/>
    <cellStyle name="SAPBEXstdData 5 2 4 2 2 2" xfId="18803" xr:uid="{FB2D3C56-CB15-4615-8635-FB93838243B0}"/>
    <cellStyle name="SAPBEXstdData 5 2 4 2 3" xfId="10028" xr:uid="{0FCB5C6D-D108-4825-BFBB-3340CA010019}"/>
    <cellStyle name="SAPBEXstdData 5 2 4 2 3 2" xfId="21383" xr:uid="{75CE407F-76DC-4ECB-A342-B73C480D81F7}"/>
    <cellStyle name="SAPBEXstdData 5 2 4 2 4" xfId="15449" xr:uid="{D213EAB4-F43B-4FE7-8435-F6EB53DE0C2F}"/>
    <cellStyle name="SAPBEXstdData 5 2 4 3" xfId="5346" xr:uid="{70EB3DDA-3D21-4051-B98F-510D337CE8DC}"/>
    <cellStyle name="SAPBEXstdData 5 2 4 3 2" xfId="11321" xr:uid="{CD16D09E-D592-4D2F-8BDC-E8B72DDE2C14}"/>
    <cellStyle name="SAPBEXstdData 5 2 4 3 2 2" xfId="22673" xr:uid="{A7749BF3-4A3A-4AEC-B136-E68D0CC68778}"/>
    <cellStyle name="SAPBEXstdData 5 2 4 3 3" xfId="16739" xr:uid="{C2F44BF2-DB04-4522-81B4-EDC6D8FEAACA}"/>
    <cellStyle name="SAPBEXstdData 5 2 4 4" xfId="6645" xr:uid="{D9C698AD-95A5-4685-BCBC-85CFE9370C0C}"/>
    <cellStyle name="SAPBEXstdData 5 2 4 4 2" xfId="18029" xr:uid="{14231BDE-BCF0-4E39-AD83-92CF3FB722B5}"/>
    <cellStyle name="SAPBEXstdData 5 2 4 5" xfId="9251" xr:uid="{0F8BC7D1-E79C-442C-A624-C6AD5977962C}"/>
    <cellStyle name="SAPBEXstdData 5 2 4 5 2" xfId="20609" xr:uid="{810B3E0D-0F9B-4FB7-9B11-278BC67C81E0}"/>
    <cellStyle name="SAPBEXstdData 5 2 4 6" xfId="13385" xr:uid="{6C2C9FF7-AB59-48E4-84A1-E2190FACD260}"/>
    <cellStyle name="SAPBEXstdData 5 2 5" xfId="2214" xr:uid="{9B298474-4155-4148-BC91-F1F2B0ED5958}"/>
    <cellStyle name="SAPBEXstdData 5 2 5 2" xfId="7164" xr:uid="{11BFDE49-3AFB-48BA-AE6C-6D568335BEB2}"/>
    <cellStyle name="SAPBEXstdData 5 2 5 2 2" xfId="18545" xr:uid="{6F34F1A2-DB62-443E-8E93-302A70961518}"/>
    <cellStyle name="SAPBEXstdData 5 2 5 3" xfId="9770" xr:uid="{0F39C6EF-78D7-46A5-9A2E-F0FCCDB8A62F}"/>
    <cellStyle name="SAPBEXstdData 5 2 5 3 2" xfId="21125" xr:uid="{AC22962E-F47E-41DA-967F-61061F3BD3D6}"/>
    <cellStyle name="SAPBEXstdData 5 2 5 4" xfId="13643" xr:uid="{93734441-41CD-49A0-AC8D-D3FAEE0D1ED3}"/>
    <cellStyle name="SAPBEXstdData 5 2 6" xfId="3009" xr:uid="{6B863E14-53BC-496C-9C7A-9A78921CFC7A}"/>
    <cellStyle name="SAPBEXstdData 5 2 6 2" xfId="11063" xr:uid="{F2C4070D-0FEC-417B-B4A6-6C29618F1C54}"/>
    <cellStyle name="SAPBEXstdData 5 2 6 2 2" xfId="22415" xr:uid="{A05D0090-ADF7-43EC-B426-5C57333E7DB4}"/>
    <cellStyle name="SAPBEXstdData 5 2 6 3" xfId="14417" xr:uid="{A594C16A-8548-4E93-9731-25510DCE3422}"/>
    <cellStyle name="SAPBEXstdData 5 2 7" xfId="4566" xr:uid="{E85155EE-3D4B-4C76-AFA7-E3EF5C6EF483}"/>
    <cellStyle name="SAPBEXstdData 5 2 7 2" xfId="15965" xr:uid="{5D598349-6840-44A7-AA05-727BA7E46F6C}"/>
    <cellStyle name="SAPBEXstdData 5 2 8" xfId="5865" xr:uid="{79172791-55B0-43D3-9F4F-FDCB3C9873AF}"/>
    <cellStyle name="SAPBEXstdData 5 2 8 2" xfId="17255" xr:uid="{3BB75AF5-A9AF-4D46-BE62-466D91431480}"/>
    <cellStyle name="SAPBEXstdData 5 2 9" xfId="8471" xr:uid="{DA4A7291-01FB-461C-B7EB-443E183B7F59}"/>
    <cellStyle name="SAPBEXstdData 5 2 9 2" xfId="19835" xr:uid="{E2A79F98-1ECC-4C3A-807C-C33C18C7703A}"/>
    <cellStyle name="SAPBEXstdData 6" xfId="519" xr:uid="{64353D67-C71E-4E56-9B2B-B86FDF4E8151}"/>
    <cellStyle name="SAPBEXstdData 6 2" xfId="905" xr:uid="{920B0BC9-3517-4F1C-9D03-DE3F24540AF6}"/>
    <cellStyle name="SAPBEXstdData 6 2 10" xfId="12354" xr:uid="{C42809AA-9E33-4AF1-B222-6E0273C33F89}"/>
    <cellStyle name="SAPBEXstdData 6 2 2" xfId="1177" xr:uid="{62BA5747-94E7-490C-A382-6C3916DFC75A}"/>
    <cellStyle name="SAPBEXstdData 6 2 2 2" xfId="1693" xr:uid="{67F3DDD4-BFEC-4DBE-9051-8BD36FD6761B}"/>
    <cellStyle name="SAPBEXstdData 6 2 2 2 2" xfId="3786" xr:uid="{86CEA804-73F1-4119-93B0-297EDA0B10B9}"/>
    <cellStyle name="SAPBEXstdData 6 2 2 2 2 2" xfId="8211" xr:uid="{B65B4CC3-94A5-4272-8A5B-3A52DA627394}"/>
    <cellStyle name="SAPBEXstdData 6 2 2 2 2 2 2" xfId="19578" xr:uid="{BD4E73E3-DF3E-48AB-9BA9-B905075717AB}"/>
    <cellStyle name="SAPBEXstdData 6 2 2 2 2 3" xfId="10803" xr:uid="{89AA84F9-9BF5-45CD-88F0-9F4257D816D8}"/>
    <cellStyle name="SAPBEXstdData 6 2 2 2 2 3 2" xfId="22158" xr:uid="{F2976CA3-161D-458F-A321-20719D737EB1}"/>
    <cellStyle name="SAPBEXstdData 6 2 2 2 2 4" xfId="15192" xr:uid="{4839FA56-C2E9-40CC-B577-EFDE8749CDC7}"/>
    <cellStyle name="SAPBEXstdData 6 2 2 2 3" xfId="5605" xr:uid="{CC775EE8-57AD-4FB4-9829-A8389B8DD88A}"/>
    <cellStyle name="SAPBEXstdData 6 2 2 2 3 2" xfId="12096" xr:uid="{5F3D515D-7469-4439-B986-74D2944AEF56}"/>
    <cellStyle name="SAPBEXstdData 6 2 2 2 3 2 2" xfId="23448" xr:uid="{11371523-2144-473F-9EDE-D6016DBD3CFD}"/>
    <cellStyle name="SAPBEXstdData 6 2 2 2 3 3" xfId="16998" xr:uid="{AE651809-BFC7-41AE-B9C7-E455B4AFEDA5}"/>
    <cellStyle name="SAPBEXstdData 6 2 2 2 4" xfId="6904" xr:uid="{F98B2237-3C8C-425E-B54B-7C041ED720C6}"/>
    <cellStyle name="SAPBEXstdData 6 2 2 2 4 2" xfId="18288" xr:uid="{A2B46775-9277-4762-8D74-8871E5C90D86}"/>
    <cellStyle name="SAPBEXstdData 6 2 2 2 5" xfId="9510" xr:uid="{74C8F0AD-374E-4925-9317-35AD2CC481F9}"/>
    <cellStyle name="SAPBEXstdData 6 2 2 2 5 2" xfId="20868" xr:uid="{6E1CB9E3-C42B-4AE1-8F6C-50C017CCA4BF}"/>
    <cellStyle name="SAPBEXstdData 6 2 2 2 6" xfId="13128" xr:uid="{12A68836-16E8-4A99-9B41-FE4EF3DD5293}"/>
    <cellStyle name="SAPBEXstdData 6 2 2 3" xfId="2473" xr:uid="{B740C894-5E30-41DE-8416-C65F77BC902C}"/>
    <cellStyle name="SAPBEXstdData 6 2 2 3 2" xfId="4306" xr:uid="{47B39D4E-DF59-4D62-8150-E6030CE0976A}"/>
    <cellStyle name="SAPBEXstdData 6 2 2 3 2 2" xfId="15708" xr:uid="{0637044F-FEF2-498A-B659-7283E27F3B1F}"/>
    <cellStyle name="SAPBEXstdData 6 2 2 3 3" xfId="7695" xr:uid="{CC6C16B5-1D5F-4781-9F09-FD222DEB49EE}"/>
    <cellStyle name="SAPBEXstdData 6 2 2 3 3 2" xfId="19062" xr:uid="{7B487865-BB77-4904-A742-38C2240826CA}"/>
    <cellStyle name="SAPBEXstdData 6 2 2 3 4" xfId="10287" xr:uid="{4D188E64-A093-4F6E-A272-DF0EBDDEC57E}"/>
    <cellStyle name="SAPBEXstdData 6 2 2 3 4 2" xfId="21642" xr:uid="{36692451-DF3E-4499-AF6B-87C273DF7D5E}"/>
    <cellStyle name="SAPBEXstdData 6 2 2 3 5" xfId="13902" xr:uid="{8448B26C-450E-4C80-910E-E87503FE8641}"/>
    <cellStyle name="SAPBEXstdData 6 2 2 4" xfId="3268" xr:uid="{A94D0853-D05D-46FA-983E-7D2C39ACB21C}"/>
    <cellStyle name="SAPBEXstdData 6 2 2 4 2" xfId="11580" xr:uid="{C715999E-F408-4C50-8A42-40AEA18AAE46}"/>
    <cellStyle name="SAPBEXstdData 6 2 2 4 2 2" xfId="22932" xr:uid="{99A9CEEC-3A27-4E15-A2A7-E4ECE405CA7D}"/>
    <cellStyle name="SAPBEXstdData 6 2 2 4 3" xfId="14676" xr:uid="{142A5284-1BB9-48BA-967A-56A4C6DB84DD}"/>
    <cellStyle name="SAPBEXstdData 6 2 2 5" xfId="4825" xr:uid="{93D1CDDA-3A30-4F86-BE06-D38F66A3E264}"/>
    <cellStyle name="SAPBEXstdData 6 2 2 5 2" xfId="16224" xr:uid="{DB7116E8-21C0-4FFC-BAB8-4ADC697AF214}"/>
    <cellStyle name="SAPBEXstdData 6 2 2 6" xfId="6124" xr:uid="{2F6F224D-AA07-44A2-BC96-6205117AA18B}"/>
    <cellStyle name="SAPBEXstdData 6 2 2 6 2" xfId="17514" xr:uid="{6799A619-4701-4713-9C0D-974A878EF38E}"/>
    <cellStyle name="SAPBEXstdData 6 2 2 7" xfId="8730" xr:uid="{94A00AEF-0518-4DCC-8062-FCECEE05DD1F}"/>
    <cellStyle name="SAPBEXstdData 6 2 2 7 2" xfId="20094" xr:uid="{B7ADE8E2-EA54-4318-B2B3-D946F2BDBFD7}"/>
    <cellStyle name="SAPBEXstdData 6 2 2 8" xfId="12612" xr:uid="{9EE3478B-9960-4F0B-AE4B-2B8A3A9ABDFD}"/>
    <cellStyle name="SAPBEXstdData 6 2 3" xfId="1435" xr:uid="{41260D22-1A3F-4DBE-BD0B-49BB8B571D34}"/>
    <cellStyle name="SAPBEXstdData 6 2 3 2" xfId="2744" xr:uid="{A7479EF7-2AEA-4F33-9431-F442746DA584}"/>
    <cellStyle name="SAPBEXstdData 6 2 3 2 2" xfId="7953" xr:uid="{7C65D939-2AD1-4DD2-86D8-F3D585B0F60B}"/>
    <cellStyle name="SAPBEXstdData 6 2 3 2 2 2" xfId="19320" xr:uid="{99D36E98-AD58-4319-92E0-46FC18AE3032}"/>
    <cellStyle name="SAPBEXstdData 6 2 3 2 3" xfId="10545" xr:uid="{978EA052-3C31-45F3-B206-731B8062C267}"/>
    <cellStyle name="SAPBEXstdData 6 2 3 2 3 2" xfId="21900" xr:uid="{978E797D-A2B0-40E1-96A2-13B5EFAD8CF5}"/>
    <cellStyle name="SAPBEXstdData 6 2 3 2 4" xfId="14160" xr:uid="{C460F26F-6203-425A-B616-2213969BF01C}"/>
    <cellStyle name="SAPBEXstdData 6 2 3 3" xfId="3528" xr:uid="{B4A36D6A-0B2B-496F-B17D-99AF34C2595E}"/>
    <cellStyle name="SAPBEXstdData 6 2 3 3 2" xfId="11838" xr:uid="{12080E9B-FABE-4EAD-84C2-96142B5830E7}"/>
    <cellStyle name="SAPBEXstdData 6 2 3 3 2 2" xfId="23190" xr:uid="{8FBBAE21-AD72-4DA0-AE4B-9688DB6B8A0C}"/>
    <cellStyle name="SAPBEXstdData 6 2 3 3 3" xfId="14934" xr:uid="{B74DD5C2-50F9-411F-A018-82D30755F4A5}"/>
    <cellStyle name="SAPBEXstdData 6 2 3 4" xfId="5086" xr:uid="{55862A35-2B26-48A4-947A-C8771A0346DA}"/>
    <cellStyle name="SAPBEXstdData 6 2 3 4 2" xfId="16482" xr:uid="{71A187CA-2E27-4810-A12C-2370C7160800}"/>
    <cellStyle name="SAPBEXstdData 6 2 3 5" xfId="6385" xr:uid="{111AE16A-5D63-481E-A0F4-2E5ACFF7D0C2}"/>
    <cellStyle name="SAPBEXstdData 6 2 3 5 2" xfId="17772" xr:uid="{2FFF2118-F72B-4EC7-9623-1784E7058102}"/>
    <cellStyle name="SAPBEXstdData 6 2 3 6" xfId="8991" xr:uid="{2C4307FB-F003-4CF1-BA60-41B2B9F74A19}"/>
    <cellStyle name="SAPBEXstdData 6 2 3 6 2" xfId="20352" xr:uid="{09004736-B0C2-410B-8254-16BED2C07C86}"/>
    <cellStyle name="SAPBEXstdData 6 2 3 7" xfId="12870" xr:uid="{011DA914-A28A-4C50-9CB1-19B7A300D3E0}"/>
    <cellStyle name="SAPBEXstdData 6 2 4" xfId="1954" xr:uid="{650EB8E1-F5C0-42F0-ACEF-4EB42A69F3D3}"/>
    <cellStyle name="SAPBEXstdData 6 2 4 2" xfId="4048" xr:uid="{FE739126-3CC2-4B5D-8586-D84C33B92664}"/>
    <cellStyle name="SAPBEXstdData 6 2 4 2 2" xfId="7437" xr:uid="{24A4A447-3F12-48FC-9C6A-9E4F836FAABE}"/>
    <cellStyle name="SAPBEXstdData 6 2 4 2 2 2" xfId="18804" xr:uid="{32DF1BA5-C08B-45B9-9F59-BD7ADCFC5986}"/>
    <cellStyle name="SAPBEXstdData 6 2 4 2 3" xfId="10029" xr:uid="{B6E424B9-E26E-48D6-8C4E-8FF78967F0C3}"/>
    <cellStyle name="SAPBEXstdData 6 2 4 2 3 2" xfId="21384" xr:uid="{D23F3F7C-0A39-4326-902F-94D0EA00F301}"/>
    <cellStyle name="SAPBEXstdData 6 2 4 2 4" xfId="15450" xr:uid="{628089BD-9E1B-45F3-B0E2-E05BB79F05B6}"/>
    <cellStyle name="SAPBEXstdData 6 2 4 3" xfId="5347" xr:uid="{ADF76BB0-F94C-4AEA-ACE5-894D7F03D056}"/>
    <cellStyle name="SAPBEXstdData 6 2 4 3 2" xfId="11322" xr:uid="{769F8976-60C7-40EE-9826-DF9B72E534DB}"/>
    <cellStyle name="SAPBEXstdData 6 2 4 3 2 2" xfId="22674" xr:uid="{8636EA89-7655-4916-9EC1-D249CBE0DFCE}"/>
    <cellStyle name="SAPBEXstdData 6 2 4 3 3" xfId="16740" xr:uid="{FAD04903-BA81-490D-9DAD-7674CF0C299E}"/>
    <cellStyle name="SAPBEXstdData 6 2 4 4" xfId="6646" xr:uid="{926239FE-01F7-4A2E-8BC8-93E357125ED5}"/>
    <cellStyle name="SAPBEXstdData 6 2 4 4 2" xfId="18030" xr:uid="{C0329D72-4A6C-42E3-A907-F5D17B3B2983}"/>
    <cellStyle name="SAPBEXstdData 6 2 4 5" xfId="9252" xr:uid="{2F845FD8-4FF8-48EE-AE7B-3CAE5671E761}"/>
    <cellStyle name="SAPBEXstdData 6 2 4 5 2" xfId="20610" xr:uid="{4B3A99BC-D3FF-4E9C-934B-3DEEAAF01675}"/>
    <cellStyle name="SAPBEXstdData 6 2 4 6" xfId="13386" xr:uid="{F9D893B7-25D8-41C3-8F4B-BCAAB979F6C7}"/>
    <cellStyle name="SAPBEXstdData 6 2 5" xfId="2215" xr:uid="{ECECE4E9-7F5D-472E-9AD1-B9FBFA0386B2}"/>
    <cellStyle name="SAPBEXstdData 6 2 5 2" xfId="7165" xr:uid="{06583369-CF80-4EB1-AAEB-38F46BEC1799}"/>
    <cellStyle name="SAPBEXstdData 6 2 5 2 2" xfId="18546" xr:uid="{A922BF70-9B6C-4A44-8B61-6243428BCEE0}"/>
    <cellStyle name="SAPBEXstdData 6 2 5 3" xfId="9771" xr:uid="{3D859124-54A7-4EA8-A0A3-1406EED234E4}"/>
    <cellStyle name="SAPBEXstdData 6 2 5 3 2" xfId="21126" xr:uid="{0DA57F21-3C77-4BBA-AA31-58613780153D}"/>
    <cellStyle name="SAPBEXstdData 6 2 5 4" xfId="13644" xr:uid="{79BE4097-F908-4893-B053-218F9537BB11}"/>
    <cellStyle name="SAPBEXstdData 6 2 6" xfId="3010" xr:uid="{E980AD6A-1134-4184-93AB-93A16E49B430}"/>
    <cellStyle name="SAPBEXstdData 6 2 6 2" xfId="11064" xr:uid="{E8540E55-0DE6-4D6B-BB2D-21091CD30A21}"/>
    <cellStyle name="SAPBEXstdData 6 2 6 2 2" xfId="22416" xr:uid="{B2550DF9-D452-4367-9612-712834B53AD1}"/>
    <cellStyle name="SAPBEXstdData 6 2 6 3" xfId="14418" xr:uid="{CFE90000-F342-4FA1-BBD1-C3B1E123050A}"/>
    <cellStyle name="SAPBEXstdData 6 2 7" xfId="4567" xr:uid="{13ED0864-E893-4201-A840-CC97C51E0527}"/>
    <cellStyle name="SAPBEXstdData 6 2 7 2" xfId="15966" xr:uid="{1195ECE7-D749-444B-BE70-6D6922DB00EA}"/>
    <cellStyle name="SAPBEXstdData 6 2 8" xfId="5866" xr:uid="{BCE05434-318F-470C-A6B8-EF3685BD9812}"/>
    <cellStyle name="SAPBEXstdData 6 2 8 2" xfId="17256" xr:uid="{9D45034A-2837-446E-B23A-ACE860916068}"/>
    <cellStyle name="SAPBEXstdData 6 2 9" xfId="8472" xr:uid="{C659B3BE-ACC5-4B49-B3E3-871F539B93E4}"/>
    <cellStyle name="SAPBEXstdData 6 2 9 2" xfId="19836" xr:uid="{CE47501B-66EE-4C18-BC19-915319608A0B}"/>
    <cellStyle name="SAPBEXstdData 7" xfId="900" xr:uid="{78BF0561-2F9E-47C5-9A4D-ACF6A6EC6CC4}"/>
    <cellStyle name="SAPBEXstdData 7 10" xfId="12349" xr:uid="{8A57A988-499F-4AC6-AC71-27CE86D47FB2}"/>
    <cellStyle name="SAPBEXstdData 7 2" xfId="1172" xr:uid="{A287010E-FC37-4785-B445-EAF970A19BFA}"/>
    <cellStyle name="SAPBEXstdData 7 2 2" xfId="1688" xr:uid="{CEC63F32-3E96-46EE-AD63-C1DA9874FB76}"/>
    <cellStyle name="SAPBEXstdData 7 2 2 2" xfId="3781" xr:uid="{2B87AB21-4B44-4FAD-A5E4-E65E1C77320B}"/>
    <cellStyle name="SAPBEXstdData 7 2 2 2 2" xfId="8206" xr:uid="{A9B884BC-2CF8-4D67-BACF-D3E44BAB6A62}"/>
    <cellStyle name="SAPBEXstdData 7 2 2 2 2 2" xfId="19573" xr:uid="{055BF4BE-AB47-4423-9723-EDE315D1E322}"/>
    <cellStyle name="SAPBEXstdData 7 2 2 2 3" xfId="10798" xr:uid="{C070267E-A0C8-47C3-8D43-DDFF8DB27AC4}"/>
    <cellStyle name="SAPBEXstdData 7 2 2 2 3 2" xfId="22153" xr:uid="{97BB235B-42BD-4EB0-B578-91B287E916FF}"/>
    <cellStyle name="SAPBEXstdData 7 2 2 2 4" xfId="15187" xr:uid="{5C18069E-2C42-4BE6-BEF2-C6D1CB902E6D}"/>
    <cellStyle name="SAPBEXstdData 7 2 2 3" xfId="5600" xr:uid="{D6BD8655-C6D0-453C-96A7-C9D726E71CC2}"/>
    <cellStyle name="SAPBEXstdData 7 2 2 3 2" xfId="12091" xr:uid="{86E80A76-EF52-4B3C-BE1F-39C335EAA634}"/>
    <cellStyle name="SAPBEXstdData 7 2 2 3 2 2" xfId="23443" xr:uid="{96113F62-0313-4BFB-905C-6450AD40046B}"/>
    <cellStyle name="SAPBEXstdData 7 2 2 3 3" xfId="16993" xr:uid="{0BD1D24F-1287-45AF-ACDF-DA1954FA3B90}"/>
    <cellStyle name="SAPBEXstdData 7 2 2 4" xfId="6899" xr:uid="{D57C98AB-91FA-4E86-A0BF-6D0F1B525B69}"/>
    <cellStyle name="SAPBEXstdData 7 2 2 4 2" xfId="18283" xr:uid="{1957CB1A-3F32-4AA0-BB20-DC436BE0645D}"/>
    <cellStyle name="SAPBEXstdData 7 2 2 5" xfId="9505" xr:uid="{E89DC61C-5D88-4CA8-AEB8-9724A01C1A80}"/>
    <cellStyle name="SAPBEXstdData 7 2 2 5 2" xfId="20863" xr:uid="{17C04FBB-BBD6-476E-9229-217D23CD55E5}"/>
    <cellStyle name="SAPBEXstdData 7 2 2 6" xfId="13123" xr:uid="{B70F2888-B18B-401A-9545-5ACD6AEB1748}"/>
    <cellStyle name="SAPBEXstdData 7 2 3" xfId="2468" xr:uid="{DCF9D125-47F7-44FE-A35C-C3C391A443FF}"/>
    <cellStyle name="SAPBEXstdData 7 2 3 2" xfId="4301" xr:uid="{737C4758-19BF-4E39-B539-52CAC747DBA1}"/>
    <cellStyle name="SAPBEXstdData 7 2 3 2 2" xfId="15703" xr:uid="{CC46F95B-BF83-4AD9-9DFE-1FA1AA06FF2C}"/>
    <cellStyle name="SAPBEXstdData 7 2 3 3" xfId="7690" xr:uid="{930DEC90-D613-45CD-9214-14E26FFF0804}"/>
    <cellStyle name="SAPBEXstdData 7 2 3 3 2" xfId="19057" xr:uid="{BA8E107C-1B75-4921-8B4B-39C29D9FC49B}"/>
    <cellStyle name="SAPBEXstdData 7 2 3 4" xfId="10282" xr:uid="{BF49A33E-5C4A-40C0-A209-056C80CB3839}"/>
    <cellStyle name="SAPBEXstdData 7 2 3 4 2" xfId="21637" xr:uid="{8649A3D9-7D85-4810-AE55-FEDF1405E8D8}"/>
    <cellStyle name="SAPBEXstdData 7 2 3 5" xfId="13897" xr:uid="{82B8BCBC-E556-4F31-8A0A-BB7B2DA1E428}"/>
    <cellStyle name="SAPBEXstdData 7 2 4" xfId="3263" xr:uid="{B5036756-4BD4-43CB-B1F9-5C6FEB8D4EA6}"/>
    <cellStyle name="SAPBEXstdData 7 2 4 2" xfId="11575" xr:uid="{ABF2E0F8-BF50-4517-8118-D72EAA31DB80}"/>
    <cellStyle name="SAPBEXstdData 7 2 4 2 2" xfId="22927" xr:uid="{2063F27B-564F-4783-9EAD-AACA3B6EBADF}"/>
    <cellStyle name="SAPBEXstdData 7 2 4 3" xfId="14671" xr:uid="{D0D04CC8-4B70-406F-BBFB-71FCFD3F2E24}"/>
    <cellStyle name="SAPBEXstdData 7 2 5" xfId="4820" xr:uid="{DF765A91-8C79-4CA7-9187-2DB4125C1584}"/>
    <cellStyle name="SAPBEXstdData 7 2 5 2" xfId="16219" xr:uid="{22C9839C-3138-4803-BDE2-2B37CCD7179D}"/>
    <cellStyle name="SAPBEXstdData 7 2 6" xfId="6119" xr:uid="{93F0FF1D-8D6F-49D0-8467-63B94A4941EC}"/>
    <cellStyle name="SAPBEXstdData 7 2 6 2" xfId="17509" xr:uid="{AAB75BDB-40D8-4156-B991-A97D7F9CBFC5}"/>
    <cellStyle name="SAPBEXstdData 7 2 7" xfId="8725" xr:uid="{89C39537-04DB-4280-98C1-13D1E30A2E9F}"/>
    <cellStyle name="SAPBEXstdData 7 2 7 2" xfId="20089" xr:uid="{5BD969A0-08DD-434B-A4C2-BD7D4462188E}"/>
    <cellStyle name="SAPBEXstdData 7 2 8" xfId="12607" xr:uid="{3BB8DCFF-EF2A-40A1-A73F-4EA082692D2B}"/>
    <cellStyle name="SAPBEXstdData 7 3" xfId="1430" xr:uid="{5EEF16F7-0C3B-4208-9AF6-2D1250E0A52C}"/>
    <cellStyle name="SAPBEXstdData 7 3 2" xfId="2739" xr:uid="{9BF2D1C6-4107-4FCF-BA6E-7D3AFEEEBD38}"/>
    <cellStyle name="SAPBEXstdData 7 3 2 2" xfId="7948" xr:uid="{8D8E6DA8-C5F8-47AB-9BBF-FEE3A507AD6E}"/>
    <cellStyle name="SAPBEXstdData 7 3 2 2 2" xfId="19315" xr:uid="{7FCADEFD-C421-441A-9385-FADB4C2F0820}"/>
    <cellStyle name="SAPBEXstdData 7 3 2 3" xfId="10540" xr:uid="{8358C266-54F6-474A-8499-FCB05A6B1A65}"/>
    <cellStyle name="SAPBEXstdData 7 3 2 3 2" xfId="21895" xr:uid="{EC3922F4-E251-4105-8C40-085C8813E380}"/>
    <cellStyle name="SAPBEXstdData 7 3 2 4" xfId="14155" xr:uid="{EFDC4F0C-57B9-4D50-BFF5-9E6A95E1024A}"/>
    <cellStyle name="SAPBEXstdData 7 3 3" xfId="3523" xr:uid="{D2588375-DE0D-4889-8FBF-6182DAB947B3}"/>
    <cellStyle name="SAPBEXstdData 7 3 3 2" xfId="11833" xr:uid="{4E1A7520-33FC-482B-9FD2-C394FB445066}"/>
    <cellStyle name="SAPBEXstdData 7 3 3 2 2" xfId="23185" xr:uid="{7E7AE819-7265-4F40-9258-85CEC63925E4}"/>
    <cellStyle name="SAPBEXstdData 7 3 3 3" xfId="14929" xr:uid="{92C899F1-3FBB-4737-B8B1-45058EFD9893}"/>
    <cellStyle name="SAPBEXstdData 7 3 4" xfId="5081" xr:uid="{B85E0A00-9597-430F-BF3C-38CE28AB2F17}"/>
    <cellStyle name="SAPBEXstdData 7 3 4 2" xfId="16477" xr:uid="{B6DC0599-7640-4F00-AF0F-70773B2E30E1}"/>
    <cellStyle name="SAPBEXstdData 7 3 5" xfId="6380" xr:uid="{5ACC16FE-DEDA-431C-A4F6-C66FCAF63B2A}"/>
    <cellStyle name="SAPBEXstdData 7 3 5 2" xfId="17767" xr:uid="{BA091F59-09C2-4E5B-B257-8D622F149289}"/>
    <cellStyle name="SAPBEXstdData 7 3 6" xfId="8986" xr:uid="{36808495-92B4-44E8-952A-AC229CE817DA}"/>
    <cellStyle name="SAPBEXstdData 7 3 6 2" xfId="20347" xr:uid="{D0EC667C-3BAA-439F-B0A5-95DC3D266922}"/>
    <cellStyle name="SAPBEXstdData 7 3 7" xfId="12865" xr:uid="{6D116F74-90A5-4635-89FB-75680590743C}"/>
    <cellStyle name="SAPBEXstdData 7 4" xfId="1949" xr:uid="{38AB50A6-E391-413D-A4DF-45E7C5BD00A2}"/>
    <cellStyle name="SAPBEXstdData 7 4 2" xfId="4043" xr:uid="{88EDDA80-412E-4ED6-85D0-34A5E08C0C26}"/>
    <cellStyle name="SAPBEXstdData 7 4 2 2" xfId="7432" xr:uid="{013F62D7-487D-4A96-AB2A-A771EBA95BF6}"/>
    <cellStyle name="SAPBEXstdData 7 4 2 2 2" xfId="18799" xr:uid="{01493EB2-B335-45DB-A976-F565020EF00A}"/>
    <cellStyle name="SAPBEXstdData 7 4 2 3" xfId="10024" xr:uid="{20819A54-84DB-404D-9C21-341B3A37409E}"/>
    <cellStyle name="SAPBEXstdData 7 4 2 3 2" xfId="21379" xr:uid="{3D2C78BD-D191-45A2-8933-D329E7CB4BE2}"/>
    <cellStyle name="SAPBEXstdData 7 4 2 4" xfId="15445" xr:uid="{D1E93B3B-89BE-4ADB-9E2C-17F16784F6CB}"/>
    <cellStyle name="SAPBEXstdData 7 4 3" xfId="5342" xr:uid="{14FDB290-2C6F-4A85-B29E-3CFE09087E62}"/>
    <cellStyle name="SAPBEXstdData 7 4 3 2" xfId="11317" xr:uid="{E3457624-066E-436D-AA01-A8EA93D60978}"/>
    <cellStyle name="SAPBEXstdData 7 4 3 2 2" xfId="22669" xr:uid="{A60A82EC-B301-42BD-8CE1-73E33B9C8558}"/>
    <cellStyle name="SAPBEXstdData 7 4 3 3" xfId="16735" xr:uid="{FED18C4E-0BA4-4C04-BAF5-D36F39227609}"/>
    <cellStyle name="SAPBEXstdData 7 4 4" xfId="6641" xr:uid="{E88B838A-A6BB-40E1-814C-34572A0601C2}"/>
    <cellStyle name="SAPBEXstdData 7 4 4 2" xfId="18025" xr:uid="{E70D7468-B9A9-4B51-8622-915F1FCE6CBE}"/>
    <cellStyle name="SAPBEXstdData 7 4 5" xfId="9247" xr:uid="{6D48B4B3-6CAA-4E23-91B1-0F0D5771CE1C}"/>
    <cellStyle name="SAPBEXstdData 7 4 5 2" xfId="20605" xr:uid="{99430403-91D9-413A-A712-15D9E759E8AB}"/>
    <cellStyle name="SAPBEXstdData 7 4 6" xfId="13381" xr:uid="{6FB6F9D0-E1D3-4809-A446-F5125A73404E}"/>
    <cellStyle name="SAPBEXstdData 7 5" xfId="2210" xr:uid="{DBA8FFEE-9FB8-4655-89EF-746EA3D943D5}"/>
    <cellStyle name="SAPBEXstdData 7 5 2" xfId="7160" xr:uid="{B8ED9CB3-B5EA-4630-9B3F-F066DF53EEBC}"/>
    <cellStyle name="SAPBEXstdData 7 5 2 2" xfId="18541" xr:uid="{F2397C9B-07D2-4419-BFE6-1A0815D275F2}"/>
    <cellStyle name="SAPBEXstdData 7 5 3" xfId="9766" xr:uid="{6897221D-B21A-4EFA-8D70-0AE7DF402963}"/>
    <cellStyle name="SAPBEXstdData 7 5 3 2" xfId="21121" xr:uid="{D371E876-0BBC-4C43-84E1-9AD66A8F4947}"/>
    <cellStyle name="SAPBEXstdData 7 5 4" xfId="13639" xr:uid="{9698B7A0-934A-4365-9D74-5B8801CB35B3}"/>
    <cellStyle name="SAPBEXstdData 7 6" xfId="3005" xr:uid="{BA13DB1D-3ECC-4C55-8512-49C3C1574E14}"/>
    <cellStyle name="SAPBEXstdData 7 6 2" xfId="11059" xr:uid="{6E5B2F6F-A180-4C59-BB0F-1DFDB0474202}"/>
    <cellStyle name="SAPBEXstdData 7 6 2 2" xfId="22411" xr:uid="{7905E287-CB07-4A93-BB2B-F9834CC78F67}"/>
    <cellStyle name="SAPBEXstdData 7 6 3" xfId="14413" xr:uid="{F08EE9F0-AB9C-48B7-B390-9003692A1050}"/>
    <cellStyle name="SAPBEXstdData 7 7" xfId="4562" xr:uid="{346DAEC0-8175-4788-BA61-55D2ACC42090}"/>
    <cellStyle name="SAPBEXstdData 7 7 2" xfId="15961" xr:uid="{C1807B63-C82D-4C55-A7BB-E85703E854D1}"/>
    <cellStyle name="SAPBEXstdData 7 8" xfId="5861" xr:uid="{16DE289B-73E2-40A2-8797-CA8E20455C6D}"/>
    <cellStyle name="SAPBEXstdData 7 8 2" xfId="17251" xr:uid="{A11D87F5-CE96-469F-A6D1-D7EB464A62FF}"/>
    <cellStyle name="SAPBEXstdData 7 9" xfId="8467" xr:uid="{4A6F8669-75E5-4419-AC04-9162CA91A5BC}"/>
    <cellStyle name="SAPBEXstdData 7 9 2" xfId="19831" xr:uid="{424B10C5-5F11-4681-B685-104092B4692B}"/>
    <cellStyle name="SAPBEXstdData_Приложение_1_к_7-у-о_2009_Кв_1_ФСТ" xfId="520" xr:uid="{0EB1BA7C-0A5C-4C2E-849A-15F0B205ABF0}"/>
    <cellStyle name="SAPBEXstdDataEmph" xfId="521" xr:uid="{8DA5802A-2B10-4CCE-A7E2-D7406B03D1DA}"/>
    <cellStyle name="SAPBEXstdDataEmph 2" xfId="522" xr:uid="{06BB0615-E4EE-471E-B5B1-DF2E4F46A728}"/>
    <cellStyle name="SAPBEXstdDataEmph 2 2" xfId="907" xr:uid="{A3C7EEE8-BA95-4BDD-BED3-9568B256E3BD}"/>
    <cellStyle name="SAPBEXstdDataEmph 2 2 10" xfId="12356" xr:uid="{85906983-101D-4E3C-BB6D-189F6A816897}"/>
    <cellStyle name="SAPBEXstdDataEmph 2 2 2" xfId="1179" xr:uid="{947D14CE-2B81-450C-9BCB-C6CB89B334CF}"/>
    <cellStyle name="SAPBEXstdDataEmph 2 2 2 2" xfId="1695" xr:uid="{09120068-87B1-4253-AC2B-4551224444B2}"/>
    <cellStyle name="SAPBEXstdDataEmph 2 2 2 2 2" xfId="3788" xr:uid="{7FC7E0BC-98AE-43C4-9461-0C115959FACF}"/>
    <cellStyle name="SAPBEXstdDataEmph 2 2 2 2 2 2" xfId="8213" xr:uid="{C3B5AA68-8E8B-40DE-8FBE-7860574931B4}"/>
    <cellStyle name="SAPBEXstdDataEmph 2 2 2 2 2 2 2" xfId="19580" xr:uid="{8DB4C682-BD38-4063-A2CD-CD4BB01452C2}"/>
    <cellStyle name="SAPBEXstdDataEmph 2 2 2 2 2 3" xfId="10805" xr:uid="{A2BBAFE6-EC15-4C62-A91E-8052DCB8F666}"/>
    <cellStyle name="SAPBEXstdDataEmph 2 2 2 2 2 3 2" xfId="22160" xr:uid="{44434FB7-CEED-4082-90F7-5BFD276B89D1}"/>
    <cellStyle name="SAPBEXstdDataEmph 2 2 2 2 2 4" xfId="15194" xr:uid="{6EE95D16-C6E2-4B86-A8A9-9778A5CBC992}"/>
    <cellStyle name="SAPBEXstdDataEmph 2 2 2 2 3" xfId="5607" xr:uid="{581A199F-D0F8-4548-BD31-CB5591E29C63}"/>
    <cellStyle name="SAPBEXstdDataEmph 2 2 2 2 3 2" xfId="12098" xr:uid="{4A5CBC6B-D7B6-498A-806C-F34B0305DC11}"/>
    <cellStyle name="SAPBEXstdDataEmph 2 2 2 2 3 2 2" xfId="23450" xr:uid="{AE6E5E47-8530-48DC-BFCB-7DB56F118F46}"/>
    <cellStyle name="SAPBEXstdDataEmph 2 2 2 2 3 3" xfId="17000" xr:uid="{30FA5EEC-0DF2-4D2F-8C05-BA359D09FEC5}"/>
    <cellStyle name="SAPBEXstdDataEmph 2 2 2 2 4" xfId="6906" xr:uid="{BB103C4D-ECBD-4EAC-B4E8-853AE30AE43F}"/>
    <cellStyle name="SAPBEXstdDataEmph 2 2 2 2 4 2" xfId="18290" xr:uid="{0530A8DE-39B4-4949-8CC4-FA99434C59B5}"/>
    <cellStyle name="SAPBEXstdDataEmph 2 2 2 2 5" xfId="9512" xr:uid="{16E9CB6E-C87B-4ADE-A1E8-783481F7F14F}"/>
    <cellStyle name="SAPBEXstdDataEmph 2 2 2 2 5 2" xfId="20870" xr:uid="{B5511E13-DD1B-495F-A2E8-D6D18C8F6F29}"/>
    <cellStyle name="SAPBEXstdDataEmph 2 2 2 2 6" xfId="13130" xr:uid="{196200AC-18D6-490B-9E78-FA52BBD6CA92}"/>
    <cellStyle name="SAPBEXstdDataEmph 2 2 2 3" xfId="2475" xr:uid="{588FA2DC-C509-433B-BD4D-D3AB33280A9C}"/>
    <cellStyle name="SAPBEXstdDataEmph 2 2 2 3 2" xfId="4308" xr:uid="{56F84065-5E5A-42C3-B311-4963A6CDB797}"/>
    <cellStyle name="SAPBEXstdDataEmph 2 2 2 3 2 2" xfId="15710" xr:uid="{30B51C6E-141E-4D18-8F3F-1BE7F691165D}"/>
    <cellStyle name="SAPBEXstdDataEmph 2 2 2 3 3" xfId="7697" xr:uid="{E6495DE5-1F6F-4E52-B157-CA590E16C447}"/>
    <cellStyle name="SAPBEXstdDataEmph 2 2 2 3 3 2" xfId="19064" xr:uid="{2A88D4BF-1687-443E-AA9C-DA2A95DE9CFD}"/>
    <cellStyle name="SAPBEXstdDataEmph 2 2 2 3 4" xfId="10289" xr:uid="{110EFE30-B0CF-4644-9086-3A4849A2707B}"/>
    <cellStyle name="SAPBEXstdDataEmph 2 2 2 3 4 2" xfId="21644" xr:uid="{5564002F-A638-489D-BA25-E56553306A8A}"/>
    <cellStyle name="SAPBEXstdDataEmph 2 2 2 3 5" xfId="13904" xr:uid="{62A00200-BF83-41A0-837F-9D7297E058D8}"/>
    <cellStyle name="SAPBEXstdDataEmph 2 2 2 4" xfId="3270" xr:uid="{E8957476-2C2A-4D1B-8B22-FC0CC0B52F53}"/>
    <cellStyle name="SAPBEXstdDataEmph 2 2 2 4 2" xfId="11582" xr:uid="{B7C43F8B-00FB-45CC-AD26-616117835F41}"/>
    <cellStyle name="SAPBEXstdDataEmph 2 2 2 4 2 2" xfId="22934" xr:uid="{7A8FA704-0277-4663-AD50-D9019D5FB47F}"/>
    <cellStyle name="SAPBEXstdDataEmph 2 2 2 4 3" xfId="14678" xr:uid="{660624BC-6D79-4C65-9B52-EBE066084585}"/>
    <cellStyle name="SAPBEXstdDataEmph 2 2 2 5" xfId="4827" xr:uid="{5E5E00E7-3F2A-4C95-95D0-12449802DE6F}"/>
    <cellStyle name="SAPBEXstdDataEmph 2 2 2 5 2" xfId="16226" xr:uid="{E3556741-E4DA-46F6-8E41-8E62F12A077A}"/>
    <cellStyle name="SAPBEXstdDataEmph 2 2 2 6" xfId="6126" xr:uid="{AC43FDA7-62CE-45F4-B9ED-0D3F1D71C6AE}"/>
    <cellStyle name="SAPBEXstdDataEmph 2 2 2 6 2" xfId="17516" xr:uid="{30C84693-9DE6-4AEB-B15E-C4E28169BD90}"/>
    <cellStyle name="SAPBEXstdDataEmph 2 2 2 7" xfId="8732" xr:uid="{9F5B3E7C-94FA-42E7-8D2E-A4C62837A02B}"/>
    <cellStyle name="SAPBEXstdDataEmph 2 2 2 7 2" xfId="20096" xr:uid="{080941DB-959E-431F-8A01-ED4382B4B216}"/>
    <cellStyle name="SAPBEXstdDataEmph 2 2 2 8" xfId="12614" xr:uid="{443A7EA9-A4FF-44BD-A570-DE6758679833}"/>
    <cellStyle name="SAPBEXstdDataEmph 2 2 3" xfId="1437" xr:uid="{E002E0BA-3D9D-4B96-89C0-FB95D87B563C}"/>
    <cellStyle name="SAPBEXstdDataEmph 2 2 3 2" xfId="2746" xr:uid="{480C56B0-4CD9-4875-996A-D8EE34FEC854}"/>
    <cellStyle name="SAPBEXstdDataEmph 2 2 3 2 2" xfId="7955" xr:uid="{D57409C5-3050-428B-BD09-E151E7455694}"/>
    <cellStyle name="SAPBEXstdDataEmph 2 2 3 2 2 2" xfId="19322" xr:uid="{1F9FAA08-93FC-421D-8F3F-A8F7E1A632D5}"/>
    <cellStyle name="SAPBEXstdDataEmph 2 2 3 2 3" xfId="10547" xr:uid="{8EC4C5CB-C0C0-4B2F-A334-41751AC9217F}"/>
    <cellStyle name="SAPBEXstdDataEmph 2 2 3 2 3 2" xfId="21902" xr:uid="{E48E72C0-63FA-4C61-82D6-E5380AD8B2B1}"/>
    <cellStyle name="SAPBEXstdDataEmph 2 2 3 2 4" xfId="14162" xr:uid="{3B8C2E3E-B6FD-44D3-9276-07A57597B80F}"/>
    <cellStyle name="SAPBEXstdDataEmph 2 2 3 3" xfId="3530" xr:uid="{2E5AED93-1D61-4F22-A361-DF31B7E9F45A}"/>
    <cellStyle name="SAPBEXstdDataEmph 2 2 3 3 2" xfId="11840" xr:uid="{2E3A86CE-8E87-4316-9546-F14F8E901D7E}"/>
    <cellStyle name="SAPBEXstdDataEmph 2 2 3 3 2 2" xfId="23192" xr:uid="{01882929-F78B-4221-B478-9BE4CA45BEA5}"/>
    <cellStyle name="SAPBEXstdDataEmph 2 2 3 3 3" xfId="14936" xr:uid="{E95F0AB5-71E3-4497-96F3-FF95D86386A2}"/>
    <cellStyle name="SAPBEXstdDataEmph 2 2 3 4" xfId="5088" xr:uid="{7C5A62CD-59BB-4F92-AF97-871E8A69C304}"/>
    <cellStyle name="SAPBEXstdDataEmph 2 2 3 4 2" xfId="16484" xr:uid="{7B50BABB-EBE9-4211-89CC-FB2F54FDA7D1}"/>
    <cellStyle name="SAPBEXstdDataEmph 2 2 3 5" xfId="6387" xr:uid="{9D8FF2AD-E725-4697-BAF2-9AA5E0ADC08A}"/>
    <cellStyle name="SAPBEXstdDataEmph 2 2 3 5 2" xfId="17774" xr:uid="{23A4843F-F3C0-4301-A1E7-549750C53CFD}"/>
    <cellStyle name="SAPBEXstdDataEmph 2 2 3 6" xfId="8993" xr:uid="{4F6EEC07-D701-40BD-8D0D-65138C7D9594}"/>
    <cellStyle name="SAPBEXstdDataEmph 2 2 3 6 2" xfId="20354" xr:uid="{DBC92E16-0D5E-4356-9C27-9AD0CBB98ECA}"/>
    <cellStyle name="SAPBEXstdDataEmph 2 2 3 7" xfId="12872" xr:uid="{0C86F758-9F96-4359-9176-78DE5DF85E68}"/>
    <cellStyle name="SAPBEXstdDataEmph 2 2 4" xfId="1956" xr:uid="{260361D0-5A34-44F8-9C46-7397DB837CBA}"/>
    <cellStyle name="SAPBEXstdDataEmph 2 2 4 2" xfId="4050" xr:uid="{4773A61E-EC10-43B5-9484-78F31CAB90FD}"/>
    <cellStyle name="SAPBEXstdDataEmph 2 2 4 2 2" xfId="7439" xr:uid="{0B60A54F-4200-4835-886A-065D53691B33}"/>
    <cellStyle name="SAPBEXstdDataEmph 2 2 4 2 2 2" xfId="18806" xr:uid="{D4CEA21D-A2CA-4404-B053-E02A56B60DC8}"/>
    <cellStyle name="SAPBEXstdDataEmph 2 2 4 2 3" xfId="10031" xr:uid="{01A96468-B12E-4F1A-8AEA-1D5D101ECF50}"/>
    <cellStyle name="SAPBEXstdDataEmph 2 2 4 2 3 2" xfId="21386" xr:uid="{83FD894D-B12B-4488-A66C-D0FE50424F1B}"/>
    <cellStyle name="SAPBEXstdDataEmph 2 2 4 2 4" xfId="15452" xr:uid="{BF3D878E-D5D9-4995-AD37-7EC6A1D52FED}"/>
    <cellStyle name="SAPBEXstdDataEmph 2 2 4 3" xfId="5349" xr:uid="{8396E9E3-5EF0-4BAC-ADDF-EA1AA8758153}"/>
    <cellStyle name="SAPBEXstdDataEmph 2 2 4 3 2" xfId="11324" xr:uid="{44ACD7A5-0E00-4717-A091-7E226C750B59}"/>
    <cellStyle name="SAPBEXstdDataEmph 2 2 4 3 2 2" xfId="22676" xr:uid="{833CC837-6458-4B65-8826-B0BF63EF4C83}"/>
    <cellStyle name="SAPBEXstdDataEmph 2 2 4 3 3" xfId="16742" xr:uid="{637CE2C2-204A-4EE8-812C-2FFA21E5837E}"/>
    <cellStyle name="SAPBEXstdDataEmph 2 2 4 4" xfId="6648" xr:uid="{370BE274-F237-4492-A663-F49BE123669B}"/>
    <cellStyle name="SAPBEXstdDataEmph 2 2 4 4 2" xfId="18032" xr:uid="{E3F83C92-0F1C-473B-A777-119C9EC544EA}"/>
    <cellStyle name="SAPBEXstdDataEmph 2 2 4 5" xfId="9254" xr:uid="{8B50B1BF-1B10-47BD-8A25-B99F1E531BD8}"/>
    <cellStyle name="SAPBEXstdDataEmph 2 2 4 5 2" xfId="20612" xr:uid="{BA7D9481-4285-4323-9E6B-2FCF482CC6B5}"/>
    <cellStyle name="SAPBEXstdDataEmph 2 2 4 6" xfId="13388" xr:uid="{5E80C7F5-68B7-4971-B5F6-01405D90C7D0}"/>
    <cellStyle name="SAPBEXstdDataEmph 2 2 5" xfId="2217" xr:uid="{4E5FD8D6-E5C6-41E7-BF64-3830F7A18F2D}"/>
    <cellStyle name="SAPBEXstdDataEmph 2 2 5 2" xfId="7167" xr:uid="{BA5D2FD4-E8C1-44BC-8F18-660AE65D919E}"/>
    <cellStyle name="SAPBEXstdDataEmph 2 2 5 2 2" xfId="18548" xr:uid="{4F7D6515-6C57-45F5-A646-9525A8DDCEAA}"/>
    <cellStyle name="SAPBEXstdDataEmph 2 2 5 3" xfId="9773" xr:uid="{F5EAAF54-2AC3-4A6C-BFCC-3BC6D582FE86}"/>
    <cellStyle name="SAPBEXstdDataEmph 2 2 5 3 2" xfId="21128" xr:uid="{122FE3A0-3C7C-4DAC-8D4D-F13DC5CE6BB0}"/>
    <cellStyle name="SAPBEXstdDataEmph 2 2 5 4" xfId="13646" xr:uid="{23FDB989-37E8-41D3-ABE4-FF693C628E0A}"/>
    <cellStyle name="SAPBEXstdDataEmph 2 2 6" xfId="3012" xr:uid="{BBF4FAD2-1221-4865-BEDC-583A709F8709}"/>
    <cellStyle name="SAPBEXstdDataEmph 2 2 6 2" xfId="11066" xr:uid="{D78A27BB-4430-44C9-A668-7530619A2AD8}"/>
    <cellStyle name="SAPBEXstdDataEmph 2 2 6 2 2" xfId="22418" xr:uid="{28DFDB3E-0675-4B5C-8EE4-019E2A8585AE}"/>
    <cellStyle name="SAPBEXstdDataEmph 2 2 6 3" xfId="14420" xr:uid="{13E525F3-152D-4B9B-AEFE-8020E3B4CD8F}"/>
    <cellStyle name="SAPBEXstdDataEmph 2 2 7" xfId="4569" xr:uid="{69B50A9D-A381-402B-9378-840D31CF0957}"/>
    <cellStyle name="SAPBEXstdDataEmph 2 2 7 2" xfId="15968" xr:uid="{4DE40D0B-6AFC-408B-BC77-D29AE828C9DB}"/>
    <cellStyle name="SAPBEXstdDataEmph 2 2 8" xfId="5868" xr:uid="{3139BE10-B642-4C7C-8363-D8C00F1844C9}"/>
    <cellStyle name="SAPBEXstdDataEmph 2 2 8 2" xfId="17258" xr:uid="{DDEAAEFC-A69E-4483-BA07-A07F8C556D10}"/>
    <cellStyle name="SAPBEXstdDataEmph 2 2 9" xfId="8474" xr:uid="{7D33BD3C-8AC1-462D-B039-218D8230367E}"/>
    <cellStyle name="SAPBEXstdDataEmph 2 2 9 2" xfId="19838" xr:uid="{A7D201F8-866C-4282-9DC2-19DF4384967D}"/>
    <cellStyle name="SAPBEXstdDataEmph 3" xfId="523" xr:uid="{5903488D-7EEB-4828-B4B2-E2A0C03CAC3E}"/>
    <cellStyle name="SAPBEXstdDataEmph 3 2" xfId="908" xr:uid="{2A9DB530-C8DA-457A-9D5D-FFDD8F96C12E}"/>
    <cellStyle name="SAPBEXstdDataEmph 3 2 10" xfId="12357" xr:uid="{B10B2E07-00B9-4744-814F-DDA8F350348D}"/>
    <cellStyle name="SAPBEXstdDataEmph 3 2 2" xfId="1180" xr:uid="{9DC48C5F-B4A6-4B21-A0D3-8C6070DD729B}"/>
    <cellStyle name="SAPBEXstdDataEmph 3 2 2 2" xfId="1696" xr:uid="{E6CCC7C5-C2D8-41E6-B026-8EF543CB1FBE}"/>
    <cellStyle name="SAPBEXstdDataEmph 3 2 2 2 2" xfId="3789" xr:uid="{28DC52CF-815B-4810-8C81-ED031959EB2F}"/>
    <cellStyle name="SAPBEXstdDataEmph 3 2 2 2 2 2" xfId="8214" xr:uid="{D7DF8B66-1B04-4C31-A714-D582EBAD3748}"/>
    <cellStyle name="SAPBEXstdDataEmph 3 2 2 2 2 2 2" xfId="19581" xr:uid="{564DB37D-60F3-45A1-B0D8-6190A616D380}"/>
    <cellStyle name="SAPBEXstdDataEmph 3 2 2 2 2 3" xfId="10806" xr:uid="{F1E1B305-DEF4-4980-A017-02A030350DCB}"/>
    <cellStyle name="SAPBEXstdDataEmph 3 2 2 2 2 3 2" xfId="22161" xr:uid="{3C7C6333-E5D4-4276-916E-1AE242C43B5F}"/>
    <cellStyle name="SAPBEXstdDataEmph 3 2 2 2 2 4" xfId="15195" xr:uid="{0CCBA2B5-DD2B-4A07-B729-F8BE259ADF5F}"/>
    <cellStyle name="SAPBEXstdDataEmph 3 2 2 2 3" xfId="5608" xr:uid="{93894A79-BC5B-42FE-B6B5-3A72B8E77E7F}"/>
    <cellStyle name="SAPBEXstdDataEmph 3 2 2 2 3 2" xfId="12099" xr:uid="{354255B8-FF44-4669-B570-93B239177B6B}"/>
    <cellStyle name="SAPBEXstdDataEmph 3 2 2 2 3 2 2" xfId="23451" xr:uid="{C864049A-3237-418C-88AA-F7170BB4108D}"/>
    <cellStyle name="SAPBEXstdDataEmph 3 2 2 2 3 3" xfId="17001" xr:uid="{6C2AAFDB-24EF-4F80-BC1A-1EAEC2E74CEC}"/>
    <cellStyle name="SAPBEXstdDataEmph 3 2 2 2 4" xfId="6907" xr:uid="{FE372709-9AA1-4BF8-BEDC-84E46F8D5BAE}"/>
    <cellStyle name="SAPBEXstdDataEmph 3 2 2 2 4 2" xfId="18291" xr:uid="{0E2D624C-215F-4900-A657-AFF70EB5FDEF}"/>
    <cellStyle name="SAPBEXstdDataEmph 3 2 2 2 5" xfId="9513" xr:uid="{100ED30C-8523-4D97-B675-A9255844EB60}"/>
    <cellStyle name="SAPBEXstdDataEmph 3 2 2 2 5 2" xfId="20871" xr:uid="{FBE8B284-2A13-4B03-8AFF-3BCF611322C6}"/>
    <cellStyle name="SAPBEXstdDataEmph 3 2 2 2 6" xfId="13131" xr:uid="{6072B426-DD9C-4953-AD10-DAE060626CCC}"/>
    <cellStyle name="SAPBEXstdDataEmph 3 2 2 3" xfId="2476" xr:uid="{4B7D7527-44B4-49F0-9E3D-AE1C627FDF84}"/>
    <cellStyle name="SAPBEXstdDataEmph 3 2 2 3 2" xfId="4309" xr:uid="{1CE3A5DF-E3DE-48F2-8F25-8A21E062423B}"/>
    <cellStyle name="SAPBEXstdDataEmph 3 2 2 3 2 2" xfId="15711" xr:uid="{E4DB7E4B-BBD6-4878-AFE7-167DFD06D683}"/>
    <cellStyle name="SAPBEXstdDataEmph 3 2 2 3 3" xfId="7698" xr:uid="{B941127A-B965-4F98-A6C7-13C8D5D386C4}"/>
    <cellStyle name="SAPBEXstdDataEmph 3 2 2 3 3 2" xfId="19065" xr:uid="{F9550F44-7FDC-4C4A-9A4E-6C86184D8C36}"/>
    <cellStyle name="SAPBEXstdDataEmph 3 2 2 3 4" xfId="10290" xr:uid="{1D22794A-E349-4BF9-86B0-DFF39B5E2237}"/>
    <cellStyle name="SAPBEXstdDataEmph 3 2 2 3 4 2" xfId="21645" xr:uid="{9518140C-E88C-496A-8851-3BB0F93A9ADE}"/>
    <cellStyle name="SAPBEXstdDataEmph 3 2 2 3 5" xfId="13905" xr:uid="{D809BFF5-288C-4C86-861B-E367639C50C4}"/>
    <cellStyle name="SAPBEXstdDataEmph 3 2 2 4" xfId="3271" xr:uid="{314DAFC7-B600-4D6F-B954-926BD76F2EDE}"/>
    <cellStyle name="SAPBEXstdDataEmph 3 2 2 4 2" xfId="11583" xr:uid="{B748F277-461D-4E1A-A6DE-5B26C6A92938}"/>
    <cellStyle name="SAPBEXstdDataEmph 3 2 2 4 2 2" xfId="22935" xr:uid="{380FA2B4-EA59-4966-97C8-B130027FEAFF}"/>
    <cellStyle name="SAPBEXstdDataEmph 3 2 2 4 3" xfId="14679" xr:uid="{135F92FE-6787-4649-BD27-093135B8F4BB}"/>
    <cellStyle name="SAPBEXstdDataEmph 3 2 2 5" xfId="4828" xr:uid="{4B16A901-5936-4AE7-869B-C7389A254012}"/>
    <cellStyle name="SAPBEXstdDataEmph 3 2 2 5 2" xfId="16227" xr:uid="{0B39BF4C-9866-4CAB-B0B2-50AB68F3D3DB}"/>
    <cellStyle name="SAPBEXstdDataEmph 3 2 2 6" xfId="6127" xr:uid="{4B2F966C-C1B1-405B-A860-9FCF36856A1D}"/>
    <cellStyle name="SAPBEXstdDataEmph 3 2 2 6 2" xfId="17517" xr:uid="{CAE2E944-0070-463D-B5D9-AF807FF2304E}"/>
    <cellStyle name="SAPBEXstdDataEmph 3 2 2 7" xfId="8733" xr:uid="{DAE05885-69C1-425F-A573-889163A12F2D}"/>
    <cellStyle name="SAPBEXstdDataEmph 3 2 2 7 2" xfId="20097" xr:uid="{CE28832C-FCF9-4EF7-BACF-7AE77E0C3D5E}"/>
    <cellStyle name="SAPBEXstdDataEmph 3 2 2 8" xfId="12615" xr:uid="{4F0E2384-FD9A-4EAA-85D3-767CFDEE77B2}"/>
    <cellStyle name="SAPBEXstdDataEmph 3 2 3" xfId="1438" xr:uid="{162823BD-6E6D-40E0-BB52-521D59FABAF9}"/>
    <cellStyle name="SAPBEXstdDataEmph 3 2 3 2" xfId="2747" xr:uid="{8F061979-234A-40B6-856B-282A03D702DE}"/>
    <cellStyle name="SAPBEXstdDataEmph 3 2 3 2 2" xfId="7956" xr:uid="{CE6BAA90-F6BF-4ED0-8AA8-87711DA316F5}"/>
    <cellStyle name="SAPBEXstdDataEmph 3 2 3 2 2 2" xfId="19323" xr:uid="{71AEC270-3F66-4AD3-9C04-98191721AB0B}"/>
    <cellStyle name="SAPBEXstdDataEmph 3 2 3 2 3" xfId="10548" xr:uid="{E857A9D5-8328-455C-ABA8-422FEE00A323}"/>
    <cellStyle name="SAPBEXstdDataEmph 3 2 3 2 3 2" xfId="21903" xr:uid="{9C5471D0-1024-4B1F-B22D-B168FBA4B00B}"/>
    <cellStyle name="SAPBEXstdDataEmph 3 2 3 2 4" xfId="14163" xr:uid="{D9A3F74E-1A54-43F0-8918-02CB327B2668}"/>
    <cellStyle name="SAPBEXstdDataEmph 3 2 3 3" xfId="3531" xr:uid="{F5D6FFBF-236C-4E9A-B832-C3C9C508466C}"/>
    <cellStyle name="SAPBEXstdDataEmph 3 2 3 3 2" xfId="11841" xr:uid="{6ABE5E78-AAD4-439F-84A0-42BF05D39B23}"/>
    <cellStyle name="SAPBEXstdDataEmph 3 2 3 3 2 2" xfId="23193" xr:uid="{F6556F5D-4084-40B1-9906-3897A37AC705}"/>
    <cellStyle name="SAPBEXstdDataEmph 3 2 3 3 3" xfId="14937" xr:uid="{60C7AA58-3184-4B3E-BE32-BD02C7980062}"/>
    <cellStyle name="SAPBEXstdDataEmph 3 2 3 4" xfId="5089" xr:uid="{0B40F8DD-80B9-4BE6-ABF7-3FC024138AF3}"/>
    <cellStyle name="SAPBEXstdDataEmph 3 2 3 4 2" xfId="16485" xr:uid="{4EBCC09C-1224-4BB6-B237-1BBA36A8F69E}"/>
    <cellStyle name="SAPBEXstdDataEmph 3 2 3 5" xfId="6388" xr:uid="{1E89C776-D554-4085-89C4-362F2312E1B7}"/>
    <cellStyle name="SAPBEXstdDataEmph 3 2 3 5 2" xfId="17775" xr:uid="{9B8226BC-AFE7-4DAE-87F1-1AB702AA0DCB}"/>
    <cellStyle name="SAPBEXstdDataEmph 3 2 3 6" xfId="8994" xr:uid="{1C847CE5-3BE4-4061-AECF-D21EAF119285}"/>
    <cellStyle name="SAPBEXstdDataEmph 3 2 3 6 2" xfId="20355" xr:uid="{1DFA7379-CB71-4EF3-93B2-C772E4F999A1}"/>
    <cellStyle name="SAPBEXstdDataEmph 3 2 3 7" xfId="12873" xr:uid="{B920B9EA-A02B-466C-B23F-D49F27479168}"/>
    <cellStyle name="SAPBEXstdDataEmph 3 2 4" xfId="1957" xr:uid="{49B74611-6508-4EC6-A662-872330CEBE01}"/>
    <cellStyle name="SAPBEXstdDataEmph 3 2 4 2" xfId="4051" xr:uid="{2784935E-D38D-4673-9D30-20E3B995229D}"/>
    <cellStyle name="SAPBEXstdDataEmph 3 2 4 2 2" xfId="7440" xr:uid="{B09865FA-6335-4FC9-A846-C2DF6434ECBA}"/>
    <cellStyle name="SAPBEXstdDataEmph 3 2 4 2 2 2" xfId="18807" xr:uid="{F2E64A9D-1D8B-4ED4-A885-76138DDBC7BA}"/>
    <cellStyle name="SAPBEXstdDataEmph 3 2 4 2 3" xfId="10032" xr:uid="{3BDBA5EB-E48C-4D2A-B925-E2532706A4EA}"/>
    <cellStyle name="SAPBEXstdDataEmph 3 2 4 2 3 2" xfId="21387" xr:uid="{458CCC6E-F2C2-413C-91A5-35FE1CA96B2A}"/>
    <cellStyle name="SAPBEXstdDataEmph 3 2 4 2 4" xfId="15453" xr:uid="{42412C93-40EC-4465-89C4-52A7493C5117}"/>
    <cellStyle name="SAPBEXstdDataEmph 3 2 4 3" xfId="5350" xr:uid="{8B559935-642B-4E43-8D97-943E335976A9}"/>
    <cellStyle name="SAPBEXstdDataEmph 3 2 4 3 2" xfId="11325" xr:uid="{BC584FC2-9CFA-490B-99CC-34D2F60B6C73}"/>
    <cellStyle name="SAPBEXstdDataEmph 3 2 4 3 2 2" xfId="22677" xr:uid="{E670E723-7B4D-46E6-B4D7-FDB02B183DEF}"/>
    <cellStyle name="SAPBEXstdDataEmph 3 2 4 3 3" xfId="16743" xr:uid="{6E7C8C3E-127E-40FB-BDC8-FC05F8E76AC9}"/>
    <cellStyle name="SAPBEXstdDataEmph 3 2 4 4" xfId="6649" xr:uid="{3CF31C60-4371-40BD-8B1C-DC2543F31AF5}"/>
    <cellStyle name="SAPBEXstdDataEmph 3 2 4 4 2" xfId="18033" xr:uid="{2529519A-5DF2-4009-8E35-04CE8CB97D63}"/>
    <cellStyle name="SAPBEXstdDataEmph 3 2 4 5" xfId="9255" xr:uid="{974B6988-7339-4E1F-B990-F5A4A3D530BB}"/>
    <cellStyle name="SAPBEXstdDataEmph 3 2 4 5 2" xfId="20613" xr:uid="{4872EA64-91A4-4491-AD3E-40E4F3413D2C}"/>
    <cellStyle name="SAPBEXstdDataEmph 3 2 4 6" xfId="13389" xr:uid="{AAFA14D3-217A-44BB-A574-C52CB3110EA1}"/>
    <cellStyle name="SAPBEXstdDataEmph 3 2 5" xfId="2218" xr:uid="{95080B60-5EFD-47DE-99AC-A4B7875222A8}"/>
    <cellStyle name="SAPBEXstdDataEmph 3 2 5 2" xfId="7168" xr:uid="{15E9ED46-BBEB-4B48-A250-2C5CF1CA57D7}"/>
    <cellStyle name="SAPBEXstdDataEmph 3 2 5 2 2" xfId="18549" xr:uid="{15653D36-B5C0-4FC6-978A-D72908F7A25D}"/>
    <cellStyle name="SAPBEXstdDataEmph 3 2 5 3" xfId="9774" xr:uid="{63A4E6A8-39CF-4752-A2E5-0286345F1A3D}"/>
    <cellStyle name="SAPBEXstdDataEmph 3 2 5 3 2" xfId="21129" xr:uid="{261C8D5F-D034-469A-99F1-7AEBC0898628}"/>
    <cellStyle name="SAPBEXstdDataEmph 3 2 5 4" xfId="13647" xr:uid="{E4C813B3-6985-420A-BF2D-2AA2B224900A}"/>
    <cellStyle name="SAPBEXstdDataEmph 3 2 6" xfId="3013" xr:uid="{59F8DC34-0426-46BD-99E7-EFCD921F3CD8}"/>
    <cellStyle name="SAPBEXstdDataEmph 3 2 6 2" xfId="11067" xr:uid="{DDAB3E47-DE13-4F7F-BE91-0C9304297B40}"/>
    <cellStyle name="SAPBEXstdDataEmph 3 2 6 2 2" xfId="22419" xr:uid="{36E28BA8-C56F-41E3-A1DC-2A5F273DD983}"/>
    <cellStyle name="SAPBEXstdDataEmph 3 2 6 3" xfId="14421" xr:uid="{491C2F46-A260-4846-8088-E67E1A1387C5}"/>
    <cellStyle name="SAPBEXstdDataEmph 3 2 7" xfId="4570" xr:uid="{9E01CF87-F185-42A2-B746-EBBF93970601}"/>
    <cellStyle name="SAPBEXstdDataEmph 3 2 7 2" xfId="15969" xr:uid="{420D6735-CBA7-4D18-BC91-A42CEE728F8E}"/>
    <cellStyle name="SAPBEXstdDataEmph 3 2 8" xfId="5869" xr:uid="{86A804C2-4CA2-4C2F-9C63-654C33C3752D}"/>
    <cellStyle name="SAPBEXstdDataEmph 3 2 8 2" xfId="17259" xr:uid="{C6F9BE1F-4F37-4823-923D-8D7E7E93179F}"/>
    <cellStyle name="SAPBEXstdDataEmph 3 2 9" xfId="8475" xr:uid="{FDF4BABA-C583-4037-85AB-0FA40383443C}"/>
    <cellStyle name="SAPBEXstdDataEmph 3 2 9 2" xfId="19839" xr:uid="{46A39FF2-9FCE-47A9-BCE3-199B10836126}"/>
    <cellStyle name="SAPBEXstdDataEmph 4" xfId="524" xr:uid="{B9A8D4CB-9228-4625-AEA8-AE6677068C85}"/>
    <cellStyle name="SAPBEXstdDataEmph 4 2" xfId="909" xr:uid="{85C9DB21-2689-4096-9FBE-DB6EA26F83A3}"/>
    <cellStyle name="SAPBEXstdDataEmph 4 2 10" xfId="12358" xr:uid="{29C8468C-B82E-4FF7-98DD-9E3F4927D486}"/>
    <cellStyle name="SAPBEXstdDataEmph 4 2 2" xfId="1181" xr:uid="{C3A1FA82-2DBE-4D86-889F-06FCD26BB81F}"/>
    <cellStyle name="SAPBEXstdDataEmph 4 2 2 2" xfId="1697" xr:uid="{12FD9FBA-7CAE-402D-9483-165E240E9CA4}"/>
    <cellStyle name="SAPBEXstdDataEmph 4 2 2 2 2" xfId="3790" xr:uid="{FA352352-7257-4938-8532-0342F0ED71C9}"/>
    <cellStyle name="SAPBEXstdDataEmph 4 2 2 2 2 2" xfId="8215" xr:uid="{70948701-D756-4B02-8359-49A372BBA71B}"/>
    <cellStyle name="SAPBEXstdDataEmph 4 2 2 2 2 2 2" xfId="19582" xr:uid="{CF7D95FF-77B3-4A5A-8E4D-607011C8B892}"/>
    <cellStyle name="SAPBEXstdDataEmph 4 2 2 2 2 3" xfId="10807" xr:uid="{5698583C-229E-4EEF-96CE-A81C68A78D9F}"/>
    <cellStyle name="SAPBEXstdDataEmph 4 2 2 2 2 3 2" xfId="22162" xr:uid="{A2792722-541D-4380-8F41-AF7EE2D0B232}"/>
    <cellStyle name="SAPBEXstdDataEmph 4 2 2 2 2 4" xfId="15196" xr:uid="{99F288C0-70B8-4C44-9561-CE0AF99CAF15}"/>
    <cellStyle name="SAPBEXstdDataEmph 4 2 2 2 3" xfId="5609" xr:uid="{2DA64B73-68F8-433F-87B6-DA9700FD6A2B}"/>
    <cellStyle name="SAPBEXstdDataEmph 4 2 2 2 3 2" xfId="12100" xr:uid="{DE4079E1-1B78-42A6-BA83-C513FDBE9478}"/>
    <cellStyle name="SAPBEXstdDataEmph 4 2 2 2 3 2 2" xfId="23452" xr:uid="{D145471B-DE83-47B5-A7E1-BED1DC672E9F}"/>
    <cellStyle name="SAPBEXstdDataEmph 4 2 2 2 3 3" xfId="17002" xr:uid="{28FBC5D7-B3DB-4AF7-B569-D2E491F74A9B}"/>
    <cellStyle name="SAPBEXstdDataEmph 4 2 2 2 4" xfId="6908" xr:uid="{914373C5-D927-4FFF-847B-C9A7F2C353F4}"/>
    <cellStyle name="SAPBEXstdDataEmph 4 2 2 2 4 2" xfId="18292" xr:uid="{E1D88AFF-916A-4B71-9A41-0D0E77B40FDA}"/>
    <cellStyle name="SAPBEXstdDataEmph 4 2 2 2 5" xfId="9514" xr:uid="{A3AB2781-E682-4B91-BF7F-BC6A15E24579}"/>
    <cellStyle name="SAPBEXstdDataEmph 4 2 2 2 5 2" xfId="20872" xr:uid="{06E0E111-EAC3-4AE8-831F-5AF8E5089602}"/>
    <cellStyle name="SAPBEXstdDataEmph 4 2 2 2 6" xfId="13132" xr:uid="{B6D73822-4EA2-4B0A-8EA3-190476AC21BD}"/>
    <cellStyle name="SAPBEXstdDataEmph 4 2 2 3" xfId="2477" xr:uid="{2EA0B14A-3FA4-49BA-AFA8-D9B608A0A92B}"/>
    <cellStyle name="SAPBEXstdDataEmph 4 2 2 3 2" xfId="4310" xr:uid="{82325B72-8877-455C-A6A3-D1FE515764B9}"/>
    <cellStyle name="SAPBEXstdDataEmph 4 2 2 3 2 2" xfId="15712" xr:uid="{F8B2035A-B25B-4FC9-927F-4A97B8A0D4EB}"/>
    <cellStyle name="SAPBEXstdDataEmph 4 2 2 3 3" xfId="7699" xr:uid="{73FFE322-EC5F-4F02-99BB-71501706D542}"/>
    <cellStyle name="SAPBEXstdDataEmph 4 2 2 3 3 2" xfId="19066" xr:uid="{3C31201C-4649-458E-8889-37007A31F924}"/>
    <cellStyle name="SAPBEXstdDataEmph 4 2 2 3 4" xfId="10291" xr:uid="{0079BCD6-45CA-4099-B110-AC7040AA3E51}"/>
    <cellStyle name="SAPBEXstdDataEmph 4 2 2 3 4 2" xfId="21646" xr:uid="{3CF86802-D9FF-4F8C-979D-05BDFF167675}"/>
    <cellStyle name="SAPBEXstdDataEmph 4 2 2 3 5" xfId="13906" xr:uid="{DF6D76ED-76E8-4412-83F5-C8E13E4AD512}"/>
    <cellStyle name="SAPBEXstdDataEmph 4 2 2 4" xfId="3272" xr:uid="{C9133289-8C8F-4743-91D9-702997B05AFD}"/>
    <cellStyle name="SAPBEXstdDataEmph 4 2 2 4 2" xfId="11584" xr:uid="{BDE5AED5-148D-4BB2-BD6C-584C50E6723C}"/>
    <cellStyle name="SAPBEXstdDataEmph 4 2 2 4 2 2" xfId="22936" xr:uid="{032AF65F-5E92-401D-A615-1B889E825BC7}"/>
    <cellStyle name="SAPBEXstdDataEmph 4 2 2 4 3" xfId="14680" xr:uid="{105C5912-6898-4BEE-BFCB-577378CF54B7}"/>
    <cellStyle name="SAPBEXstdDataEmph 4 2 2 5" xfId="4829" xr:uid="{965F4650-D2C8-4DEC-8FAE-6D3899541594}"/>
    <cellStyle name="SAPBEXstdDataEmph 4 2 2 5 2" xfId="16228" xr:uid="{058C756F-A6DF-4841-9A11-352C502087CB}"/>
    <cellStyle name="SAPBEXstdDataEmph 4 2 2 6" xfId="6128" xr:uid="{459D630D-2B89-4EA4-87EA-FD828BB6C2B8}"/>
    <cellStyle name="SAPBEXstdDataEmph 4 2 2 6 2" xfId="17518" xr:uid="{6B71B1DC-D542-4957-B2ED-62BBDFF2F8E8}"/>
    <cellStyle name="SAPBEXstdDataEmph 4 2 2 7" xfId="8734" xr:uid="{10DF7579-63F8-45B4-84E1-909BAC08D539}"/>
    <cellStyle name="SAPBEXstdDataEmph 4 2 2 7 2" xfId="20098" xr:uid="{0B573E3D-CC46-4A07-8746-7BC5263BF2BB}"/>
    <cellStyle name="SAPBEXstdDataEmph 4 2 2 8" xfId="12616" xr:uid="{BDB971DF-BB0F-4C1F-8375-8988A962A885}"/>
    <cellStyle name="SAPBEXstdDataEmph 4 2 3" xfId="1439" xr:uid="{E82D3570-AE9E-4A14-8560-73CE3A8B5DB9}"/>
    <cellStyle name="SAPBEXstdDataEmph 4 2 3 2" xfId="2748" xr:uid="{FA82851B-4ECE-4336-AE6D-FB5482530412}"/>
    <cellStyle name="SAPBEXstdDataEmph 4 2 3 2 2" xfId="7957" xr:uid="{5AFF9338-9E1E-45D5-9E04-D1EF15D4853F}"/>
    <cellStyle name="SAPBEXstdDataEmph 4 2 3 2 2 2" xfId="19324" xr:uid="{9236A709-1436-406A-B1C5-6DAC8BB1E568}"/>
    <cellStyle name="SAPBEXstdDataEmph 4 2 3 2 3" xfId="10549" xr:uid="{C00EAA90-0F0B-4181-A5AF-22E29E550F53}"/>
    <cellStyle name="SAPBEXstdDataEmph 4 2 3 2 3 2" xfId="21904" xr:uid="{B900B753-4D6E-4A45-8517-DBA35AEE8EBC}"/>
    <cellStyle name="SAPBEXstdDataEmph 4 2 3 2 4" xfId="14164" xr:uid="{83103752-5C4C-4955-A61B-86AA13B08593}"/>
    <cellStyle name="SAPBEXstdDataEmph 4 2 3 3" xfId="3532" xr:uid="{D72F5C88-D943-48B4-8910-BC51DDBF1D30}"/>
    <cellStyle name="SAPBEXstdDataEmph 4 2 3 3 2" xfId="11842" xr:uid="{98703FFA-E2AD-4CAC-A6AC-3680E34612E6}"/>
    <cellStyle name="SAPBEXstdDataEmph 4 2 3 3 2 2" xfId="23194" xr:uid="{3934C444-7401-4012-8916-1CF2E82F33FF}"/>
    <cellStyle name="SAPBEXstdDataEmph 4 2 3 3 3" xfId="14938" xr:uid="{4C1FAA28-FD9A-4071-8C9A-986FA6831C0A}"/>
    <cellStyle name="SAPBEXstdDataEmph 4 2 3 4" xfId="5090" xr:uid="{7653B490-6D58-4BB2-BCFB-BCB70E782250}"/>
    <cellStyle name="SAPBEXstdDataEmph 4 2 3 4 2" xfId="16486" xr:uid="{F8CCE5B5-6125-4E86-9E66-F8AE23556A73}"/>
    <cellStyle name="SAPBEXstdDataEmph 4 2 3 5" xfId="6389" xr:uid="{98CE56E1-E97B-4975-81BA-0D6B4FA7E917}"/>
    <cellStyle name="SAPBEXstdDataEmph 4 2 3 5 2" xfId="17776" xr:uid="{D96DD755-4CF7-4BD2-A337-76A4AF8F19DC}"/>
    <cellStyle name="SAPBEXstdDataEmph 4 2 3 6" xfId="8995" xr:uid="{719BE9DD-3D5A-48FE-A5D8-538F2A13C75D}"/>
    <cellStyle name="SAPBEXstdDataEmph 4 2 3 6 2" xfId="20356" xr:uid="{6D237CB6-AE90-42F0-9AD3-087C5AC67A8C}"/>
    <cellStyle name="SAPBEXstdDataEmph 4 2 3 7" xfId="12874" xr:uid="{169ECB62-1E53-446A-84DE-018F873A920D}"/>
    <cellStyle name="SAPBEXstdDataEmph 4 2 4" xfId="1958" xr:uid="{2913E03B-66FA-46CB-BA5B-CCF1A3511C86}"/>
    <cellStyle name="SAPBEXstdDataEmph 4 2 4 2" xfId="4052" xr:uid="{F2684920-FC24-4372-9A0F-A4567FE186E3}"/>
    <cellStyle name="SAPBEXstdDataEmph 4 2 4 2 2" xfId="7441" xr:uid="{1D4F62A8-94F6-4E22-AE6B-F30404F67EDB}"/>
    <cellStyle name="SAPBEXstdDataEmph 4 2 4 2 2 2" xfId="18808" xr:uid="{C5ECF99F-F851-4699-B7B8-3DB105C7F0FE}"/>
    <cellStyle name="SAPBEXstdDataEmph 4 2 4 2 3" xfId="10033" xr:uid="{0C3F1095-02E2-4108-9EEF-461F65347BC0}"/>
    <cellStyle name="SAPBEXstdDataEmph 4 2 4 2 3 2" xfId="21388" xr:uid="{E55D24D0-3291-45D5-9646-B7A798C5CE91}"/>
    <cellStyle name="SAPBEXstdDataEmph 4 2 4 2 4" xfId="15454" xr:uid="{73B0E917-C81C-4B97-BEDA-206867254604}"/>
    <cellStyle name="SAPBEXstdDataEmph 4 2 4 3" xfId="5351" xr:uid="{B7F09A6C-B218-4283-9494-9F69865CACD1}"/>
    <cellStyle name="SAPBEXstdDataEmph 4 2 4 3 2" xfId="11326" xr:uid="{82D0B2C9-4760-4B0D-B9B5-6A9C907E4112}"/>
    <cellStyle name="SAPBEXstdDataEmph 4 2 4 3 2 2" xfId="22678" xr:uid="{7B10553C-05C8-40E9-A835-80B90D46F5DD}"/>
    <cellStyle name="SAPBEXstdDataEmph 4 2 4 3 3" xfId="16744" xr:uid="{30EDCB02-4A9A-4BF6-8285-17691E459E99}"/>
    <cellStyle name="SAPBEXstdDataEmph 4 2 4 4" xfId="6650" xr:uid="{C46BC97B-FFC4-42A5-9925-074BEB9C8E23}"/>
    <cellStyle name="SAPBEXstdDataEmph 4 2 4 4 2" xfId="18034" xr:uid="{DE8E6DAC-F056-4E23-A6A5-31D58E6B4A36}"/>
    <cellStyle name="SAPBEXstdDataEmph 4 2 4 5" xfId="9256" xr:uid="{6808C95B-DF73-408C-A101-170B0D029741}"/>
    <cellStyle name="SAPBEXstdDataEmph 4 2 4 5 2" xfId="20614" xr:uid="{8182F2DB-9265-43AA-8C7A-E66FEE55BB0B}"/>
    <cellStyle name="SAPBEXstdDataEmph 4 2 4 6" xfId="13390" xr:uid="{BD34E88A-D917-42B1-9025-269F01ED33DC}"/>
    <cellStyle name="SAPBEXstdDataEmph 4 2 5" xfId="2219" xr:uid="{70FC247C-2056-4DD5-BFE3-C6B91C84674D}"/>
    <cellStyle name="SAPBEXstdDataEmph 4 2 5 2" xfId="7169" xr:uid="{B1C73590-B1E2-4B15-88BE-A1A6274CE2CE}"/>
    <cellStyle name="SAPBEXstdDataEmph 4 2 5 2 2" xfId="18550" xr:uid="{3FA68839-4441-4DF9-BA11-A2DA9B9374A4}"/>
    <cellStyle name="SAPBEXstdDataEmph 4 2 5 3" xfId="9775" xr:uid="{C9A55561-F202-4C93-A424-3F56B4401528}"/>
    <cellStyle name="SAPBEXstdDataEmph 4 2 5 3 2" xfId="21130" xr:uid="{3D63B926-5992-4D49-8496-A04087C8B9D4}"/>
    <cellStyle name="SAPBEXstdDataEmph 4 2 5 4" xfId="13648" xr:uid="{926AC920-0968-4CE7-B19C-F25887678130}"/>
    <cellStyle name="SAPBEXstdDataEmph 4 2 6" xfId="3014" xr:uid="{1F1CE8C6-38BB-41E4-8F6B-CA7DF7104367}"/>
    <cellStyle name="SAPBEXstdDataEmph 4 2 6 2" xfId="11068" xr:uid="{4965EB59-69C8-4D3A-A34C-89A41D7D177F}"/>
    <cellStyle name="SAPBEXstdDataEmph 4 2 6 2 2" xfId="22420" xr:uid="{38A8AEA1-4CF7-4E57-9C1E-69DC3C4DAB07}"/>
    <cellStyle name="SAPBEXstdDataEmph 4 2 6 3" xfId="14422" xr:uid="{9EB2DB0B-79FE-4AE9-8FBD-8F62000715E1}"/>
    <cellStyle name="SAPBEXstdDataEmph 4 2 7" xfId="4571" xr:uid="{8B55ABAD-52AA-4CF5-90A9-47957D95921C}"/>
    <cellStyle name="SAPBEXstdDataEmph 4 2 7 2" xfId="15970" xr:uid="{5D3A2147-498C-4288-A0FE-862BBFFE63EA}"/>
    <cellStyle name="SAPBEXstdDataEmph 4 2 8" xfId="5870" xr:uid="{28942B20-343F-404A-B311-A4844FDD0D96}"/>
    <cellStyle name="SAPBEXstdDataEmph 4 2 8 2" xfId="17260" xr:uid="{8D3A0C27-6A5E-41A4-955C-1F66844D3F0F}"/>
    <cellStyle name="SAPBEXstdDataEmph 4 2 9" xfId="8476" xr:uid="{AF341D55-20F6-4B5C-BCE6-A18917F35954}"/>
    <cellStyle name="SAPBEXstdDataEmph 4 2 9 2" xfId="19840" xr:uid="{D4299829-6E4B-489B-9351-6FC433450F2F}"/>
    <cellStyle name="SAPBEXstdDataEmph 5" xfId="525" xr:uid="{14BB1E95-AD8F-47D9-9B4D-C6B1B8EB9F8E}"/>
    <cellStyle name="SAPBEXstdDataEmph 5 2" xfId="910" xr:uid="{C09D09D5-3356-4970-9A59-0684CAD309E2}"/>
    <cellStyle name="SAPBEXstdDataEmph 5 2 10" xfId="12359" xr:uid="{75F2C989-57B4-4579-B252-0DB182AF1BC4}"/>
    <cellStyle name="SAPBEXstdDataEmph 5 2 2" xfId="1182" xr:uid="{0E1BF1F3-6A65-40E4-A5CF-4D5E348D9116}"/>
    <cellStyle name="SAPBEXstdDataEmph 5 2 2 2" xfId="1698" xr:uid="{E55AE40B-AE87-4EC5-A15B-AA8A7E2C3279}"/>
    <cellStyle name="SAPBEXstdDataEmph 5 2 2 2 2" xfId="3791" xr:uid="{71791C30-2B9F-4DD9-AB87-EC9037DC7E64}"/>
    <cellStyle name="SAPBEXstdDataEmph 5 2 2 2 2 2" xfId="8216" xr:uid="{8A46918E-48EF-4344-B2E1-9A673348BB7F}"/>
    <cellStyle name="SAPBEXstdDataEmph 5 2 2 2 2 2 2" xfId="19583" xr:uid="{1BFD235C-5CF4-4D31-AA0A-334AB150DA99}"/>
    <cellStyle name="SAPBEXstdDataEmph 5 2 2 2 2 3" xfId="10808" xr:uid="{E4F6CB78-6B24-4C1F-A328-E0E2CEBF5846}"/>
    <cellStyle name="SAPBEXstdDataEmph 5 2 2 2 2 3 2" xfId="22163" xr:uid="{CBDF7476-073C-4170-8D24-21712D889B06}"/>
    <cellStyle name="SAPBEXstdDataEmph 5 2 2 2 2 4" xfId="15197" xr:uid="{FAF3B7E8-B8E3-4DA9-8918-0753A5F8BA89}"/>
    <cellStyle name="SAPBEXstdDataEmph 5 2 2 2 3" xfId="5610" xr:uid="{37BF17E4-6286-4DBC-BC2C-28E45945EF6C}"/>
    <cellStyle name="SAPBEXstdDataEmph 5 2 2 2 3 2" xfId="12101" xr:uid="{5F10040E-06F6-4986-BF07-33D0E744FBE7}"/>
    <cellStyle name="SAPBEXstdDataEmph 5 2 2 2 3 2 2" xfId="23453" xr:uid="{9571FC00-2257-4485-A0F5-419FD19DA224}"/>
    <cellStyle name="SAPBEXstdDataEmph 5 2 2 2 3 3" xfId="17003" xr:uid="{B0ACE74C-F177-4404-B4D9-A54F9EC1DDE0}"/>
    <cellStyle name="SAPBEXstdDataEmph 5 2 2 2 4" xfId="6909" xr:uid="{192AB1AD-5476-43F3-9B7C-1A848B448B26}"/>
    <cellStyle name="SAPBEXstdDataEmph 5 2 2 2 4 2" xfId="18293" xr:uid="{E089C979-3748-486D-AF73-3773404BDB0A}"/>
    <cellStyle name="SAPBEXstdDataEmph 5 2 2 2 5" xfId="9515" xr:uid="{A9A64A4C-890C-4A7F-B53F-745CF23647DF}"/>
    <cellStyle name="SAPBEXstdDataEmph 5 2 2 2 5 2" xfId="20873" xr:uid="{23FCBAA0-DB3C-4E76-BE49-668155815E23}"/>
    <cellStyle name="SAPBEXstdDataEmph 5 2 2 2 6" xfId="13133" xr:uid="{AB315EC5-0181-447D-87D4-3DB74BF0265B}"/>
    <cellStyle name="SAPBEXstdDataEmph 5 2 2 3" xfId="2478" xr:uid="{E8F80DB0-9D2B-4288-9CB7-BA7165ED0764}"/>
    <cellStyle name="SAPBEXstdDataEmph 5 2 2 3 2" xfId="4311" xr:uid="{EAB62113-5FBD-4AAC-BA90-25A7A45DAA41}"/>
    <cellStyle name="SAPBEXstdDataEmph 5 2 2 3 2 2" xfId="15713" xr:uid="{58079CAB-6D41-41DC-B284-D577FAB69A95}"/>
    <cellStyle name="SAPBEXstdDataEmph 5 2 2 3 3" xfId="7700" xr:uid="{9040E9B2-23E0-4E60-B90B-7DC3F0EB9638}"/>
    <cellStyle name="SAPBEXstdDataEmph 5 2 2 3 3 2" xfId="19067" xr:uid="{FEB9B764-9E63-4CAF-A34E-22695B1A93E0}"/>
    <cellStyle name="SAPBEXstdDataEmph 5 2 2 3 4" xfId="10292" xr:uid="{AECBD08A-18AE-4AEE-9B94-1752F006259A}"/>
    <cellStyle name="SAPBEXstdDataEmph 5 2 2 3 4 2" xfId="21647" xr:uid="{DE097668-9BAE-44C2-982A-B0B5F8711B52}"/>
    <cellStyle name="SAPBEXstdDataEmph 5 2 2 3 5" xfId="13907" xr:uid="{D45BA8BB-9FC1-45D8-A787-ACF891C445CB}"/>
    <cellStyle name="SAPBEXstdDataEmph 5 2 2 4" xfId="3273" xr:uid="{C251DC88-7BAE-4D40-91F0-25CEADA41D21}"/>
    <cellStyle name="SAPBEXstdDataEmph 5 2 2 4 2" xfId="11585" xr:uid="{70FC4A06-81A7-4A5C-8F5F-FE284F875C9A}"/>
    <cellStyle name="SAPBEXstdDataEmph 5 2 2 4 2 2" xfId="22937" xr:uid="{758B6869-3DC2-4298-9403-9457E2FB2FAC}"/>
    <cellStyle name="SAPBEXstdDataEmph 5 2 2 4 3" xfId="14681" xr:uid="{66FAEE03-CDCB-435C-AED8-160A33A0846E}"/>
    <cellStyle name="SAPBEXstdDataEmph 5 2 2 5" xfId="4830" xr:uid="{0B645408-7774-4856-A1E6-3CED8578C950}"/>
    <cellStyle name="SAPBEXstdDataEmph 5 2 2 5 2" xfId="16229" xr:uid="{3007D0DF-AA85-40CA-901D-F3262ED554F3}"/>
    <cellStyle name="SAPBEXstdDataEmph 5 2 2 6" xfId="6129" xr:uid="{4D1AEBB5-833A-4089-8389-B193ED516CA1}"/>
    <cellStyle name="SAPBEXstdDataEmph 5 2 2 6 2" xfId="17519" xr:uid="{A3FAC4A8-2F7C-44E4-B9F0-3534F620B657}"/>
    <cellStyle name="SAPBEXstdDataEmph 5 2 2 7" xfId="8735" xr:uid="{D65B9956-BB5B-4451-80E2-36AAF7750711}"/>
    <cellStyle name="SAPBEXstdDataEmph 5 2 2 7 2" xfId="20099" xr:uid="{03338AA5-3F10-4E11-B611-A04A5850D5C9}"/>
    <cellStyle name="SAPBEXstdDataEmph 5 2 2 8" xfId="12617" xr:uid="{261E532A-9D99-4A32-BE02-337937F18226}"/>
    <cellStyle name="SAPBEXstdDataEmph 5 2 3" xfId="1440" xr:uid="{30846F31-80B5-498E-857F-88B55CE162DC}"/>
    <cellStyle name="SAPBEXstdDataEmph 5 2 3 2" xfId="2749" xr:uid="{D5DBBCB7-C03D-4759-989D-FC02BCBD59DD}"/>
    <cellStyle name="SAPBEXstdDataEmph 5 2 3 2 2" xfId="7958" xr:uid="{17120277-BFD0-4C82-8F08-CC9FF091EC9D}"/>
    <cellStyle name="SAPBEXstdDataEmph 5 2 3 2 2 2" xfId="19325" xr:uid="{363CBF94-0DCD-44F3-A44B-7CA376ADBE71}"/>
    <cellStyle name="SAPBEXstdDataEmph 5 2 3 2 3" xfId="10550" xr:uid="{DAC2D0F3-3EBC-4C9B-8B13-500F1D7ED50E}"/>
    <cellStyle name="SAPBEXstdDataEmph 5 2 3 2 3 2" xfId="21905" xr:uid="{7D1C916C-47A5-4882-A928-F594A0249E1D}"/>
    <cellStyle name="SAPBEXstdDataEmph 5 2 3 2 4" xfId="14165" xr:uid="{E70893B9-2ED8-41EC-B897-E08D1BAC3645}"/>
    <cellStyle name="SAPBEXstdDataEmph 5 2 3 3" xfId="3533" xr:uid="{5875FFD3-8BA3-441F-B5D0-56CB9308E12A}"/>
    <cellStyle name="SAPBEXstdDataEmph 5 2 3 3 2" xfId="11843" xr:uid="{598AD885-BAB5-46F1-A952-B83FBB0C83FC}"/>
    <cellStyle name="SAPBEXstdDataEmph 5 2 3 3 2 2" xfId="23195" xr:uid="{DA85F924-FD26-4C2E-9BA5-FB365F00FC63}"/>
    <cellStyle name="SAPBEXstdDataEmph 5 2 3 3 3" xfId="14939" xr:uid="{0C5996C3-D967-445C-80F9-9D8143D9DB8F}"/>
    <cellStyle name="SAPBEXstdDataEmph 5 2 3 4" xfId="5091" xr:uid="{16789AD6-590D-4663-80B0-37282EB68047}"/>
    <cellStyle name="SAPBEXstdDataEmph 5 2 3 4 2" xfId="16487" xr:uid="{DD95773E-85A2-4F27-8F6B-382EC5B57C45}"/>
    <cellStyle name="SAPBEXstdDataEmph 5 2 3 5" xfId="6390" xr:uid="{CF07201B-070B-42D1-AB3F-0EE94A0A37A9}"/>
    <cellStyle name="SAPBEXstdDataEmph 5 2 3 5 2" xfId="17777" xr:uid="{22FA8E49-268C-4517-8654-AD9E4A321AF6}"/>
    <cellStyle name="SAPBEXstdDataEmph 5 2 3 6" xfId="8996" xr:uid="{E2C33840-B8BF-4CBA-81C2-B3CFD615C50F}"/>
    <cellStyle name="SAPBEXstdDataEmph 5 2 3 6 2" xfId="20357" xr:uid="{654C4E77-FB9B-4602-9320-2D64711614F4}"/>
    <cellStyle name="SAPBEXstdDataEmph 5 2 3 7" xfId="12875" xr:uid="{FCA4A6CF-C04D-44C7-B0A6-5605A49253E6}"/>
    <cellStyle name="SAPBEXstdDataEmph 5 2 4" xfId="1959" xr:uid="{C4C2DB49-6881-4119-B7E6-D2F3A3173B7D}"/>
    <cellStyle name="SAPBEXstdDataEmph 5 2 4 2" xfId="4053" xr:uid="{1D8EBF6E-3173-4CD1-8375-29664A767666}"/>
    <cellStyle name="SAPBEXstdDataEmph 5 2 4 2 2" xfId="7442" xr:uid="{409AC5A5-D1E5-498E-9A96-5773B4865E03}"/>
    <cellStyle name="SAPBEXstdDataEmph 5 2 4 2 2 2" xfId="18809" xr:uid="{CB61A240-3D3A-4DE6-AA14-EF475D1A1A0A}"/>
    <cellStyle name="SAPBEXstdDataEmph 5 2 4 2 3" xfId="10034" xr:uid="{B7BF84BE-3426-4D6A-8E13-19A46D1D2BFE}"/>
    <cellStyle name="SAPBEXstdDataEmph 5 2 4 2 3 2" xfId="21389" xr:uid="{8CBB89F6-90D3-4C1B-A97B-3FDD0602AE64}"/>
    <cellStyle name="SAPBEXstdDataEmph 5 2 4 2 4" xfId="15455" xr:uid="{F2B57594-5A71-4F78-81A1-CEB0EE4E1EE2}"/>
    <cellStyle name="SAPBEXstdDataEmph 5 2 4 3" xfId="5352" xr:uid="{80BBB980-CCE3-467E-963C-ACD03C676565}"/>
    <cellStyle name="SAPBEXstdDataEmph 5 2 4 3 2" xfId="11327" xr:uid="{EC9DFD3B-BB2A-498C-BEFA-3992A268D52D}"/>
    <cellStyle name="SAPBEXstdDataEmph 5 2 4 3 2 2" xfId="22679" xr:uid="{6923296A-EE74-4FA9-B143-3AD9BAD1D153}"/>
    <cellStyle name="SAPBEXstdDataEmph 5 2 4 3 3" xfId="16745" xr:uid="{C941FC0D-68C0-4902-B208-A69F7F190F18}"/>
    <cellStyle name="SAPBEXstdDataEmph 5 2 4 4" xfId="6651" xr:uid="{A12EA53C-0771-4AB6-8DFA-B92C859BC089}"/>
    <cellStyle name="SAPBEXstdDataEmph 5 2 4 4 2" xfId="18035" xr:uid="{C8E78125-10BE-4308-B67F-312B3CB95F00}"/>
    <cellStyle name="SAPBEXstdDataEmph 5 2 4 5" xfId="9257" xr:uid="{33F9302A-3539-42E2-84A1-CCDE0BE963E7}"/>
    <cellStyle name="SAPBEXstdDataEmph 5 2 4 5 2" xfId="20615" xr:uid="{95125640-0BED-45B0-9618-B7A71B33E0C2}"/>
    <cellStyle name="SAPBEXstdDataEmph 5 2 4 6" xfId="13391" xr:uid="{B5880BCD-8B55-4229-B873-0B425BF68D64}"/>
    <cellStyle name="SAPBEXstdDataEmph 5 2 5" xfId="2220" xr:uid="{A89F1ADB-3D2D-409F-85A0-FB9E53AFAC56}"/>
    <cellStyle name="SAPBEXstdDataEmph 5 2 5 2" xfId="7170" xr:uid="{4222353F-1533-4401-B927-37C2C01F6987}"/>
    <cellStyle name="SAPBEXstdDataEmph 5 2 5 2 2" xfId="18551" xr:uid="{EE361C86-923A-419E-9A49-8228A98B3846}"/>
    <cellStyle name="SAPBEXstdDataEmph 5 2 5 3" xfId="9776" xr:uid="{CE8A551A-E2D1-4E13-B576-A51B04821681}"/>
    <cellStyle name="SAPBEXstdDataEmph 5 2 5 3 2" xfId="21131" xr:uid="{B9F76C9B-EF85-4666-869F-78A342D7B41D}"/>
    <cellStyle name="SAPBEXstdDataEmph 5 2 5 4" xfId="13649" xr:uid="{0868D2E9-6C4D-45BD-8B0E-617DA5614C0A}"/>
    <cellStyle name="SAPBEXstdDataEmph 5 2 6" xfId="3015" xr:uid="{0BABEAC7-7FEF-4262-8D1B-F18941ED5E56}"/>
    <cellStyle name="SAPBEXstdDataEmph 5 2 6 2" xfId="11069" xr:uid="{86C37392-D616-45FE-8506-DAD16D1723E4}"/>
    <cellStyle name="SAPBEXstdDataEmph 5 2 6 2 2" xfId="22421" xr:uid="{0C1FB1CE-6825-4108-834B-BD8EA5296720}"/>
    <cellStyle name="SAPBEXstdDataEmph 5 2 6 3" xfId="14423" xr:uid="{149C10FC-8E45-4D6D-9B10-5A23EAFDFC87}"/>
    <cellStyle name="SAPBEXstdDataEmph 5 2 7" xfId="4572" xr:uid="{42A07B2C-2A15-49C3-8BEC-BDCDD6D9482B}"/>
    <cellStyle name="SAPBEXstdDataEmph 5 2 7 2" xfId="15971" xr:uid="{57DD4111-2EA1-4ABF-AA20-F0A14CF05AC8}"/>
    <cellStyle name="SAPBEXstdDataEmph 5 2 8" xfId="5871" xr:uid="{6FE66918-1A89-4069-9439-F68E3F8BF190}"/>
    <cellStyle name="SAPBEXstdDataEmph 5 2 8 2" xfId="17261" xr:uid="{6DA6DBA0-9CA6-4795-848C-AEB1D84BAA22}"/>
    <cellStyle name="SAPBEXstdDataEmph 5 2 9" xfId="8477" xr:uid="{54EE8A25-6DF4-4A66-B199-F62DF7457884}"/>
    <cellStyle name="SAPBEXstdDataEmph 5 2 9 2" xfId="19841" xr:uid="{77CE04AF-BD0F-4AF7-8699-6B2A528B9AFE}"/>
    <cellStyle name="SAPBEXstdDataEmph 6" xfId="526" xr:uid="{7D676BC7-204E-412A-8895-5ABA3E5D2288}"/>
    <cellStyle name="SAPBEXstdDataEmph 6 2" xfId="911" xr:uid="{6215C7A7-4C68-4E09-A70F-9AD86D453A6E}"/>
    <cellStyle name="SAPBEXstdDataEmph 6 2 10" xfId="12360" xr:uid="{9D5724BB-32B6-4462-8F4D-B9CCC8833802}"/>
    <cellStyle name="SAPBEXstdDataEmph 6 2 2" xfId="1183" xr:uid="{5ED59835-1DA4-4844-8518-79F790738AD8}"/>
    <cellStyle name="SAPBEXstdDataEmph 6 2 2 2" xfId="1699" xr:uid="{9C9CDB79-04B4-4550-B532-4AC95F1DC89F}"/>
    <cellStyle name="SAPBEXstdDataEmph 6 2 2 2 2" xfId="3792" xr:uid="{8FA74D31-8C0C-41E5-ACAE-07A33A48D342}"/>
    <cellStyle name="SAPBEXstdDataEmph 6 2 2 2 2 2" xfId="8217" xr:uid="{E96AFC8C-582F-49F4-918F-B56FA41F5F13}"/>
    <cellStyle name="SAPBEXstdDataEmph 6 2 2 2 2 2 2" xfId="19584" xr:uid="{7015F7B3-33DF-41D5-86F5-C3328B07B314}"/>
    <cellStyle name="SAPBEXstdDataEmph 6 2 2 2 2 3" xfId="10809" xr:uid="{82948CF0-458F-4044-9851-1243B9C5CADF}"/>
    <cellStyle name="SAPBEXstdDataEmph 6 2 2 2 2 3 2" xfId="22164" xr:uid="{5B59399E-3F0B-4033-A797-8E7DF235EEC4}"/>
    <cellStyle name="SAPBEXstdDataEmph 6 2 2 2 2 4" xfId="15198" xr:uid="{36D6752E-165A-4462-8FDA-4A28CD339952}"/>
    <cellStyle name="SAPBEXstdDataEmph 6 2 2 2 3" xfId="5611" xr:uid="{52D758FA-AB88-452C-9E32-EED2EE23F4B8}"/>
    <cellStyle name="SAPBEXstdDataEmph 6 2 2 2 3 2" xfId="12102" xr:uid="{D732DBF2-0D1B-4110-82E0-AAF0864AFDF0}"/>
    <cellStyle name="SAPBEXstdDataEmph 6 2 2 2 3 2 2" xfId="23454" xr:uid="{C30C4FB4-44EC-4E9F-8BB1-71EA2BAD24F0}"/>
    <cellStyle name="SAPBEXstdDataEmph 6 2 2 2 3 3" xfId="17004" xr:uid="{10E77292-F49D-4E23-8D8E-CB79E27FE901}"/>
    <cellStyle name="SAPBEXstdDataEmph 6 2 2 2 4" xfId="6910" xr:uid="{621D7654-E049-4FAB-9442-4386FC7C5527}"/>
    <cellStyle name="SAPBEXstdDataEmph 6 2 2 2 4 2" xfId="18294" xr:uid="{15D4D9B9-D443-42D9-91E3-C655479236F1}"/>
    <cellStyle name="SAPBEXstdDataEmph 6 2 2 2 5" xfId="9516" xr:uid="{F9ED6FF6-8E73-4388-9DA5-861634514AA9}"/>
    <cellStyle name="SAPBEXstdDataEmph 6 2 2 2 5 2" xfId="20874" xr:uid="{430AE58A-D1F8-4D57-A981-F8902871293C}"/>
    <cellStyle name="SAPBEXstdDataEmph 6 2 2 2 6" xfId="13134" xr:uid="{DDA0D9C9-0269-47BD-A089-F3263321BE1C}"/>
    <cellStyle name="SAPBEXstdDataEmph 6 2 2 3" xfId="2479" xr:uid="{585E824C-172F-4176-8234-3655C61DF92E}"/>
    <cellStyle name="SAPBEXstdDataEmph 6 2 2 3 2" xfId="4312" xr:uid="{9C07206A-CED3-4435-86E5-D0BA956AAAC4}"/>
    <cellStyle name="SAPBEXstdDataEmph 6 2 2 3 2 2" xfId="15714" xr:uid="{3C780520-A6B7-4044-8C4A-6B9E27DE5541}"/>
    <cellStyle name="SAPBEXstdDataEmph 6 2 2 3 3" xfId="7701" xr:uid="{D2821486-1CF9-4A10-A80C-DADCB6F1D990}"/>
    <cellStyle name="SAPBEXstdDataEmph 6 2 2 3 3 2" xfId="19068" xr:uid="{CAD55C99-FA42-4B65-A66D-25B1858133F4}"/>
    <cellStyle name="SAPBEXstdDataEmph 6 2 2 3 4" xfId="10293" xr:uid="{07C1895C-5983-49C8-BD17-A460E4CDD981}"/>
    <cellStyle name="SAPBEXstdDataEmph 6 2 2 3 4 2" xfId="21648" xr:uid="{42961CDE-4284-47D0-BA39-79522CE2C223}"/>
    <cellStyle name="SAPBEXstdDataEmph 6 2 2 3 5" xfId="13908" xr:uid="{DEFC5378-8851-4B14-9407-E35A6803D328}"/>
    <cellStyle name="SAPBEXstdDataEmph 6 2 2 4" xfId="3274" xr:uid="{65D355B7-BF57-4231-9FC1-AF56D06E06F7}"/>
    <cellStyle name="SAPBEXstdDataEmph 6 2 2 4 2" xfId="11586" xr:uid="{323E7D57-E7E0-4D24-855C-1B23C9DC8E94}"/>
    <cellStyle name="SAPBEXstdDataEmph 6 2 2 4 2 2" xfId="22938" xr:uid="{4B7955E0-7BD0-4E58-925B-583A59CF2BCB}"/>
    <cellStyle name="SAPBEXstdDataEmph 6 2 2 4 3" xfId="14682" xr:uid="{5114DFEF-74EF-4A6F-BA9C-72F5A470507C}"/>
    <cellStyle name="SAPBEXstdDataEmph 6 2 2 5" xfId="4831" xr:uid="{1D9B7D5A-833D-451B-9D60-A0CB0EB833CB}"/>
    <cellStyle name="SAPBEXstdDataEmph 6 2 2 5 2" xfId="16230" xr:uid="{F86F32C1-166E-4FCA-ABF6-8C139F2F71FD}"/>
    <cellStyle name="SAPBEXstdDataEmph 6 2 2 6" xfId="6130" xr:uid="{0DA74158-DE29-44DC-878F-AD39BF598E80}"/>
    <cellStyle name="SAPBEXstdDataEmph 6 2 2 6 2" xfId="17520" xr:uid="{E67824A9-8302-48DF-B7CC-E0FAFA2968A1}"/>
    <cellStyle name="SAPBEXstdDataEmph 6 2 2 7" xfId="8736" xr:uid="{80DC439A-B572-44CB-9B0A-9F8A828AE4BD}"/>
    <cellStyle name="SAPBEXstdDataEmph 6 2 2 7 2" xfId="20100" xr:uid="{F9815C85-F07B-433E-A617-D2EEA7177C17}"/>
    <cellStyle name="SAPBEXstdDataEmph 6 2 2 8" xfId="12618" xr:uid="{ED77AB1F-6B1A-4E5C-AB9E-56A3A7D209CE}"/>
    <cellStyle name="SAPBEXstdDataEmph 6 2 3" xfId="1441" xr:uid="{3AF1E0F8-A928-4D7C-B98E-12CF6E25D3E3}"/>
    <cellStyle name="SAPBEXstdDataEmph 6 2 3 2" xfId="2750" xr:uid="{842297C2-4740-4821-8C80-36A077D06509}"/>
    <cellStyle name="SAPBEXstdDataEmph 6 2 3 2 2" xfId="7959" xr:uid="{F4038941-6B8E-41B6-B196-E28764B62BA5}"/>
    <cellStyle name="SAPBEXstdDataEmph 6 2 3 2 2 2" xfId="19326" xr:uid="{04D4019B-E802-4E3B-B755-F571A1157CCA}"/>
    <cellStyle name="SAPBEXstdDataEmph 6 2 3 2 3" xfId="10551" xr:uid="{FA40DD20-7A1F-47F3-BDE7-B780F9AA280C}"/>
    <cellStyle name="SAPBEXstdDataEmph 6 2 3 2 3 2" xfId="21906" xr:uid="{05B4FEDC-C405-47C8-A0AF-B6DE3CE6B642}"/>
    <cellStyle name="SAPBEXstdDataEmph 6 2 3 2 4" xfId="14166" xr:uid="{3FB953F2-8F3F-4B4C-AA8F-77F34954B4B1}"/>
    <cellStyle name="SAPBEXstdDataEmph 6 2 3 3" xfId="3534" xr:uid="{08933753-EE92-4B6D-85A2-4CE93156C6F5}"/>
    <cellStyle name="SAPBEXstdDataEmph 6 2 3 3 2" xfId="11844" xr:uid="{9C049427-0026-42E9-8AAC-BC01091FC1C5}"/>
    <cellStyle name="SAPBEXstdDataEmph 6 2 3 3 2 2" xfId="23196" xr:uid="{1897657E-3814-4805-885A-1E095D36DC87}"/>
    <cellStyle name="SAPBEXstdDataEmph 6 2 3 3 3" xfId="14940" xr:uid="{E14882D4-5331-4845-956A-0C76555AAE58}"/>
    <cellStyle name="SAPBEXstdDataEmph 6 2 3 4" xfId="5092" xr:uid="{CC063C4C-6A53-44FA-AB5E-74B6F89F6628}"/>
    <cellStyle name="SAPBEXstdDataEmph 6 2 3 4 2" xfId="16488" xr:uid="{50E1B2AE-E70A-4F06-BCDF-05677F508BFC}"/>
    <cellStyle name="SAPBEXstdDataEmph 6 2 3 5" xfId="6391" xr:uid="{E94CEC42-3CED-4CB9-9066-F3F6AAA40FF1}"/>
    <cellStyle name="SAPBEXstdDataEmph 6 2 3 5 2" xfId="17778" xr:uid="{429ECB0E-251B-45AE-9D08-C0C8D30DBDB5}"/>
    <cellStyle name="SAPBEXstdDataEmph 6 2 3 6" xfId="8997" xr:uid="{161CB46C-F004-48D3-A438-754E44E43091}"/>
    <cellStyle name="SAPBEXstdDataEmph 6 2 3 6 2" xfId="20358" xr:uid="{A9BF8992-5DD6-428D-AA89-CD52B8DAB223}"/>
    <cellStyle name="SAPBEXstdDataEmph 6 2 3 7" xfId="12876" xr:uid="{6896EDD3-0C6A-4A0D-82A1-C3E15701525B}"/>
    <cellStyle name="SAPBEXstdDataEmph 6 2 4" xfId="1960" xr:uid="{D066B12D-9E6F-45C1-9D69-A26F3CD3A474}"/>
    <cellStyle name="SAPBEXstdDataEmph 6 2 4 2" xfId="4054" xr:uid="{FEF057FC-0554-48F9-BD31-08759DBF5080}"/>
    <cellStyle name="SAPBEXstdDataEmph 6 2 4 2 2" xfId="7443" xr:uid="{A0AD542B-37E9-4EA4-ACB7-01AD55B355E5}"/>
    <cellStyle name="SAPBEXstdDataEmph 6 2 4 2 2 2" xfId="18810" xr:uid="{43684316-B79E-4DFC-995C-0EDED8F298E3}"/>
    <cellStyle name="SAPBEXstdDataEmph 6 2 4 2 3" xfId="10035" xr:uid="{6C1D6D7D-8A3D-43BE-A249-658ED8D583E5}"/>
    <cellStyle name="SAPBEXstdDataEmph 6 2 4 2 3 2" xfId="21390" xr:uid="{9E765599-F05F-41D0-A902-30B937773C98}"/>
    <cellStyle name="SAPBEXstdDataEmph 6 2 4 2 4" xfId="15456" xr:uid="{534104C9-A798-49EF-98DA-721BACB14D5C}"/>
    <cellStyle name="SAPBEXstdDataEmph 6 2 4 3" xfId="5353" xr:uid="{04AC0D9A-7413-45E7-8521-C7C9B405C198}"/>
    <cellStyle name="SAPBEXstdDataEmph 6 2 4 3 2" xfId="11328" xr:uid="{F2B25186-782A-48D8-9F54-0716E6F93B90}"/>
    <cellStyle name="SAPBEXstdDataEmph 6 2 4 3 2 2" xfId="22680" xr:uid="{6A5167A3-C769-4E68-A569-3DAE99776066}"/>
    <cellStyle name="SAPBEXstdDataEmph 6 2 4 3 3" xfId="16746" xr:uid="{EA70B32F-6DDD-44E0-8868-991CA8B1E0DB}"/>
    <cellStyle name="SAPBEXstdDataEmph 6 2 4 4" xfId="6652" xr:uid="{23EBEBE8-8335-4677-B0E8-4CC00078CBD8}"/>
    <cellStyle name="SAPBEXstdDataEmph 6 2 4 4 2" xfId="18036" xr:uid="{2511A387-62E3-4982-B09B-F38AC3F561D2}"/>
    <cellStyle name="SAPBEXstdDataEmph 6 2 4 5" xfId="9258" xr:uid="{037A0CD1-B9F7-4D68-A5B0-AC4AABBF7B83}"/>
    <cellStyle name="SAPBEXstdDataEmph 6 2 4 5 2" xfId="20616" xr:uid="{025D0133-5F58-4969-8BCF-C5588A9945A7}"/>
    <cellStyle name="SAPBEXstdDataEmph 6 2 4 6" xfId="13392" xr:uid="{126F15B1-C37C-45B7-A615-05ECB2A10056}"/>
    <cellStyle name="SAPBEXstdDataEmph 6 2 5" xfId="2221" xr:uid="{2F254B44-52C8-4FD5-988B-E1AB0795CE5C}"/>
    <cellStyle name="SAPBEXstdDataEmph 6 2 5 2" xfId="7171" xr:uid="{325EC737-7399-4121-B6EE-5ED0D728C26A}"/>
    <cellStyle name="SAPBEXstdDataEmph 6 2 5 2 2" xfId="18552" xr:uid="{47E168E5-BF3D-4988-A3DE-3B7DB594BC27}"/>
    <cellStyle name="SAPBEXstdDataEmph 6 2 5 3" xfId="9777" xr:uid="{C1191C64-55F8-4EFC-B828-A71106CAFD22}"/>
    <cellStyle name="SAPBEXstdDataEmph 6 2 5 3 2" xfId="21132" xr:uid="{7DAB703C-C373-4102-A8EA-7EE3506FC18D}"/>
    <cellStyle name="SAPBEXstdDataEmph 6 2 5 4" xfId="13650" xr:uid="{30588936-CA63-4027-BAD8-D3BA3BF2A8CA}"/>
    <cellStyle name="SAPBEXstdDataEmph 6 2 6" xfId="3016" xr:uid="{0D87E140-89E9-4B16-894D-00CBA289935D}"/>
    <cellStyle name="SAPBEXstdDataEmph 6 2 6 2" xfId="11070" xr:uid="{91C40F17-23E8-4B40-ADB7-A7B8FCD3B0F5}"/>
    <cellStyle name="SAPBEXstdDataEmph 6 2 6 2 2" xfId="22422" xr:uid="{EA430542-544F-4F28-917A-9EC73752E791}"/>
    <cellStyle name="SAPBEXstdDataEmph 6 2 6 3" xfId="14424" xr:uid="{0B4D82CD-C274-41C8-BD66-6F3CB72DE3E1}"/>
    <cellStyle name="SAPBEXstdDataEmph 6 2 7" xfId="4573" xr:uid="{11DE0623-0A8E-4678-A1A0-56FB53C7B509}"/>
    <cellStyle name="SAPBEXstdDataEmph 6 2 7 2" xfId="15972" xr:uid="{0ECD0E3C-1E38-45BB-A5FB-94339344DA09}"/>
    <cellStyle name="SAPBEXstdDataEmph 6 2 8" xfId="5872" xr:uid="{46BAE923-0DD2-4D7F-9317-27E7BBF39E84}"/>
    <cellStyle name="SAPBEXstdDataEmph 6 2 8 2" xfId="17262" xr:uid="{94CCFE29-1476-4FCD-BE97-06A2D8A4517F}"/>
    <cellStyle name="SAPBEXstdDataEmph 6 2 9" xfId="8478" xr:uid="{B5DB6B86-6421-4DA0-8EAD-0FDDA3E979E0}"/>
    <cellStyle name="SAPBEXstdDataEmph 6 2 9 2" xfId="19842" xr:uid="{652F254F-0A59-401E-A12B-EAE302743575}"/>
    <cellStyle name="SAPBEXstdDataEmph 7" xfId="906" xr:uid="{9811F04F-1959-4899-B233-567013349CD8}"/>
    <cellStyle name="SAPBEXstdDataEmph 7 10" xfId="12355" xr:uid="{C3F690B5-58DF-4EAB-8051-F9FE68651506}"/>
    <cellStyle name="SAPBEXstdDataEmph 7 2" xfId="1178" xr:uid="{8716820B-9450-4C6B-952F-FF01CA738A64}"/>
    <cellStyle name="SAPBEXstdDataEmph 7 2 2" xfId="1694" xr:uid="{E7753CE2-CBAA-4FE5-B9C6-5FF4AEB300EB}"/>
    <cellStyle name="SAPBEXstdDataEmph 7 2 2 2" xfId="3787" xr:uid="{422678FD-BCF5-420E-9196-6439BFF75757}"/>
    <cellStyle name="SAPBEXstdDataEmph 7 2 2 2 2" xfId="8212" xr:uid="{E2A1EBE0-A416-45E0-97BF-DD3091BB3D7D}"/>
    <cellStyle name="SAPBEXstdDataEmph 7 2 2 2 2 2" xfId="19579" xr:uid="{EED666C3-E893-426B-BEE3-B62C8A9CEEF9}"/>
    <cellStyle name="SAPBEXstdDataEmph 7 2 2 2 3" xfId="10804" xr:uid="{4F37F11A-4963-469D-AB61-D0B79472B6CC}"/>
    <cellStyle name="SAPBEXstdDataEmph 7 2 2 2 3 2" xfId="22159" xr:uid="{9EBE903F-6AA9-48B8-9B3F-1C269A4CC62B}"/>
    <cellStyle name="SAPBEXstdDataEmph 7 2 2 2 4" xfId="15193" xr:uid="{1AA13D9D-B556-44FF-BA93-8339C365C6B8}"/>
    <cellStyle name="SAPBEXstdDataEmph 7 2 2 3" xfId="5606" xr:uid="{4EF62C8C-1DC2-42A0-97D5-C620A107BAF1}"/>
    <cellStyle name="SAPBEXstdDataEmph 7 2 2 3 2" xfId="12097" xr:uid="{328FED0A-89CF-490C-8EAF-F43D7757B4C3}"/>
    <cellStyle name="SAPBEXstdDataEmph 7 2 2 3 2 2" xfId="23449" xr:uid="{021D47FC-49DC-4033-8A88-C5230DE4B13F}"/>
    <cellStyle name="SAPBEXstdDataEmph 7 2 2 3 3" xfId="16999" xr:uid="{9D22D587-E644-43C9-B28A-81A65A0F5997}"/>
    <cellStyle name="SAPBEXstdDataEmph 7 2 2 4" xfId="6905" xr:uid="{3DF56A9C-7DEC-4DA3-8F91-86EC6943AC19}"/>
    <cellStyle name="SAPBEXstdDataEmph 7 2 2 4 2" xfId="18289" xr:uid="{FA624593-B5B0-4289-93DE-26289D68517E}"/>
    <cellStyle name="SAPBEXstdDataEmph 7 2 2 5" xfId="9511" xr:uid="{60CD61A2-4179-46E2-856E-204BEAC50306}"/>
    <cellStyle name="SAPBEXstdDataEmph 7 2 2 5 2" xfId="20869" xr:uid="{D517C10F-C2C1-412F-A874-C4489F6B9FD2}"/>
    <cellStyle name="SAPBEXstdDataEmph 7 2 2 6" xfId="13129" xr:uid="{BCB607CC-6D63-4543-91AE-06382599508D}"/>
    <cellStyle name="SAPBEXstdDataEmph 7 2 3" xfId="2474" xr:uid="{DBFA1009-BA8A-4714-BDEC-CD336C931C71}"/>
    <cellStyle name="SAPBEXstdDataEmph 7 2 3 2" xfId="4307" xr:uid="{1E07A136-5D91-4E9B-92C3-2A9D72E9F14E}"/>
    <cellStyle name="SAPBEXstdDataEmph 7 2 3 2 2" xfId="15709" xr:uid="{2122C97B-0AC6-4143-BE4F-2DC5ADC8FC13}"/>
    <cellStyle name="SAPBEXstdDataEmph 7 2 3 3" xfId="7696" xr:uid="{ADD4EC70-AF10-46C9-A9D4-4642E9FC1F06}"/>
    <cellStyle name="SAPBEXstdDataEmph 7 2 3 3 2" xfId="19063" xr:uid="{F00D10E1-A739-4D86-8186-3F02004500F6}"/>
    <cellStyle name="SAPBEXstdDataEmph 7 2 3 4" xfId="10288" xr:uid="{AEBD14A2-1268-4F58-930B-C0EF4618A8A9}"/>
    <cellStyle name="SAPBEXstdDataEmph 7 2 3 4 2" xfId="21643" xr:uid="{B58EC77E-4A7F-4E52-BAC9-2BAD7F6CC327}"/>
    <cellStyle name="SAPBEXstdDataEmph 7 2 3 5" xfId="13903" xr:uid="{64BA0B3D-BA9A-4FDD-A449-BCDD83882FED}"/>
    <cellStyle name="SAPBEXstdDataEmph 7 2 4" xfId="3269" xr:uid="{BDE4ECEB-BD98-4BF4-B55F-C7A7969B31E8}"/>
    <cellStyle name="SAPBEXstdDataEmph 7 2 4 2" xfId="11581" xr:uid="{036B05AE-D85D-4D27-A5DB-796F3171A12C}"/>
    <cellStyle name="SAPBEXstdDataEmph 7 2 4 2 2" xfId="22933" xr:uid="{E67C285A-6682-4D9E-BD85-50638BA572C5}"/>
    <cellStyle name="SAPBEXstdDataEmph 7 2 4 3" xfId="14677" xr:uid="{E86E2BB1-C28C-409A-A40E-20410F64E193}"/>
    <cellStyle name="SAPBEXstdDataEmph 7 2 5" xfId="4826" xr:uid="{4BF7A92A-E82F-41FD-BC07-FF18AAFC066F}"/>
    <cellStyle name="SAPBEXstdDataEmph 7 2 5 2" xfId="16225" xr:uid="{E1B48E9D-77EA-4636-85A5-61F3A8F39DA2}"/>
    <cellStyle name="SAPBEXstdDataEmph 7 2 6" xfId="6125" xr:uid="{8B5B4CD2-EAA1-439C-88E1-3B69C112D0CF}"/>
    <cellStyle name="SAPBEXstdDataEmph 7 2 6 2" xfId="17515" xr:uid="{A69446E6-0F62-4C58-B7D0-16247B459280}"/>
    <cellStyle name="SAPBEXstdDataEmph 7 2 7" xfId="8731" xr:uid="{505AADD6-20D6-49CA-97F7-829FB412DB43}"/>
    <cellStyle name="SAPBEXstdDataEmph 7 2 7 2" xfId="20095" xr:uid="{277EAE85-A6C1-47D7-84FB-809E0F4FAA1C}"/>
    <cellStyle name="SAPBEXstdDataEmph 7 2 8" xfId="12613" xr:uid="{C31AAE36-A893-4537-91C7-DDDFCB864406}"/>
    <cellStyle name="SAPBEXstdDataEmph 7 3" xfId="1436" xr:uid="{190B2D1A-29C9-4F86-ABBA-7361BFA02077}"/>
    <cellStyle name="SAPBEXstdDataEmph 7 3 2" xfId="2745" xr:uid="{142A14E9-148C-4F0C-8EBA-7E981CE70FE5}"/>
    <cellStyle name="SAPBEXstdDataEmph 7 3 2 2" xfId="7954" xr:uid="{7E336960-7D6C-460E-9E31-E66E9086876B}"/>
    <cellStyle name="SAPBEXstdDataEmph 7 3 2 2 2" xfId="19321" xr:uid="{FAC8F293-80AC-4CA0-84CC-852C570CE91D}"/>
    <cellStyle name="SAPBEXstdDataEmph 7 3 2 3" xfId="10546" xr:uid="{6C87EDA7-295A-4DF6-BA64-CF4086C7C9C1}"/>
    <cellStyle name="SAPBEXstdDataEmph 7 3 2 3 2" xfId="21901" xr:uid="{C56F9942-0868-4CF9-9952-9C231A7CA0CB}"/>
    <cellStyle name="SAPBEXstdDataEmph 7 3 2 4" xfId="14161" xr:uid="{2DE630F7-0C5E-4894-93CC-D080F588D87A}"/>
    <cellStyle name="SAPBEXstdDataEmph 7 3 3" xfId="3529" xr:uid="{E02CFF68-2D61-4370-AED8-454B9F025ED2}"/>
    <cellStyle name="SAPBEXstdDataEmph 7 3 3 2" xfId="11839" xr:uid="{12D4E617-0604-47AB-AEB2-A55F7CAAC847}"/>
    <cellStyle name="SAPBEXstdDataEmph 7 3 3 2 2" xfId="23191" xr:uid="{9251A9AE-AECE-45D1-A25E-6FBAF2BD0966}"/>
    <cellStyle name="SAPBEXstdDataEmph 7 3 3 3" xfId="14935" xr:uid="{95393767-C63B-4FD3-8661-CFF7216E45F8}"/>
    <cellStyle name="SAPBEXstdDataEmph 7 3 4" xfId="5087" xr:uid="{8E8E1ABB-98A2-426D-B1A9-F66D350FF3F9}"/>
    <cellStyle name="SAPBEXstdDataEmph 7 3 4 2" xfId="16483" xr:uid="{C1962246-38D2-4F90-9B34-F36644463449}"/>
    <cellStyle name="SAPBEXstdDataEmph 7 3 5" xfId="6386" xr:uid="{F39FE541-1960-4590-B470-113251C26C4F}"/>
    <cellStyle name="SAPBEXstdDataEmph 7 3 5 2" xfId="17773" xr:uid="{B700DA5A-94E1-4E54-9920-0D3BD633BD5F}"/>
    <cellStyle name="SAPBEXstdDataEmph 7 3 6" xfId="8992" xr:uid="{80285686-334C-419E-8F6C-1EC7BF9EA2EC}"/>
    <cellStyle name="SAPBEXstdDataEmph 7 3 6 2" xfId="20353" xr:uid="{1C4AAC3A-1CB2-4722-9343-4DA150950EAF}"/>
    <cellStyle name="SAPBEXstdDataEmph 7 3 7" xfId="12871" xr:uid="{05D340D7-B368-4AE4-BBAF-C269B90CC9F6}"/>
    <cellStyle name="SAPBEXstdDataEmph 7 4" xfId="1955" xr:uid="{7E164B0C-9AF7-46E8-8DB0-0104266D85F0}"/>
    <cellStyle name="SAPBEXstdDataEmph 7 4 2" xfId="4049" xr:uid="{3F396591-A0B3-44B2-B1C3-3A8169EBC30B}"/>
    <cellStyle name="SAPBEXstdDataEmph 7 4 2 2" xfId="7438" xr:uid="{F5E52345-E96C-4B12-9488-861A045839CA}"/>
    <cellStyle name="SAPBEXstdDataEmph 7 4 2 2 2" xfId="18805" xr:uid="{FC2191AD-0928-4A49-8C0A-C296E0FC4BE4}"/>
    <cellStyle name="SAPBEXstdDataEmph 7 4 2 3" xfId="10030" xr:uid="{139C3907-25B8-4300-8C04-66790D6B55AE}"/>
    <cellStyle name="SAPBEXstdDataEmph 7 4 2 3 2" xfId="21385" xr:uid="{C8A55B85-668C-464A-9650-B4235B5E40E0}"/>
    <cellStyle name="SAPBEXstdDataEmph 7 4 2 4" xfId="15451" xr:uid="{357267EA-1CDF-4788-911B-882C707E48AD}"/>
    <cellStyle name="SAPBEXstdDataEmph 7 4 3" xfId="5348" xr:uid="{CD36C015-F356-4167-A159-B92F3F96D506}"/>
    <cellStyle name="SAPBEXstdDataEmph 7 4 3 2" xfId="11323" xr:uid="{079742E2-9AD8-4C41-8C4D-8E3D08F51931}"/>
    <cellStyle name="SAPBEXstdDataEmph 7 4 3 2 2" xfId="22675" xr:uid="{CC1BBA85-EF57-4AA0-B504-5D2E5C399DEB}"/>
    <cellStyle name="SAPBEXstdDataEmph 7 4 3 3" xfId="16741" xr:uid="{80A1BAD5-CACA-49B8-8956-8F41811CC291}"/>
    <cellStyle name="SAPBEXstdDataEmph 7 4 4" xfId="6647" xr:uid="{491308DB-3D7A-4BED-8275-2B52BEA09182}"/>
    <cellStyle name="SAPBEXstdDataEmph 7 4 4 2" xfId="18031" xr:uid="{7FAF8F8F-7CFC-4F89-ADBE-7BCF8B34C934}"/>
    <cellStyle name="SAPBEXstdDataEmph 7 4 5" xfId="9253" xr:uid="{E53CFBE8-5FC7-4968-872A-7CD0C22220E8}"/>
    <cellStyle name="SAPBEXstdDataEmph 7 4 5 2" xfId="20611" xr:uid="{23CC2C24-5D33-4566-8A3D-9AC126D25C13}"/>
    <cellStyle name="SAPBEXstdDataEmph 7 4 6" xfId="13387" xr:uid="{65D1FBD3-8005-46F1-ABB4-FD218CA877F7}"/>
    <cellStyle name="SAPBEXstdDataEmph 7 5" xfId="2216" xr:uid="{6E5A9FD3-7CB1-4CCC-B5EB-F9C64050CFA3}"/>
    <cellStyle name="SAPBEXstdDataEmph 7 5 2" xfId="7166" xr:uid="{4F1859DB-0A59-4A82-9AC1-8560B0468247}"/>
    <cellStyle name="SAPBEXstdDataEmph 7 5 2 2" xfId="18547" xr:uid="{D49D187C-A1BC-4BB9-9AEE-86761AA2D2D0}"/>
    <cellStyle name="SAPBEXstdDataEmph 7 5 3" xfId="9772" xr:uid="{FA3017AA-9933-465E-A01D-6B64B442AD0A}"/>
    <cellStyle name="SAPBEXstdDataEmph 7 5 3 2" xfId="21127" xr:uid="{F47774BD-4A97-408E-A1A2-540C03E9D4C5}"/>
    <cellStyle name="SAPBEXstdDataEmph 7 5 4" xfId="13645" xr:uid="{B33EF621-8D4A-458B-9D87-B8D3BEFB2350}"/>
    <cellStyle name="SAPBEXstdDataEmph 7 6" xfId="3011" xr:uid="{5CB28840-D977-4FBB-97AA-6830C1A42826}"/>
    <cellStyle name="SAPBEXstdDataEmph 7 6 2" xfId="11065" xr:uid="{0E5A43E3-E118-462B-8793-F14865463325}"/>
    <cellStyle name="SAPBEXstdDataEmph 7 6 2 2" xfId="22417" xr:uid="{730F05AE-B202-4186-B6C5-EAF6AAC7BB67}"/>
    <cellStyle name="SAPBEXstdDataEmph 7 6 3" xfId="14419" xr:uid="{AFC64378-BF0B-49D3-85D5-7BD1F9EE015E}"/>
    <cellStyle name="SAPBEXstdDataEmph 7 7" xfId="4568" xr:uid="{FD45EFF8-9205-4AE7-AA70-B9CB09235240}"/>
    <cellStyle name="SAPBEXstdDataEmph 7 7 2" xfId="15967" xr:uid="{D5F9D399-640F-4A47-A08D-192CB7B8E8EA}"/>
    <cellStyle name="SAPBEXstdDataEmph 7 8" xfId="5867" xr:uid="{21A7C3D4-6ECB-4D50-8E70-D08FE1DD9862}"/>
    <cellStyle name="SAPBEXstdDataEmph 7 8 2" xfId="17257" xr:uid="{EE6E12F1-1751-4426-A9BD-7B53EE0D8252}"/>
    <cellStyle name="SAPBEXstdDataEmph 7 9" xfId="8473" xr:uid="{81CF88B3-5AD5-4F82-B582-377DAAB23406}"/>
    <cellStyle name="SAPBEXstdDataEmph 7 9 2" xfId="19837" xr:uid="{D9C975E7-67E9-4168-BAC0-27140D8C7481}"/>
    <cellStyle name="SAPBEXstdItem" xfId="527" xr:uid="{B22708B7-6830-4E72-B153-871ED605CEDD}"/>
    <cellStyle name="SAPBEXstdItem 2" xfId="528" xr:uid="{149ECF4D-F9B4-47B5-872F-14573DB2996F}"/>
    <cellStyle name="SAPBEXstdItem 2 2" xfId="912" xr:uid="{D8F68525-7350-43B1-8C8F-34CC9B165F07}"/>
    <cellStyle name="SAPBEXstdItem 2 2 10" xfId="12361" xr:uid="{46AF2CEA-3639-4473-B1D5-05AC72EB9103}"/>
    <cellStyle name="SAPBEXstdItem 2 2 2" xfId="1184" xr:uid="{EC00757E-8898-478D-B3D5-8D992A8E89A1}"/>
    <cellStyle name="SAPBEXstdItem 2 2 2 2" xfId="1700" xr:uid="{E668A2C1-A7DB-4398-98E7-D555BDC679A5}"/>
    <cellStyle name="SAPBEXstdItem 2 2 2 2 2" xfId="3793" xr:uid="{DD732D29-1D7E-45BC-985C-5EB303AF4840}"/>
    <cellStyle name="SAPBEXstdItem 2 2 2 2 2 2" xfId="8218" xr:uid="{52C36034-82F9-4009-9CB9-B77E7B5C5442}"/>
    <cellStyle name="SAPBEXstdItem 2 2 2 2 2 2 2" xfId="19585" xr:uid="{B3932C17-F559-4B13-8A78-2430D9E7163C}"/>
    <cellStyle name="SAPBEXstdItem 2 2 2 2 2 3" xfId="10810" xr:uid="{C73FB0E0-C8E7-418B-8B74-DB636EF8A398}"/>
    <cellStyle name="SAPBEXstdItem 2 2 2 2 2 3 2" xfId="22165" xr:uid="{C89C0F0F-1D5B-42BD-9E21-D09761631503}"/>
    <cellStyle name="SAPBEXstdItem 2 2 2 2 2 4" xfId="15199" xr:uid="{590B538B-71B9-4FCB-B01D-29795CEA0E93}"/>
    <cellStyle name="SAPBEXstdItem 2 2 2 2 3" xfId="5612" xr:uid="{E58C5C6C-520E-4357-9108-165BCAAFBF2D}"/>
    <cellStyle name="SAPBEXstdItem 2 2 2 2 3 2" xfId="12103" xr:uid="{6F1A313F-6911-4E36-BEDC-ABD06A1E8CD3}"/>
    <cellStyle name="SAPBEXstdItem 2 2 2 2 3 2 2" xfId="23455" xr:uid="{0D7ABEF0-50E6-4619-8144-7485008B78B6}"/>
    <cellStyle name="SAPBEXstdItem 2 2 2 2 3 3" xfId="17005" xr:uid="{E3DB9734-68EC-4E17-8E71-50134C1C5DB1}"/>
    <cellStyle name="SAPBEXstdItem 2 2 2 2 4" xfId="6911" xr:uid="{24741F3A-2542-4251-90D4-FF826D909AA3}"/>
    <cellStyle name="SAPBEXstdItem 2 2 2 2 4 2" xfId="18295" xr:uid="{E11AC324-A967-40F2-BD6E-7C2F4A2C50BA}"/>
    <cellStyle name="SAPBEXstdItem 2 2 2 2 5" xfId="9517" xr:uid="{83487169-B2EF-47B8-AD47-676EA1A30341}"/>
    <cellStyle name="SAPBEXstdItem 2 2 2 2 5 2" xfId="20875" xr:uid="{11161E3E-AEA3-4A37-9BCD-B6812823D761}"/>
    <cellStyle name="SAPBEXstdItem 2 2 2 2 6" xfId="13135" xr:uid="{69E93BD9-F7FE-4F4D-AB8E-D6144336A9BD}"/>
    <cellStyle name="SAPBEXstdItem 2 2 2 3" xfId="2480" xr:uid="{851113BF-EB8B-41E0-950E-2731028B6ED4}"/>
    <cellStyle name="SAPBEXstdItem 2 2 2 3 2" xfId="4313" xr:uid="{7F0C859E-F050-4DAA-B0A0-717E9E833B11}"/>
    <cellStyle name="SAPBEXstdItem 2 2 2 3 2 2" xfId="15715" xr:uid="{FCB0C304-40C9-4B12-B6FF-3CCBADF334AB}"/>
    <cellStyle name="SAPBEXstdItem 2 2 2 3 3" xfId="7702" xr:uid="{C416BED4-9563-4CFA-A03D-0BFF567C4B73}"/>
    <cellStyle name="SAPBEXstdItem 2 2 2 3 3 2" xfId="19069" xr:uid="{97A40AFA-516D-4D3E-BB3F-BB7F7FD953E3}"/>
    <cellStyle name="SAPBEXstdItem 2 2 2 3 4" xfId="10294" xr:uid="{65F1848F-8CD1-4E80-97ED-E3EFB6B0A93A}"/>
    <cellStyle name="SAPBEXstdItem 2 2 2 3 4 2" xfId="21649" xr:uid="{BBF87FDD-34C1-4E17-89F2-AB80FE849BE5}"/>
    <cellStyle name="SAPBEXstdItem 2 2 2 3 5" xfId="13909" xr:uid="{9BAF07F3-E04D-472C-B46F-2E29F2BD1FCD}"/>
    <cellStyle name="SAPBEXstdItem 2 2 2 4" xfId="3275" xr:uid="{655AD849-F8FF-43FB-BE38-683D7C3D4121}"/>
    <cellStyle name="SAPBEXstdItem 2 2 2 4 2" xfId="11587" xr:uid="{C5A69873-C2D5-4F8A-828F-50110310B771}"/>
    <cellStyle name="SAPBEXstdItem 2 2 2 4 2 2" xfId="22939" xr:uid="{B1EB096D-F723-4D7F-B504-BCCC854C4D38}"/>
    <cellStyle name="SAPBEXstdItem 2 2 2 4 3" xfId="14683" xr:uid="{6F04E389-3A6C-43EE-909A-B6845A27B503}"/>
    <cellStyle name="SAPBEXstdItem 2 2 2 5" xfId="4832" xr:uid="{3251EC17-0158-4F5F-875D-9E1FBF1D9850}"/>
    <cellStyle name="SAPBEXstdItem 2 2 2 5 2" xfId="16231" xr:uid="{E1B9024C-072F-46EE-82B1-AEB35F2528F3}"/>
    <cellStyle name="SAPBEXstdItem 2 2 2 6" xfId="6131" xr:uid="{755B3CC4-E9A2-4324-99CC-9F555E4C5A82}"/>
    <cellStyle name="SAPBEXstdItem 2 2 2 6 2" xfId="17521" xr:uid="{EB41B711-A7BC-452A-81F1-3409A6F69245}"/>
    <cellStyle name="SAPBEXstdItem 2 2 2 7" xfId="8737" xr:uid="{7DD22957-3393-437F-A2EF-F8A86623C794}"/>
    <cellStyle name="SAPBEXstdItem 2 2 2 7 2" xfId="20101" xr:uid="{947F7FCD-0B5F-4A40-888A-32D84429493D}"/>
    <cellStyle name="SAPBEXstdItem 2 2 2 8" xfId="12619" xr:uid="{41557F2D-5177-4B87-8365-2AA9DA187359}"/>
    <cellStyle name="SAPBEXstdItem 2 2 3" xfId="1442" xr:uid="{21E2201B-772B-4749-AE3C-98040F43FA84}"/>
    <cellStyle name="SAPBEXstdItem 2 2 3 2" xfId="2751" xr:uid="{69902EE5-46BC-422C-B771-C01B0E949876}"/>
    <cellStyle name="SAPBEXstdItem 2 2 3 2 2" xfId="7960" xr:uid="{ECC0407C-DF3E-4FC8-8B56-62EE7D17B671}"/>
    <cellStyle name="SAPBEXstdItem 2 2 3 2 2 2" xfId="19327" xr:uid="{A0527FD6-5781-4A44-9169-928B4F9E9600}"/>
    <cellStyle name="SAPBEXstdItem 2 2 3 2 3" xfId="10552" xr:uid="{BB724632-6949-4026-8E19-88BC6B464AF7}"/>
    <cellStyle name="SAPBEXstdItem 2 2 3 2 3 2" xfId="21907" xr:uid="{F6AF72A4-6FCA-4884-B942-2C5EC762F1E0}"/>
    <cellStyle name="SAPBEXstdItem 2 2 3 2 4" xfId="14167" xr:uid="{F31C30E0-5145-434C-B5F6-6C8F75B6967A}"/>
    <cellStyle name="SAPBEXstdItem 2 2 3 3" xfId="3535" xr:uid="{1BD6E388-4F78-4B26-9C3E-24E0255C55E5}"/>
    <cellStyle name="SAPBEXstdItem 2 2 3 3 2" xfId="11845" xr:uid="{DA411C83-0B8B-4907-8033-66AD104DBC20}"/>
    <cellStyle name="SAPBEXstdItem 2 2 3 3 2 2" xfId="23197" xr:uid="{E4289CBC-C8A7-4389-B17E-5B2205502CD2}"/>
    <cellStyle name="SAPBEXstdItem 2 2 3 3 3" xfId="14941" xr:uid="{E07FBB0D-6043-4D32-A604-0E5D8864BE52}"/>
    <cellStyle name="SAPBEXstdItem 2 2 3 4" xfId="5093" xr:uid="{383AC2B9-BB3D-4D5C-AB52-43149004B7F9}"/>
    <cellStyle name="SAPBEXstdItem 2 2 3 4 2" xfId="16489" xr:uid="{948B7146-9E37-4869-8EA6-C36060A41B13}"/>
    <cellStyle name="SAPBEXstdItem 2 2 3 5" xfId="6392" xr:uid="{61772A12-8A83-4AB8-8A0C-E0ADA0ABABD3}"/>
    <cellStyle name="SAPBEXstdItem 2 2 3 5 2" xfId="17779" xr:uid="{A98346D8-A848-4106-8194-B25F4DFC463E}"/>
    <cellStyle name="SAPBEXstdItem 2 2 3 6" xfId="8998" xr:uid="{962ACCE4-9038-4CF7-8A14-EC4460D5C909}"/>
    <cellStyle name="SAPBEXstdItem 2 2 3 6 2" xfId="20359" xr:uid="{D95C7DE2-AD18-40FD-BB85-5B4CBE9C67DD}"/>
    <cellStyle name="SAPBEXstdItem 2 2 3 7" xfId="12877" xr:uid="{62F8A184-D35E-46EC-ADED-149364B0C963}"/>
    <cellStyle name="SAPBEXstdItem 2 2 4" xfId="1961" xr:uid="{C89ADAD9-DB0D-4CD3-94B9-75D638F3F5F0}"/>
    <cellStyle name="SAPBEXstdItem 2 2 4 2" xfId="4055" xr:uid="{979B40BB-D9D3-4A45-9395-E2845607E56F}"/>
    <cellStyle name="SAPBEXstdItem 2 2 4 2 2" xfId="7444" xr:uid="{0E9FF43A-74A5-4F0D-8AF4-CD23A465D6F0}"/>
    <cellStyle name="SAPBEXstdItem 2 2 4 2 2 2" xfId="18811" xr:uid="{CCB5E4B3-7AA6-4FE5-A99D-1530F6BE2B0F}"/>
    <cellStyle name="SAPBEXstdItem 2 2 4 2 3" xfId="10036" xr:uid="{0A85B1FB-B704-4239-B5B9-4842EE40DA3D}"/>
    <cellStyle name="SAPBEXstdItem 2 2 4 2 3 2" xfId="21391" xr:uid="{886B85A9-DA91-44D4-AE6F-B1F79C8540AA}"/>
    <cellStyle name="SAPBEXstdItem 2 2 4 2 4" xfId="15457" xr:uid="{E2E79111-B6CD-477A-8D52-4D0BB164EDED}"/>
    <cellStyle name="SAPBEXstdItem 2 2 4 3" xfId="5354" xr:uid="{E8F73140-DBF4-41EC-9C75-F5C1C39A2EA2}"/>
    <cellStyle name="SAPBEXstdItem 2 2 4 3 2" xfId="11329" xr:uid="{BDBC3CB0-0D7D-42FE-B20F-9B4033C5155A}"/>
    <cellStyle name="SAPBEXstdItem 2 2 4 3 2 2" xfId="22681" xr:uid="{4D6AD5EB-12CC-4B7B-BB7C-87853AEC54CB}"/>
    <cellStyle name="SAPBEXstdItem 2 2 4 3 3" xfId="16747" xr:uid="{E6B5A69F-2076-4CC5-AAB6-354EAE573387}"/>
    <cellStyle name="SAPBEXstdItem 2 2 4 4" xfId="6653" xr:uid="{E11F5721-2F31-4153-B85E-750657A8C78B}"/>
    <cellStyle name="SAPBEXstdItem 2 2 4 4 2" xfId="18037" xr:uid="{832CA891-B4D1-4156-B0C1-5F76F406E8C1}"/>
    <cellStyle name="SAPBEXstdItem 2 2 4 5" xfId="9259" xr:uid="{AB16DE50-17F2-4E48-B99F-61927A0D2012}"/>
    <cellStyle name="SAPBEXstdItem 2 2 4 5 2" xfId="20617" xr:uid="{50481D2F-D8EC-4501-8094-6AB879B336D7}"/>
    <cellStyle name="SAPBEXstdItem 2 2 4 6" xfId="13393" xr:uid="{049BD72D-F069-4EF5-A4C9-2E441B00D235}"/>
    <cellStyle name="SAPBEXstdItem 2 2 5" xfId="2222" xr:uid="{71D49B3B-8E32-4451-AD19-E37CBB880957}"/>
    <cellStyle name="SAPBEXstdItem 2 2 5 2" xfId="7172" xr:uid="{1FDEFF68-FA8F-49B6-B553-23D7BB3DCD5D}"/>
    <cellStyle name="SAPBEXstdItem 2 2 5 2 2" xfId="18553" xr:uid="{2C79390A-6C71-40A7-9290-A80C57A9F9DC}"/>
    <cellStyle name="SAPBEXstdItem 2 2 5 3" xfId="9778" xr:uid="{0991017B-B7F0-415B-BBE5-4E0113701178}"/>
    <cellStyle name="SAPBEXstdItem 2 2 5 3 2" xfId="21133" xr:uid="{84990234-193F-4A98-8640-32F79EB14489}"/>
    <cellStyle name="SAPBEXstdItem 2 2 5 4" xfId="13651" xr:uid="{87F9697D-88B3-4815-B31F-D9A3F6F08B9C}"/>
    <cellStyle name="SAPBEXstdItem 2 2 6" xfId="3017" xr:uid="{3B12C6E8-4BC2-4A8C-A1B0-461A94E012D8}"/>
    <cellStyle name="SAPBEXstdItem 2 2 6 2" xfId="11071" xr:uid="{A7A3E618-B500-439E-811A-E5880B9E3DDE}"/>
    <cellStyle name="SAPBEXstdItem 2 2 6 2 2" xfId="22423" xr:uid="{B3D944C2-09DE-46D5-BB9C-1A609AE4A3B2}"/>
    <cellStyle name="SAPBEXstdItem 2 2 6 3" xfId="14425" xr:uid="{41A76418-CE9A-44FE-A014-1E9BF9B684CC}"/>
    <cellStyle name="SAPBEXstdItem 2 2 7" xfId="4574" xr:uid="{AAE5B750-2FA9-41A7-89F2-2CD246F96730}"/>
    <cellStyle name="SAPBEXstdItem 2 2 7 2" xfId="15973" xr:uid="{CEF5824D-BE60-401E-A940-F20DFC0D337B}"/>
    <cellStyle name="SAPBEXstdItem 2 2 8" xfId="5873" xr:uid="{CC86CC9A-875C-4F05-83B2-18E1B912BB2F}"/>
    <cellStyle name="SAPBEXstdItem 2 2 8 2" xfId="17263" xr:uid="{7D7DC436-5BBA-472D-B3C2-59A49252DE83}"/>
    <cellStyle name="SAPBEXstdItem 2 2 9" xfId="8479" xr:uid="{8CA452D3-E7DB-41E3-9EA7-9923DD5CE69E}"/>
    <cellStyle name="SAPBEXstdItem 2 2 9 2" xfId="19843" xr:uid="{89650EA9-2D7A-44E7-B041-318369A85DFC}"/>
    <cellStyle name="SAPBEXstdItem 3" xfId="529" xr:uid="{512B783E-5230-4599-861A-47965D28C7AB}"/>
    <cellStyle name="SAPBEXstdItem 3 2" xfId="913" xr:uid="{DD304449-FC50-494B-94AB-41752E9EA073}"/>
    <cellStyle name="SAPBEXstdItem 3 2 10" xfId="12362" xr:uid="{F64A2F10-214A-41D7-8B73-1F5424665467}"/>
    <cellStyle name="SAPBEXstdItem 3 2 2" xfId="1185" xr:uid="{778777E1-F396-4D45-89AD-79026D04C66C}"/>
    <cellStyle name="SAPBEXstdItem 3 2 2 2" xfId="1701" xr:uid="{DB7EFD2D-32DF-470C-B078-88319BD4AD55}"/>
    <cellStyle name="SAPBEXstdItem 3 2 2 2 2" xfId="3794" xr:uid="{5910DEF0-040F-4922-866E-9B5C5C7A41CF}"/>
    <cellStyle name="SAPBEXstdItem 3 2 2 2 2 2" xfId="8219" xr:uid="{8937E1AC-3896-4FCE-939F-A6C74FB08B89}"/>
    <cellStyle name="SAPBEXstdItem 3 2 2 2 2 2 2" xfId="19586" xr:uid="{D31FE0DD-2E45-4157-B4C0-BA139E525844}"/>
    <cellStyle name="SAPBEXstdItem 3 2 2 2 2 3" xfId="10811" xr:uid="{44A55281-EE2A-492A-800B-B79796BF39F6}"/>
    <cellStyle name="SAPBEXstdItem 3 2 2 2 2 3 2" xfId="22166" xr:uid="{12B446B2-FC79-4C57-B5E0-2D14E970A4B1}"/>
    <cellStyle name="SAPBEXstdItem 3 2 2 2 2 4" xfId="15200" xr:uid="{7C0EB593-FF6D-403E-A448-7904E3C35378}"/>
    <cellStyle name="SAPBEXstdItem 3 2 2 2 3" xfId="5613" xr:uid="{351EBFB3-69ED-47AA-9438-670BAF885EC2}"/>
    <cellStyle name="SAPBEXstdItem 3 2 2 2 3 2" xfId="12104" xr:uid="{F7F06A61-93EA-4566-9ED7-05E870FCBDA5}"/>
    <cellStyle name="SAPBEXstdItem 3 2 2 2 3 2 2" xfId="23456" xr:uid="{153B364A-FB9E-4383-B0F9-7DC02B617E69}"/>
    <cellStyle name="SAPBEXstdItem 3 2 2 2 3 3" xfId="17006" xr:uid="{D638C7D8-04AC-45A8-8B24-C909A9EF77C0}"/>
    <cellStyle name="SAPBEXstdItem 3 2 2 2 4" xfId="6912" xr:uid="{686B57DD-F3D2-41AC-A785-D4FF8F9084A1}"/>
    <cellStyle name="SAPBEXstdItem 3 2 2 2 4 2" xfId="18296" xr:uid="{522D2CA3-DCE7-4565-A2FB-4EA2160D8E1D}"/>
    <cellStyle name="SAPBEXstdItem 3 2 2 2 5" xfId="9518" xr:uid="{B627D674-D48E-48A8-BDEE-455E5059E0F6}"/>
    <cellStyle name="SAPBEXstdItem 3 2 2 2 5 2" xfId="20876" xr:uid="{CF573BAD-64B0-41BD-987D-0CE660B376B5}"/>
    <cellStyle name="SAPBEXstdItem 3 2 2 2 6" xfId="13136" xr:uid="{F48B12A0-5A45-4311-AE74-13633F9A8581}"/>
    <cellStyle name="SAPBEXstdItem 3 2 2 3" xfId="2481" xr:uid="{ABE0E91E-0CE0-40E3-B031-BDBF4B2838B5}"/>
    <cellStyle name="SAPBEXstdItem 3 2 2 3 2" xfId="4314" xr:uid="{8856781B-2E0B-4A4F-8B65-92C845E05167}"/>
    <cellStyle name="SAPBEXstdItem 3 2 2 3 2 2" xfId="15716" xr:uid="{23987DFB-58B1-4D99-830E-19D651510DCA}"/>
    <cellStyle name="SAPBEXstdItem 3 2 2 3 3" xfId="7703" xr:uid="{DC6DCA60-122F-4BF3-BFE8-FF9B02126E21}"/>
    <cellStyle name="SAPBEXstdItem 3 2 2 3 3 2" xfId="19070" xr:uid="{8769B644-BCC7-4987-B91C-673E445754D9}"/>
    <cellStyle name="SAPBEXstdItem 3 2 2 3 4" xfId="10295" xr:uid="{EBCDDCED-D816-4434-B2FF-7A7200947E5E}"/>
    <cellStyle name="SAPBEXstdItem 3 2 2 3 4 2" xfId="21650" xr:uid="{1E1B688F-6DD3-47EB-A3D5-D4B619B493C7}"/>
    <cellStyle name="SAPBEXstdItem 3 2 2 3 5" xfId="13910" xr:uid="{2FE3DCCF-B5A4-4EFA-9159-A519A0B7240A}"/>
    <cellStyle name="SAPBEXstdItem 3 2 2 4" xfId="3276" xr:uid="{F8AB2A92-8A85-4CA5-9E65-E0387FBBDE82}"/>
    <cellStyle name="SAPBEXstdItem 3 2 2 4 2" xfId="11588" xr:uid="{F9115CA5-170D-474B-8340-398B5C92DFFF}"/>
    <cellStyle name="SAPBEXstdItem 3 2 2 4 2 2" xfId="22940" xr:uid="{8DC402B1-EA61-487D-9641-CA2EC64F4A18}"/>
    <cellStyle name="SAPBEXstdItem 3 2 2 4 3" xfId="14684" xr:uid="{8348207E-01AD-404C-B741-11931C52EEAB}"/>
    <cellStyle name="SAPBEXstdItem 3 2 2 5" xfId="4833" xr:uid="{7DCE0335-9C2D-4D4B-A2E2-B5CCD77418E5}"/>
    <cellStyle name="SAPBEXstdItem 3 2 2 5 2" xfId="16232" xr:uid="{C3DAF4F4-3590-486C-A438-846FE55025B8}"/>
    <cellStyle name="SAPBEXstdItem 3 2 2 6" xfId="6132" xr:uid="{376536A9-FFDD-43C9-8F21-7ACA30D1D491}"/>
    <cellStyle name="SAPBEXstdItem 3 2 2 6 2" xfId="17522" xr:uid="{54542E20-8ECF-4C79-9440-99AAABFC1B30}"/>
    <cellStyle name="SAPBEXstdItem 3 2 2 7" xfId="8738" xr:uid="{E74CFFDB-A530-46F5-ABFA-FA3362086837}"/>
    <cellStyle name="SAPBEXstdItem 3 2 2 7 2" xfId="20102" xr:uid="{CE715F51-AEEE-43FB-A0F6-73108AFD0421}"/>
    <cellStyle name="SAPBEXstdItem 3 2 2 8" xfId="12620" xr:uid="{B9CDD4C9-8ED6-4248-A4D2-F7049D62A435}"/>
    <cellStyle name="SAPBEXstdItem 3 2 3" xfId="1443" xr:uid="{EAE919F8-965F-4291-AFB4-08547A1A67FA}"/>
    <cellStyle name="SAPBEXstdItem 3 2 3 2" xfId="2752" xr:uid="{365E648B-21F1-44E5-9090-1A66FECCAE8F}"/>
    <cellStyle name="SAPBEXstdItem 3 2 3 2 2" xfId="7961" xr:uid="{5B1BD22C-A10D-490B-A106-A31268F37552}"/>
    <cellStyle name="SAPBEXstdItem 3 2 3 2 2 2" xfId="19328" xr:uid="{FC26B452-CB1C-42ED-BA50-7607B0A90E60}"/>
    <cellStyle name="SAPBEXstdItem 3 2 3 2 3" xfId="10553" xr:uid="{976F950C-6455-42ED-ABA5-23F4472623AE}"/>
    <cellStyle name="SAPBEXstdItem 3 2 3 2 3 2" xfId="21908" xr:uid="{F91994FE-851A-47B2-A35F-6A698A90A5ED}"/>
    <cellStyle name="SAPBEXstdItem 3 2 3 2 4" xfId="14168" xr:uid="{EBAB16BA-DF18-455C-A51A-28C8757B7F0B}"/>
    <cellStyle name="SAPBEXstdItem 3 2 3 3" xfId="3536" xr:uid="{F57BEC76-1BD8-4F73-82BA-E5E75911D7AE}"/>
    <cellStyle name="SAPBEXstdItem 3 2 3 3 2" xfId="11846" xr:uid="{3AA895F0-3871-42CF-9A7B-EE277E9A9B96}"/>
    <cellStyle name="SAPBEXstdItem 3 2 3 3 2 2" xfId="23198" xr:uid="{C8AD0BC6-9AB6-4E1F-8251-D5265948764D}"/>
    <cellStyle name="SAPBEXstdItem 3 2 3 3 3" xfId="14942" xr:uid="{2BD0841D-72C8-44C9-AF98-C44CC5DAF1E1}"/>
    <cellStyle name="SAPBEXstdItem 3 2 3 4" xfId="5094" xr:uid="{2737B727-21EB-4F51-9375-987D843E1B3D}"/>
    <cellStyle name="SAPBEXstdItem 3 2 3 4 2" xfId="16490" xr:uid="{76D0EE1A-BBDD-4EF1-AD04-7C89292E89DD}"/>
    <cellStyle name="SAPBEXstdItem 3 2 3 5" xfId="6393" xr:uid="{2A31291B-F1E6-4311-8B8D-94BAD3055EA4}"/>
    <cellStyle name="SAPBEXstdItem 3 2 3 5 2" xfId="17780" xr:uid="{FABE7152-732F-4342-BD44-5E8D66F55DC3}"/>
    <cellStyle name="SAPBEXstdItem 3 2 3 6" xfId="8999" xr:uid="{339D6DBE-AAF0-4603-9C2B-AA37F5C6350A}"/>
    <cellStyle name="SAPBEXstdItem 3 2 3 6 2" xfId="20360" xr:uid="{D4AFE6E9-138A-44CE-915C-DAA18AACC1F6}"/>
    <cellStyle name="SAPBEXstdItem 3 2 3 7" xfId="12878" xr:uid="{BD1407EB-701C-45C9-9565-6D1F74741034}"/>
    <cellStyle name="SAPBEXstdItem 3 2 4" xfId="1962" xr:uid="{9C37487D-97C4-4264-A429-DB45A4379204}"/>
    <cellStyle name="SAPBEXstdItem 3 2 4 2" xfId="4056" xr:uid="{65A7BCAF-1C78-45C9-8EB5-A83C2ED5A5C1}"/>
    <cellStyle name="SAPBEXstdItem 3 2 4 2 2" xfId="7445" xr:uid="{B0F1D7B0-23C7-45A4-AFFE-770841B73082}"/>
    <cellStyle name="SAPBEXstdItem 3 2 4 2 2 2" xfId="18812" xr:uid="{DB3F319D-8269-4516-8AB0-3344AFEF52A3}"/>
    <cellStyle name="SAPBEXstdItem 3 2 4 2 3" xfId="10037" xr:uid="{C9865050-A454-4934-8151-0894263491B8}"/>
    <cellStyle name="SAPBEXstdItem 3 2 4 2 3 2" xfId="21392" xr:uid="{760104DF-60D3-49BF-9457-C5061AE4016F}"/>
    <cellStyle name="SAPBEXstdItem 3 2 4 2 4" xfId="15458" xr:uid="{24EE929C-556B-4FFC-A62F-8EA6D46754D8}"/>
    <cellStyle name="SAPBEXstdItem 3 2 4 3" xfId="5355" xr:uid="{F8DA3029-48D1-43EF-8F29-93B8C3EF9375}"/>
    <cellStyle name="SAPBEXstdItem 3 2 4 3 2" xfId="11330" xr:uid="{12794D09-B0D3-4CBC-90F2-3DBBCF190FC4}"/>
    <cellStyle name="SAPBEXstdItem 3 2 4 3 2 2" xfId="22682" xr:uid="{CA1C5831-6FFB-486B-A9F7-3AEB33580D41}"/>
    <cellStyle name="SAPBEXstdItem 3 2 4 3 3" xfId="16748" xr:uid="{19583CB2-48A6-4825-9930-85AA62512BD1}"/>
    <cellStyle name="SAPBEXstdItem 3 2 4 4" xfId="6654" xr:uid="{8CB07CFC-2372-4147-BF93-F8CCB64E3724}"/>
    <cellStyle name="SAPBEXstdItem 3 2 4 4 2" xfId="18038" xr:uid="{9056861D-C2B9-4D3B-9BC1-9BD3E669475C}"/>
    <cellStyle name="SAPBEXstdItem 3 2 4 5" xfId="9260" xr:uid="{E1C6204B-182B-476A-AA19-C2B797E3299E}"/>
    <cellStyle name="SAPBEXstdItem 3 2 4 5 2" xfId="20618" xr:uid="{C4CA4B7A-54CF-40F3-8834-84FBC571A7D5}"/>
    <cellStyle name="SAPBEXstdItem 3 2 4 6" xfId="13394" xr:uid="{66502C9C-54EB-4A4B-B5EC-A0875E0E250B}"/>
    <cellStyle name="SAPBEXstdItem 3 2 5" xfId="2223" xr:uid="{C44D8971-89BB-4457-93E4-DAE856B7E440}"/>
    <cellStyle name="SAPBEXstdItem 3 2 5 2" xfId="7173" xr:uid="{D9FC1EF1-8237-4F8E-B1A6-F5324D00C3C2}"/>
    <cellStyle name="SAPBEXstdItem 3 2 5 2 2" xfId="18554" xr:uid="{A1CBB19A-7602-46BD-BC16-ECEAEE62323F}"/>
    <cellStyle name="SAPBEXstdItem 3 2 5 3" xfId="9779" xr:uid="{4F6BDD55-6EFE-4797-A789-55C5C298A29D}"/>
    <cellStyle name="SAPBEXstdItem 3 2 5 3 2" xfId="21134" xr:uid="{0622E0EA-1DDE-4515-8E9C-8BC95724CE9B}"/>
    <cellStyle name="SAPBEXstdItem 3 2 5 4" xfId="13652" xr:uid="{96C49F1E-65C0-4650-9878-E4AE6A3FBD8A}"/>
    <cellStyle name="SAPBEXstdItem 3 2 6" xfId="3018" xr:uid="{C5D76174-C2E4-43AF-9869-131EED0BDF44}"/>
    <cellStyle name="SAPBEXstdItem 3 2 6 2" xfId="11072" xr:uid="{E6E203AC-6533-4B16-8CBA-5247A003FF64}"/>
    <cellStyle name="SAPBEXstdItem 3 2 6 2 2" xfId="22424" xr:uid="{A08156E2-EF2D-4AB1-A03F-F60F97DE372A}"/>
    <cellStyle name="SAPBEXstdItem 3 2 6 3" xfId="14426" xr:uid="{CC02FFD9-0C99-4804-93ED-31C22F8EE152}"/>
    <cellStyle name="SAPBEXstdItem 3 2 7" xfId="4575" xr:uid="{5AEF5179-0BC8-41A6-9F7F-E4C2E7283952}"/>
    <cellStyle name="SAPBEXstdItem 3 2 7 2" xfId="15974" xr:uid="{FF7F251D-E57A-4FA1-BAB6-1AE4AB2219F2}"/>
    <cellStyle name="SAPBEXstdItem 3 2 8" xfId="5874" xr:uid="{E46F536B-9E1F-41CA-AC05-E24AB39C9CD2}"/>
    <cellStyle name="SAPBEXstdItem 3 2 8 2" xfId="17264" xr:uid="{4DD20CDA-672E-4C33-85EE-02EEDEC248AA}"/>
    <cellStyle name="SAPBEXstdItem 3 2 9" xfId="8480" xr:uid="{EA56EE64-AE60-43D0-AE98-A2C0309A57E8}"/>
    <cellStyle name="SAPBEXstdItem 3 2 9 2" xfId="19844" xr:uid="{240BE507-4A04-485B-9145-3415557666C2}"/>
    <cellStyle name="SAPBEXstdItem 4" xfId="530" xr:uid="{401A228C-143F-40F9-877C-3DA67CE3E176}"/>
    <cellStyle name="SAPBEXstdItem 4 2" xfId="914" xr:uid="{1DEA71DB-3168-4AEA-A7D8-9D7998E58ABB}"/>
    <cellStyle name="SAPBEXstdItem 4 2 10" xfId="12363" xr:uid="{2C6DD19E-C033-46C3-B6CB-40F706B18D68}"/>
    <cellStyle name="SAPBEXstdItem 4 2 2" xfId="1186" xr:uid="{2C142915-2CB2-42E6-A65A-19D8D8B56B4F}"/>
    <cellStyle name="SAPBEXstdItem 4 2 2 2" xfId="1702" xr:uid="{770BE541-8E16-49DD-A685-1CDAED98C0A2}"/>
    <cellStyle name="SAPBEXstdItem 4 2 2 2 2" xfId="3795" xr:uid="{DEDAD402-2899-4888-856B-B1E4DD595314}"/>
    <cellStyle name="SAPBEXstdItem 4 2 2 2 2 2" xfId="8220" xr:uid="{6A8D266B-EABB-4127-958C-6EC928E9F61F}"/>
    <cellStyle name="SAPBEXstdItem 4 2 2 2 2 2 2" xfId="19587" xr:uid="{AD2FA2D6-ACB8-4E50-8B98-664B9469C6B5}"/>
    <cellStyle name="SAPBEXstdItem 4 2 2 2 2 3" xfId="10812" xr:uid="{D40D9374-4DE8-4DE4-99C4-C8B111626525}"/>
    <cellStyle name="SAPBEXstdItem 4 2 2 2 2 3 2" xfId="22167" xr:uid="{AC6C30A8-C727-4B40-A235-52451D4AF839}"/>
    <cellStyle name="SAPBEXstdItem 4 2 2 2 2 4" xfId="15201" xr:uid="{38DB407D-243E-435C-A65A-7972DCACE8D9}"/>
    <cellStyle name="SAPBEXstdItem 4 2 2 2 3" xfId="5614" xr:uid="{9B79F0CB-13FC-40D4-A6B2-E98A992D836D}"/>
    <cellStyle name="SAPBEXstdItem 4 2 2 2 3 2" xfId="12105" xr:uid="{13A940C2-9D89-49D6-A282-DD25B2E48875}"/>
    <cellStyle name="SAPBEXstdItem 4 2 2 2 3 2 2" xfId="23457" xr:uid="{E02B4F7B-AB8E-466E-A62B-CBB681BA840C}"/>
    <cellStyle name="SAPBEXstdItem 4 2 2 2 3 3" xfId="17007" xr:uid="{CDC88A49-5ECE-4AFB-816F-A51C26A0F9A0}"/>
    <cellStyle name="SAPBEXstdItem 4 2 2 2 4" xfId="6913" xr:uid="{448C14DD-2703-4B81-AF40-5F9D1B94256D}"/>
    <cellStyle name="SAPBEXstdItem 4 2 2 2 4 2" xfId="18297" xr:uid="{4A9DE3FD-6B4F-4D02-8783-20C0063890FA}"/>
    <cellStyle name="SAPBEXstdItem 4 2 2 2 5" xfId="9519" xr:uid="{E42865BD-4341-4943-8117-8A61BD087A4E}"/>
    <cellStyle name="SAPBEXstdItem 4 2 2 2 5 2" xfId="20877" xr:uid="{FE43A519-57E4-463E-BEF4-0D0122E233E1}"/>
    <cellStyle name="SAPBEXstdItem 4 2 2 2 6" xfId="13137" xr:uid="{5F2391A9-889C-4D47-B244-E11992C1B496}"/>
    <cellStyle name="SAPBEXstdItem 4 2 2 3" xfId="2482" xr:uid="{B789C15B-1ABB-4716-9547-012C7422FCF4}"/>
    <cellStyle name="SAPBEXstdItem 4 2 2 3 2" xfId="4315" xr:uid="{74E37BCF-BF9E-4BE9-828B-F70929DEABEF}"/>
    <cellStyle name="SAPBEXstdItem 4 2 2 3 2 2" xfId="15717" xr:uid="{700A2A1E-3C87-4E1F-AC5D-6FE5E3E1FD82}"/>
    <cellStyle name="SAPBEXstdItem 4 2 2 3 3" xfId="7704" xr:uid="{0F516422-980B-42A9-912E-9479434C2841}"/>
    <cellStyle name="SAPBEXstdItem 4 2 2 3 3 2" xfId="19071" xr:uid="{B725E83D-57A5-4599-963E-FBB20EE23D51}"/>
    <cellStyle name="SAPBEXstdItem 4 2 2 3 4" xfId="10296" xr:uid="{AB50D838-9A22-479A-8F4F-26BD375AF2F7}"/>
    <cellStyle name="SAPBEXstdItem 4 2 2 3 4 2" xfId="21651" xr:uid="{A8BEB69F-428F-4F58-B712-CC26C8FA6BD6}"/>
    <cellStyle name="SAPBEXstdItem 4 2 2 3 5" xfId="13911" xr:uid="{F4BA30CA-534A-4B29-B43E-EB37A8314EF0}"/>
    <cellStyle name="SAPBEXstdItem 4 2 2 4" xfId="3277" xr:uid="{2EFFB8AE-AB8A-4F82-99FB-450AC72E0D35}"/>
    <cellStyle name="SAPBEXstdItem 4 2 2 4 2" xfId="11589" xr:uid="{3E004DFD-8A15-4CB4-86FF-2DCBE2E1EFE5}"/>
    <cellStyle name="SAPBEXstdItem 4 2 2 4 2 2" xfId="22941" xr:uid="{18B6DC09-BFBF-44FD-BAA2-71B0063BCF83}"/>
    <cellStyle name="SAPBEXstdItem 4 2 2 4 3" xfId="14685" xr:uid="{88AC9D33-1E02-4530-A189-3B5B6EFA137C}"/>
    <cellStyle name="SAPBEXstdItem 4 2 2 5" xfId="4834" xr:uid="{C42EC893-2DF0-4DE7-8140-C04FF86F0DBA}"/>
    <cellStyle name="SAPBEXstdItem 4 2 2 5 2" xfId="16233" xr:uid="{BA929B71-60E2-4676-88F8-43FCD0239080}"/>
    <cellStyle name="SAPBEXstdItem 4 2 2 6" xfId="6133" xr:uid="{1A5E1E2A-C9A5-42D4-8A5B-D502C7159446}"/>
    <cellStyle name="SAPBEXstdItem 4 2 2 6 2" xfId="17523" xr:uid="{5B2DC7C4-F5BB-4563-AABE-AE9AAA6E53A5}"/>
    <cellStyle name="SAPBEXstdItem 4 2 2 7" xfId="8739" xr:uid="{CBB562FC-ABE5-4734-A6AC-C144578FEFF7}"/>
    <cellStyle name="SAPBEXstdItem 4 2 2 7 2" xfId="20103" xr:uid="{FBDD59C8-4DA8-44A6-BCBD-DBC16AEED451}"/>
    <cellStyle name="SAPBEXstdItem 4 2 2 8" xfId="12621" xr:uid="{C69128FA-3828-467E-B5F4-C6F6A59BAE8D}"/>
    <cellStyle name="SAPBEXstdItem 4 2 3" xfId="1444" xr:uid="{E6B85315-D621-4DA4-8ED4-14A4B5497BAF}"/>
    <cellStyle name="SAPBEXstdItem 4 2 3 2" xfId="2753" xr:uid="{A7438EEF-BD19-465B-8C42-396A040D040D}"/>
    <cellStyle name="SAPBEXstdItem 4 2 3 2 2" xfId="7962" xr:uid="{DDB4CF56-7F76-421A-948B-139B647E902D}"/>
    <cellStyle name="SAPBEXstdItem 4 2 3 2 2 2" xfId="19329" xr:uid="{08A1787C-BFDB-4190-AB6A-0ED31381F6B8}"/>
    <cellStyle name="SAPBEXstdItem 4 2 3 2 3" xfId="10554" xr:uid="{6691D820-A340-44C7-9325-BEE4709AEC19}"/>
    <cellStyle name="SAPBEXstdItem 4 2 3 2 3 2" xfId="21909" xr:uid="{F0713484-D687-42D7-8A80-D35198EF734E}"/>
    <cellStyle name="SAPBEXstdItem 4 2 3 2 4" xfId="14169" xr:uid="{7C57D54E-210E-4188-96E3-B15E3CE92FBC}"/>
    <cellStyle name="SAPBEXstdItem 4 2 3 3" xfId="3537" xr:uid="{F7E1C7A2-EC50-4A49-BC6B-DE8CBEC55795}"/>
    <cellStyle name="SAPBEXstdItem 4 2 3 3 2" xfId="11847" xr:uid="{F09893A7-38C8-4F56-BF0B-F176D93D5D9C}"/>
    <cellStyle name="SAPBEXstdItem 4 2 3 3 2 2" xfId="23199" xr:uid="{80AFBC4D-81CE-4FB8-BAAD-1303C01EF3E8}"/>
    <cellStyle name="SAPBEXstdItem 4 2 3 3 3" xfId="14943" xr:uid="{944C3BB1-0D6D-4E14-9C37-CDE7B1F30604}"/>
    <cellStyle name="SAPBEXstdItem 4 2 3 4" xfId="5095" xr:uid="{C1662460-9633-448F-B08E-EB50335A8371}"/>
    <cellStyle name="SAPBEXstdItem 4 2 3 4 2" xfId="16491" xr:uid="{69CAA330-3339-4CD8-9FEF-6ABA583056CF}"/>
    <cellStyle name="SAPBEXstdItem 4 2 3 5" xfId="6394" xr:uid="{85EF0927-E950-4145-AC1D-166E8CDECDED}"/>
    <cellStyle name="SAPBEXstdItem 4 2 3 5 2" xfId="17781" xr:uid="{23F3C87C-02A8-472F-9F7C-B6FA8B099951}"/>
    <cellStyle name="SAPBEXstdItem 4 2 3 6" xfId="9000" xr:uid="{A5AF30BC-98A9-47E0-A8B0-D7A6F8E58D94}"/>
    <cellStyle name="SAPBEXstdItem 4 2 3 6 2" xfId="20361" xr:uid="{1C5B450D-1A5D-458F-83E4-66F1480139A5}"/>
    <cellStyle name="SAPBEXstdItem 4 2 3 7" xfId="12879" xr:uid="{BE9102E2-49DE-410B-8E86-8995F971C30A}"/>
    <cellStyle name="SAPBEXstdItem 4 2 4" xfId="1963" xr:uid="{3ED6B25A-6D34-4C83-962A-7EBE7B5C4EDE}"/>
    <cellStyle name="SAPBEXstdItem 4 2 4 2" xfId="4057" xr:uid="{E6609C57-5E31-4ABC-8FFF-C59A66BF27D3}"/>
    <cellStyle name="SAPBEXstdItem 4 2 4 2 2" xfId="7446" xr:uid="{2817D228-7AFA-437E-B497-C882CF4F2182}"/>
    <cellStyle name="SAPBEXstdItem 4 2 4 2 2 2" xfId="18813" xr:uid="{E905912E-1AE2-4733-9939-2774AE8CB37A}"/>
    <cellStyle name="SAPBEXstdItem 4 2 4 2 3" xfId="10038" xr:uid="{8B86982D-9370-49DB-A67C-D866C74264E2}"/>
    <cellStyle name="SAPBEXstdItem 4 2 4 2 3 2" xfId="21393" xr:uid="{B65BF331-AC20-4EEC-B112-32755E073B1C}"/>
    <cellStyle name="SAPBEXstdItem 4 2 4 2 4" xfId="15459" xr:uid="{9E23589B-E804-470E-A4C2-1ABA493CA850}"/>
    <cellStyle name="SAPBEXstdItem 4 2 4 3" xfId="5356" xr:uid="{0216D307-21C7-4412-8F2E-24F41FE5D97A}"/>
    <cellStyle name="SAPBEXstdItem 4 2 4 3 2" xfId="11331" xr:uid="{3E18D813-DDAD-45FF-948D-47447E80A388}"/>
    <cellStyle name="SAPBEXstdItem 4 2 4 3 2 2" xfId="22683" xr:uid="{40E1E047-CA27-4895-A213-E1A1165100EB}"/>
    <cellStyle name="SAPBEXstdItem 4 2 4 3 3" xfId="16749" xr:uid="{E6D086F8-2DA5-4BEF-A8C8-03498F731F07}"/>
    <cellStyle name="SAPBEXstdItem 4 2 4 4" xfId="6655" xr:uid="{CC0FCDEB-4076-4B28-A563-D8C36A23C5E8}"/>
    <cellStyle name="SAPBEXstdItem 4 2 4 4 2" xfId="18039" xr:uid="{2208B90B-29F5-47E8-9306-1D8DF4829F18}"/>
    <cellStyle name="SAPBEXstdItem 4 2 4 5" xfId="9261" xr:uid="{A4E302E1-4157-4456-B4A5-F45562EC11E2}"/>
    <cellStyle name="SAPBEXstdItem 4 2 4 5 2" xfId="20619" xr:uid="{8E7E6DBE-D5BE-426F-BEE1-66C7A175A535}"/>
    <cellStyle name="SAPBEXstdItem 4 2 4 6" xfId="13395" xr:uid="{D63736D5-8C6D-452F-A3E0-0C0D79ECE6C6}"/>
    <cellStyle name="SAPBEXstdItem 4 2 5" xfId="2224" xr:uid="{D6D15350-3DF1-4731-B2D9-6057E71D45DB}"/>
    <cellStyle name="SAPBEXstdItem 4 2 5 2" xfId="7174" xr:uid="{470D062F-4045-4459-B88F-349E3FB2FEE2}"/>
    <cellStyle name="SAPBEXstdItem 4 2 5 2 2" xfId="18555" xr:uid="{BC97F583-59ED-4C8D-B307-A8C1A30AE27D}"/>
    <cellStyle name="SAPBEXstdItem 4 2 5 3" xfId="9780" xr:uid="{79B916E2-B77B-47E8-93B0-E41F461A53AD}"/>
    <cellStyle name="SAPBEXstdItem 4 2 5 3 2" xfId="21135" xr:uid="{58FAD2E6-1945-43B1-AEBD-6B6CC96CDA2D}"/>
    <cellStyle name="SAPBEXstdItem 4 2 5 4" xfId="13653" xr:uid="{F63E5315-5F3E-4B75-AB97-FF120CD3B6D5}"/>
    <cellStyle name="SAPBEXstdItem 4 2 6" xfId="3019" xr:uid="{7127D30E-2D0B-4871-8BA1-9C9D8AE55F05}"/>
    <cellStyle name="SAPBEXstdItem 4 2 6 2" xfId="11073" xr:uid="{2D754195-1585-4A74-954F-C438490C16E4}"/>
    <cellStyle name="SAPBEXstdItem 4 2 6 2 2" xfId="22425" xr:uid="{3292B422-65C8-41AD-8C23-76AA8DC7471A}"/>
    <cellStyle name="SAPBEXstdItem 4 2 6 3" xfId="14427" xr:uid="{454BA91D-4C1A-4795-B05D-7B4CA3DE29A8}"/>
    <cellStyle name="SAPBEXstdItem 4 2 7" xfId="4576" xr:uid="{583343FD-A510-4FA4-B376-EBBC6CF2D2C0}"/>
    <cellStyle name="SAPBEXstdItem 4 2 7 2" xfId="15975" xr:uid="{42034763-4DBB-4A50-9A8D-CA451372C0AC}"/>
    <cellStyle name="SAPBEXstdItem 4 2 8" xfId="5875" xr:uid="{CEF0E68F-41D0-461A-AD14-3B126BC5A902}"/>
    <cellStyle name="SAPBEXstdItem 4 2 8 2" xfId="17265" xr:uid="{1F21EE09-8208-4CC2-9C78-402E8A299128}"/>
    <cellStyle name="SAPBEXstdItem 4 2 9" xfId="8481" xr:uid="{F0844033-AD90-490F-96DC-F6E6006AF018}"/>
    <cellStyle name="SAPBEXstdItem 4 2 9 2" xfId="19845" xr:uid="{61A8BBDB-C75F-4C56-BC66-ED9B486BDF05}"/>
    <cellStyle name="SAPBEXstdItem 5" xfId="531" xr:uid="{09B4033F-0FF4-40DD-BA4E-C78C5ADB2F48}"/>
    <cellStyle name="SAPBEXstdItem 5 2" xfId="915" xr:uid="{D580D315-B5D2-48C6-81E0-FFE14233D8E9}"/>
    <cellStyle name="SAPBEXstdItem 5 2 10" xfId="12364" xr:uid="{3CF201BB-5896-4320-B54B-3BCFAF608674}"/>
    <cellStyle name="SAPBEXstdItem 5 2 2" xfId="1187" xr:uid="{D326234B-916E-48AF-9B5D-0A41296B0ED7}"/>
    <cellStyle name="SAPBEXstdItem 5 2 2 2" xfId="1703" xr:uid="{F928F087-98EB-4C4D-AB32-FDE44B741555}"/>
    <cellStyle name="SAPBEXstdItem 5 2 2 2 2" xfId="3796" xr:uid="{3536BAD7-C2D6-44AD-BAC2-3E8DD277D0C3}"/>
    <cellStyle name="SAPBEXstdItem 5 2 2 2 2 2" xfId="8221" xr:uid="{07101800-2BC3-4C12-9A1A-D8E055828B4E}"/>
    <cellStyle name="SAPBEXstdItem 5 2 2 2 2 2 2" xfId="19588" xr:uid="{CA813F87-24ED-41BA-99F8-C8CEEB1F4019}"/>
    <cellStyle name="SAPBEXstdItem 5 2 2 2 2 3" xfId="10813" xr:uid="{B641DA0C-A40F-48C9-88A2-0C3558A07FED}"/>
    <cellStyle name="SAPBEXstdItem 5 2 2 2 2 3 2" xfId="22168" xr:uid="{3773344A-039F-497B-8F20-277FF67793E7}"/>
    <cellStyle name="SAPBEXstdItem 5 2 2 2 2 4" xfId="15202" xr:uid="{15D24D4D-2C04-40F1-8EAA-347A1D6A4C6A}"/>
    <cellStyle name="SAPBEXstdItem 5 2 2 2 3" xfId="5615" xr:uid="{A127DAEE-CA0D-40DE-A798-7F5096BFCD99}"/>
    <cellStyle name="SAPBEXstdItem 5 2 2 2 3 2" xfId="12106" xr:uid="{E209B96B-8C6E-479B-8C61-E6D517C2DE72}"/>
    <cellStyle name="SAPBEXstdItem 5 2 2 2 3 2 2" xfId="23458" xr:uid="{6B587B5A-5F7E-4FD0-B2A9-16B7E4A138AA}"/>
    <cellStyle name="SAPBEXstdItem 5 2 2 2 3 3" xfId="17008" xr:uid="{B653F19C-9A1E-481F-B6CE-69A51553E433}"/>
    <cellStyle name="SAPBEXstdItem 5 2 2 2 4" xfId="6914" xr:uid="{53489BB4-D530-48AD-8357-A46D0CE1E408}"/>
    <cellStyle name="SAPBEXstdItem 5 2 2 2 4 2" xfId="18298" xr:uid="{56939FFA-C90C-46A0-8EE5-31216251ED20}"/>
    <cellStyle name="SAPBEXstdItem 5 2 2 2 5" xfId="9520" xr:uid="{DC05DE0D-40C7-4452-A14A-507444B6C737}"/>
    <cellStyle name="SAPBEXstdItem 5 2 2 2 5 2" xfId="20878" xr:uid="{5EC28FA5-41D9-48E7-B4DF-1B57DF4E195C}"/>
    <cellStyle name="SAPBEXstdItem 5 2 2 2 6" xfId="13138" xr:uid="{73676CC0-D56E-482D-A0E4-B320223623B7}"/>
    <cellStyle name="SAPBEXstdItem 5 2 2 3" xfId="2483" xr:uid="{DC05AE9C-E230-499B-B6B0-AFC48DE92411}"/>
    <cellStyle name="SAPBEXstdItem 5 2 2 3 2" xfId="4316" xr:uid="{4143ECC6-1C17-426F-BBA1-4453C162B0A7}"/>
    <cellStyle name="SAPBEXstdItem 5 2 2 3 2 2" xfId="15718" xr:uid="{C1C99D1D-0527-4660-BFEA-4E8B1BF444B9}"/>
    <cellStyle name="SAPBEXstdItem 5 2 2 3 3" xfId="7705" xr:uid="{E45C33D4-70BB-4FE5-A057-0331C3716935}"/>
    <cellStyle name="SAPBEXstdItem 5 2 2 3 3 2" xfId="19072" xr:uid="{087158D5-C52C-4AC1-BF3D-084F893A2050}"/>
    <cellStyle name="SAPBEXstdItem 5 2 2 3 4" xfId="10297" xr:uid="{03B65D30-8F12-4CC3-B27D-82A98FAD7E43}"/>
    <cellStyle name="SAPBEXstdItem 5 2 2 3 4 2" xfId="21652" xr:uid="{0773F6CC-A0C7-4E86-8238-5F5803F6B81A}"/>
    <cellStyle name="SAPBEXstdItem 5 2 2 3 5" xfId="13912" xr:uid="{3E342987-7893-45EB-9F5A-1DB7F93ED584}"/>
    <cellStyle name="SAPBEXstdItem 5 2 2 4" xfId="3278" xr:uid="{E33B8916-D140-41F7-9CE1-58D12BAC632E}"/>
    <cellStyle name="SAPBEXstdItem 5 2 2 4 2" xfId="11590" xr:uid="{4219659C-D635-42B5-BB85-C28A241DB39A}"/>
    <cellStyle name="SAPBEXstdItem 5 2 2 4 2 2" xfId="22942" xr:uid="{35F19281-80F1-4C40-BAF1-571B69A27E0B}"/>
    <cellStyle name="SAPBEXstdItem 5 2 2 4 3" xfId="14686" xr:uid="{0C1828C4-5931-48AE-A27C-E3D72BEFEE43}"/>
    <cellStyle name="SAPBEXstdItem 5 2 2 5" xfId="4835" xr:uid="{F7790407-75B8-4029-9767-0984AE1AA99D}"/>
    <cellStyle name="SAPBEXstdItem 5 2 2 5 2" xfId="16234" xr:uid="{13E57822-DA3F-4884-9294-8C31B158D422}"/>
    <cellStyle name="SAPBEXstdItem 5 2 2 6" xfId="6134" xr:uid="{E80C8C37-9F89-4ABE-873C-E530C7B1B21E}"/>
    <cellStyle name="SAPBEXstdItem 5 2 2 6 2" xfId="17524" xr:uid="{B607E20E-C2F4-4817-BDF8-46EE1A453757}"/>
    <cellStyle name="SAPBEXstdItem 5 2 2 7" xfId="8740" xr:uid="{A95A686E-1FB5-47C7-9BC3-B2F97BD5FF7C}"/>
    <cellStyle name="SAPBEXstdItem 5 2 2 7 2" xfId="20104" xr:uid="{715B2E82-26C3-44F7-9E25-51F61E5A4D36}"/>
    <cellStyle name="SAPBEXstdItem 5 2 2 8" xfId="12622" xr:uid="{42A3895B-89AA-4E53-A965-D9D2F648A9FB}"/>
    <cellStyle name="SAPBEXstdItem 5 2 3" xfId="1445" xr:uid="{CA1B2F0E-7CEB-405F-AC90-A2ABB91F4AEE}"/>
    <cellStyle name="SAPBEXstdItem 5 2 3 2" xfId="2754" xr:uid="{C4D05F13-822C-41E9-BECC-CC1868B3F31A}"/>
    <cellStyle name="SAPBEXstdItem 5 2 3 2 2" xfId="7963" xr:uid="{6A2E41F6-8853-46C6-92F3-1E542C5BB588}"/>
    <cellStyle name="SAPBEXstdItem 5 2 3 2 2 2" xfId="19330" xr:uid="{D079F6A5-16D6-4D64-8AFC-0916DEE85D2E}"/>
    <cellStyle name="SAPBEXstdItem 5 2 3 2 3" xfId="10555" xr:uid="{2E9F02F4-F2AA-45D4-8CCD-D4E74C2DBA2B}"/>
    <cellStyle name="SAPBEXstdItem 5 2 3 2 3 2" xfId="21910" xr:uid="{CE13D493-4058-4A89-AECB-814D6B729E3E}"/>
    <cellStyle name="SAPBEXstdItem 5 2 3 2 4" xfId="14170" xr:uid="{3AABCE33-8730-46D5-B02E-71F9B5F36ED9}"/>
    <cellStyle name="SAPBEXstdItem 5 2 3 3" xfId="3538" xr:uid="{81160B73-D526-489C-8C9C-71922041544F}"/>
    <cellStyle name="SAPBEXstdItem 5 2 3 3 2" xfId="11848" xr:uid="{17E21EDF-C1AF-41B8-94CD-4867039883D4}"/>
    <cellStyle name="SAPBEXstdItem 5 2 3 3 2 2" xfId="23200" xr:uid="{F4CFB207-D3D9-4978-9180-A3EC316427E7}"/>
    <cellStyle name="SAPBEXstdItem 5 2 3 3 3" xfId="14944" xr:uid="{75DFDEF8-14D4-4259-AE2F-464FF11FCD55}"/>
    <cellStyle name="SAPBEXstdItem 5 2 3 4" xfId="5096" xr:uid="{92016564-E287-425B-AC5F-E103A27923D7}"/>
    <cellStyle name="SAPBEXstdItem 5 2 3 4 2" xfId="16492" xr:uid="{A9A8CACD-B014-4FDA-806D-D6A8E025711C}"/>
    <cellStyle name="SAPBEXstdItem 5 2 3 5" xfId="6395" xr:uid="{3E5B2812-623C-4F8E-9F2F-4E77460152C5}"/>
    <cellStyle name="SAPBEXstdItem 5 2 3 5 2" xfId="17782" xr:uid="{EC4C79C7-02AB-4532-8D17-3A31D07B90D6}"/>
    <cellStyle name="SAPBEXstdItem 5 2 3 6" xfId="9001" xr:uid="{66AF47D8-76BA-481D-BA79-6F14D736EFF5}"/>
    <cellStyle name="SAPBEXstdItem 5 2 3 6 2" xfId="20362" xr:uid="{C9FA4E63-B5D2-4E32-B147-6C8FA3574FB8}"/>
    <cellStyle name="SAPBEXstdItem 5 2 3 7" xfId="12880" xr:uid="{E653687C-B014-40EB-82BC-C208371E7A54}"/>
    <cellStyle name="SAPBEXstdItem 5 2 4" xfId="1964" xr:uid="{3FBB3C84-8F9A-4D88-B4D2-0C0728C77FB3}"/>
    <cellStyle name="SAPBEXstdItem 5 2 4 2" xfId="4058" xr:uid="{0223B199-C33E-4CC4-B475-0C4F5E3309B3}"/>
    <cellStyle name="SAPBEXstdItem 5 2 4 2 2" xfId="7447" xr:uid="{ED2BE1CD-0763-4D7F-880E-A32D3A3DBFB6}"/>
    <cellStyle name="SAPBEXstdItem 5 2 4 2 2 2" xfId="18814" xr:uid="{5141131A-49B5-4BE2-A12E-C7DBC86BB24C}"/>
    <cellStyle name="SAPBEXstdItem 5 2 4 2 3" xfId="10039" xr:uid="{3F495A5E-5531-4CC4-9A96-64928C5C67A3}"/>
    <cellStyle name="SAPBEXstdItem 5 2 4 2 3 2" xfId="21394" xr:uid="{BB12B65F-9245-40FA-9574-2D3D0BAEB30F}"/>
    <cellStyle name="SAPBEXstdItem 5 2 4 2 4" xfId="15460" xr:uid="{9C4DF7A4-1B74-4D3A-90A5-8F1044493363}"/>
    <cellStyle name="SAPBEXstdItem 5 2 4 3" xfId="5357" xr:uid="{BDA78686-12A0-46CD-804D-5D61414DB7B3}"/>
    <cellStyle name="SAPBEXstdItem 5 2 4 3 2" xfId="11332" xr:uid="{2283CF0C-A189-47C0-A35B-BBD25B6139B2}"/>
    <cellStyle name="SAPBEXstdItem 5 2 4 3 2 2" xfId="22684" xr:uid="{3ACA683C-BBC2-48A8-9624-C1585BBF3F14}"/>
    <cellStyle name="SAPBEXstdItem 5 2 4 3 3" xfId="16750" xr:uid="{413A866E-AA5E-4C11-A867-F12AC60314EB}"/>
    <cellStyle name="SAPBEXstdItem 5 2 4 4" xfId="6656" xr:uid="{F37CECAE-C221-4078-82E0-5F950C6F1A5B}"/>
    <cellStyle name="SAPBEXstdItem 5 2 4 4 2" xfId="18040" xr:uid="{C33BD103-4E37-4320-9F6D-67219C7146B1}"/>
    <cellStyle name="SAPBEXstdItem 5 2 4 5" xfId="9262" xr:uid="{2F25F13D-DAE2-4953-B354-933290E84428}"/>
    <cellStyle name="SAPBEXstdItem 5 2 4 5 2" xfId="20620" xr:uid="{C95F905D-4169-4E0B-B306-B45FAF345AD2}"/>
    <cellStyle name="SAPBEXstdItem 5 2 4 6" xfId="13396" xr:uid="{B3528B96-B276-48BA-B175-E12C059C7013}"/>
    <cellStyle name="SAPBEXstdItem 5 2 5" xfId="2225" xr:uid="{27D8F011-58EC-4759-ABF8-BC3B09A335BC}"/>
    <cellStyle name="SAPBEXstdItem 5 2 5 2" xfId="7175" xr:uid="{DBA0DFC1-2137-43C2-BC4D-59089AAD527F}"/>
    <cellStyle name="SAPBEXstdItem 5 2 5 2 2" xfId="18556" xr:uid="{5A2745C2-6A03-414F-83BC-02E4C898A114}"/>
    <cellStyle name="SAPBEXstdItem 5 2 5 3" xfId="9781" xr:uid="{D8D10196-02F5-4FF2-B898-5E451FA4E178}"/>
    <cellStyle name="SAPBEXstdItem 5 2 5 3 2" xfId="21136" xr:uid="{276FDBDE-07EA-4C65-B3B4-39EA16BD9C22}"/>
    <cellStyle name="SAPBEXstdItem 5 2 5 4" xfId="13654" xr:uid="{5011728B-EC9E-4572-8993-79188A7ED9E8}"/>
    <cellStyle name="SAPBEXstdItem 5 2 6" xfId="3020" xr:uid="{CDDCCB77-0924-45ED-AAED-D80A88E8E815}"/>
    <cellStyle name="SAPBEXstdItem 5 2 6 2" xfId="11074" xr:uid="{A385650E-7836-488A-A76F-EC99CC77B7CC}"/>
    <cellStyle name="SAPBEXstdItem 5 2 6 2 2" xfId="22426" xr:uid="{11367EBB-B78B-4DD7-AA2E-D6136C793D4F}"/>
    <cellStyle name="SAPBEXstdItem 5 2 6 3" xfId="14428" xr:uid="{E2C88D81-FBD2-4E2F-8882-725113EE4D48}"/>
    <cellStyle name="SAPBEXstdItem 5 2 7" xfId="4577" xr:uid="{D78D12DD-A994-4B7D-B439-28D618F531CC}"/>
    <cellStyle name="SAPBEXstdItem 5 2 7 2" xfId="15976" xr:uid="{D56F59B9-5709-46F4-ABEC-68741E870836}"/>
    <cellStyle name="SAPBEXstdItem 5 2 8" xfId="5876" xr:uid="{4A7B85E8-231E-49F7-A83B-45D31132812D}"/>
    <cellStyle name="SAPBEXstdItem 5 2 8 2" xfId="17266" xr:uid="{616A67D6-DEE8-4CDB-8570-49237975275D}"/>
    <cellStyle name="SAPBEXstdItem 5 2 9" xfId="8482" xr:uid="{EC520A45-9FAB-4C57-9A42-03F02E90D807}"/>
    <cellStyle name="SAPBEXstdItem 5 2 9 2" xfId="19846" xr:uid="{14B4CDB5-E297-4F98-8E43-0861E6E28F2F}"/>
    <cellStyle name="SAPBEXstdItem 6" xfId="532" xr:uid="{58B48408-FC71-4745-9F0B-133949FE00F6}"/>
    <cellStyle name="SAPBEXstdItem 6 2" xfId="916" xr:uid="{2BDE83B3-B1AC-4B04-840E-3C9FD0FFC02F}"/>
    <cellStyle name="SAPBEXstdItem 6 2 10" xfId="12365" xr:uid="{A9BB99F7-6614-4319-8EC6-EB2300CCD464}"/>
    <cellStyle name="SAPBEXstdItem 6 2 2" xfId="1188" xr:uid="{71CD7DE2-A640-43E9-94CB-5CF231B1D454}"/>
    <cellStyle name="SAPBEXstdItem 6 2 2 2" xfId="1704" xr:uid="{AB6103ED-084C-4C11-9237-4505A7D903F9}"/>
    <cellStyle name="SAPBEXstdItem 6 2 2 2 2" xfId="3797" xr:uid="{07A905BF-C5C5-4A9B-82D8-6135C3C0C338}"/>
    <cellStyle name="SAPBEXstdItem 6 2 2 2 2 2" xfId="8222" xr:uid="{43CF34F5-86EA-44A9-ACA2-0D3B5D0F2116}"/>
    <cellStyle name="SAPBEXstdItem 6 2 2 2 2 2 2" xfId="19589" xr:uid="{DC1ACBF3-8FA3-414E-A97A-4AC894D0BDCA}"/>
    <cellStyle name="SAPBEXstdItem 6 2 2 2 2 3" xfId="10814" xr:uid="{70E174A9-BFE4-41D8-A463-484B9D0A7A1D}"/>
    <cellStyle name="SAPBEXstdItem 6 2 2 2 2 3 2" xfId="22169" xr:uid="{87844DFF-671C-4CE1-968B-137961BBA6DA}"/>
    <cellStyle name="SAPBEXstdItem 6 2 2 2 2 4" xfId="15203" xr:uid="{73BE9021-3ECC-42C5-83F5-5AA4332281B1}"/>
    <cellStyle name="SAPBEXstdItem 6 2 2 2 3" xfId="5616" xr:uid="{CA989CC7-59E6-4B2D-9F24-E73797E7675B}"/>
    <cellStyle name="SAPBEXstdItem 6 2 2 2 3 2" xfId="12107" xr:uid="{8A4724CD-665E-4E9A-853F-8DC30B14C1EC}"/>
    <cellStyle name="SAPBEXstdItem 6 2 2 2 3 2 2" xfId="23459" xr:uid="{168F1B1D-C026-4350-B02F-A0C3B07C7DF2}"/>
    <cellStyle name="SAPBEXstdItem 6 2 2 2 3 3" xfId="17009" xr:uid="{81B7E7FB-224E-4F9A-948E-788EC9314039}"/>
    <cellStyle name="SAPBEXstdItem 6 2 2 2 4" xfId="6915" xr:uid="{EAAFB970-AF7F-4671-B9D8-73E846AA773F}"/>
    <cellStyle name="SAPBEXstdItem 6 2 2 2 4 2" xfId="18299" xr:uid="{479AE29F-0A81-4DDA-8796-178571D1F894}"/>
    <cellStyle name="SAPBEXstdItem 6 2 2 2 5" xfId="9521" xr:uid="{E83EEEAA-EC7B-4766-B402-6366BF19B67F}"/>
    <cellStyle name="SAPBEXstdItem 6 2 2 2 5 2" xfId="20879" xr:uid="{ED45B358-FCC2-4695-ACD5-7ECC9FCC11AF}"/>
    <cellStyle name="SAPBEXstdItem 6 2 2 2 6" xfId="13139" xr:uid="{0EEE5E5A-6EB8-4B71-B4EC-5C4C7550B856}"/>
    <cellStyle name="SAPBEXstdItem 6 2 2 3" xfId="2484" xr:uid="{F39BE77A-54BE-4D2F-AFED-C414053E1AF4}"/>
    <cellStyle name="SAPBEXstdItem 6 2 2 3 2" xfId="4317" xr:uid="{2879C688-6AB9-46FE-A594-FB22F6A8C99F}"/>
    <cellStyle name="SAPBEXstdItem 6 2 2 3 2 2" xfId="15719" xr:uid="{ECC30B34-22D8-45B4-9FC2-9A582C88A59C}"/>
    <cellStyle name="SAPBEXstdItem 6 2 2 3 3" xfId="7706" xr:uid="{6537E45E-32BF-4A6F-AB28-D17F13B6544B}"/>
    <cellStyle name="SAPBEXstdItem 6 2 2 3 3 2" xfId="19073" xr:uid="{860BDFEB-0233-410F-ADDB-45F041CAB089}"/>
    <cellStyle name="SAPBEXstdItem 6 2 2 3 4" xfId="10298" xr:uid="{97E7D2F8-AEB6-43ED-A9B7-919D0FE4EA05}"/>
    <cellStyle name="SAPBEXstdItem 6 2 2 3 4 2" xfId="21653" xr:uid="{F406A405-F79E-4E5A-8B46-16090F1EDD89}"/>
    <cellStyle name="SAPBEXstdItem 6 2 2 3 5" xfId="13913" xr:uid="{1B5907C8-2AAD-44F6-879C-D5D7AC80FEF7}"/>
    <cellStyle name="SAPBEXstdItem 6 2 2 4" xfId="3279" xr:uid="{9049F4C3-59FF-444B-92D8-206E5E9545EB}"/>
    <cellStyle name="SAPBEXstdItem 6 2 2 4 2" xfId="11591" xr:uid="{3B3BBEC1-1F78-43BA-A048-729D9B9AAF91}"/>
    <cellStyle name="SAPBEXstdItem 6 2 2 4 2 2" xfId="22943" xr:uid="{53FB3726-FC79-4BBB-B7DA-17FB482D05C1}"/>
    <cellStyle name="SAPBEXstdItem 6 2 2 4 3" xfId="14687" xr:uid="{91CB0C62-E17D-4135-B20B-A4232BDEBF98}"/>
    <cellStyle name="SAPBEXstdItem 6 2 2 5" xfId="4836" xr:uid="{D0323DAB-99FA-4472-81C1-A08153824628}"/>
    <cellStyle name="SAPBEXstdItem 6 2 2 5 2" xfId="16235" xr:uid="{A75EF350-4CCC-420A-893C-FE6AE0494287}"/>
    <cellStyle name="SAPBEXstdItem 6 2 2 6" xfId="6135" xr:uid="{D6C25E08-84EE-4DB4-A196-50933CB61033}"/>
    <cellStyle name="SAPBEXstdItem 6 2 2 6 2" xfId="17525" xr:uid="{9E31328B-2B13-41DC-AE0E-7742DB557F98}"/>
    <cellStyle name="SAPBEXstdItem 6 2 2 7" xfId="8741" xr:uid="{4A0643C4-B1B4-4A51-9BB0-4CAD67621D47}"/>
    <cellStyle name="SAPBEXstdItem 6 2 2 7 2" xfId="20105" xr:uid="{88C3C700-A8DE-49F9-9430-4CE9347B3887}"/>
    <cellStyle name="SAPBEXstdItem 6 2 2 8" xfId="12623" xr:uid="{9E0060B8-CBB5-435D-8648-6402DF3B0448}"/>
    <cellStyle name="SAPBEXstdItem 6 2 3" xfId="1446" xr:uid="{FED38624-9FA8-4A2A-9F7F-41A496CBD133}"/>
    <cellStyle name="SAPBEXstdItem 6 2 3 2" xfId="2755" xr:uid="{51EF8346-AC06-46D2-9F13-EDE27B58C17B}"/>
    <cellStyle name="SAPBEXstdItem 6 2 3 2 2" xfId="7964" xr:uid="{2884867B-A19E-443B-9414-18488646C504}"/>
    <cellStyle name="SAPBEXstdItem 6 2 3 2 2 2" xfId="19331" xr:uid="{3B24C2EE-1E8A-4B11-B024-E84E85BAC41E}"/>
    <cellStyle name="SAPBEXstdItem 6 2 3 2 3" xfId="10556" xr:uid="{5E1A0913-2840-48B2-8A9A-FB63077E30B9}"/>
    <cellStyle name="SAPBEXstdItem 6 2 3 2 3 2" xfId="21911" xr:uid="{7F4F36B4-D99C-40FA-A142-737DC3097A8E}"/>
    <cellStyle name="SAPBEXstdItem 6 2 3 2 4" xfId="14171" xr:uid="{71A05AB4-5A3C-45C8-A801-FA66F499D3B0}"/>
    <cellStyle name="SAPBEXstdItem 6 2 3 3" xfId="3539" xr:uid="{194D4AC2-7F6A-4261-8597-6F32AE5171DB}"/>
    <cellStyle name="SAPBEXstdItem 6 2 3 3 2" xfId="11849" xr:uid="{674C984E-14F9-44EE-ADEF-96BE04144EB9}"/>
    <cellStyle name="SAPBEXstdItem 6 2 3 3 2 2" xfId="23201" xr:uid="{AA7A3D2E-1046-44E9-B785-BA5D81763D80}"/>
    <cellStyle name="SAPBEXstdItem 6 2 3 3 3" xfId="14945" xr:uid="{3D528761-BBC4-4558-9D12-8FF4FCF01829}"/>
    <cellStyle name="SAPBEXstdItem 6 2 3 4" xfId="5097" xr:uid="{058BA76F-C51E-4295-926D-7247F9487D38}"/>
    <cellStyle name="SAPBEXstdItem 6 2 3 4 2" xfId="16493" xr:uid="{C6DB30D9-C1AD-4036-BDD9-FC8F3124D849}"/>
    <cellStyle name="SAPBEXstdItem 6 2 3 5" xfId="6396" xr:uid="{85BB9358-21BA-4A0E-B216-C724031B0EF6}"/>
    <cellStyle name="SAPBEXstdItem 6 2 3 5 2" xfId="17783" xr:uid="{F4DB28B4-E2E1-4596-BEAD-9ED4F65DB8A8}"/>
    <cellStyle name="SAPBEXstdItem 6 2 3 6" xfId="9002" xr:uid="{E8686086-9B95-4A45-924E-B89ACB103C8A}"/>
    <cellStyle name="SAPBEXstdItem 6 2 3 6 2" xfId="20363" xr:uid="{AE25D587-91D7-4310-A922-3C43CE7A1999}"/>
    <cellStyle name="SAPBEXstdItem 6 2 3 7" xfId="12881" xr:uid="{2FFF497B-9723-4F4A-A65B-897636C57C20}"/>
    <cellStyle name="SAPBEXstdItem 6 2 4" xfId="1965" xr:uid="{8D317095-27D8-4152-8C76-AE8769877D5A}"/>
    <cellStyle name="SAPBEXstdItem 6 2 4 2" xfId="4059" xr:uid="{38C96730-0DFD-43D6-8C85-29566F335C12}"/>
    <cellStyle name="SAPBEXstdItem 6 2 4 2 2" xfId="7448" xr:uid="{C192BF3C-CD86-479C-ABC8-FF80A1F1591C}"/>
    <cellStyle name="SAPBEXstdItem 6 2 4 2 2 2" xfId="18815" xr:uid="{E19B2A88-2183-4A7A-A371-89E767257EA3}"/>
    <cellStyle name="SAPBEXstdItem 6 2 4 2 3" xfId="10040" xr:uid="{73350E3B-7264-40F3-A8C6-2954A2F2DF7C}"/>
    <cellStyle name="SAPBEXstdItem 6 2 4 2 3 2" xfId="21395" xr:uid="{88F5626D-3BB7-4B69-B8F7-311B16CC335E}"/>
    <cellStyle name="SAPBEXstdItem 6 2 4 2 4" xfId="15461" xr:uid="{0868A97B-EFBB-40F8-B237-10926152C578}"/>
    <cellStyle name="SAPBEXstdItem 6 2 4 3" xfId="5358" xr:uid="{C8A85093-6235-4B13-A3A7-6EDE0C1EF8F2}"/>
    <cellStyle name="SAPBEXstdItem 6 2 4 3 2" xfId="11333" xr:uid="{F3E7777B-CB45-4246-9959-80B530208120}"/>
    <cellStyle name="SAPBEXstdItem 6 2 4 3 2 2" xfId="22685" xr:uid="{4D66BCB8-3A8D-4C1E-A6F0-94495C45108E}"/>
    <cellStyle name="SAPBEXstdItem 6 2 4 3 3" xfId="16751" xr:uid="{6C9107C8-9CF3-4CAA-B005-6A48B79CD14C}"/>
    <cellStyle name="SAPBEXstdItem 6 2 4 4" xfId="6657" xr:uid="{E2380DC2-F902-4E06-9453-B4779C1352B6}"/>
    <cellStyle name="SAPBEXstdItem 6 2 4 4 2" xfId="18041" xr:uid="{2EF9AE20-B1C0-4B61-95C7-6765C534FACF}"/>
    <cellStyle name="SAPBEXstdItem 6 2 4 5" xfId="9263" xr:uid="{7CEACB9D-E7FE-4998-835D-9499278E1BC3}"/>
    <cellStyle name="SAPBEXstdItem 6 2 4 5 2" xfId="20621" xr:uid="{17FD9EFC-7681-4CA5-B995-EA43184B4BC9}"/>
    <cellStyle name="SAPBEXstdItem 6 2 4 6" xfId="13397" xr:uid="{EE7E87FD-C057-4B75-8249-6A138B851833}"/>
    <cellStyle name="SAPBEXstdItem 6 2 5" xfId="2226" xr:uid="{F1FD42E4-763C-4C2B-9F80-7B6F74D8AF75}"/>
    <cellStyle name="SAPBEXstdItem 6 2 5 2" xfId="7176" xr:uid="{067CAEE8-A34C-46EC-835F-F3232C784539}"/>
    <cellStyle name="SAPBEXstdItem 6 2 5 2 2" xfId="18557" xr:uid="{1A799B1D-CF8E-4F6C-8DB5-9CD4F8517F9B}"/>
    <cellStyle name="SAPBEXstdItem 6 2 5 3" xfId="9782" xr:uid="{A6026FFB-0D17-4125-B536-CA44B3E9FC85}"/>
    <cellStyle name="SAPBEXstdItem 6 2 5 3 2" xfId="21137" xr:uid="{EC8E0969-DD78-4022-9315-F470B3C544AC}"/>
    <cellStyle name="SAPBEXstdItem 6 2 5 4" xfId="13655" xr:uid="{E0C9B1BD-5459-4B58-8060-CF44DB554D85}"/>
    <cellStyle name="SAPBEXstdItem 6 2 6" xfId="3021" xr:uid="{89B01F89-D064-4F63-A085-49BFEA139F72}"/>
    <cellStyle name="SAPBEXstdItem 6 2 6 2" xfId="11075" xr:uid="{40CFE368-D166-468D-A75A-7E9416F4B225}"/>
    <cellStyle name="SAPBEXstdItem 6 2 6 2 2" xfId="22427" xr:uid="{6F55F86B-FF44-46EC-AB37-5CC1B102EA26}"/>
    <cellStyle name="SAPBEXstdItem 6 2 6 3" xfId="14429" xr:uid="{A70D7FE8-E304-41B6-A6F0-4D7E933F6C9D}"/>
    <cellStyle name="SAPBEXstdItem 6 2 7" xfId="4578" xr:uid="{36B7A152-E7DA-49B5-9554-66A0AA377B70}"/>
    <cellStyle name="SAPBEXstdItem 6 2 7 2" xfId="15977" xr:uid="{42DD44F7-6E76-433F-B4D9-C0135FCE0608}"/>
    <cellStyle name="SAPBEXstdItem 6 2 8" xfId="5877" xr:uid="{4AAB20B5-7473-44D7-A3BD-3E395A9A236A}"/>
    <cellStyle name="SAPBEXstdItem 6 2 8 2" xfId="17267" xr:uid="{7A4463CF-B6BB-4A2A-8BE6-B371C13F9B9C}"/>
    <cellStyle name="SAPBEXstdItem 6 2 9" xfId="8483" xr:uid="{7D5F5057-6585-489A-B692-45DE9DBA3096}"/>
    <cellStyle name="SAPBEXstdItem 6 2 9 2" xfId="19847" xr:uid="{8C38A812-CB38-4F7A-93D6-6A024C5D7AAD}"/>
    <cellStyle name="SAPBEXstdItem 7" xfId="533" xr:uid="{F4003FDD-CC87-4EF4-B20F-8566A7ED814C}"/>
    <cellStyle name="SAPBEXstdItem 7 2" xfId="917" xr:uid="{88AD1D36-9C27-47C3-BABC-3603AE18A778}"/>
    <cellStyle name="SAPBEXstdItem 7 2 10" xfId="12366" xr:uid="{4213AE23-2112-4D32-8432-C038D237B32E}"/>
    <cellStyle name="SAPBEXstdItem 7 2 2" xfId="1189" xr:uid="{CB88CAB0-A51F-4006-8F37-99E512476116}"/>
    <cellStyle name="SAPBEXstdItem 7 2 2 2" xfId="1705" xr:uid="{BBF550F2-7AB1-428B-98BB-FB19AC297065}"/>
    <cellStyle name="SAPBEXstdItem 7 2 2 2 2" xfId="3798" xr:uid="{45E3C944-3A76-44A7-9DB7-3997BEC472A9}"/>
    <cellStyle name="SAPBEXstdItem 7 2 2 2 2 2" xfId="8223" xr:uid="{4921F54A-717D-4496-B776-EC096969413D}"/>
    <cellStyle name="SAPBEXstdItem 7 2 2 2 2 2 2" xfId="19590" xr:uid="{35C66590-DB5F-4DD9-91CC-8A59145A5FAE}"/>
    <cellStyle name="SAPBEXstdItem 7 2 2 2 2 3" xfId="10815" xr:uid="{5A6C8797-DC63-4791-A12B-B30934A679B8}"/>
    <cellStyle name="SAPBEXstdItem 7 2 2 2 2 3 2" xfId="22170" xr:uid="{72B4D8D1-EAF9-4916-9C0B-B510F248A70C}"/>
    <cellStyle name="SAPBEXstdItem 7 2 2 2 2 4" xfId="15204" xr:uid="{3EB641A8-1DB9-42FE-A95E-1141A6AF87AE}"/>
    <cellStyle name="SAPBEXstdItem 7 2 2 2 3" xfId="5617" xr:uid="{8B610818-5680-4DCB-883C-B6164BB76125}"/>
    <cellStyle name="SAPBEXstdItem 7 2 2 2 3 2" xfId="12108" xr:uid="{08755C5A-C9BA-4A74-B795-8B65B7AA9AFF}"/>
    <cellStyle name="SAPBEXstdItem 7 2 2 2 3 2 2" xfId="23460" xr:uid="{376EA183-D680-403B-A149-C9CD59D58741}"/>
    <cellStyle name="SAPBEXstdItem 7 2 2 2 3 3" xfId="17010" xr:uid="{5C9ECD25-F1DA-4EF5-9971-0D7255E5AE6E}"/>
    <cellStyle name="SAPBEXstdItem 7 2 2 2 4" xfId="6916" xr:uid="{27321E8D-AD1C-42B1-8EF5-0FFE491E07BA}"/>
    <cellStyle name="SAPBEXstdItem 7 2 2 2 4 2" xfId="18300" xr:uid="{36C718A7-50DE-4B0E-A77D-A68E6746DE5E}"/>
    <cellStyle name="SAPBEXstdItem 7 2 2 2 5" xfId="9522" xr:uid="{A9D232B6-FF1E-4795-BFF7-CD73C69A0E43}"/>
    <cellStyle name="SAPBEXstdItem 7 2 2 2 5 2" xfId="20880" xr:uid="{31953197-BD6D-46A0-ABD2-AB15A78A743A}"/>
    <cellStyle name="SAPBEXstdItem 7 2 2 2 6" xfId="13140" xr:uid="{A9BD0955-3658-4957-868C-A539C82F7C47}"/>
    <cellStyle name="SAPBEXstdItem 7 2 2 3" xfId="2485" xr:uid="{25E6EF78-39AD-4263-897E-04EEDA5C0C5F}"/>
    <cellStyle name="SAPBEXstdItem 7 2 2 3 2" xfId="4318" xr:uid="{8D41792D-6BBB-4DE7-99A0-65E4D69FC168}"/>
    <cellStyle name="SAPBEXstdItem 7 2 2 3 2 2" xfId="15720" xr:uid="{005362E2-9A47-4342-AAAA-A7D2698F7B18}"/>
    <cellStyle name="SAPBEXstdItem 7 2 2 3 3" xfId="7707" xr:uid="{E727331F-588C-4A15-B750-495B20B869BF}"/>
    <cellStyle name="SAPBEXstdItem 7 2 2 3 3 2" xfId="19074" xr:uid="{4C23995C-F698-404C-8A42-D2B61A2C6308}"/>
    <cellStyle name="SAPBEXstdItem 7 2 2 3 4" xfId="10299" xr:uid="{A09D69E9-665B-4A94-98D1-FF42260231D3}"/>
    <cellStyle name="SAPBEXstdItem 7 2 2 3 4 2" xfId="21654" xr:uid="{48CF8AF6-5E8B-4A30-A405-302774B92E46}"/>
    <cellStyle name="SAPBEXstdItem 7 2 2 3 5" xfId="13914" xr:uid="{C55538B0-20E2-45D6-8106-20BE61724A79}"/>
    <cellStyle name="SAPBEXstdItem 7 2 2 4" xfId="3280" xr:uid="{4CF39FB0-A7C5-4DF0-BD46-F0B70FBB6A51}"/>
    <cellStyle name="SAPBEXstdItem 7 2 2 4 2" xfId="11592" xr:uid="{63697949-254C-48B9-8291-5219C4FA659C}"/>
    <cellStyle name="SAPBEXstdItem 7 2 2 4 2 2" xfId="22944" xr:uid="{F0267B74-358A-48CB-9D4E-AEBB3AAE8A1E}"/>
    <cellStyle name="SAPBEXstdItem 7 2 2 4 3" xfId="14688" xr:uid="{AEEFABC7-1208-4775-9980-494C441AB00C}"/>
    <cellStyle name="SAPBEXstdItem 7 2 2 5" xfId="4837" xr:uid="{43E5EB7A-AFAA-4DA3-9277-6FA7E2751A6F}"/>
    <cellStyle name="SAPBEXstdItem 7 2 2 5 2" xfId="16236" xr:uid="{B2260BB0-A5AB-4EB4-AD2A-99FDC31E6DB6}"/>
    <cellStyle name="SAPBEXstdItem 7 2 2 6" xfId="6136" xr:uid="{AE879571-6B9B-42DF-A43F-6192A09636A7}"/>
    <cellStyle name="SAPBEXstdItem 7 2 2 6 2" xfId="17526" xr:uid="{DE0F72DB-6DEA-42FF-88F3-4984D97010ED}"/>
    <cellStyle name="SAPBEXstdItem 7 2 2 7" xfId="8742" xr:uid="{9A4C3F16-8754-437E-85DF-190F2FB0559D}"/>
    <cellStyle name="SAPBEXstdItem 7 2 2 7 2" xfId="20106" xr:uid="{4137CF76-6913-4358-90B3-37979CA8B75B}"/>
    <cellStyle name="SAPBEXstdItem 7 2 2 8" xfId="12624" xr:uid="{27418B3B-0CD2-4A02-BBF2-011CD28E6F58}"/>
    <cellStyle name="SAPBEXstdItem 7 2 3" xfId="1447" xr:uid="{D28417E8-C3D5-451D-9047-F77C530A0F7B}"/>
    <cellStyle name="SAPBEXstdItem 7 2 3 2" xfId="2756" xr:uid="{5A5F15B8-D6C4-400B-8C64-B2B68977C787}"/>
    <cellStyle name="SAPBEXstdItem 7 2 3 2 2" xfId="7965" xr:uid="{B64414B5-DA2D-431F-B4D9-FB26D523B270}"/>
    <cellStyle name="SAPBEXstdItem 7 2 3 2 2 2" xfId="19332" xr:uid="{C1233F60-D139-4E70-8177-0F51AA5A506D}"/>
    <cellStyle name="SAPBEXstdItem 7 2 3 2 3" xfId="10557" xr:uid="{81E7C526-DCEE-4EBF-93CA-D42F36BED388}"/>
    <cellStyle name="SAPBEXstdItem 7 2 3 2 3 2" xfId="21912" xr:uid="{2543EF95-6154-4C00-8967-FCF9F71193E2}"/>
    <cellStyle name="SAPBEXstdItem 7 2 3 2 4" xfId="14172" xr:uid="{98153A4D-F8F6-4250-BA76-5AB45E027CE2}"/>
    <cellStyle name="SAPBEXstdItem 7 2 3 3" xfId="3540" xr:uid="{C2CA6687-3161-4520-A80B-BE10BE0C27D5}"/>
    <cellStyle name="SAPBEXstdItem 7 2 3 3 2" xfId="11850" xr:uid="{E44A73AB-88DB-48E6-913C-C7C651345FB7}"/>
    <cellStyle name="SAPBEXstdItem 7 2 3 3 2 2" xfId="23202" xr:uid="{BCD77178-E9D1-4F9D-B071-A9311C17A649}"/>
    <cellStyle name="SAPBEXstdItem 7 2 3 3 3" xfId="14946" xr:uid="{1AB4F2D0-620D-40E7-9F35-EB690AA7AA5A}"/>
    <cellStyle name="SAPBEXstdItem 7 2 3 4" xfId="5098" xr:uid="{9D710610-E661-4CB3-BFC7-B89B74C3D552}"/>
    <cellStyle name="SAPBEXstdItem 7 2 3 4 2" xfId="16494" xr:uid="{B43EDACF-D8CC-49FB-9C9D-CEB363766EF1}"/>
    <cellStyle name="SAPBEXstdItem 7 2 3 5" xfId="6397" xr:uid="{5B7D071C-04D3-4B6B-899A-F2E3EBABE4C8}"/>
    <cellStyle name="SAPBEXstdItem 7 2 3 5 2" xfId="17784" xr:uid="{15B00753-41C3-4110-9057-CF153CCABBDD}"/>
    <cellStyle name="SAPBEXstdItem 7 2 3 6" xfId="9003" xr:uid="{ABE577E7-9CC3-4C6C-8FBB-5FB024F952B9}"/>
    <cellStyle name="SAPBEXstdItem 7 2 3 6 2" xfId="20364" xr:uid="{D7FBBC1D-6807-4A4C-915D-B93363884BD3}"/>
    <cellStyle name="SAPBEXstdItem 7 2 3 7" xfId="12882" xr:uid="{7C472CCF-335D-4695-93A0-C0A595EC4A21}"/>
    <cellStyle name="SAPBEXstdItem 7 2 4" xfId="1966" xr:uid="{1DC9F6D4-F8D9-410A-8D68-89BC22B735D3}"/>
    <cellStyle name="SAPBEXstdItem 7 2 4 2" xfId="4060" xr:uid="{83F466F3-C456-4CF2-9BA3-5F00851A4B93}"/>
    <cellStyle name="SAPBEXstdItem 7 2 4 2 2" xfId="7449" xr:uid="{69D01A13-63F6-4006-8080-3376DDEF3C7F}"/>
    <cellStyle name="SAPBEXstdItem 7 2 4 2 2 2" xfId="18816" xr:uid="{433ABCF0-7F39-4F2D-9C69-F88C8C2C3E13}"/>
    <cellStyle name="SAPBEXstdItem 7 2 4 2 3" xfId="10041" xr:uid="{FC8154A4-CCBF-4821-9327-E4FD21FB69CF}"/>
    <cellStyle name="SAPBEXstdItem 7 2 4 2 3 2" xfId="21396" xr:uid="{F26DA0A4-423D-41D9-B89A-3EA2FA6133A1}"/>
    <cellStyle name="SAPBEXstdItem 7 2 4 2 4" xfId="15462" xr:uid="{90C87EC8-E365-489C-B1DB-4C3E3B0F2AE4}"/>
    <cellStyle name="SAPBEXstdItem 7 2 4 3" xfId="5359" xr:uid="{11DA0F62-DA81-4874-9848-263140D0CA2B}"/>
    <cellStyle name="SAPBEXstdItem 7 2 4 3 2" xfId="11334" xr:uid="{287B1CCB-7758-47E0-A75C-6516ABE21073}"/>
    <cellStyle name="SAPBEXstdItem 7 2 4 3 2 2" xfId="22686" xr:uid="{86DE8E6F-1A42-4E74-A3C4-7087D7924222}"/>
    <cellStyle name="SAPBEXstdItem 7 2 4 3 3" xfId="16752" xr:uid="{3EBD1703-0C02-4398-B908-48FABAC26018}"/>
    <cellStyle name="SAPBEXstdItem 7 2 4 4" xfId="6658" xr:uid="{04749965-77EC-4064-9A88-AD80C8D245C9}"/>
    <cellStyle name="SAPBEXstdItem 7 2 4 4 2" xfId="18042" xr:uid="{C24F30DB-7BA1-4487-B869-CA2B15958690}"/>
    <cellStyle name="SAPBEXstdItem 7 2 4 5" xfId="9264" xr:uid="{21446434-5963-4A07-A585-A41E2A17F874}"/>
    <cellStyle name="SAPBEXstdItem 7 2 4 5 2" xfId="20622" xr:uid="{FB03BE3E-7B72-4C96-804E-04C239A59CFA}"/>
    <cellStyle name="SAPBEXstdItem 7 2 4 6" xfId="13398" xr:uid="{1475488E-3EFA-4BBC-9680-492096D323C4}"/>
    <cellStyle name="SAPBEXstdItem 7 2 5" xfId="2227" xr:uid="{754FB3C0-848E-4087-BD9E-8AFDCB666693}"/>
    <cellStyle name="SAPBEXstdItem 7 2 5 2" xfId="7177" xr:uid="{B7B1ABDD-03D2-4914-AB23-796D2A7F1478}"/>
    <cellStyle name="SAPBEXstdItem 7 2 5 2 2" xfId="18558" xr:uid="{E603D6F9-759F-424D-B74C-68E5C1E3DB94}"/>
    <cellStyle name="SAPBEXstdItem 7 2 5 3" xfId="9783" xr:uid="{82E9EB7C-95E9-4367-92CF-810B04C92987}"/>
    <cellStyle name="SAPBEXstdItem 7 2 5 3 2" xfId="21138" xr:uid="{FEB4C38B-6AC1-4D18-B350-E39F0809680C}"/>
    <cellStyle name="SAPBEXstdItem 7 2 5 4" xfId="13656" xr:uid="{403BEED1-FA59-4BA9-B6CE-2FCA0E1C2B2C}"/>
    <cellStyle name="SAPBEXstdItem 7 2 6" xfId="3022" xr:uid="{F1C3EDA3-E4AE-4B6A-A4D4-572E1F396CFF}"/>
    <cellStyle name="SAPBEXstdItem 7 2 6 2" xfId="11076" xr:uid="{54AE22E5-FC32-4F37-9A9A-B20CD29A03B5}"/>
    <cellStyle name="SAPBEXstdItem 7 2 6 2 2" xfId="22428" xr:uid="{5DDDEE77-10AE-4190-9C93-BE8A5F02D39E}"/>
    <cellStyle name="SAPBEXstdItem 7 2 6 3" xfId="14430" xr:uid="{77F691FC-6706-4023-B6B6-F0B80FB4904B}"/>
    <cellStyle name="SAPBEXstdItem 7 2 7" xfId="4579" xr:uid="{A4CA4356-7BAC-40F8-B633-94D69FF871A3}"/>
    <cellStyle name="SAPBEXstdItem 7 2 7 2" xfId="15978" xr:uid="{CDE36A57-C977-4C76-A23B-B5159769DD4D}"/>
    <cellStyle name="SAPBEXstdItem 7 2 8" xfId="5878" xr:uid="{027DDF6F-EA19-4D23-B73A-567D4A326F55}"/>
    <cellStyle name="SAPBEXstdItem 7 2 8 2" xfId="17268" xr:uid="{A7DEE66A-F510-4815-8E93-50250DB29D53}"/>
    <cellStyle name="SAPBEXstdItem 7 2 9" xfId="8484" xr:uid="{8FC1DB8E-71FC-48B5-8C18-8CFD8CF188A5}"/>
    <cellStyle name="SAPBEXstdItem 7 2 9 2" xfId="19848" xr:uid="{6405D1ED-C7F6-49B9-A1EB-BB4E6878740C}"/>
    <cellStyle name="SAPBEXstdItem_7-р" xfId="534" xr:uid="{05954A64-0970-4FD5-8962-05A2282BD6EB}"/>
    <cellStyle name="SAPBEXstdItemX" xfId="535" xr:uid="{A7C24963-88E1-4ED8-AA57-5F64157688A2}"/>
    <cellStyle name="SAPBEXstdItemX 2" xfId="536" xr:uid="{511EEEC0-5027-40D9-BA23-35738533EB74}"/>
    <cellStyle name="SAPBEXstdItemX 2 2" xfId="918" xr:uid="{89173442-D9E1-4745-B536-9DA5EDCFBA60}"/>
    <cellStyle name="SAPBEXstdItemX 2 2 10" xfId="12367" xr:uid="{D197C1ED-BADE-4AE0-BBB0-9C8C055AABA5}"/>
    <cellStyle name="SAPBEXstdItemX 2 2 2" xfId="1190" xr:uid="{4F2F54D5-2462-40A1-A85B-67E12ABE4E49}"/>
    <cellStyle name="SAPBEXstdItemX 2 2 2 2" xfId="1706" xr:uid="{E04EB3E7-C8A0-4299-B21B-0F0EBA5A3D09}"/>
    <cellStyle name="SAPBEXstdItemX 2 2 2 2 2" xfId="3799" xr:uid="{A5145C3D-E84A-481E-BC41-E751C2280674}"/>
    <cellStyle name="SAPBEXstdItemX 2 2 2 2 2 2" xfId="8224" xr:uid="{CCC44B57-4BC4-4708-BCA2-F0BB2365271E}"/>
    <cellStyle name="SAPBEXstdItemX 2 2 2 2 2 2 2" xfId="19591" xr:uid="{E4E68161-454B-43F2-862B-82952900954C}"/>
    <cellStyle name="SAPBEXstdItemX 2 2 2 2 2 3" xfId="10816" xr:uid="{37C7D4E0-DEBB-4C0F-824D-2430A615CA5A}"/>
    <cellStyle name="SAPBEXstdItemX 2 2 2 2 2 3 2" xfId="22171" xr:uid="{FFE7D184-0DBB-42CA-9D18-4835A137A217}"/>
    <cellStyle name="SAPBEXstdItemX 2 2 2 2 2 4" xfId="15205" xr:uid="{9BCE327C-DC5A-4A87-9423-8A3EEFD6ABAF}"/>
    <cellStyle name="SAPBEXstdItemX 2 2 2 2 3" xfId="5618" xr:uid="{315B12F6-2FC8-4FB7-A5ED-B4EF0F85F424}"/>
    <cellStyle name="SAPBEXstdItemX 2 2 2 2 3 2" xfId="12109" xr:uid="{042DD4C2-13AB-49F4-9BFD-A73FD5698EE8}"/>
    <cellStyle name="SAPBEXstdItemX 2 2 2 2 3 2 2" xfId="23461" xr:uid="{2FA41894-A85E-4177-8449-7A57EE65E8F6}"/>
    <cellStyle name="SAPBEXstdItemX 2 2 2 2 3 3" xfId="17011" xr:uid="{27220FCF-1A2F-4C72-8472-1039BD722452}"/>
    <cellStyle name="SAPBEXstdItemX 2 2 2 2 4" xfId="6917" xr:uid="{A41FA30E-98FA-41A2-882D-378E6856911C}"/>
    <cellStyle name="SAPBEXstdItemX 2 2 2 2 4 2" xfId="18301" xr:uid="{3786AAB0-838A-43E0-A379-2F2526F34710}"/>
    <cellStyle name="SAPBEXstdItemX 2 2 2 2 5" xfId="9523" xr:uid="{598E5577-D45D-418F-852E-B551137687DF}"/>
    <cellStyle name="SAPBEXstdItemX 2 2 2 2 5 2" xfId="20881" xr:uid="{57552A05-7FB6-4F4E-BEF8-7B1963E79267}"/>
    <cellStyle name="SAPBEXstdItemX 2 2 2 2 6" xfId="13141" xr:uid="{D532B98D-0AA4-4AD5-BC3B-FB6AD91F2F1D}"/>
    <cellStyle name="SAPBEXstdItemX 2 2 2 3" xfId="2486" xr:uid="{E377DB42-C61D-49CA-B94E-E2039A88CC93}"/>
    <cellStyle name="SAPBEXstdItemX 2 2 2 3 2" xfId="4319" xr:uid="{25EDAC2A-8E2C-4A4C-B40B-224E47931D8E}"/>
    <cellStyle name="SAPBEXstdItemX 2 2 2 3 2 2" xfId="15721" xr:uid="{3707CC05-9FDC-4F2A-9428-921236B7D8DB}"/>
    <cellStyle name="SAPBEXstdItemX 2 2 2 3 3" xfId="7708" xr:uid="{CBA67710-53F9-4BC9-9FFA-674CFDF99498}"/>
    <cellStyle name="SAPBEXstdItemX 2 2 2 3 3 2" xfId="19075" xr:uid="{54F4F631-CECF-41FB-BABA-EE1279F83849}"/>
    <cellStyle name="SAPBEXstdItemX 2 2 2 3 4" xfId="10300" xr:uid="{2714F243-D2DD-44D5-B8CA-7206F6729EF7}"/>
    <cellStyle name="SAPBEXstdItemX 2 2 2 3 4 2" xfId="21655" xr:uid="{DE2DBD02-B304-43CB-AF3B-83E923B47042}"/>
    <cellStyle name="SAPBEXstdItemX 2 2 2 3 5" xfId="13915" xr:uid="{83832CFB-DDFA-4978-B92D-DE4EFD538BA5}"/>
    <cellStyle name="SAPBEXstdItemX 2 2 2 4" xfId="3281" xr:uid="{B7BF5265-1F81-450E-8885-1D4E6563F075}"/>
    <cellStyle name="SAPBEXstdItemX 2 2 2 4 2" xfId="11593" xr:uid="{702415A1-44F9-4298-9751-37BC45F17836}"/>
    <cellStyle name="SAPBEXstdItemX 2 2 2 4 2 2" xfId="22945" xr:uid="{5EF51150-58D7-4056-A06E-534B6BFC4841}"/>
    <cellStyle name="SAPBEXstdItemX 2 2 2 4 3" xfId="14689" xr:uid="{720ECE10-9291-4B10-B543-9856FCD77319}"/>
    <cellStyle name="SAPBEXstdItemX 2 2 2 5" xfId="4838" xr:uid="{3A11BA49-ACC9-4411-A11D-CB3725718D7C}"/>
    <cellStyle name="SAPBEXstdItemX 2 2 2 5 2" xfId="16237" xr:uid="{01A691B0-E5FA-4DA5-97B9-34DDD37A6593}"/>
    <cellStyle name="SAPBEXstdItemX 2 2 2 6" xfId="6137" xr:uid="{F533ECB8-BAA1-4F48-BF8F-7041FD121E95}"/>
    <cellStyle name="SAPBEXstdItemX 2 2 2 6 2" xfId="17527" xr:uid="{EB888C13-7DB6-4E1B-9C29-493903BC5098}"/>
    <cellStyle name="SAPBEXstdItemX 2 2 2 7" xfId="8743" xr:uid="{15FCB064-65B6-4C37-97DB-7C94B646CEEE}"/>
    <cellStyle name="SAPBEXstdItemX 2 2 2 7 2" xfId="20107" xr:uid="{CFA668F7-3FC0-4307-A7C9-EE2272E298A6}"/>
    <cellStyle name="SAPBEXstdItemX 2 2 2 8" xfId="12625" xr:uid="{DFA7D173-B815-472B-A2E1-024766FCED4A}"/>
    <cellStyle name="SAPBEXstdItemX 2 2 3" xfId="1448" xr:uid="{00127BA9-D501-40A5-97D8-44C63FC27E8A}"/>
    <cellStyle name="SAPBEXstdItemX 2 2 3 2" xfId="2757" xr:uid="{4806FE32-88A6-43C6-BEDA-0A6769E0626C}"/>
    <cellStyle name="SAPBEXstdItemX 2 2 3 2 2" xfId="7966" xr:uid="{386EF041-C431-467E-9A05-931D2F94C33D}"/>
    <cellStyle name="SAPBEXstdItemX 2 2 3 2 2 2" xfId="19333" xr:uid="{3C423432-A09C-43A1-B639-8ED1180379AA}"/>
    <cellStyle name="SAPBEXstdItemX 2 2 3 2 3" xfId="10558" xr:uid="{559D63CE-1FBD-41D0-86F3-300939B88316}"/>
    <cellStyle name="SAPBEXstdItemX 2 2 3 2 3 2" xfId="21913" xr:uid="{11D3516D-D8E1-4889-94E1-CE38348369AE}"/>
    <cellStyle name="SAPBEXstdItemX 2 2 3 2 4" xfId="14173" xr:uid="{97F675D2-0871-4A25-BA7F-8C60165D1526}"/>
    <cellStyle name="SAPBEXstdItemX 2 2 3 3" xfId="3541" xr:uid="{51434558-7BB3-4D07-B82C-BEF6407EA7E0}"/>
    <cellStyle name="SAPBEXstdItemX 2 2 3 3 2" xfId="11851" xr:uid="{BDF5F5DB-02E6-4CEC-8B3A-F8248C21932A}"/>
    <cellStyle name="SAPBEXstdItemX 2 2 3 3 2 2" xfId="23203" xr:uid="{C22F1C13-B061-4584-9187-0F16B28B9D45}"/>
    <cellStyle name="SAPBEXstdItemX 2 2 3 3 3" xfId="14947" xr:uid="{05534697-BAC5-4609-8669-8923460271AD}"/>
    <cellStyle name="SAPBEXstdItemX 2 2 3 4" xfId="5099" xr:uid="{5412E917-154B-44B1-A8B5-A1E7CD459184}"/>
    <cellStyle name="SAPBEXstdItemX 2 2 3 4 2" xfId="16495" xr:uid="{06225B8E-B269-4C0A-953C-DD347220B310}"/>
    <cellStyle name="SAPBEXstdItemX 2 2 3 5" xfId="6398" xr:uid="{22C5A59F-09D1-46A6-92CF-760932295528}"/>
    <cellStyle name="SAPBEXstdItemX 2 2 3 5 2" xfId="17785" xr:uid="{12495CB6-F728-42F9-B853-8893C8B2A937}"/>
    <cellStyle name="SAPBEXstdItemX 2 2 3 6" xfId="9004" xr:uid="{3E0E6DA3-6A00-4D29-AF29-2191BA2647BE}"/>
    <cellStyle name="SAPBEXstdItemX 2 2 3 6 2" xfId="20365" xr:uid="{3F3C97B9-071F-4D0A-B3E7-A4610CE1D83E}"/>
    <cellStyle name="SAPBEXstdItemX 2 2 3 7" xfId="12883" xr:uid="{B9BA0FC2-E25F-4089-889B-B5C9368E7D23}"/>
    <cellStyle name="SAPBEXstdItemX 2 2 4" xfId="1967" xr:uid="{46299DF1-EFAD-442B-9CCC-FDB9E643F86F}"/>
    <cellStyle name="SAPBEXstdItemX 2 2 4 2" xfId="4061" xr:uid="{3DA18E78-14BB-4FFF-A920-A5778F7C3550}"/>
    <cellStyle name="SAPBEXstdItemX 2 2 4 2 2" xfId="7450" xr:uid="{2C5E8536-9668-4EFD-88E7-4FA98CFCD538}"/>
    <cellStyle name="SAPBEXstdItemX 2 2 4 2 2 2" xfId="18817" xr:uid="{34266D78-96DC-40DB-96B7-66F2665539C7}"/>
    <cellStyle name="SAPBEXstdItemX 2 2 4 2 3" xfId="10042" xr:uid="{A9FB6ABF-A696-447C-AD8C-C06DA720167C}"/>
    <cellStyle name="SAPBEXstdItemX 2 2 4 2 3 2" xfId="21397" xr:uid="{8722688E-C959-420E-8BF6-B3781F6DA5F1}"/>
    <cellStyle name="SAPBEXstdItemX 2 2 4 2 4" xfId="15463" xr:uid="{46B30045-9F17-436D-8604-7EBE8D256DD0}"/>
    <cellStyle name="SAPBEXstdItemX 2 2 4 3" xfId="5360" xr:uid="{4954BF33-E6BF-4B11-9794-175598280DEC}"/>
    <cellStyle name="SAPBEXstdItemX 2 2 4 3 2" xfId="11335" xr:uid="{60360049-AF5F-4286-9083-97AA4AA6A007}"/>
    <cellStyle name="SAPBEXstdItemX 2 2 4 3 2 2" xfId="22687" xr:uid="{00B8A3DA-BD07-4042-B021-28A0078E9B53}"/>
    <cellStyle name="SAPBEXstdItemX 2 2 4 3 3" xfId="16753" xr:uid="{F8656B2E-C441-4E76-8C71-3880592E58FA}"/>
    <cellStyle name="SAPBEXstdItemX 2 2 4 4" xfId="6659" xr:uid="{41DBD193-E501-47F4-AA96-711CFE509C44}"/>
    <cellStyle name="SAPBEXstdItemX 2 2 4 4 2" xfId="18043" xr:uid="{39E8813B-5C48-4D74-9816-104CEF7BF73E}"/>
    <cellStyle name="SAPBEXstdItemX 2 2 4 5" xfId="9265" xr:uid="{65B0F497-155C-41F7-98D0-45200B247728}"/>
    <cellStyle name="SAPBEXstdItemX 2 2 4 5 2" xfId="20623" xr:uid="{D85FE4CB-23C7-41BF-A6AD-DA973C58F916}"/>
    <cellStyle name="SAPBEXstdItemX 2 2 4 6" xfId="13399" xr:uid="{013E2342-B0B0-4592-BAF7-A1A450D83A27}"/>
    <cellStyle name="SAPBEXstdItemX 2 2 5" xfId="2228" xr:uid="{2842F106-05DA-4AE4-B8E7-CC7C475D62BA}"/>
    <cellStyle name="SAPBEXstdItemX 2 2 5 2" xfId="7178" xr:uid="{37A58A7E-EFF1-4BBA-B91B-264C5AC2BE10}"/>
    <cellStyle name="SAPBEXstdItemX 2 2 5 2 2" xfId="18559" xr:uid="{1EFFBFF6-875A-4C1D-9AF0-B8494F83F834}"/>
    <cellStyle name="SAPBEXstdItemX 2 2 5 3" xfId="9784" xr:uid="{FA793B89-B8BE-4DA6-B2EA-2E10639BA073}"/>
    <cellStyle name="SAPBEXstdItemX 2 2 5 3 2" xfId="21139" xr:uid="{87B902FF-5D15-4C8F-913E-6080AE7E0814}"/>
    <cellStyle name="SAPBEXstdItemX 2 2 5 4" xfId="13657" xr:uid="{1E280CAF-0481-4253-ACE4-1051DE7F3286}"/>
    <cellStyle name="SAPBEXstdItemX 2 2 6" xfId="3023" xr:uid="{158D9695-19C0-4D4C-8673-978E96F7BA8D}"/>
    <cellStyle name="SAPBEXstdItemX 2 2 6 2" xfId="11077" xr:uid="{48767F9E-B1F5-4F77-BAEC-5429F7BD4C86}"/>
    <cellStyle name="SAPBEXstdItemX 2 2 6 2 2" xfId="22429" xr:uid="{E1B2DEEF-C911-4C73-89EA-48A78E3A642F}"/>
    <cellStyle name="SAPBEXstdItemX 2 2 6 3" xfId="14431" xr:uid="{FAC70684-0ECE-4898-B275-B677FB15B903}"/>
    <cellStyle name="SAPBEXstdItemX 2 2 7" xfId="4580" xr:uid="{57E25E38-1CEC-442D-9600-94F5FFB4ECF6}"/>
    <cellStyle name="SAPBEXstdItemX 2 2 7 2" xfId="15979" xr:uid="{9910F772-21F6-4433-B724-09B7AF10D90A}"/>
    <cellStyle name="SAPBEXstdItemX 2 2 8" xfId="5879" xr:uid="{350F5AC7-F2DB-4187-9BBD-193EFFA81A1F}"/>
    <cellStyle name="SAPBEXstdItemX 2 2 8 2" xfId="17269" xr:uid="{F5F1DBB1-2217-47D1-9E86-760703F65C8F}"/>
    <cellStyle name="SAPBEXstdItemX 2 2 9" xfId="8485" xr:uid="{24D9B05E-8339-4FFB-9C77-15513BCC176D}"/>
    <cellStyle name="SAPBEXstdItemX 2 2 9 2" xfId="19849" xr:uid="{4B650922-869C-43F3-B385-BC10DC481051}"/>
    <cellStyle name="SAPBEXstdItemX 3" xfId="537" xr:uid="{6024AFB6-B461-4CA8-AAA2-0D8146C8C14C}"/>
    <cellStyle name="SAPBEXstdItemX 3 2" xfId="919" xr:uid="{0C5C9EC4-4011-4F39-B232-5476D62E75E2}"/>
    <cellStyle name="SAPBEXstdItemX 3 2 10" xfId="12368" xr:uid="{932DD069-CA94-4428-95F8-5C26A5C7550D}"/>
    <cellStyle name="SAPBEXstdItemX 3 2 2" xfId="1191" xr:uid="{CE6B97C9-3DDB-42B8-A553-417033A21A88}"/>
    <cellStyle name="SAPBEXstdItemX 3 2 2 2" xfId="1707" xr:uid="{AAA966C2-CB39-4DF4-9AB5-9C8D44B28428}"/>
    <cellStyle name="SAPBEXstdItemX 3 2 2 2 2" xfId="3800" xr:uid="{385F4917-8B14-4131-8814-9D4E1366367F}"/>
    <cellStyle name="SAPBEXstdItemX 3 2 2 2 2 2" xfId="8225" xr:uid="{AFECE122-18D4-4984-BA3B-BF8FA4BA2D75}"/>
    <cellStyle name="SAPBEXstdItemX 3 2 2 2 2 2 2" xfId="19592" xr:uid="{0D2D1F9E-AF42-4997-AAF6-EF14690718CE}"/>
    <cellStyle name="SAPBEXstdItemX 3 2 2 2 2 3" xfId="10817" xr:uid="{2308F0A5-EB48-476E-AEF4-350FD0739760}"/>
    <cellStyle name="SAPBEXstdItemX 3 2 2 2 2 3 2" xfId="22172" xr:uid="{E237B977-93C4-4C1E-AA55-F71318E49449}"/>
    <cellStyle name="SAPBEXstdItemX 3 2 2 2 2 4" xfId="15206" xr:uid="{D67673A6-703C-4704-8ADC-37233D44C53C}"/>
    <cellStyle name="SAPBEXstdItemX 3 2 2 2 3" xfId="5619" xr:uid="{DE46F254-A508-43FB-A908-9492680D4FA8}"/>
    <cellStyle name="SAPBEXstdItemX 3 2 2 2 3 2" xfId="12110" xr:uid="{BF270D36-8CC2-4C53-BC1D-3BA11DD0E981}"/>
    <cellStyle name="SAPBEXstdItemX 3 2 2 2 3 2 2" xfId="23462" xr:uid="{8B5AB01E-BF3B-48A3-9210-942C8ABC9B36}"/>
    <cellStyle name="SAPBEXstdItemX 3 2 2 2 3 3" xfId="17012" xr:uid="{B6118C45-C176-41B6-B35E-34B5F59857C3}"/>
    <cellStyle name="SAPBEXstdItemX 3 2 2 2 4" xfId="6918" xr:uid="{11B3D352-AC15-45C4-BA5A-CB2BECE8C024}"/>
    <cellStyle name="SAPBEXstdItemX 3 2 2 2 4 2" xfId="18302" xr:uid="{C58B14CB-7704-43FA-9AF9-DC2CAE1633E1}"/>
    <cellStyle name="SAPBEXstdItemX 3 2 2 2 5" xfId="9524" xr:uid="{3B9996B4-2F5F-4B77-95DB-852A61FB5AF6}"/>
    <cellStyle name="SAPBEXstdItemX 3 2 2 2 5 2" xfId="20882" xr:uid="{B4F8E041-BB05-4ACD-81FC-5E3057CA8596}"/>
    <cellStyle name="SAPBEXstdItemX 3 2 2 2 6" xfId="13142" xr:uid="{04F69C13-CD85-4473-8388-B121C8221F1C}"/>
    <cellStyle name="SAPBEXstdItemX 3 2 2 3" xfId="2487" xr:uid="{54037E01-66F4-45F0-95EB-C73D72BF43F5}"/>
    <cellStyle name="SAPBEXstdItemX 3 2 2 3 2" xfId="4320" xr:uid="{6824738F-120D-4D2D-BE98-3C74FF9D3090}"/>
    <cellStyle name="SAPBEXstdItemX 3 2 2 3 2 2" xfId="15722" xr:uid="{4A216EF3-8BE5-418A-A291-78267A2CDA8F}"/>
    <cellStyle name="SAPBEXstdItemX 3 2 2 3 3" xfId="7709" xr:uid="{DCB474EE-8CB8-4C2B-8082-ECD01E2E0132}"/>
    <cellStyle name="SAPBEXstdItemX 3 2 2 3 3 2" xfId="19076" xr:uid="{1792376F-81C2-4A21-9AC0-21D1591AF389}"/>
    <cellStyle name="SAPBEXstdItemX 3 2 2 3 4" xfId="10301" xr:uid="{F860AE74-C796-4ACF-BEA3-4872414FD568}"/>
    <cellStyle name="SAPBEXstdItemX 3 2 2 3 4 2" xfId="21656" xr:uid="{3422611A-BC33-4A8D-B1BD-3FF128F81B14}"/>
    <cellStyle name="SAPBEXstdItemX 3 2 2 3 5" xfId="13916" xr:uid="{F8ACB306-FFC1-4F60-8EBF-5B91E288A1F0}"/>
    <cellStyle name="SAPBEXstdItemX 3 2 2 4" xfId="3282" xr:uid="{F0ABECA2-AB48-44CD-96DF-B5F02E5C2E0C}"/>
    <cellStyle name="SAPBEXstdItemX 3 2 2 4 2" xfId="11594" xr:uid="{4AF3F6F6-65E1-426F-9444-741C1A17ECE8}"/>
    <cellStyle name="SAPBEXstdItemX 3 2 2 4 2 2" xfId="22946" xr:uid="{31493D19-EFFC-489B-BAC3-390EC6A60220}"/>
    <cellStyle name="SAPBEXstdItemX 3 2 2 4 3" xfId="14690" xr:uid="{05D71ECA-C170-423D-BBA6-D3C4F97A3D12}"/>
    <cellStyle name="SAPBEXstdItemX 3 2 2 5" xfId="4839" xr:uid="{E4C824A1-8817-4083-886A-C7A326726CFB}"/>
    <cellStyle name="SAPBEXstdItemX 3 2 2 5 2" xfId="16238" xr:uid="{708EAFDD-2C0D-46F7-B42C-D3B9D966E6B7}"/>
    <cellStyle name="SAPBEXstdItemX 3 2 2 6" xfId="6138" xr:uid="{2174F4E6-4FAA-413A-A182-580B145155F0}"/>
    <cellStyle name="SAPBEXstdItemX 3 2 2 6 2" xfId="17528" xr:uid="{67A5D0B5-866D-4D49-B2A8-14963B16A9FB}"/>
    <cellStyle name="SAPBEXstdItemX 3 2 2 7" xfId="8744" xr:uid="{A512DCEA-AE1D-4392-84CA-FD1E9F5AC2E7}"/>
    <cellStyle name="SAPBEXstdItemX 3 2 2 7 2" xfId="20108" xr:uid="{6FB910B7-2CE7-47D7-9DCA-9B72471031DD}"/>
    <cellStyle name="SAPBEXstdItemX 3 2 2 8" xfId="12626" xr:uid="{5233C21A-10C0-499F-BAD8-E9EF7BF08DA4}"/>
    <cellStyle name="SAPBEXstdItemX 3 2 3" xfId="1449" xr:uid="{C3AF5DEC-E0D6-4112-AD40-7F7125A87FA2}"/>
    <cellStyle name="SAPBEXstdItemX 3 2 3 2" xfId="2758" xr:uid="{35C53A14-D4E4-44CF-8B84-B7D1B88FFF39}"/>
    <cellStyle name="SAPBEXstdItemX 3 2 3 2 2" xfId="7967" xr:uid="{02ED8490-C2BF-46CE-ADFC-FF1BB7812D2A}"/>
    <cellStyle name="SAPBEXstdItemX 3 2 3 2 2 2" xfId="19334" xr:uid="{A0FCC243-45BD-46AB-904E-12FE6065251D}"/>
    <cellStyle name="SAPBEXstdItemX 3 2 3 2 3" xfId="10559" xr:uid="{06533C29-E96D-4EE2-9A61-44BB0687E764}"/>
    <cellStyle name="SAPBEXstdItemX 3 2 3 2 3 2" xfId="21914" xr:uid="{91127392-472E-4C40-8DF4-CA9490BF6D1E}"/>
    <cellStyle name="SAPBEXstdItemX 3 2 3 2 4" xfId="14174" xr:uid="{2558EDD3-2AE6-409F-957E-DF91BBF3FDF1}"/>
    <cellStyle name="SAPBEXstdItemX 3 2 3 3" xfId="3542" xr:uid="{F2F64B9C-4888-42AE-AF63-54DDF4698776}"/>
    <cellStyle name="SAPBEXstdItemX 3 2 3 3 2" xfId="11852" xr:uid="{8EB96B05-BDAA-4430-9997-F20E33CEE2FD}"/>
    <cellStyle name="SAPBEXstdItemX 3 2 3 3 2 2" xfId="23204" xr:uid="{C608D05B-294F-4047-8779-CD457690BE06}"/>
    <cellStyle name="SAPBEXstdItemX 3 2 3 3 3" xfId="14948" xr:uid="{489BE5EA-0004-457D-960E-4A9D0D5F0A51}"/>
    <cellStyle name="SAPBEXstdItemX 3 2 3 4" xfId="5100" xr:uid="{D8CF4128-84F0-4160-831E-AB52A50D09BE}"/>
    <cellStyle name="SAPBEXstdItemX 3 2 3 4 2" xfId="16496" xr:uid="{AE67FB80-57BA-4494-8909-1E655B046E8C}"/>
    <cellStyle name="SAPBEXstdItemX 3 2 3 5" xfId="6399" xr:uid="{EE75744B-4770-4C0E-A3F8-3713BCF96D7C}"/>
    <cellStyle name="SAPBEXstdItemX 3 2 3 5 2" xfId="17786" xr:uid="{F94EC483-E32E-4BCB-827C-CE5503CBAC1C}"/>
    <cellStyle name="SAPBEXstdItemX 3 2 3 6" xfId="9005" xr:uid="{9E332BE2-A249-4C87-9B09-0B7EB7556453}"/>
    <cellStyle name="SAPBEXstdItemX 3 2 3 6 2" xfId="20366" xr:uid="{6226DDD0-F230-4CF8-8BE7-C0A4BCFEB6D9}"/>
    <cellStyle name="SAPBEXstdItemX 3 2 3 7" xfId="12884" xr:uid="{D16771EA-04C6-47A6-BE69-DE7611642F71}"/>
    <cellStyle name="SAPBEXstdItemX 3 2 4" xfId="1968" xr:uid="{ABACFDC4-4D9F-407B-9511-58A4599825B8}"/>
    <cellStyle name="SAPBEXstdItemX 3 2 4 2" xfId="4062" xr:uid="{4B6B8A1B-5A2C-4821-9084-B504E9885785}"/>
    <cellStyle name="SAPBEXstdItemX 3 2 4 2 2" xfId="7451" xr:uid="{779F6629-91FC-46D6-9A76-7C4CFA10A22C}"/>
    <cellStyle name="SAPBEXstdItemX 3 2 4 2 2 2" xfId="18818" xr:uid="{1979988F-24FB-413B-A693-D154BA9D5AB9}"/>
    <cellStyle name="SAPBEXstdItemX 3 2 4 2 3" xfId="10043" xr:uid="{8115CEF7-7A04-4A50-ADC5-AC6BECFCEC19}"/>
    <cellStyle name="SAPBEXstdItemX 3 2 4 2 3 2" xfId="21398" xr:uid="{46340202-7EC1-4F0E-8403-184997E08301}"/>
    <cellStyle name="SAPBEXstdItemX 3 2 4 2 4" xfId="15464" xr:uid="{E93F8B24-5349-41EF-B793-2D728DA1DDEA}"/>
    <cellStyle name="SAPBEXstdItemX 3 2 4 3" xfId="5361" xr:uid="{3AF8EC38-2ECC-4124-B7AF-DD2B908C3478}"/>
    <cellStyle name="SAPBEXstdItemX 3 2 4 3 2" xfId="11336" xr:uid="{4BEF8BD9-A346-4C63-930B-3526827E2B3D}"/>
    <cellStyle name="SAPBEXstdItemX 3 2 4 3 2 2" xfId="22688" xr:uid="{6B3BFF72-007A-4A57-8769-AF58F66B9DD8}"/>
    <cellStyle name="SAPBEXstdItemX 3 2 4 3 3" xfId="16754" xr:uid="{B6F4B207-A7AE-4608-B853-D66BC192F1AC}"/>
    <cellStyle name="SAPBEXstdItemX 3 2 4 4" xfId="6660" xr:uid="{2A7B7E13-1B49-4CA9-927C-F91C59C1A27C}"/>
    <cellStyle name="SAPBEXstdItemX 3 2 4 4 2" xfId="18044" xr:uid="{758F3E48-003D-4D3F-AC2B-E4671A490352}"/>
    <cellStyle name="SAPBEXstdItemX 3 2 4 5" xfId="9266" xr:uid="{0DE715A2-7030-49A1-B6BE-817BEE3EC730}"/>
    <cellStyle name="SAPBEXstdItemX 3 2 4 5 2" xfId="20624" xr:uid="{3E460713-752A-44AE-948B-7F3EFB12E387}"/>
    <cellStyle name="SAPBEXstdItemX 3 2 4 6" xfId="13400" xr:uid="{BCF3826B-7354-49C8-9AF9-F432CA0618BF}"/>
    <cellStyle name="SAPBEXstdItemX 3 2 5" xfId="2229" xr:uid="{B0400F0F-348E-42D4-A1CB-7B9D80F4BC47}"/>
    <cellStyle name="SAPBEXstdItemX 3 2 5 2" xfId="7179" xr:uid="{4BCFB5A5-866C-4D18-A49A-D20B5B3EECBD}"/>
    <cellStyle name="SAPBEXstdItemX 3 2 5 2 2" xfId="18560" xr:uid="{176F2922-3E3F-451D-A179-D5F1FC95CCEC}"/>
    <cellStyle name="SAPBEXstdItemX 3 2 5 3" xfId="9785" xr:uid="{8D5F25FD-0ADF-4642-903B-2A64491672EB}"/>
    <cellStyle name="SAPBEXstdItemX 3 2 5 3 2" xfId="21140" xr:uid="{E2579737-B3E8-41F8-B483-556AC54467A5}"/>
    <cellStyle name="SAPBEXstdItemX 3 2 5 4" xfId="13658" xr:uid="{F84A16F0-F8CD-4B2E-83D0-656E26036AB5}"/>
    <cellStyle name="SAPBEXstdItemX 3 2 6" xfId="3024" xr:uid="{32C3E52B-F89F-4374-B4C4-7C1F0DF54F6A}"/>
    <cellStyle name="SAPBEXstdItemX 3 2 6 2" xfId="11078" xr:uid="{9AB25C58-D695-4109-B320-60AF7D96D4D9}"/>
    <cellStyle name="SAPBEXstdItemX 3 2 6 2 2" xfId="22430" xr:uid="{C13D003A-112C-4C2F-A6B4-93322FF77DAD}"/>
    <cellStyle name="SAPBEXstdItemX 3 2 6 3" xfId="14432" xr:uid="{171F0441-6FF9-4ABF-9B3C-80DCD9EFBC39}"/>
    <cellStyle name="SAPBEXstdItemX 3 2 7" xfId="4581" xr:uid="{540E1DD9-7EEC-4383-AE96-AD17469A0747}"/>
    <cellStyle name="SAPBEXstdItemX 3 2 7 2" xfId="15980" xr:uid="{6C0DB0B6-F263-4766-8548-A15D9D3E664A}"/>
    <cellStyle name="SAPBEXstdItemX 3 2 8" xfId="5880" xr:uid="{B9C64380-538E-406B-A2EB-C703233E7117}"/>
    <cellStyle name="SAPBEXstdItemX 3 2 8 2" xfId="17270" xr:uid="{3D1FE557-4682-4D0D-806A-2A81D7A92F9A}"/>
    <cellStyle name="SAPBEXstdItemX 3 2 9" xfId="8486" xr:uid="{527434E2-89D8-4A02-8C06-0352ABD2043A}"/>
    <cellStyle name="SAPBEXstdItemX 3 2 9 2" xfId="19850" xr:uid="{9E7663F6-134E-42CC-BA6C-7DB6BDAF2310}"/>
    <cellStyle name="SAPBEXstdItemX 4" xfId="538" xr:uid="{21EF7041-1403-4989-A046-CC58F45AE699}"/>
    <cellStyle name="SAPBEXstdItemX 4 2" xfId="920" xr:uid="{F93CAD9F-E033-498F-81B7-270E58332B87}"/>
    <cellStyle name="SAPBEXstdItemX 4 2 10" xfId="12369" xr:uid="{A7797E32-BFB4-472E-9CA9-11D793E579E6}"/>
    <cellStyle name="SAPBEXstdItemX 4 2 2" xfId="1192" xr:uid="{C8D17387-F299-41EE-9C93-96DFABAFCBB2}"/>
    <cellStyle name="SAPBEXstdItemX 4 2 2 2" xfId="1708" xr:uid="{39DC3720-847B-41C0-B8EF-DE6DC2DEC3B0}"/>
    <cellStyle name="SAPBEXstdItemX 4 2 2 2 2" xfId="3801" xr:uid="{A99F02AE-1C04-4879-B084-D58AD6DC7AE5}"/>
    <cellStyle name="SAPBEXstdItemX 4 2 2 2 2 2" xfId="8226" xr:uid="{AE9A2F1E-5AB8-4D63-92F7-F653487A8ABB}"/>
    <cellStyle name="SAPBEXstdItemX 4 2 2 2 2 2 2" xfId="19593" xr:uid="{DFA9A501-982B-4515-AD9E-0E7649950A2E}"/>
    <cellStyle name="SAPBEXstdItemX 4 2 2 2 2 3" xfId="10818" xr:uid="{C016289E-6949-4FE1-BA1D-8B2FF25EFEB5}"/>
    <cellStyle name="SAPBEXstdItemX 4 2 2 2 2 3 2" xfId="22173" xr:uid="{134450E0-B62B-4C50-94DD-B0F2D6BE9585}"/>
    <cellStyle name="SAPBEXstdItemX 4 2 2 2 2 4" xfId="15207" xr:uid="{5E5CBDD0-9CF7-4C35-B604-C4E40CD7A54E}"/>
    <cellStyle name="SAPBEXstdItemX 4 2 2 2 3" xfId="5620" xr:uid="{079B2601-72DB-4F7B-925C-5B7BFCE09271}"/>
    <cellStyle name="SAPBEXstdItemX 4 2 2 2 3 2" xfId="12111" xr:uid="{363F003E-B992-424F-9609-C2C1C6E3F0DB}"/>
    <cellStyle name="SAPBEXstdItemX 4 2 2 2 3 2 2" xfId="23463" xr:uid="{71D242B1-4D94-409B-9793-6F3CCD9545BF}"/>
    <cellStyle name="SAPBEXstdItemX 4 2 2 2 3 3" xfId="17013" xr:uid="{E839AC26-F2A9-4D53-8EBB-94A252F34C48}"/>
    <cellStyle name="SAPBEXstdItemX 4 2 2 2 4" xfId="6919" xr:uid="{EDBA03E0-DA6E-4926-80A9-388EE12005BF}"/>
    <cellStyle name="SAPBEXstdItemX 4 2 2 2 4 2" xfId="18303" xr:uid="{D07FBF0B-9CFF-4A66-9C2F-434DFA71D95E}"/>
    <cellStyle name="SAPBEXstdItemX 4 2 2 2 5" xfId="9525" xr:uid="{80608596-68D3-453D-8C3F-66DBD1090C7C}"/>
    <cellStyle name="SAPBEXstdItemX 4 2 2 2 5 2" xfId="20883" xr:uid="{E4105721-0081-4800-B4B1-BF6AE4F93716}"/>
    <cellStyle name="SAPBEXstdItemX 4 2 2 2 6" xfId="13143" xr:uid="{C1BD1A94-4D3B-43DA-AD5C-EDC8354FAAEC}"/>
    <cellStyle name="SAPBEXstdItemX 4 2 2 3" xfId="2488" xr:uid="{73BA9EC9-C55A-4905-857F-B1495F474670}"/>
    <cellStyle name="SAPBEXstdItemX 4 2 2 3 2" xfId="4321" xr:uid="{09808039-7775-41E7-BF65-ED750C25C98B}"/>
    <cellStyle name="SAPBEXstdItemX 4 2 2 3 2 2" xfId="15723" xr:uid="{1B1D3E13-FA65-4393-AFBB-B367CED31CC7}"/>
    <cellStyle name="SAPBEXstdItemX 4 2 2 3 3" xfId="7710" xr:uid="{1BB4829C-3AF4-4C95-85F4-69BE6C88943D}"/>
    <cellStyle name="SAPBEXstdItemX 4 2 2 3 3 2" xfId="19077" xr:uid="{923205E9-DB12-42FF-BDE1-3E8B9709782F}"/>
    <cellStyle name="SAPBEXstdItemX 4 2 2 3 4" xfId="10302" xr:uid="{B7CB4E10-84B1-4D4A-839D-867287928D1E}"/>
    <cellStyle name="SAPBEXstdItemX 4 2 2 3 4 2" xfId="21657" xr:uid="{10105523-3AAC-49F2-847B-7446EFB7A51B}"/>
    <cellStyle name="SAPBEXstdItemX 4 2 2 3 5" xfId="13917" xr:uid="{61E4A5F7-A51E-4AD9-B1E8-B556B7FEA5C8}"/>
    <cellStyle name="SAPBEXstdItemX 4 2 2 4" xfId="3283" xr:uid="{2807738F-2772-43F1-8AD1-711BC1DD4ED9}"/>
    <cellStyle name="SAPBEXstdItemX 4 2 2 4 2" xfId="11595" xr:uid="{25BE7762-E8EF-480C-8867-FB3A1BAFF684}"/>
    <cellStyle name="SAPBEXstdItemX 4 2 2 4 2 2" xfId="22947" xr:uid="{DC55BDEC-20AB-42B1-AFBD-6B5C384F0FBE}"/>
    <cellStyle name="SAPBEXstdItemX 4 2 2 4 3" xfId="14691" xr:uid="{556AE100-59C5-492A-B5BD-C36BDD544163}"/>
    <cellStyle name="SAPBEXstdItemX 4 2 2 5" xfId="4840" xr:uid="{D27B538D-0FF5-4469-B1C6-436AB966CDD6}"/>
    <cellStyle name="SAPBEXstdItemX 4 2 2 5 2" xfId="16239" xr:uid="{FD0F0345-FA00-44CA-927B-848EEC6F81B4}"/>
    <cellStyle name="SAPBEXstdItemX 4 2 2 6" xfId="6139" xr:uid="{D2B9A99A-9894-4290-82B3-348F29A484D5}"/>
    <cellStyle name="SAPBEXstdItemX 4 2 2 6 2" xfId="17529" xr:uid="{E4CFE303-A7AF-49AC-91FF-DBABE207C4B9}"/>
    <cellStyle name="SAPBEXstdItemX 4 2 2 7" xfId="8745" xr:uid="{37A19649-DD66-43B1-A26E-11D1FEB9E8CB}"/>
    <cellStyle name="SAPBEXstdItemX 4 2 2 7 2" xfId="20109" xr:uid="{2026EB33-80D2-4385-B2CC-61D72B4D7B08}"/>
    <cellStyle name="SAPBEXstdItemX 4 2 2 8" xfId="12627" xr:uid="{5BF7C3F9-9027-49AF-9705-1EC354C1FA47}"/>
    <cellStyle name="SAPBEXstdItemX 4 2 3" xfId="1450" xr:uid="{F00ABCCF-4C31-419B-AE94-375B4EAEEC2A}"/>
    <cellStyle name="SAPBEXstdItemX 4 2 3 2" xfId="2759" xr:uid="{72C2C579-DD55-4532-92F5-FCD7C40A7F46}"/>
    <cellStyle name="SAPBEXstdItemX 4 2 3 2 2" xfId="7968" xr:uid="{A37A677B-CF30-4DFD-B540-F246616DF378}"/>
    <cellStyle name="SAPBEXstdItemX 4 2 3 2 2 2" xfId="19335" xr:uid="{946EB0B4-C64F-4CCC-AF2F-87C687C1CDB4}"/>
    <cellStyle name="SAPBEXstdItemX 4 2 3 2 3" xfId="10560" xr:uid="{6E30FE3C-1B6A-428F-B544-F30B3F9EF55A}"/>
    <cellStyle name="SAPBEXstdItemX 4 2 3 2 3 2" xfId="21915" xr:uid="{322DE1E6-AA95-4609-AE12-CA8A9C8F1899}"/>
    <cellStyle name="SAPBEXstdItemX 4 2 3 2 4" xfId="14175" xr:uid="{68A52276-F177-4CA3-97C3-5BAEDD00D471}"/>
    <cellStyle name="SAPBEXstdItemX 4 2 3 3" xfId="3543" xr:uid="{567BF8DA-8AC6-48E7-B5CC-EEF5BA1CEA9C}"/>
    <cellStyle name="SAPBEXstdItemX 4 2 3 3 2" xfId="11853" xr:uid="{E8786613-6CAA-424D-988B-2454D7945177}"/>
    <cellStyle name="SAPBEXstdItemX 4 2 3 3 2 2" xfId="23205" xr:uid="{B2B06508-22E0-467A-A85D-ADF884B0A22B}"/>
    <cellStyle name="SAPBEXstdItemX 4 2 3 3 3" xfId="14949" xr:uid="{8E0B89A1-8D3B-401D-A3F2-097431927E60}"/>
    <cellStyle name="SAPBEXstdItemX 4 2 3 4" xfId="5101" xr:uid="{C732E841-E9E3-4CD3-8384-BB793BFE28C0}"/>
    <cellStyle name="SAPBEXstdItemX 4 2 3 4 2" xfId="16497" xr:uid="{05AF8134-44C8-4189-B566-A004AD7CA915}"/>
    <cellStyle name="SAPBEXstdItemX 4 2 3 5" xfId="6400" xr:uid="{25AF44E8-455E-4A06-BB79-F5356B485722}"/>
    <cellStyle name="SAPBEXstdItemX 4 2 3 5 2" xfId="17787" xr:uid="{162E705F-82DA-4D66-90EC-1EDF914AC10C}"/>
    <cellStyle name="SAPBEXstdItemX 4 2 3 6" xfId="9006" xr:uid="{5E689389-4E1D-4FA9-8194-BBE88C677781}"/>
    <cellStyle name="SAPBEXstdItemX 4 2 3 6 2" xfId="20367" xr:uid="{15965C78-DBF4-4A5A-B98F-644F480FE3AD}"/>
    <cellStyle name="SAPBEXstdItemX 4 2 3 7" xfId="12885" xr:uid="{C4DA9887-94C6-4905-97C1-B2ED3063D4F1}"/>
    <cellStyle name="SAPBEXstdItemX 4 2 4" xfId="1969" xr:uid="{744E49DB-895F-4691-9220-1E1E8246B8AD}"/>
    <cellStyle name="SAPBEXstdItemX 4 2 4 2" xfId="4063" xr:uid="{8C8A4F7C-5599-4049-94C0-9E7C2248BDE2}"/>
    <cellStyle name="SAPBEXstdItemX 4 2 4 2 2" xfId="7452" xr:uid="{39C20D93-8FDE-4C30-BDDE-BF4240409009}"/>
    <cellStyle name="SAPBEXstdItemX 4 2 4 2 2 2" xfId="18819" xr:uid="{156141C1-23DE-47E5-BF4A-9F113153E70B}"/>
    <cellStyle name="SAPBEXstdItemX 4 2 4 2 3" xfId="10044" xr:uid="{FB0B72F6-DE0C-4AB4-B722-9067E8041018}"/>
    <cellStyle name="SAPBEXstdItemX 4 2 4 2 3 2" xfId="21399" xr:uid="{899E38A7-7DF9-4AEE-8F5A-81260D0C3AE0}"/>
    <cellStyle name="SAPBEXstdItemX 4 2 4 2 4" xfId="15465" xr:uid="{4D63A7A0-0B71-43E8-9631-4ADA509C360F}"/>
    <cellStyle name="SAPBEXstdItemX 4 2 4 3" xfId="5362" xr:uid="{704C4545-A30C-4E93-AAAE-98CACF14816E}"/>
    <cellStyle name="SAPBEXstdItemX 4 2 4 3 2" xfId="11337" xr:uid="{747BA87E-4AE2-4BE7-BAF1-7E2FB07D5EE7}"/>
    <cellStyle name="SAPBEXstdItemX 4 2 4 3 2 2" xfId="22689" xr:uid="{629B2A64-8860-4E0D-BAD8-5617CE05EA6C}"/>
    <cellStyle name="SAPBEXstdItemX 4 2 4 3 3" xfId="16755" xr:uid="{46D6C064-FAEC-4167-9EEB-189C8B0ACC55}"/>
    <cellStyle name="SAPBEXstdItemX 4 2 4 4" xfId="6661" xr:uid="{EBAAD10D-1B3E-4147-AD5E-84560808E7C7}"/>
    <cellStyle name="SAPBEXstdItemX 4 2 4 4 2" xfId="18045" xr:uid="{F7563135-452A-4E54-8281-1027B74B680D}"/>
    <cellStyle name="SAPBEXstdItemX 4 2 4 5" xfId="9267" xr:uid="{02442EA1-B9CD-46C2-81F2-B53C118BED51}"/>
    <cellStyle name="SAPBEXstdItemX 4 2 4 5 2" xfId="20625" xr:uid="{D492320C-7BF4-468C-AC88-66A089D1E5A2}"/>
    <cellStyle name="SAPBEXstdItemX 4 2 4 6" xfId="13401" xr:uid="{60700CD0-FDCA-4B07-8BBF-25009BB6DEBC}"/>
    <cellStyle name="SAPBEXstdItemX 4 2 5" xfId="2230" xr:uid="{CD58FF35-681C-44DD-A14A-3D3160BB635D}"/>
    <cellStyle name="SAPBEXstdItemX 4 2 5 2" xfId="7180" xr:uid="{F66DB2BC-925A-4382-90B7-E92A78D617B8}"/>
    <cellStyle name="SAPBEXstdItemX 4 2 5 2 2" xfId="18561" xr:uid="{0564B439-8BF3-45DC-BF38-3F5E77797384}"/>
    <cellStyle name="SAPBEXstdItemX 4 2 5 3" xfId="9786" xr:uid="{52B5C8B2-8807-41BF-89FD-35E7AEBE82CA}"/>
    <cellStyle name="SAPBEXstdItemX 4 2 5 3 2" xfId="21141" xr:uid="{C5F8BBAC-F871-46EC-A7E4-A269EEB9C478}"/>
    <cellStyle name="SAPBEXstdItemX 4 2 5 4" xfId="13659" xr:uid="{AABC9B04-5D54-4722-988E-45DD1745B3D5}"/>
    <cellStyle name="SAPBEXstdItemX 4 2 6" xfId="3025" xr:uid="{3EF5AFAD-2287-4BEE-BB04-5D9A2E2BE069}"/>
    <cellStyle name="SAPBEXstdItemX 4 2 6 2" xfId="11079" xr:uid="{A5AB71B2-61B1-4FF8-885F-ECBB803C16AE}"/>
    <cellStyle name="SAPBEXstdItemX 4 2 6 2 2" xfId="22431" xr:uid="{F3E1E605-EF41-4E53-8A09-FD59B7377BF0}"/>
    <cellStyle name="SAPBEXstdItemX 4 2 6 3" xfId="14433" xr:uid="{350CED73-DF75-44FC-8DBB-11A2A791EFEA}"/>
    <cellStyle name="SAPBEXstdItemX 4 2 7" xfId="4582" xr:uid="{04F7C4AF-1B55-4D05-841E-83EF4F50A71D}"/>
    <cellStyle name="SAPBEXstdItemX 4 2 7 2" xfId="15981" xr:uid="{317B5EF6-73F0-442B-ABCE-6AB974B828FD}"/>
    <cellStyle name="SAPBEXstdItemX 4 2 8" xfId="5881" xr:uid="{0FF37463-F3B2-4990-A473-7659375440AF}"/>
    <cellStyle name="SAPBEXstdItemX 4 2 8 2" xfId="17271" xr:uid="{172A6FBD-BD93-4369-B847-85E4F0387245}"/>
    <cellStyle name="SAPBEXstdItemX 4 2 9" xfId="8487" xr:uid="{89E471C6-9EEB-4080-9FEF-83A71FF7DDCB}"/>
    <cellStyle name="SAPBEXstdItemX 4 2 9 2" xfId="19851" xr:uid="{8441D371-1E5F-4098-950D-A79159D475E9}"/>
    <cellStyle name="SAPBEXstdItemX 5" xfId="539" xr:uid="{7BA8186D-B079-438D-9900-1CC88AD3BCB6}"/>
    <cellStyle name="SAPBEXstdItemX 5 2" xfId="921" xr:uid="{8DA5649E-13DB-4235-92D6-43C94FB02B88}"/>
    <cellStyle name="SAPBEXstdItemX 5 2 10" xfId="12370" xr:uid="{940F8847-E665-4ABD-930E-CBADEF5EB51E}"/>
    <cellStyle name="SAPBEXstdItemX 5 2 2" xfId="1193" xr:uid="{B1089174-AA18-40FC-BA2E-37BE73A68C9C}"/>
    <cellStyle name="SAPBEXstdItemX 5 2 2 2" xfId="1709" xr:uid="{3E52084E-1101-4B3D-A90F-C29933AA8562}"/>
    <cellStyle name="SAPBEXstdItemX 5 2 2 2 2" xfId="3802" xr:uid="{01DC3BF5-9076-47FB-8704-AC0374EC5606}"/>
    <cellStyle name="SAPBEXstdItemX 5 2 2 2 2 2" xfId="8227" xr:uid="{E4B82662-1522-4D2C-A3FE-8AA62155C96E}"/>
    <cellStyle name="SAPBEXstdItemX 5 2 2 2 2 2 2" xfId="19594" xr:uid="{F1F67AA9-2F31-4387-AD39-0C1FA9E4B265}"/>
    <cellStyle name="SAPBEXstdItemX 5 2 2 2 2 3" xfId="10819" xr:uid="{D4D49555-3598-4439-9060-42294AC10E19}"/>
    <cellStyle name="SAPBEXstdItemX 5 2 2 2 2 3 2" xfId="22174" xr:uid="{CE83E9F4-2736-46A8-9A00-3BB77FA7AA57}"/>
    <cellStyle name="SAPBEXstdItemX 5 2 2 2 2 4" xfId="15208" xr:uid="{E884227D-544F-40FC-9E99-B282C8445593}"/>
    <cellStyle name="SAPBEXstdItemX 5 2 2 2 3" xfId="5621" xr:uid="{28174ABF-DF72-4D02-82B3-C309DE3077DA}"/>
    <cellStyle name="SAPBEXstdItemX 5 2 2 2 3 2" xfId="12112" xr:uid="{346C4D31-D910-4A01-A106-F87C5F5D7B8B}"/>
    <cellStyle name="SAPBEXstdItemX 5 2 2 2 3 2 2" xfId="23464" xr:uid="{C6E771CD-EE3F-4044-AB3A-0549A41BE974}"/>
    <cellStyle name="SAPBEXstdItemX 5 2 2 2 3 3" xfId="17014" xr:uid="{9C7A74DA-E18A-43FD-9804-3132FDF6FBE8}"/>
    <cellStyle name="SAPBEXstdItemX 5 2 2 2 4" xfId="6920" xr:uid="{9EA82DAD-683D-4C4F-B57F-460BE2F0C769}"/>
    <cellStyle name="SAPBEXstdItemX 5 2 2 2 4 2" xfId="18304" xr:uid="{A66AE6AF-C89B-48B2-9312-D759A89BFA56}"/>
    <cellStyle name="SAPBEXstdItemX 5 2 2 2 5" xfId="9526" xr:uid="{BA29B191-FE4E-46C5-9FA5-8E2A1D63C4B5}"/>
    <cellStyle name="SAPBEXstdItemX 5 2 2 2 5 2" xfId="20884" xr:uid="{E4C7DAF7-433C-467E-8901-1EBE5953653C}"/>
    <cellStyle name="SAPBEXstdItemX 5 2 2 2 6" xfId="13144" xr:uid="{458675DD-099D-4F4F-9F38-0B7355DD20E6}"/>
    <cellStyle name="SAPBEXstdItemX 5 2 2 3" xfId="2489" xr:uid="{BB8AED94-9116-49DD-A19B-46BCF8C0B156}"/>
    <cellStyle name="SAPBEXstdItemX 5 2 2 3 2" xfId="4322" xr:uid="{9E9236FB-06A5-4E82-A36A-2D7D3EC1195F}"/>
    <cellStyle name="SAPBEXstdItemX 5 2 2 3 2 2" xfId="15724" xr:uid="{F7B0ADD6-8DD2-48A3-B814-AC1F3388228F}"/>
    <cellStyle name="SAPBEXstdItemX 5 2 2 3 3" xfId="7711" xr:uid="{5595C26F-4F80-47F0-BD50-98436FBF0B49}"/>
    <cellStyle name="SAPBEXstdItemX 5 2 2 3 3 2" xfId="19078" xr:uid="{0A48672F-60C3-4505-99FB-B21752CE6B0B}"/>
    <cellStyle name="SAPBEXstdItemX 5 2 2 3 4" xfId="10303" xr:uid="{FC0EFB2F-B1B4-428B-B559-41F2FE89EDDD}"/>
    <cellStyle name="SAPBEXstdItemX 5 2 2 3 4 2" xfId="21658" xr:uid="{D33D8C2C-764D-45D3-AB3B-79963BD98014}"/>
    <cellStyle name="SAPBEXstdItemX 5 2 2 3 5" xfId="13918" xr:uid="{9B02FC95-C234-4943-9CFD-6B6C32DA15DB}"/>
    <cellStyle name="SAPBEXstdItemX 5 2 2 4" xfId="3284" xr:uid="{53691090-6C7A-45CD-A36A-556F3F4B46FC}"/>
    <cellStyle name="SAPBEXstdItemX 5 2 2 4 2" xfId="11596" xr:uid="{AFFBC9BA-6EA9-4CCD-8B1D-A0EBE0B60BDE}"/>
    <cellStyle name="SAPBEXstdItemX 5 2 2 4 2 2" xfId="22948" xr:uid="{384F9F1C-EC5D-4FA3-BA6F-218D367156EA}"/>
    <cellStyle name="SAPBEXstdItemX 5 2 2 4 3" xfId="14692" xr:uid="{43C4981F-B4FE-4C6B-BAF8-E7C479AAED50}"/>
    <cellStyle name="SAPBEXstdItemX 5 2 2 5" xfId="4841" xr:uid="{97C9B667-FB0B-4D48-8C2C-F6694B6164FE}"/>
    <cellStyle name="SAPBEXstdItemX 5 2 2 5 2" xfId="16240" xr:uid="{76464AC1-9977-4BD6-A2FA-E196B9CD7584}"/>
    <cellStyle name="SAPBEXstdItemX 5 2 2 6" xfId="6140" xr:uid="{81C80659-346C-4CAC-B3AC-30EEEB9CC339}"/>
    <cellStyle name="SAPBEXstdItemX 5 2 2 6 2" xfId="17530" xr:uid="{928F10D1-B4F8-414D-8DAC-FBD1961C1DC0}"/>
    <cellStyle name="SAPBEXstdItemX 5 2 2 7" xfId="8746" xr:uid="{67E3E877-53A8-4602-ACD8-ABAE3FEA170B}"/>
    <cellStyle name="SAPBEXstdItemX 5 2 2 7 2" xfId="20110" xr:uid="{C441DF5F-7C31-4FCD-BC85-06AEBFCF67DB}"/>
    <cellStyle name="SAPBEXstdItemX 5 2 2 8" xfId="12628" xr:uid="{F06F783A-6D57-4CB4-B232-64CAE21867C2}"/>
    <cellStyle name="SAPBEXstdItemX 5 2 3" xfId="1451" xr:uid="{E95CDB22-1B89-49B5-8703-2689819D58DD}"/>
    <cellStyle name="SAPBEXstdItemX 5 2 3 2" xfId="2760" xr:uid="{EF71A661-D97A-4B1B-978D-9E532386079A}"/>
    <cellStyle name="SAPBEXstdItemX 5 2 3 2 2" xfId="7969" xr:uid="{E4CE21EC-E5DA-470A-B299-F69A4293235D}"/>
    <cellStyle name="SAPBEXstdItemX 5 2 3 2 2 2" xfId="19336" xr:uid="{E0B5E909-065B-4772-9DDB-BA7341ECA288}"/>
    <cellStyle name="SAPBEXstdItemX 5 2 3 2 3" xfId="10561" xr:uid="{C04C7513-3F3A-4FCF-B006-8EF3421D334A}"/>
    <cellStyle name="SAPBEXstdItemX 5 2 3 2 3 2" xfId="21916" xr:uid="{F6F9C5F3-48C7-40DC-BE3E-EE236AD6FF6F}"/>
    <cellStyle name="SAPBEXstdItemX 5 2 3 2 4" xfId="14176" xr:uid="{E1248B66-3016-4286-9EFC-A663D8D538B9}"/>
    <cellStyle name="SAPBEXstdItemX 5 2 3 3" xfId="3544" xr:uid="{7E35B432-D338-4E9E-A547-E562807E5801}"/>
    <cellStyle name="SAPBEXstdItemX 5 2 3 3 2" xfId="11854" xr:uid="{762DDDA9-971A-4ABF-89E3-698547196AF8}"/>
    <cellStyle name="SAPBEXstdItemX 5 2 3 3 2 2" xfId="23206" xr:uid="{E84D19E1-3E14-452B-8829-1EAADEE8DA38}"/>
    <cellStyle name="SAPBEXstdItemX 5 2 3 3 3" xfId="14950" xr:uid="{B2410130-90BE-4969-82EF-C13B06D1C2F4}"/>
    <cellStyle name="SAPBEXstdItemX 5 2 3 4" xfId="5102" xr:uid="{B4B369A3-1FC0-4064-9DE8-2105031FF874}"/>
    <cellStyle name="SAPBEXstdItemX 5 2 3 4 2" xfId="16498" xr:uid="{787C6BB1-8C96-4A38-8C40-1C3A93B6E7F8}"/>
    <cellStyle name="SAPBEXstdItemX 5 2 3 5" xfId="6401" xr:uid="{E482D84E-4102-4F60-8920-0CDF28F4AC5B}"/>
    <cellStyle name="SAPBEXstdItemX 5 2 3 5 2" xfId="17788" xr:uid="{53414EA6-0BEA-4213-9E0B-FFED43B4014A}"/>
    <cellStyle name="SAPBEXstdItemX 5 2 3 6" xfId="9007" xr:uid="{827859A0-1AEF-467F-BD0C-063F774A72E9}"/>
    <cellStyle name="SAPBEXstdItemX 5 2 3 6 2" xfId="20368" xr:uid="{BCCC945B-1D9D-45A6-BF6B-2883DB5D8D3D}"/>
    <cellStyle name="SAPBEXstdItemX 5 2 3 7" xfId="12886" xr:uid="{81DB556B-73FD-499A-9432-1BED5BCF4849}"/>
    <cellStyle name="SAPBEXstdItemX 5 2 4" xfId="1970" xr:uid="{A667A4EC-3633-4D2A-B045-C2D5EC320B5F}"/>
    <cellStyle name="SAPBEXstdItemX 5 2 4 2" xfId="4064" xr:uid="{A927C306-88E6-463E-A81C-421BE7D0739C}"/>
    <cellStyle name="SAPBEXstdItemX 5 2 4 2 2" xfId="7453" xr:uid="{292554D3-552E-4D69-AFF9-FC2D4C665987}"/>
    <cellStyle name="SAPBEXstdItemX 5 2 4 2 2 2" xfId="18820" xr:uid="{99E98C97-2BF4-4C55-A643-34EB29C4C881}"/>
    <cellStyle name="SAPBEXstdItemX 5 2 4 2 3" xfId="10045" xr:uid="{F978EA7E-98CD-4BDD-9CF1-B9DE94A7A893}"/>
    <cellStyle name="SAPBEXstdItemX 5 2 4 2 3 2" xfId="21400" xr:uid="{52C6573B-1A55-4D8B-A305-29453D6D1F33}"/>
    <cellStyle name="SAPBEXstdItemX 5 2 4 2 4" xfId="15466" xr:uid="{0B83E48F-3978-4D7E-B2FF-7519709574F2}"/>
    <cellStyle name="SAPBEXstdItemX 5 2 4 3" xfId="5363" xr:uid="{E451DD49-2828-4BD8-B12A-37C51F474F96}"/>
    <cellStyle name="SAPBEXstdItemX 5 2 4 3 2" xfId="11338" xr:uid="{3574654E-B899-4A9A-8DFC-0604264BC465}"/>
    <cellStyle name="SAPBEXstdItemX 5 2 4 3 2 2" xfId="22690" xr:uid="{75C92947-E8DE-4F80-BB11-19BD7A08E0A6}"/>
    <cellStyle name="SAPBEXstdItemX 5 2 4 3 3" xfId="16756" xr:uid="{CCE08B0F-2CDE-4538-9D91-A2369FC73F92}"/>
    <cellStyle name="SAPBEXstdItemX 5 2 4 4" xfId="6662" xr:uid="{46F839FE-F427-4106-B0CF-EED36E5ED987}"/>
    <cellStyle name="SAPBEXstdItemX 5 2 4 4 2" xfId="18046" xr:uid="{4A43EDA8-101C-42E3-BB7C-B458D92FB67D}"/>
    <cellStyle name="SAPBEXstdItemX 5 2 4 5" xfId="9268" xr:uid="{783BF7BC-495C-466B-92D9-8DF3AAD476C5}"/>
    <cellStyle name="SAPBEXstdItemX 5 2 4 5 2" xfId="20626" xr:uid="{C7E75C3B-2EB4-43EE-953E-644D8D0088B4}"/>
    <cellStyle name="SAPBEXstdItemX 5 2 4 6" xfId="13402" xr:uid="{03EF5EC6-3096-4FE9-B6F0-AEB2D31AE577}"/>
    <cellStyle name="SAPBEXstdItemX 5 2 5" xfId="2231" xr:uid="{BE287B05-C163-4952-A279-0A2BDBE59F12}"/>
    <cellStyle name="SAPBEXstdItemX 5 2 5 2" xfId="7181" xr:uid="{6E4E656D-9B34-4ECA-8550-8AE067B19FD5}"/>
    <cellStyle name="SAPBEXstdItemX 5 2 5 2 2" xfId="18562" xr:uid="{354D9EBA-CAC3-4AC6-B1DF-2A33395646EE}"/>
    <cellStyle name="SAPBEXstdItemX 5 2 5 3" xfId="9787" xr:uid="{7F602779-B4DF-40E1-8864-B747A6E657C5}"/>
    <cellStyle name="SAPBEXstdItemX 5 2 5 3 2" xfId="21142" xr:uid="{1E98F96F-C48D-4328-883D-AE076B9323D5}"/>
    <cellStyle name="SAPBEXstdItemX 5 2 5 4" xfId="13660" xr:uid="{3AB5B38D-D9AC-4A99-9107-317B0A4C0B65}"/>
    <cellStyle name="SAPBEXstdItemX 5 2 6" xfId="3026" xr:uid="{C4F478C0-2DB3-4D22-841A-39328AAC4347}"/>
    <cellStyle name="SAPBEXstdItemX 5 2 6 2" xfId="11080" xr:uid="{FB5DC8D5-4D00-43BC-8659-7C9A86D98B8F}"/>
    <cellStyle name="SAPBEXstdItemX 5 2 6 2 2" xfId="22432" xr:uid="{A932596E-98E3-489E-9715-5E0BADC98FD8}"/>
    <cellStyle name="SAPBEXstdItemX 5 2 6 3" xfId="14434" xr:uid="{6AEB15CD-CA47-4136-8569-F7E72569129F}"/>
    <cellStyle name="SAPBEXstdItemX 5 2 7" xfId="4583" xr:uid="{E57AE274-FC70-47B1-AF1C-66FC03C3AC28}"/>
    <cellStyle name="SAPBEXstdItemX 5 2 7 2" xfId="15982" xr:uid="{FF1CD091-F183-4DCD-B1FF-FAAFEA712CC1}"/>
    <cellStyle name="SAPBEXstdItemX 5 2 8" xfId="5882" xr:uid="{ABEB8C7C-24FF-4AF3-BF72-E6E6ADC64221}"/>
    <cellStyle name="SAPBEXstdItemX 5 2 8 2" xfId="17272" xr:uid="{F9095985-C2F2-4A67-9B10-65292711721A}"/>
    <cellStyle name="SAPBEXstdItemX 5 2 9" xfId="8488" xr:uid="{0E6954B9-9AC6-4507-A2E3-A0C2B5F81A90}"/>
    <cellStyle name="SAPBEXstdItemX 5 2 9 2" xfId="19852" xr:uid="{1CFAAFD6-2798-4830-B8A3-687F6EC8CF15}"/>
    <cellStyle name="SAPBEXstdItemX 6" xfId="540" xr:uid="{C36E510C-EEE5-48E1-883A-6D190A942329}"/>
    <cellStyle name="SAPBEXstdItemX 6 2" xfId="922" xr:uid="{33FCAE80-C67A-406F-9BCA-45B092CC5909}"/>
    <cellStyle name="SAPBEXstdItemX 6 2 10" xfId="12371" xr:uid="{A9AFBB89-73BA-43B9-B891-0BE477F9EAA0}"/>
    <cellStyle name="SAPBEXstdItemX 6 2 2" xfId="1194" xr:uid="{B2992CCB-1746-4C7C-BCEA-89E028E6FD30}"/>
    <cellStyle name="SAPBEXstdItemX 6 2 2 2" xfId="1710" xr:uid="{16A0C52B-2617-46A8-BE2B-EA18DD744927}"/>
    <cellStyle name="SAPBEXstdItemX 6 2 2 2 2" xfId="3803" xr:uid="{AA5AF82F-45D3-4B4F-9B29-A570C43D26AC}"/>
    <cellStyle name="SAPBEXstdItemX 6 2 2 2 2 2" xfId="8228" xr:uid="{74124FC6-5A9C-4229-8D21-666DE6539D42}"/>
    <cellStyle name="SAPBEXstdItemX 6 2 2 2 2 2 2" xfId="19595" xr:uid="{D08E465B-C5F5-48EF-956B-2F53662FE12A}"/>
    <cellStyle name="SAPBEXstdItemX 6 2 2 2 2 3" xfId="10820" xr:uid="{504CF6FF-2430-48D9-A804-5C5907ED99D6}"/>
    <cellStyle name="SAPBEXstdItemX 6 2 2 2 2 3 2" xfId="22175" xr:uid="{FADF10E9-9C7A-4605-BFC0-B58E96320EFA}"/>
    <cellStyle name="SAPBEXstdItemX 6 2 2 2 2 4" xfId="15209" xr:uid="{9A7B570A-15CF-4B3D-A19E-5AD19F9F4169}"/>
    <cellStyle name="SAPBEXstdItemX 6 2 2 2 3" xfId="5622" xr:uid="{08AA5418-AF21-4D71-815F-9364E23C25E2}"/>
    <cellStyle name="SAPBEXstdItemX 6 2 2 2 3 2" xfId="12113" xr:uid="{CEA80A40-ED99-464C-876F-8FD8BF659FC8}"/>
    <cellStyle name="SAPBEXstdItemX 6 2 2 2 3 2 2" xfId="23465" xr:uid="{47BF0C10-8EEF-4C83-8BC8-4FB9F61BEAEE}"/>
    <cellStyle name="SAPBEXstdItemX 6 2 2 2 3 3" xfId="17015" xr:uid="{1927D101-F344-45EF-A78D-0140BE5D567C}"/>
    <cellStyle name="SAPBEXstdItemX 6 2 2 2 4" xfId="6921" xr:uid="{EE91FCBD-B184-4A7F-8CD6-A36E7421923C}"/>
    <cellStyle name="SAPBEXstdItemX 6 2 2 2 4 2" xfId="18305" xr:uid="{532CD0B5-2EF0-438F-9E8C-5EA03D4E7C37}"/>
    <cellStyle name="SAPBEXstdItemX 6 2 2 2 5" xfId="9527" xr:uid="{5E5EC7A4-A1B5-4EE0-9CF6-75F9C96AB79B}"/>
    <cellStyle name="SAPBEXstdItemX 6 2 2 2 5 2" xfId="20885" xr:uid="{3B4E06A7-8A65-4BD2-96EA-F1D19D946A74}"/>
    <cellStyle name="SAPBEXstdItemX 6 2 2 2 6" xfId="13145" xr:uid="{DCC34343-70D6-40DC-966B-57D7F6965AC1}"/>
    <cellStyle name="SAPBEXstdItemX 6 2 2 3" xfId="2490" xr:uid="{56751A32-90A3-4AEF-B79A-00AD378FA775}"/>
    <cellStyle name="SAPBEXstdItemX 6 2 2 3 2" xfId="4323" xr:uid="{2CF085FD-BDBD-49E1-82A3-44E2AAC6731E}"/>
    <cellStyle name="SAPBEXstdItemX 6 2 2 3 2 2" xfId="15725" xr:uid="{205435F1-49D0-44C4-97BC-544736B7AD39}"/>
    <cellStyle name="SAPBEXstdItemX 6 2 2 3 3" xfId="7712" xr:uid="{D63C38A1-51AF-42A6-AA63-B65B7384590D}"/>
    <cellStyle name="SAPBEXstdItemX 6 2 2 3 3 2" xfId="19079" xr:uid="{23B9E2B2-0D1F-45D7-8260-BE7077B2F44B}"/>
    <cellStyle name="SAPBEXstdItemX 6 2 2 3 4" xfId="10304" xr:uid="{3EE17417-0D37-4C1D-83AC-396CB200E49F}"/>
    <cellStyle name="SAPBEXstdItemX 6 2 2 3 4 2" xfId="21659" xr:uid="{BABB212F-CFA0-4068-B8FE-6565981FB5CD}"/>
    <cellStyle name="SAPBEXstdItemX 6 2 2 3 5" xfId="13919" xr:uid="{66C64FF5-6FD9-4807-9262-768224B0D610}"/>
    <cellStyle name="SAPBEXstdItemX 6 2 2 4" xfId="3285" xr:uid="{CED54248-0648-4223-AD1D-87F70F9E08D0}"/>
    <cellStyle name="SAPBEXstdItemX 6 2 2 4 2" xfId="11597" xr:uid="{1B360907-E38B-4C3F-A155-38E169485246}"/>
    <cellStyle name="SAPBEXstdItemX 6 2 2 4 2 2" xfId="22949" xr:uid="{1228A57C-5C72-41D5-92B5-C3D9747BF84C}"/>
    <cellStyle name="SAPBEXstdItemX 6 2 2 4 3" xfId="14693" xr:uid="{6F35AB8A-3D1D-468E-BB54-8E5DC04D1290}"/>
    <cellStyle name="SAPBEXstdItemX 6 2 2 5" xfId="4842" xr:uid="{A7C7824B-0961-4310-A6D1-876BC2189A70}"/>
    <cellStyle name="SAPBEXstdItemX 6 2 2 5 2" xfId="16241" xr:uid="{59433DB0-5E82-4CC4-9D52-A6D1D10B8D39}"/>
    <cellStyle name="SAPBEXstdItemX 6 2 2 6" xfId="6141" xr:uid="{A5DBC63D-866F-454A-9FF1-8A2307B5AA1E}"/>
    <cellStyle name="SAPBEXstdItemX 6 2 2 6 2" xfId="17531" xr:uid="{BBFCC878-09D2-4FBA-A1AB-3CD9F65D5418}"/>
    <cellStyle name="SAPBEXstdItemX 6 2 2 7" xfId="8747" xr:uid="{4688C29F-E1BE-4044-B3D2-0B8F5AA18374}"/>
    <cellStyle name="SAPBEXstdItemX 6 2 2 7 2" xfId="20111" xr:uid="{5B7D0E59-086A-4915-8256-D427572A493F}"/>
    <cellStyle name="SAPBEXstdItemX 6 2 2 8" xfId="12629" xr:uid="{F4B88591-45F3-4158-9F36-9AEB8A3458E3}"/>
    <cellStyle name="SAPBEXstdItemX 6 2 3" xfId="1452" xr:uid="{A50F70D6-4B42-4E6C-B4A5-BE07C7F8EEC1}"/>
    <cellStyle name="SAPBEXstdItemX 6 2 3 2" xfId="2761" xr:uid="{950C18F0-D612-4902-8C08-B665BF447B59}"/>
    <cellStyle name="SAPBEXstdItemX 6 2 3 2 2" xfId="7970" xr:uid="{1DA8A7CE-DDDB-42A1-97D1-77F3713B7D4F}"/>
    <cellStyle name="SAPBEXstdItemX 6 2 3 2 2 2" xfId="19337" xr:uid="{68D76239-DEA7-4D50-BFAC-A9DBC6F11093}"/>
    <cellStyle name="SAPBEXstdItemX 6 2 3 2 3" xfId="10562" xr:uid="{B436F225-7838-44EB-85F8-CBCB317EC992}"/>
    <cellStyle name="SAPBEXstdItemX 6 2 3 2 3 2" xfId="21917" xr:uid="{9230C2C2-4F05-4018-863D-C680F830A198}"/>
    <cellStyle name="SAPBEXstdItemX 6 2 3 2 4" xfId="14177" xr:uid="{C8C94BD4-7D95-433F-AE18-83EA87A498B8}"/>
    <cellStyle name="SAPBEXstdItemX 6 2 3 3" xfId="3545" xr:uid="{9B1215B9-D4CA-4D61-9383-104FF08C89EB}"/>
    <cellStyle name="SAPBEXstdItemX 6 2 3 3 2" xfId="11855" xr:uid="{2C8373D7-FACF-44E7-9D3D-29118A6C0030}"/>
    <cellStyle name="SAPBEXstdItemX 6 2 3 3 2 2" xfId="23207" xr:uid="{2E2C443D-CA4A-4A9E-8F0D-EED67CF976A8}"/>
    <cellStyle name="SAPBEXstdItemX 6 2 3 3 3" xfId="14951" xr:uid="{F7B712C5-71F4-4D6C-AE70-F96B306668D9}"/>
    <cellStyle name="SAPBEXstdItemX 6 2 3 4" xfId="5103" xr:uid="{1925371E-5E40-4D88-9D82-E3BE24DA0128}"/>
    <cellStyle name="SAPBEXstdItemX 6 2 3 4 2" xfId="16499" xr:uid="{52942BAE-60BD-41F5-9123-5201C9D66BBC}"/>
    <cellStyle name="SAPBEXstdItemX 6 2 3 5" xfId="6402" xr:uid="{B32B4585-7E58-4431-A18E-E20B2419252A}"/>
    <cellStyle name="SAPBEXstdItemX 6 2 3 5 2" xfId="17789" xr:uid="{0FDF8EB0-0A68-46DB-82F3-B4272222F2D5}"/>
    <cellStyle name="SAPBEXstdItemX 6 2 3 6" xfId="9008" xr:uid="{4EC92DEA-24D2-4930-B119-367EC11B7BFD}"/>
    <cellStyle name="SAPBEXstdItemX 6 2 3 6 2" xfId="20369" xr:uid="{FD697884-573E-49BB-A183-7818C8326FC3}"/>
    <cellStyle name="SAPBEXstdItemX 6 2 3 7" xfId="12887" xr:uid="{285D3D77-839E-480D-AA32-202762FB8C05}"/>
    <cellStyle name="SAPBEXstdItemX 6 2 4" xfId="1971" xr:uid="{FF378DF4-B8A8-4785-A041-0873B9BEBA05}"/>
    <cellStyle name="SAPBEXstdItemX 6 2 4 2" xfId="4065" xr:uid="{6CA1110D-FDE4-46C6-9A10-24FD5B644BF4}"/>
    <cellStyle name="SAPBEXstdItemX 6 2 4 2 2" xfId="7454" xr:uid="{FCDCD865-265B-4382-B05D-0888E4DE3528}"/>
    <cellStyle name="SAPBEXstdItemX 6 2 4 2 2 2" xfId="18821" xr:uid="{B0CC5C3C-22A3-429D-A753-3603E96DB70D}"/>
    <cellStyle name="SAPBEXstdItemX 6 2 4 2 3" xfId="10046" xr:uid="{1B253AFC-A15D-45C7-AD19-4D608C8F601F}"/>
    <cellStyle name="SAPBEXstdItemX 6 2 4 2 3 2" xfId="21401" xr:uid="{8DF0B201-F830-45E9-8C9A-68BA2D5FDBEB}"/>
    <cellStyle name="SAPBEXstdItemX 6 2 4 2 4" xfId="15467" xr:uid="{3702E6B6-EE35-4E03-96C5-3D5E041AE36D}"/>
    <cellStyle name="SAPBEXstdItemX 6 2 4 3" xfId="5364" xr:uid="{19D8905E-945E-4440-ADB3-1660ABD076D4}"/>
    <cellStyle name="SAPBEXstdItemX 6 2 4 3 2" xfId="11339" xr:uid="{D4FF69B2-090D-4DA5-91E3-735236CC2283}"/>
    <cellStyle name="SAPBEXstdItemX 6 2 4 3 2 2" xfId="22691" xr:uid="{9F8DF3EE-1C4A-4157-B550-8383ECFB37AE}"/>
    <cellStyle name="SAPBEXstdItemX 6 2 4 3 3" xfId="16757" xr:uid="{2324E63F-3910-4D2B-A0CE-98C4B8AD8989}"/>
    <cellStyle name="SAPBEXstdItemX 6 2 4 4" xfId="6663" xr:uid="{B131854B-569F-4726-899B-887BB104C4EE}"/>
    <cellStyle name="SAPBEXstdItemX 6 2 4 4 2" xfId="18047" xr:uid="{D9C1DBA0-3EEC-4791-9258-B2DF48B28FCD}"/>
    <cellStyle name="SAPBEXstdItemX 6 2 4 5" xfId="9269" xr:uid="{3D7B92D6-2B2F-45AC-8573-50855D27616B}"/>
    <cellStyle name="SAPBEXstdItemX 6 2 4 5 2" xfId="20627" xr:uid="{180150D6-3145-49DD-92FD-E9C98F8F17E1}"/>
    <cellStyle name="SAPBEXstdItemX 6 2 4 6" xfId="13403" xr:uid="{AB99DB9C-EA37-4798-BA59-0F23B6180139}"/>
    <cellStyle name="SAPBEXstdItemX 6 2 5" xfId="2232" xr:uid="{B7F1A733-D2F9-4DA0-812A-E62CEAA41833}"/>
    <cellStyle name="SAPBEXstdItemX 6 2 5 2" xfId="7182" xr:uid="{EE55634D-02A2-470F-BD4C-69A2235B43FA}"/>
    <cellStyle name="SAPBEXstdItemX 6 2 5 2 2" xfId="18563" xr:uid="{1F8BF270-5F35-4255-BAD5-26410CCD4879}"/>
    <cellStyle name="SAPBEXstdItemX 6 2 5 3" xfId="9788" xr:uid="{2A80951B-6958-40DC-BA2C-949A979CB99A}"/>
    <cellStyle name="SAPBEXstdItemX 6 2 5 3 2" xfId="21143" xr:uid="{06F74F1A-CD1E-4004-B867-4EADB1A5D00A}"/>
    <cellStyle name="SAPBEXstdItemX 6 2 5 4" xfId="13661" xr:uid="{44301233-F1AB-48C5-901B-4DBC4D1E131C}"/>
    <cellStyle name="SAPBEXstdItemX 6 2 6" xfId="3027" xr:uid="{060CDE0F-7E8C-4AE5-8F7A-DD451B77438C}"/>
    <cellStyle name="SAPBEXstdItemX 6 2 6 2" xfId="11081" xr:uid="{7B4A84BA-D150-4700-80DA-8B99A973438D}"/>
    <cellStyle name="SAPBEXstdItemX 6 2 6 2 2" xfId="22433" xr:uid="{D0689E0A-BC8D-483E-8552-F16144BD448B}"/>
    <cellStyle name="SAPBEXstdItemX 6 2 6 3" xfId="14435" xr:uid="{12EDDD39-C454-4DE4-A782-2227B765A88E}"/>
    <cellStyle name="SAPBEXstdItemX 6 2 7" xfId="4584" xr:uid="{BFE3E452-D37B-47AA-94A0-6918DA76D6CC}"/>
    <cellStyle name="SAPBEXstdItemX 6 2 7 2" xfId="15983" xr:uid="{775E315E-D37F-438B-B3DE-C11B3E8A6F43}"/>
    <cellStyle name="SAPBEXstdItemX 6 2 8" xfId="5883" xr:uid="{F36A658C-792B-4D0D-AD0B-B005D507C82F}"/>
    <cellStyle name="SAPBEXstdItemX 6 2 8 2" xfId="17273" xr:uid="{AE1DF1A3-B432-49FC-9C94-52457BB593D7}"/>
    <cellStyle name="SAPBEXstdItemX 6 2 9" xfId="8489" xr:uid="{5D07878F-6A11-45FA-B8CA-EF91CC89ABBF}"/>
    <cellStyle name="SAPBEXstdItemX 6 2 9 2" xfId="19853" xr:uid="{66BC6311-C5A5-45EA-9795-1904B8801497}"/>
    <cellStyle name="SAPBEXtitle" xfId="541" xr:uid="{EDF0F148-614C-41E5-9D12-293EE1C5F713}"/>
    <cellStyle name="SAPBEXtitle 2" xfId="542" xr:uid="{6D04B8B7-3207-4835-B596-10D7641C6C7F}"/>
    <cellStyle name="SAPBEXtitle 2 2" xfId="923" xr:uid="{141D3E08-C300-4E68-834B-64FB2DC5C4EA}"/>
    <cellStyle name="SAPBEXtitle 2 2 10" xfId="12372" xr:uid="{ADE1CB45-95DB-4292-A230-521793F2887A}"/>
    <cellStyle name="SAPBEXtitle 2 2 2" xfId="1195" xr:uid="{7F60593D-1396-403A-96D3-04D00EB9720F}"/>
    <cellStyle name="SAPBEXtitle 2 2 2 2" xfId="1711" xr:uid="{3B0677E1-8AB3-4357-8D4A-A7CCF9C28B5C}"/>
    <cellStyle name="SAPBEXtitle 2 2 2 2 2" xfId="3804" xr:uid="{FE11B05C-C198-4DC2-A1D5-2B7DDF84A7CB}"/>
    <cellStyle name="SAPBEXtitle 2 2 2 2 2 2" xfId="8229" xr:uid="{BC317348-B856-4260-A3BA-E76FA24C4BCC}"/>
    <cellStyle name="SAPBEXtitle 2 2 2 2 2 2 2" xfId="19596" xr:uid="{8524EA5E-62FE-4BB4-A695-FDAC1C33830C}"/>
    <cellStyle name="SAPBEXtitle 2 2 2 2 2 3" xfId="10821" xr:uid="{EBB49016-8815-4F26-916B-B698DAE2C571}"/>
    <cellStyle name="SAPBEXtitle 2 2 2 2 2 3 2" xfId="22176" xr:uid="{B9F5B68D-EFE4-460D-99F9-EBABE2E72844}"/>
    <cellStyle name="SAPBEXtitle 2 2 2 2 2 4" xfId="15210" xr:uid="{E8C5EF4E-C813-4543-AB39-B3BC87BA919E}"/>
    <cellStyle name="SAPBEXtitle 2 2 2 2 3" xfId="5623" xr:uid="{47CC8170-F6A7-4B69-9F41-9307077B9568}"/>
    <cellStyle name="SAPBEXtitle 2 2 2 2 3 2" xfId="12114" xr:uid="{17C0DB09-1E21-4B6B-88B1-5B9336F517A8}"/>
    <cellStyle name="SAPBEXtitle 2 2 2 2 3 2 2" xfId="23466" xr:uid="{9CA55D7F-655A-441F-8983-77BC3E704516}"/>
    <cellStyle name="SAPBEXtitle 2 2 2 2 3 3" xfId="17016" xr:uid="{332BD21F-31DC-4104-ACC9-72F92A3F00CD}"/>
    <cellStyle name="SAPBEXtitle 2 2 2 2 4" xfId="6922" xr:uid="{8CB88EF1-8C4A-4D94-800F-FBABE3409368}"/>
    <cellStyle name="SAPBEXtitle 2 2 2 2 4 2" xfId="18306" xr:uid="{2B5931E3-CFC6-4577-8DB5-813EFA0032F1}"/>
    <cellStyle name="SAPBEXtitle 2 2 2 2 5" xfId="9528" xr:uid="{CBF220DF-1FFB-4FE0-8279-AB305C13A4E3}"/>
    <cellStyle name="SAPBEXtitle 2 2 2 2 5 2" xfId="20886" xr:uid="{2890530A-8B37-47F6-967B-2E54160F2E15}"/>
    <cellStyle name="SAPBEXtitle 2 2 2 2 6" xfId="13146" xr:uid="{BE91548C-2079-482A-9660-663C9CA6E5EA}"/>
    <cellStyle name="SAPBEXtitle 2 2 2 3" xfId="2491" xr:uid="{D5DF4E40-CFD7-4C64-AE56-41B0336EE704}"/>
    <cellStyle name="SAPBEXtitle 2 2 2 3 2" xfId="4324" xr:uid="{C41E97AA-C1E2-46D1-A9C2-F1CFDEBAA570}"/>
    <cellStyle name="SAPBEXtitle 2 2 2 3 2 2" xfId="15726" xr:uid="{C3F92E8C-983E-4F1A-9337-BA919C617F30}"/>
    <cellStyle name="SAPBEXtitle 2 2 2 3 3" xfId="7713" xr:uid="{1B61DF63-4680-4908-9E3A-6300DB306BE6}"/>
    <cellStyle name="SAPBEXtitle 2 2 2 3 3 2" xfId="19080" xr:uid="{7CF267D7-E1A3-40C1-93D5-08DF54E49EAF}"/>
    <cellStyle name="SAPBEXtitle 2 2 2 3 4" xfId="10305" xr:uid="{120BD7F3-4214-487F-AA4F-D59BBC7871D1}"/>
    <cellStyle name="SAPBEXtitle 2 2 2 3 4 2" xfId="21660" xr:uid="{D6317BE0-A220-4219-AA5D-ED929A272A9A}"/>
    <cellStyle name="SAPBEXtitle 2 2 2 3 5" xfId="13920" xr:uid="{F18297CE-52FE-4453-9BBC-982A3CFDB5C4}"/>
    <cellStyle name="SAPBEXtitle 2 2 2 4" xfId="3286" xr:uid="{A76A98DC-1E40-4201-ABF0-36D1275A2BE2}"/>
    <cellStyle name="SAPBEXtitle 2 2 2 4 2" xfId="11598" xr:uid="{A5CD3FA5-389E-4149-9E37-EF321702D392}"/>
    <cellStyle name="SAPBEXtitle 2 2 2 4 2 2" xfId="22950" xr:uid="{FB4B8786-7837-465E-8582-EB856FBDC102}"/>
    <cellStyle name="SAPBEXtitle 2 2 2 4 3" xfId="14694" xr:uid="{77917784-41D2-40E6-8378-BDB8EE48B455}"/>
    <cellStyle name="SAPBEXtitle 2 2 2 5" xfId="4843" xr:uid="{66FBB61E-02A3-4CDD-8E76-88E5B9AAEA16}"/>
    <cellStyle name="SAPBEXtitle 2 2 2 5 2" xfId="16242" xr:uid="{825D2A31-EC14-4415-867D-6F87B3026067}"/>
    <cellStyle name="SAPBEXtitle 2 2 2 6" xfId="6142" xr:uid="{BA3DC3AC-35DC-4330-94A5-49DDF9C368C5}"/>
    <cellStyle name="SAPBEXtitle 2 2 2 6 2" xfId="17532" xr:uid="{A5D6B7CA-DFB5-4CD4-86EC-0AFC77FBDD14}"/>
    <cellStyle name="SAPBEXtitle 2 2 2 7" xfId="8748" xr:uid="{4BC0A934-4988-4E80-A4EC-65329A8B7CC1}"/>
    <cellStyle name="SAPBEXtitle 2 2 2 7 2" xfId="20112" xr:uid="{636514CD-D448-4D78-825A-2C1A381CAF7F}"/>
    <cellStyle name="SAPBEXtitle 2 2 2 8" xfId="12630" xr:uid="{1E6BBF75-DE33-4C24-A06D-7C197EFC6AFB}"/>
    <cellStyle name="SAPBEXtitle 2 2 3" xfId="1453" xr:uid="{99DD1D35-E113-477D-A96C-2ABA69E20EAF}"/>
    <cellStyle name="SAPBEXtitle 2 2 3 2" xfId="2762" xr:uid="{D0493758-4D33-4778-BA0A-5F3DACBBADE9}"/>
    <cellStyle name="SAPBEXtitle 2 2 3 2 2" xfId="7971" xr:uid="{B9F1AA5D-189A-40C6-BA30-918F5520715F}"/>
    <cellStyle name="SAPBEXtitle 2 2 3 2 2 2" xfId="19338" xr:uid="{B68D79AE-1DCC-441B-B9D9-1BAC8D33AF45}"/>
    <cellStyle name="SAPBEXtitle 2 2 3 2 3" xfId="10563" xr:uid="{12730DA5-41A8-43B6-AEBE-45E37B837E55}"/>
    <cellStyle name="SAPBEXtitle 2 2 3 2 3 2" xfId="21918" xr:uid="{F5001494-C0BA-44A4-B66A-F96D7F0FA263}"/>
    <cellStyle name="SAPBEXtitle 2 2 3 2 4" xfId="14178" xr:uid="{C3F7CF6B-D27C-457F-8139-08E098D0F18A}"/>
    <cellStyle name="SAPBEXtitle 2 2 3 3" xfId="3546" xr:uid="{C583BC4F-35CD-4F5D-BF48-7F652CC687CD}"/>
    <cellStyle name="SAPBEXtitle 2 2 3 3 2" xfId="11856" xr:uid="{67A062C5-B795-45F2-89DD-47F127945BF9}"/>
    <cellStyle name="SAPBEXtitle 2 2 3 3 2 2" xfId="23208" xr:uid="{3BA6EE34-D4E8-405C-8C05-C78C75CDB159}"/>
    <cellStyle name="SAPBEXtitle 2 2 3 3 3" xfId="14952" xr:uid="{6507C3AB-C6F9-4B47-97F8-6AA3D1966968}"/>
    <cellStyle name="SAPBEXtitle 2 2 3 4" xfId="5104" xr:uid="{1349EA55-A1A1-4F21-8F08-5BD07901FE3F}"/>
    <cellStyle name="SAPBEXtitle 2 2 3 4 2" xfId="16500" xr:uid="{B272E39F-33E9-48E3-A30B-03DF87B50196}"/>
    <cellStyle name="SAPBEXtitle 2 2 3 5" xfId="6403" xr:uid="{3100C45B-586D-4FF8-BAE3-C13867EA93D5}"/>
    <cellStyle name="SAPBEXtitle 2 2 3 5 2" xfId="17790" xr:uid="{E6670B7D-347A-4581-89C0-B262CF8752A9}"/>
    <cellStyle name="SAPBEXtitle 2 2 3 6" xfId="9009" xr:uid="{8E0A7DB4-3408-4CA9-A96E-62113A1A4944}"/>
    <cellStyle name="SAPBEXtitle 2 2 3 6 2" xfId="20370" xr:uid="{D676F34F-53CE-448A-8C3A-8B8842B33639}"/>
    <cellStyle name="SAPBEXtitle 2 2 3 7" xfId="12888" xr:uid="{1A07A4F5-2676-415B-BE7D-2CBD21A14774}"/>
    <cellStyle name="SAPBEXtitle 2 2 4" xfId="1972" xr:uid="{6ABDA251-43A8-47C9-B76A-46D97371798A}"/>
    <cellStyle name="SAPBEXtitle 2 2 4 2" xfId="4066" xr:uid="{03FF0D55-875D-4408-8B3D-1AAAE923B7A1}"/>
    <cellStyle name="SAPBEXtitle 2 2 4 2 2" xfId="7455" xr:uid="{B55BBB53-F792-46A6-8F5D-5FAB942ED58C}"/>
    <cellStyle name="SAPBEXtitle 2 2 4 2 2 2" xfId="18822" xr:uid="{6F5CD9CE-8863-421E-90C4-B5E4E646452E}"/>
    <cellStyle name="SAPBEXtitle 2 2 4 2 3" xfId="10047" xr:uid="{162C842E-278A-47A9-BF57-EF01146BDCF2}"/>
    <cellStyle name="SAPBEXtitle 2 2 4 2 3 2" xfId="21402" xr:uid="{B35DAF27-0F17-49F4-8EEA-C6BE1AAD1406}"/>
    <cellStyle name="SAPBEXtitle 2 2 4 2 4" xfId="15468" xr:uid="{C019045D-32C8-4BAA-8FCF-F84F14F50C2C}"/>
    <cellStyle name="SAPBEXtitle 2 2 4 3" xfId="5365" xr:uid="{98A898D9-28CA-4B00-BCF9-E2D165DF331C}"/>
    <cellStyle name="SAPBEXtitle 2 2 4 3 2" xfId="11340" xr:uid="{A937835D-9C19-4574-AF99-328CECC09B0A}"/>
    <cellStyle name="SAPBEXtitle 2 2 4 3 2 2" xfId="22692" xr:uid="{F5F23F02-C3BE-49D3-AEA5-A65463B4E5A9}"/>
    <cellStyle name="SAPBEXtitle 2 2 4 3 3" xfId="16758" xr:uid="{E124969C-ECCE-416E-9EEB-5C1B2B5906AF}"/>
    <cellStyle name="SAPBEXtitle 2 2 4 4" xfId="6664" xr:uid="{3692180E-F552-41E1-85B4-1D33F0D03AAB}"/>
    <cellStyle name="SAPBEXtitle 2 2 4 4 2" xfId="18048" xr:uid="{5198C956-6A16-4441-A6B1-FBE55706191B}"/>
    <cellStyle name="SAPBEXtitle 2 2 4 5" xfId="9270" xr:uid="{F6F69E5F-D969-4B1D-AF47-C0AEA4CE55C2}"/>
    <cellStyle name="SAPBEXtitle 2 2 4 5 2" xfId="20628" xr:uid="{BF3F9F0F-901E-4CFE-9E9E-C54ED2830599}"/>
    <cellStyle name="SAPBEXtitle 2 2 4 6" xfId="13404" xr:uid="{054F74E3-C308-46D0-BE33-00F6686CB276}"/>
    <cellStyle name="SAPBEXtitle 2 2 5" xfId="2233" xr:uid="{4563BF7E-B323-44D9-90FD-F6C878F8F06A}"/>
    <cellStyle name="SAPBEXtitle 2 2 5 2" xfId="7183" xr:uid="{75DEFE4F-276A-417F-B1DC-2E643C6673DA}"/>
    <cellStyle name="SAPBEXtitle 2 2 5 2 2" xfId="18564" xr:uid="{16C57D30-59F2-4679-AC27-2D6329401ECA}"/>
    <cellStyle name="SAPBEXtitle 2 2 5 3" xfId="9789" xr:uid="{1C137076-A3BF-46AF-99CA-BD5DE03FCAC7}"/>
    <cellStyle name="SAPBEXtitle 2 2 5 3 2" xfId="21144" xr:uid="{F49263DD-BC6D-4EE4-BE47-2027BF1539F4}"/>
    <cellStyle name="SAPBEXtitle 2 2 5 4" xfId="13662" xr:uid="{15851779-81E3-4312-8A94-8CC0D91A4597}"/>
    <cellStyle name="SAPBEXtitle 2 2 6" xfId="3028" xr:uid="{73C4AE5C-00E6-4BEF-B9AA-279BD8EEF7EE}"/>
    <cellStyle name="SAPBEXtitle 2 2 6 2" xfId="11082" xr:uid="{7875756F-14FB-45C6-B20D-1C5721DF67CF}"/>
    <cellStyle name="SAPBEXtitle 2 2 6 2 2" xfId="22434" xr:uid="{9F6D8BF7-1ABD-432E-BEC0-14814EE9102B}"/>
    <cellStyle name="SAPBEXtitle 2 2 6 3" xfId="14436" xr:uid="{D911EEEF-DC2A-4DD9-8842-E1A5734E27EB}"/>
    <cellStyle name="SAPBEXtitle 2 2 7" xfId="4585" xr:uid="{3BA81F75-54F4-451C-A9C5-5C8131AD15BD}"/>
    <cellStyle name="SAPBEXtitle 2 2 7 2" xfId="15984" xr:uid="{8123EC7E-1672-43D1-AB4E-62374D1B93D2}"/>
    <cellStyle name="SAPBEXtitle 2 2 8" xfId="5884" xr:uid="{599D8B9E-B3BA-4490-B492-7E703A5A689E}"/>
    <cellStyle name="SAPBEXtitle 2 2 8 2" xfId="17274" xr:uid="{7C3DAFC1-3DA0-47EE-93EE-081D52C75441}"/>
    <cellStyle name="SAPBEXtitle 2 2 9" xfId="8490" xr:uid="{5AD5F885-1744-4517-AD30-10E0F9A4132B}"/>
    <cellStyle name="SAPBEXtitle 2 2 9 2" xfId="19854" xr:uid="{479F613D-38ED-44A1-A5B2-22EFD79E1CE7}"/>
    <cellStyle name="SAPBEXtitle 3" xfId="543" xr:uid="{5C89730D-0AD6-42B5-931B-3DA0D2BFFBD5}"/>
    <cellStyle name="SAPBEXtitle 3 2" xfId="924" xr:uid="{12F460CC-1942-4917-9A6B-84F4B612E2F1}"/>
    <cellStyle name="SAPBEXtitle 3 2 10" xfId="12373" xr:uid="{E8FDA67C-D1FD-45C1-956A-770DDCFADED8}"/>
    <cellStyle name="SAPBEXtitle 3 2 2" xfId="1196" xr:uid="{E2D39491-B1BB-4DA2-ADFB-A660E608F736}"/>
    <cellStyle name="SAPBEXtitle 3 2 2 2" xfId="1712" xr:uid="{5982F494-A634-4A57-ABAB-05F2FF7CFD76}"/>
    <cellStyle name="SAPBEXtitle 3 2 2 2 2" xfId="3805" xr:uid="{ED519B9B-9665-4DBB-B872-C28D253149DC}"/>
    <cellStyle name="SAPBEXtitle 3 2 2 2 2 2" xfId="8230" xr:uid="{AC950C29-1BE7-4EEF-BB24-B371A6F25D3E}"/>
    <cellStyle name="SAPBEXtitle 3 2 2 2 2 2 2" xfId="19597" xr:uid="{A774D4E9-E3AD-433C-BBAA-5DFAD60F7334}"/>
    <cellStyle name="SAPBEXtitle 3 2 2 2 2 3" xfId="10822" xr:uid="{D53E98AB-8390-4462-9979-F554FC2857EE}"/>
    <cellStyle name="SAPBEXtitle 3 2 2 2 2 3 2" xfId="22177" xr:uid="{9565B2B4-0B1C-42ED-921C-5BCC5FE83EEC}"/>
    <cellStyle name="SAPBEXtitle 3 2 2 2 2 4" xfId="15211" xr:uid="{B4D1759E-65C3-405B-881F-90346A3BB9C8}"/>
    <cellStyle name="SAPBEXtitle 3 2 2 2 3" xfId="5624" xr:uid="{2042E4C3-DF70-42D5-88B1-F9D654A6168B}"/>
    <cellStyle name="SAPBEXtitle 3 2 2 2 3 2" xfId="12115" xr:uid="{5AFC1266-0341-42C7-9C5D-F3A39B60F513}"/>
    <cellStyle name="SAPBEXtitle 3 2 2 2 3 2 2" xfId="23467" xr:uid="{C2712815-01CC-4583-B1EB-D62F665C54D0}"/>
    <cellStyle name="SAPBEXtitle 3 2 2 2 3 3" xfId="17017" xr:uid="{3599B8BE-675C-40E7-8DA5-8EAAF0C788F8}"/>
    <cellStyle name="SAPBEXtitle 3 2 2 2 4" xfId="6923" xr:uid="{47C581E4-8D37-4499-B8F1-CE7823216BCB}"/>
    <cellStyle name="SAPBEXtitle 3 2 2 2 4 2" xfId="18307" xr:uid="{0E71C82E-78DC-4560-B80E-ECDB8A4E30BD}"/>
    <cellStyle name="SAPBEXtitle 3 2 2 2 5" xfId="9529" xr:uid="{E96E3DDC-5924-4E19-A4B9-58A030644743}"/>
    <cellStyle name="SAPBEXtitle 3 2 2 2 5 2" xfId="20887" xr:uid="{530B27F4-4244-452F-A93D-B7271D194966}"/>
    <cellStyle name="SAPBEXtitle 3 2 2 2 6" xfId="13147" xr:uid="{81C38116-5B57-4877-98B9-4C2587B862BD}"/>
    <cellStyle name="SAPBEXtitle 3 2 2 3" xfId="2492" xr:uid="{149D04E0-98E5-4BD9-94B6-014B8C001B91}"/>
    <cellStyle name="SAPBEXtitle 3 2 2 3 2" xfId="4325" xr:uid="{63D3A827-2B5E-41D6-89C6-3784B24557F8}"/>
    <cellStyle name="SAPBEXtitle 3 2 2 3 2 2" xfId="15727" xr:uid="{D472569E-8C1B-47DA-8DB0-3957C82E030C}"/>
    <cellStyle name="SAPBEXtitle 3 2 2 3 3" xfId="7714" xr:uid="{4324B9B9-1C4F-4511-8FC1-41FDF03620A1}"/>
    <cellStyle name="SAPBEXtitle 3 2 2 3 3 2" xfId="19081" xr:uid="{CCE0BC29-FBAA-4C55-ABB3-53EF0BB8254B}"/>
    <cellStyle name="SAPBEXtitle 3 2 2 3 4" xfId="10306" xr:uid="{30C6B6F1-0EBC-42A0-BE12-94152CAE98CA}"/>
    <cellStyle name="SAPBEXtitle 3 2 2 3 4 2" xfId="21661" xr:uid="{F8782D67-249D-4C46-A805-4CA445DBEC6C}"/>
    <cellStyle name="SAPBEXtitle 3 2 2 3 5" xfId="13921" xr:uid="{673002E4-B85D-4CD8-A33A-91FECA33E456}"/>
    <cellStyle name="SAPBEXtitle 3 2 2 4" xfId="3287" xr:uid="{A40519CD-07A2-43F2-8C1A-230968C42193}"/>
    <cellStyle name="SAPBEXtitle 3 2 2 4 2" xfId="11599" xr:uid="{75CD7EC8-CD59-4080-BCF3-DF1F8770BE07}"/>
    <cellStyle name="SAPBEXtitle 3 2 2 4 2 2" xfId="22951" xr:uid="{054A735B-7B7D-4067-AEB3-CAA2D5D85B6C}"/>
    <cellStyle name="SAPBEXtitle 3 2 2 4 3" xfId="14695" xr:uid="{26EB3438-EFB6-4518-9853-AB9619B9C25E}"/>
    <cellStyle name="SAPBEXtitle 3 2 2 5" xfId="4844" xr:uid="{A16B418F-5DEC-498D-94D9-373B1810FB88}"/>
    <cellStyle name="SAPBEXtitle 3 2 2 5 2" xfId="16243" xr:uid="{384569FC-19E2-472E-8B6B-45362B54361D}"/>
    <cellStyle name="SAPBEXtitle 3 2 2 6" xfId="6143" xr:uid="{96E2B9E7-BE30-4FEC-9918-27AB38AB7676}"/>
    <cellStyle name="SAPBEXtitle 3 2 2 6 2" xfId="17533" xr:uid="{C766F5D0-A3AD-4C64-97F6-F2D77E5B708C}"/>
    <cellStyle name="SAPBEXtitle 3 2 2 7" xfId="8749" xr:uid="{20837D08-0E84-4914-9C2C-1371FF0044A9}"/>
    <cellStyle name="SAPBEXtitle 3 2 2 7 2" xfId="20113" xr:uid="{4A0CD8F8-C356-4DFA-B03C-5C24852EABC9}"/>
    <cellStyle name="SAPBEXtitle 3 2 2 8" xfId="12631" xr:uid="{D9E85647-CE8C-4C6A-8641-CB6D7D1E19DB}"/>
    <cellStyle name="SAPBEXtitle 3 2 3" xfId="1454" xr:uid="{9D9FF7AD-2F8F-4B1F-BC18-CC5190E1B71B}"/>
    <cellStyle name="SAPBEXtitle 3 2 3 2" xfId="2763" xr:uid="{578D215B-9029-4815-B019-B397EBCA1967}"/>
    <cellStyle name="SAPBEXtitle 3 2 3 2 2" xfId="7972" xr:uid="{865E9F3C-5292-4020-8988-7B5C9770D78E}"/>
    <cellStyle name="SAPBEXtitle 3 2 3 2 2 2" xfId="19339" xr:uid="{EC03DD3B-58BD-42B7-A47E-B3B25D2DC5B4}"/>
    <cellStyle name="SAPBEXtitle 3 2 3 2 3" xfId="10564" xr:uid="{5DA3BF29-C665-4D3F-8EEC-A017137FCA6B}"/>
    <cellStyle name="SAPBEXtitle 3 2 3 2 3 2" xfId="21919" xr:uid="{344B954C-7550-4495-B85D-B1DBB312BE56}"/>
    <cellStyle name="SAPBEXtitle 3 2 3 2 4" xfId="14179" xr:uid="{CC4D8054-9B56-475A-A81D-D68BE8C7DA28}"/>
    <cellStyle name="SAPBEXtitle 3 2 3 3" xfId="3547" xr:uid="{4D105496-94EC-4BF6-A88E-9C24A0BA88DA}"/>
    <cellStyle name="SAPBEXtitle 3 2 3 3 2" xfId="11857" xr:uid="{C7DE9C4E-3E87-4800-BBC9-463728719728}"/>
    <cellStyle name="SAPBEXtitle 3 2 3 3 2 2" xfId="23209" xr:uid="{F2B2B7E4-BE55-489B-BFA8-C745F3D05C4C}"/>
    <cellStyle name="SAPBEXtitle 3 2 3 3 3" xfId="14953" xr:uid="{71ACBDA2-6EF1-44D8-8D8E-2209EAA790BC}"/>
    <cellStyle name="SAPBEXtitle 3 2 3 4" xfId="5105" xr:uid="{F39DB38C-A94A-4E9F-90E5-24CD367723CA}"/>
    <cellStyle name="SAPBEXtitle 3 2 3 4 2" xfId="16501" xr:uid="{B6C381B4-741A-44ED-A000-DE0D1562CFF6}"/>
    <cellStyle name="SAPBEXtitle 3 2 3 5" xfId="6404" xr:uid="{8DFF11E0-1A52-46A6-BC4F-AACC2654368F}"/>
    <cellStyle name="SAPBEXtitle 3 2 3 5 2" xfId="17791" xr:uid="{5575C78D-91D2-4ADD-AF69-D441AF312A34}"/>
    <cellStyle name="SAPBEXtitle 3 2 3 6" xfId="9010" xr:uid="{3A128D70-299A-4B44-8047-0696D3B89ACC}"/>
    <cellStyle name="SAPBEXtitle 3 2 3 6 2" xfId="20371" xr:uid="{8E15E9AD-D216-46F2-81D6-D4A9B7399638}"/>
    <cellStyle name="SAPBEXtitle 3 2 3 7" xfId="12889" xr:uid="{723809CC-46B7-4E58-ABB1-B29EE482E0DB}"/>
    <cellStyle name="SAPBEXtitle 3 2 4" xfId="1973" xr:uid="{1A3DE350-E8BD-4C3C-ADE4-E3090841C37B}"/>
    <cellStyle name="SAPBEXtitle 3 2 4 2" xfId="4067" xr:uid="{D9ACC295-702B-41FF-974C-E09F3079641B}"/>
    <cellStyle name="SAPBEXtitle 3 2 4 2 2" xfId="7456" xr:uid="{1476BC8A-7D8F-4E70-8E39-75CBADCA6E4D}"/>
    <cellStyle name="SAPBEXtitle 3 2 4 2 2 2" xfId="18823" xr:uid="{ACD174B9-7DC9-4AD8-965F-2D54D37A9B50}"/>
    <cellStyle name="SAPBEXtitle 3 2 4 2 3" xfId="10048" xr:uid="{348FCF4A-7C83-475A-AE8E-C41A933F323C}"/>
    <cellStyle name="SAPBEXtitle 3 2 4 2 3 2" xfId="21403" xr:uid="{ABD941CE-A9F3-4A2E-9127-65C90FBAF88D}"/>
    <cellStyle name="SAPBEXtitle 3 2 4 2 4" xfId="15469" xr:uid="{71D31CDA-1C44-40E9-9762-B35622566EB3}"/>
    <cellStyle name="SAPBEXtitle 3 2 4 3" xfId="5366" xr:uid="{BEBA12E5-7EDC-4EF0-98CB-5CC08F0E0C1C}"/>
    <cellStyle name="SAPBEXtitle 3 2 4 3 2" xfId="11341" xr:uid="{62ABC835-86CC-44CD-A264-32699813DB94}"/>
    <cellStyle name="SAPBEXtitle 3 2 4 3 2 2" xfId="22693" xr:uid="{53BC6B0E-BEE9-46C5-B975-2EFD30CC1879}"/>
    <cellStyle name="SAPBEXtitle 3 2 4 3 3" xfId="16759" xr:uid="{E082D0C5-8D64-43B9-9CE6-A131A0ED0E9C}"/>
    <cellStyle name="SAPBEXtitle 3 2 4 4" xfId="6665" xr:uid="{A043EB21-C3A0-4364-BBD1-BA1DD9675207}"/>
    <cellStyle name="SAPBEXtitle 3 2 4 4 2" xfId="18049" xr:uid="{FB758272-1F0E-45D2-A277-DB467F26B695}"/>
    <cellStyle name="SAPBEXtitle 3 2 4 5" xfId="9271" xr:uid="{79EB6A34-A30F-4D74-A488-457123D546B4}"/>
    <cellStyle name="SAPBEXtitle 3 2 4 5 2" xfId="20629" xr:uid="{7CB55C32-AC80-49F9-8949-1966E203813B}"/>
    <cellStyle name="SAPBEXtitle 3 2 4 6" xfId="13405" xr:uid="{DDA955EF-CDE8-4821-B1BA-EE92470309F2}"/>
    <cellStyle name="SAPBEXtitle 3 2 5" xfId="2234" xr:uid="{B62E4FBB-B5DB-416B-983D-64E16FFE5371}"/>
    <cellStyle name="SAPBEXtitle 3 2 5 2" xfId="7184" xr:uid="{9C7E732F-C4B4-4AA0-83A1-69FC5767788E}"/>
    <cellStyle name="SAPBEXtitle 3 2 5 2 2" xfId="18565" xr:uid="{96AA6392-6217-41FF-908A-3D72DA2F8B25}"/>
    <cellStyle name="SAPBEXtitle 3 2 5 3" xfId="9790" xr:uid="{294060D3-63C1-4CA0-A3B7-C8D99E8860E3}"/>
    <cellStyle name="SAPBEXtitle 3 2 5 3 2" xfId="21145" xr:uid="{C86BA27A-AB67-468E-AE40-1FBF9B6DBE2E}"/>
    <cellStyle name="SAPBEXtitle 3 2 5 4" xfId="13663" xr:uid="{A384E107-F13D-4071-9EBE-A1491AC9DDBA}"/>
    <cellStyle name="SAPBEXtitle 3 2 6" xfId="3029" xr:uid="{1DFBC256-A116-4E36-85A9-29095C9A8552}"/>
    <cellStyle name="SAPBEXtitle 3 2 6 2" xfId="11083" xr:uid="{5FB126B7-BCFB-4175-A4B2-42580AC81E90}"/>
    <cellStyle name="SAPBEXtitle 3 2 6 2 2" xfId="22435" xr:uid="{E6D605F6-23DB-49BC-9372-580DEE2AC5C7}"/>
    <cellStyle name="SAPBEXtitle 3 2 6 3" xfId="14437" xr:uid="{A2A10472-8927-4C49-A298-53E5BA42E49B}"/>
    <cellStyle name="SAPBEXtitle 3 2 7" xfId="4586" xr:uid="{3276BDFD-836D-468E-836B-BABA559439EC}"/>
    <cellStyle name="SAPBEXtitle 3 2 7 2" xfId="15985" xr:uid="{63DA0575-2749-4390-9B9E-471B917662B2}"/>
    <cellStyle name="SAPBEXtitle 3 2 8" xfId="5885" xr:uid="{4028E0BE-70EB-4D2C-84C4-02BDBA38EB1B}"/>
    <cellStyle name="SAPBEXtitle 3 2 8 2" xfId="17275" xr:uid="{5D295124-798B-4363-907F-E5C388D6A64A}"/>
    <cellStyle name="SAPBEXtitle 3 2 9" xfId="8491" xr:uid="{BAB9357A-9D2E-4B83-A7E6-9A03FE7D2FA0}"/>
    <cellStyle name="SAPBEXtitle 3 2 9 2" xfId="19855" xr:uid="{E1347A9B-0A8D-42BD-ADA9-E6C822FC5DBE}"/>
    <cellStyle name="SAPBEXtitle 4" xfId="544" xr:uid="{FB3AE147-AA34-454C-AE3D-FE800DA8958A}"/>
    <cellStyle name="SAPBEXtitle 4 2" xfId="925" xr:uid="{857BAA60-0A7A-4B9E-A69C-FD3339450444}"/>
    <cellStyle name="SAPBEXtitle 4 2 10" xfId="12374" xr:uid="{D22BFC24-873D-4C27-83C2-9DD50C40907D}"/>
    <cellStyle name="SAPBEXtitle 4 2 2" xfId="1197" xr:uid="{E519807B-58BC-4B84-9476-5EA675241723}"/>
    <cellStyle name="SAPBEXtitle 4 2 2 2" xfId="1713" xr:uid="{DE82B1E0-B432-4C62-8FCB-8E8318D853D6}"/>
    <cellStyle name="SAPBEXtitle 4 2 2 2 2" xfId="3806" xr:uid="{83B7B6D7-A4F9-4011-ADCD-1360E6242D67}"/>
    <cellStyle name="SAPBEXtitle 4 2 2 2 2 2" xfId="8231" xr:uid="{C9C2E731-E710-4157-9E7C-6F3D2643F7C5}"/>
    <cellStyle name="SAPBEXtitle 4 2 2 2 2 2 2" xfId="19598" xr:uid="{140D56AE-3190-438F-B6DE-CF26546029AD}"/>
    <cellStyle name="SAPBEXtitle 4 2 2 2 2 3" xfId="10823" xr:uid="{35510D92-1FE7-4553-8DF8-EFDF4861903A}"/>
    <cellStyle name="SAPBEXtitle 4 2 2 2 2 3 2" xfId="22178" xr:uid="{56E72B34-E31C-4378-B65C-17CCC3424A46}"/>
    <cellStyle name="SAPBEXtitle 4 2 2 2 2 4" xfId="15212" xr:uid="{0BCCC6AB-ECDC-4546-ACA9-519714E5C3B7}"/>
    <cellStyle name="SAPBEXtitle 4 2 2 2 3" xfId="5625" xr:uid="{9FFF8102-36F6-46F6-9B27-5D7A037597AD}"/>
    <cellStyle name="SAPBEXtitle 4 2 2 2 3 2" xfId="12116" xr:uid="{5F32CB4A-1120-40BD-80C2-25DD0FC18B39}"/>
    <cellStyle name="SAPBEXtitle 4 2 2 2 3 2 2" xfId="23468" xr:uid="{DFA01A8A-A1C3-488A-B214-8BAF6302B1E9}"/>
    <cellStyle name="SAPBEXtitle 4 2 2 2 3 3" xfId="17018" xr:uid="{CB73A093-09EB-4D9E-B3FF-D63D6FCA29C2}"/>
    <cellStyle name="SAPBEXtitle 4 2 2 2 4" xfId="6924" xr:uid="{6600F69E-1D26-4C31-A171-21319489DC11}"/>
    <cellStyle name="SAPBEXtitle 4 2 2 2 4 2" xfId="18308" xr:uid="{D0DC39F2-F05C-4FDB-BBC1-BEA5F3801AF9}"/>
    <cellStyle name="SAPBEXtitle 4 2 2 2 5" xfId="9530" xr:uid="{C8E5F49F-B2F7-4BA3-B205-46927EDF9C10}"/>
    <cellStyle name="SAPBEXtitle 4 2 2 2 5 2" xfId="20888" xr:uid="{ADA4B82D-3C21-47B4-A984-9CF9E8C4EF3B}"/>
    <cellStyle name="SAPBEXtitle 4 2 2 2 6" xfId="13148" xr:uid="{6C2A75C7-51BA-4C76-93E4-1D668751DA66}"/>
    <cellStyle name="SAPBEXtitle 4 2 2 3" xfId="2493" xr:uid="{73739EB6-B383-4C28-9FF7-10ED2E02F897}"/>
    <cellStyle name="SAPBEXtitle 4 2 2 3 2" xfId="4326" xr:uid="{8B5A1E8D-A89F-49EA-B104-09124BB5F935}"/>
    <cellStyle name="SAPBEXtitle 4 2 2 3 2 2" xfId="15728" xr:uid="{E8A13736-03FF-4581-9C99-4273121F8456}"/>
    <cellStyle name="SAPBEXtitle 4 2 2 3 3" xfId="7715" xr:uid="{57238B23-EE42-420F-AF35-82A005FCD8EC}"/>
    <cellStyle name="SAPBEXtitle 4 2 2 3 3 2" xfId="19082" xr:uid="{B6C31BE6-312F-41D8-9008-9D3E6F907D27}"/>
    <cellStyle name="SAPBEXtitle 4 2 2 3 4" xfId="10307" xr:uid="{0506EB6D-2BED-48D9-A5B3-D46A1AE7D42B}"/>
    <cellStyle name="SAPBEXtitle 4 2 2 3 4 2" xfId="21662" xr:uid="{1415E2DC-246B-4220-B0E3-619C9DA7BFB2}"/>
    <cellStyle name="SAPBEXtitle 4 2 2 3 5" xfId="13922" xr:uid="{A9E46033-3EBB-45AF-A23C-2448DFDC72EF}"/>
    <cellStyle name="SAPBEXtitle 4 2 2 4" xfId="3288" xr:uid="{B9C73298-0E97-4682-BA1E-6BCAC812EE35}"/>
    <cellStyle name="SAPBEXtitle 4 2 2 4 2" xfId="11600" xr:uid="{C26AD0B3-2A13-46C4-9376-2F412E4A0657}"/>
    <cellStyle name="SAPBEXtitle 4 2 2 4 2 2" xfId="22952" xr:uid="{75DEA8F6-5FE7-441D-BC60-522D5BEDCFE3}"/>
    <cellStyle name="SAPBEXtitle 4 2 2 4 3" xfId="14696" xr:uid="{C7C2FF8A-42B5-4093-99A5-3D58368493E4}"/>
    <cellStyle name="SAPBEXtitle 4 2 2 5" xfId="4845" xr:uid="{776281D7-F3A6-4490-AFF2-B978F00ECCBC}"/>
    <cellStyle name="SAPBEXtitle 4 2 2 5 2" xfId="16244" xr:uid="{5C6C90E7-ADDD-4872-9787-0D6E87D53AB0}"/>
    <cellStyle name="SAPBEXtitle 4 2 2 6" xfId="6144" xr:uid="{B03B19C7-886A-4CEA-B57E-62D9F3664DE4}"/>
    <cellStyle name="SAPBEXtitle 4 2 2 6 2" xfId="17534" xr:uid="{2BCDDC24-723A-4940-A3B4-0E65A8F79279}"/>
    <cellStyle name="SAPBEXtitle 4 2 2 7" xfId="8750" xr:uid="{387FF2FB-8290-49DF-AD9C-AD6C2A459E05}"/>
    <cellStyle name="SAPBEXtitle 4 2 2 7 2" xfId="20114" xr:uid="{D459BFE7-B80E-46FE-85E1-02A12C511307}"/>
    <cellStyle name="SAPBEXtitle 4 2 2 8" xfId="12632" xr:uid="{0ADC1622-F452-44B4-96E2-2D2CD38FB7A4}"/>
    <cellStyle name="SAPBEXtitle 4 2 3" xfId="1455" xr:uid="{17D42FA3-D60A-4B0E-A9BD-38CE21E7C627}"/>
    <cellStyle name="SAPBEXtitle 4 2 3 2" xfId="2764" xr:uid="{42259141-42D2-4DA2-9CB3-3945685C15FE}"/>
    <cellStyle name="SAPBEXtitle 4 2 3 2 2" xfId="7973" xr:uid="{B521BC5B-BD05-46FC-816D-6E94B6122B94}"/>
    <cellStyle name="SAPBEXtitle 4 2 3 2 2 2" xfId="19340" xr:uid="{EAF83D84-E692-4836-87AC-7A1A5FF56057}"/>
    <cellStyle name="SAPBEXtitle 4 2 3 2 3" xfId="10565" xr:uid="{E9AF259B-08F8-48BA-AE70-87B9D135E3B2}"/>
    <cellStyle name="SAPBEXtitle 4 2 3 2 3 2" xfId="21920" xr:uid="{05BDF35E-77BB-4A68-941D-99630B0EB519}"/>
    <cellStyle name="SAPBEXtitle 4 2 3 2 4" xfId="14180" xr:uid="{9E6985FA-FD3E-401E-85B9-A555D023A19F}"/>
    <cellStyle name="SAPBEXtitle 4 2 3 3" xfId="3548" xr:uid="{B3869E1B-9BAF-425D-9480-0B64DECD4E31}"/>
    <cellStyle name="SAPBEXtitle 4 2 3 3 2" xfId="11858" xr:uid="{B2129541-4BBB-448C-8584-6F05F0913831}"/>
    <cellStyle name="SAPBEXtitle 4 2 3 3 2 2" xfId="23210" xr:uid="{416A5394-C078-4C18-8664-38B8E12A0DC2}"/>
    <cellStyle name="SAPBEXtitle 4 2 3 3 3" xfId="14954" xr:uid="{F37F643C-0001-4DAB-86AF-B19EE166EE78}"/>
    <cellStyle name="SAPBEXtitle 4 2 3 4" xfId="5106" xr:uid="{0ED780B4-6B19-4528-9471-E2CA467461B3}"/>
    <cellStyle name="SAPBEXtitle 4 2 3 4 2" xfId="16502" xr:uid="{68B2D9B7-DC58-481B-BA1E-51884FC8B842}"/>
    <cellStyle name="SAPBEXtitle 4 2 3 5" xfId="6405" xr:uid="{8886D4CC-429E-43C4-8AFD-227BF2CA3EB3}"/>
    <cellStyle name="SAPBEXtitle 4 2 3 5 2" xfId="17792" xr:uid="{30E1E466-9D50-4D84-BA65-21299E65B0CA}"/>
    <cellStyle name="SAPBEXtitle 4 2 3 6" xfId="9011" xr:uid="{6C6FAD94-E35B-461B-A460-4569E113A5AE}"/>
    <cellStyle name="SAPBEXtitle 4 2 3 6 2" xfId="20372" xr:uid="{4DC49F0D-6A7F-49D2-8CEC-BC5DE32453CB}"/>
    <cellStyle name="SAPBEXtitle 4 2 3 7" xfId="12890" xr:uid="{0F3E3BED-4BB8-40D5-9997-1F497B30405C}"/>
    <cellStyle name="SAPBEXtitle 4 2 4" xfId="1974" xr:uid="{CF1F8515-67A2-4138-984B-8121392C0808}"/>
    <cellStyle name="SAPBEXtitle 4 2 4 2" xfId="4068" xr:uid="{733B7100-98A4-4EF6-99F7-DD6B7B6C875F}"/>
    <cellStyle name="SAPBEXtitle 4 2 4 2 2" xfId="7457" xr:uid="{587616F1-0D63-49FB-8806-EF8064124CA3}"/>
    <cellStyle name="SAPBEXtitle 4 2 4 2 2 2" xfId="18824" xr:uid="{427A1EA8-6920-4E4F-95FB-5E1D858588B8}"/>
    <cellStyle name="SAPBEXtitle 4 2 4 2 3" xfId="10049" xr:uid="{5AB64EBA-BB25-421C-9B55-FBDC65FDA430}"/>
    <cellStyle name="SAPBEXtitle 4 2 4 2 3 2" xfId="21404" xr:uid="{AA36C244-9AD5-4841-BE47-CE56A33386F5}"/>
    <cellStyle name="SAPBEXtitle 4 2 4 2 4" xfId="15470" xr:uid="{8C160461-D9C7-47FF-B146-4B3207FF5705}"/>
    <cellStyle name="SAPBEXtitle 4 2 4 3" xfId="5367" xr:uid="{4583AB97-6B96-42D9-9B98-4A9C7D117C08}"/>
    <cellStyle name="SAPBEXtitle 4 2 4 3 2" xfId="11342" xr:uid="{C48996F0-37FE-4889-8817-D645361C8FC8}"/>
    <cellStyle name="SAPBEXtitle 4 2 4 3 2 2" xfId="22694" xr:uid="{9D94C4D1-5B42-4FAB-A293-D7389E48970E}"/>
    <cellStyle name="SAPBEXtitle 4 2 4 3 3" xfId="16760" xr:uid="{2DFAA6FC-8A91-48DF-8A77-9765D3AD5FFE}"/>
    <cellStyle name="SAPBEXtitle 4 2 4 4" xfId="6666" xr:uid="{62417A05-DE13-43DA-B01E-9989F6EAB2D7}"/>
    <cellStyle name="SAPBEXtitle 4 2 4 4 2" xfId="18050" xr:uid="{481E7ED6-2883-402B-BCCF-09EFFF6D584C}"/>
    <cellStyle name="SAPBEXtitle 4 2 4 5" xfId="9272" xr:uid="{0AD5DA62-2DEC-4F85-82ED-8AFEADC1EA6A}"/>
    <cellStyle name="SAPBEXtitle 4 2 4 5 2" xfId="20630" xr:uid="{6F0FA790-D3F8-41F4-AF01-95921B655442}"/>
    <cellStyle name="SAPBEXtitle 4 2 4 6" xfId="13406" xr:uid="{C0D8FC53-8DDA-4653-AA25-899AC8C8EC60}"/>
    <cellStyle name="SAPBEXtitle 4 2 5" xfId="2235" xr:uid="{BEC15EB6-9B1A-4729-A701-AF095FBA6023}"/>
    <cellStyle name="SAPBEXtitle 4 2 5 2" xfId="7185" xr:uid="{07ABAB73-230D-41D0-8C99-40D9F01DF4B7}"/>
    <cellStyle name="SAPBEXtitle 4 2 5 2 2" xfId="18566" xr:uid="{16749C13-6BC4-4125-8B28-60D7A23A6340}"/>
    <cellStyle name="SAPBEXtitle 4 2 5 3" xfId="9791" xr:uid="{138CB0D2-6DA6-4509-B4EF-9C62A867F5A1}"/>
    <cellStyle name="SAPBEXtitle 4 2 5 3 2" xfId="21146" xr:uid="{55A8348B-54FA-4A00-9514-A372AC40E42F}"/>
    <cellStyle name="SAPBEXtitle 4 2 5 4" xfId="13664" xr:uid="{953DE114-1BA6-4FFF-A831-11E8323217C0}"/>
    <cellStyle name="SAPBEXtitle 4 2 6" xfId="3030" xr:uid="{5D8AA595-FD73-4BF5-9FD4-B49E85B14472}"/>
    <cellStyle name="SAPBEXtitle 4 2 6 2" xfId="11084" xr:uid="{7D5971EC-4CF2-4F7E-96FC-8890C25AA4D7}"/>
    <cellStyle name="SAPBEXtitle 4 2 6 2 2" xfId="22436" xr:uid="{12C294E0-BA31-4A84-BF49-45A0E1F561B1}"/>
    <cellStyle name="SAPBEXtitle 4 2 6 3" xfId="14438" xr:uid="{37634370-BA04-4AC4-82FC-37D98534AF74}"/>
    <cellStyle name="SAPBEXtitle 4 2 7" xfId="4587" xr:uid="{67E51299-4D3E-4BBC-AB28-A2CB1829E38C}"/>
    <cellStyle name="SAPBEXtitle 4 2 7 2" xfId="15986" xr:uid="{51234F54-C114-45DD-A4CE-CF13C37FB682}"/>
    <cellStyle name="SAPBEXtitle 4 2 8" xfId="5886" xr:uid="{AA42EE57-58F7-4605-9268-5D11C0DCFDD2}"/>
    <cellStyle name="SAPBEXtitle 4 2 8 2" xfId="17276" xr:uid="{E6EF6D1D-F498-41FD-B239-25A5605878FE}"/>
    <cellStyle name="SAPBEXtitle 4 2 9" xfId="8492" xr:uid="{8144EE67-C8BC-439A-9E2C-159A07FCC005}"/>
    <cellStyle name="SAPBEXtitle 4 2 9 2" xfId="19856" xr:uid="{5F7D0B2A-1C72-41F0-95C5-ED0EBB056D23}"/>
    <cellStyle name="SAPBEXtitle 5" xfId="545" xr:uid="{2C8DA06C-4E8E-4377-984D-69E6BA5DBB9C}"/>
    <cellStyle name="SAPBEXtitle 5 2" xfId="926" xr:uid="{2587E358-8ECE-464D-AC1F-D4BA6990C461}"/>
    <cellStyle name="SAPBEXtitle 5 2 10" xfId="12375" xr:uid="{81DEF487-A3D8-40CF-945C-DD876D0BA5ED}"/>
    <cellStyle name="SAPBEXtitle 5 2 2" xfId="1198" xr:uid="{4B1A5353-6F46-43D9-A0C1-328208C8796B}"/>
    <cellStyle name="SAPBEXtitle 5 2 2 2" xfId="1714" xr:uid="{02DD0E3A-39AE-4C93-A599-CC8EC516887F}"/>
    <cellStyle name="SAPBEXtitle 5 2 2 2 2" xfId="3807" xr:uid="{19166DAE-0A58-45BE-A2D8-204B70686FAF}"/>
    <cellStyle name="SAPBEXtitle 5 2 2 2 2 2" xfId="8232" xr:uid="{AC266B67-5F50-4FA1-9F09-325CCF1D31A2}"/>
    <cellStyle name="SAPBEXtitle 5 2 2 2 2 2 2" xfId="19599" xr:uid="{87710156-CD53-48FE-908A-C03B7869701F}"/>
    <cellStyle name="SAPBEXtitle 5 2 2 2 2 3" xfId="10824" xr:uid="{A630AF7A-B2B1-42EB-AE4F-8110E0F93489}"/>
    <cellStyle name="SAPBEXtitle 5 2 2 2 2 3 2" xfId="22179" xr:uid="{C05A94C6-B8D6-4C3F-83A5-7345E9F09A2E}"/>
    <cellStyle name="SAPBEXtitle 5 2 2 2 2 4" xfId="15213" xr:uid="{736CA076-D69E-475F-97A7-3C9FA528391D}"/>
    <cellStyle name="SAPBEXtitle 5 2 2 2 3" xfId="5626" xr:uid="{B73C0C01-13B3-4019-B116-0C043756C9D2}"/>
    <cellStyle name="SAPBEXtitle 5 2 2 2 3 2" xfId="12117" xr:uid="{DFCC2D57-8D0D-4342-8D4D-03DB38515AC4}"/>
    <cellStyle name="SAPBEXtitle 5 2 2 2 3 2 2" xfId="23469" xr:uid="{EE222921-80F8-445A-8C40-D0E06BDB5DB7}"/>
    <cellStyle name="SAPBEXtitle 5 2 2 2 3 3" xfId="17019" xr:uid="{89ABED82-D884-499A-936B-5870CDD02A30}"/>
    <cellStyle name="SAPBEXtitle 5 2 2 2 4" xfId="6925" xr:uid="{A4A6F24D-3254-405F-ABA3-9D9EEA8D6B88}"/>
    <cellStyle name="SAPBEXtitle 5 2 2 2 4 2" xfId="18309" xr:uid="{B29FA2BC-0A86-43BF-A82C-E4905411EF0D}"/>
    <cellStyle name="SAPBEXtitle 5 2 2 2 5" xfId="9531" xr:uid="{B6DAD3DB-4D83-490E-AD4D-47750171F8EB}"/>
    <cellStyle name="SAPBEXtitle 5 2 2 2 5 2" xfId="20889" xr:uid="{5FE946CC-C140-493A-ABA1-6B247B880E7F}"/>
    <cellStyle name="SAPBEXtitle 5 2 2 2 6" xfId="13149" xr:uid="{19E5A681-1123-422F-A91A-482F0E35B8A9}"/>
    <cellStyle name="SAPBEXtitle 5 2 2 3" xfId="2494" xr:uid="{A1689EB3-58D0-4C2B-A00D-B0B6ACE53C03}"/>
    <cellStyle name="SAPBEXtitle 5 2 2 3 2" xfId="4327" xr:uid="{37E5280E-CF56-49C0-88F4-63B7C04C43ED}"/>
    <cellStyle name="SAPBEXtitle 5 2 2 3 2 2" xfId="15729" xr:uid="{1A875296-FC01-4FF2-B23B-3999BC543BA3}"/>
    <cellStyle name="SAPBEXtitle 5 2 2 3 3" xfId="7716" xr:uid="{0419FA49-8CA6-4DEF-B286-669703C38BC6}"/>
    <cellStyle name="SAPBEXtitle 5 2 2 3 3 2" xfId="19083" xr:uid="{0AEC44DC-7C12-4B17-8970-95F788933244}"/>
    <cellStyle name="SAPBEXtitle 5 2 2 3 4" xfId="10308" xr:uid="{5549BDE3-E363-4A75-8A29-818F049AEA1E}"/>
    <cellStyle name="SAPBEXtitle 5 2 2 3 4 2" xfId="21663" xr:uid="{49434F74-DC49-4E58-BB05-091DC89D381D}"/>
    <cellStyle name="SAPBEXtitle 5 2 2 3 5" xfId="13923" xr:uid="{C5946B49-9221-408D-A42F-F328E836B696}"/>
    <cellStyle name="SAPBEXtitle 5 2 2 4" xfId="3289" xr:uid="{49D0F0B6-37B6-4363-A237-68AE5FB2E632}"/>
    <cellStyle name="SAPBEXtitle 5 2 2 4 2" xfId="11601" xr:uid="{4DA734EC-543A-4554-A056-FFC07DCDEB12}"/>
    <cellStyle name="SAPBEXtitle 5 2 2 4 2 2" xfId="22953" xr:uid="{3FEDA8EA-59A0-4141-9549-4B327C7A3C9A}"/>
    <cellStyle name="SAPBEXtitle 5 2 2 4 3" xfId="14697" xr:uid="{45651EA6-BBE0-4E95-8DFA-384F6816162C}"/>
    <cellStyle name="SAPBEXtitle 5 2 2 5" xfId="4846" xr:uid="{E4069473-3FC2-4F51-B5F7-208A0BD3B81C}"/>
    <cellStyle name="SAPBEXtitle 5 2 2 5 2" xfId="16245" xr:uid="{16C022ED-1E11-4D9F-8A77-9FEF88D02E77}"/>
    <cellStyle name="SAPBEXtitle 5 2 2 6" xfId="6145" xr:uid="{710293DB-F122-49A9-9815-84005EC871EC}"/>
    <cellStyle name="SAPBEXtitle 5 2 2 6 2" xfId="17535" xr:uid="{4F35398D-B81D-4330-B942-BDBB53A1E7BC}"/>
    <cellStyle name="SAPBEXtitle 5 2 2 7" xfId="8751" xr:uid="{9A55C033-F56C-46F9-8E14-A0BD883A0CE4}"/>
    <cellStyle name="SAPBEXtitle 5 2 2 7 2" xfId="20115" xr:uid="{D4B4AD76-0438-4188-8AD5-ED1CB2B52845}"/>
    <cellStyle name="SAPBEXtitle 5 2 2 8" xfId="12633" xr:uid="{4EE3187B-4B57-4538-A015-5E2B91D581B2}"/>
    <cellStyle name="SAPBEXtitle 5 2 3" xfId="1456" xr:uid="{3A6D29A1-C494-4F3F-8366-410F010D9729}"/>
    <cellStyle name="SAPBEXtitle 5 2 3 2" xfId="2765" xr:uid="{FE9B9B51-9FEB-4939-92D7-68888ACDD41C}"/>
    <cellStyle name="SAPBEXtitle 5 2 3 2 2" xfId="7974" xr:uid="{CDFA58B6-1D3B-405B-9191-667C122A0536}"/>
    <cellStyle name="SAPBEXtitle 5 2 3 2 2 2" xfId="19341" xr:uid="{F5CD9CB1-0196-4A01-A7E6-DC9221DE0600}"/>
    <cellStyle name="SAPBEXtitle 5 2 3 2 3" xfId="10566" xr:uid="{1886F944-A25B-4671-BFAB-59D8AAEB1D6F}"/>
    <cellStyle name="SAPBEXtitle 5 2 3 2 3 2" xfId="21921" xr:uid="{BB470835-5A0E-4DAE-B6AB-DCB69AF9293E}"/>
    <cellStyle name="SAPBEXtitle 5 2 3 2 4" xfId="14181" xr:uid="{9C6B0D60-DE25-4EDE-8F67-A63E76E791FD}"/>
    <cellStyle name="SAPBEXtitle 5 2 3 3" xfId="3549" xr:uid="{5A049AAB-7FE1-44F4-8B08-9B1A8E0B3B6C}"/>
    <cellStyle name="SAPBEXtitle 5 2 3 3 2" xfId="11859" xr:uid="{916E0F82-9B39-487C-9064-D3330DFA7F03}"/>
    <cellStyle name="SAPBEXtitle 5 2 3 3 2 2" xfId="23211" xr:uid="{9A6D6FDD-1EA9-4FAA-A5E3-54D6E499AC03}"/>
    <cellStyle name="SAPBEXtitle 5 2 3 3 3" xfId="14955" xr:uid="{128A92E9-3456-44F8-8EF6-0FFECE4EF68D}"/>
    <cellStyle name="SAPBEXtitle 5 2 3 4" xfId="5107" xr:uid="{1AEF1DE2-8CC2-40FF-A27A-760F7E68D75E}"/>
    <cellStyle name="SAPBEXtitle 5 2 3 4 2" xfId="16503" xr:uid="{D26F7DEE-A697-4DAB-BC4A-1A177B1CD6B0}"/>
    <cellStyle name="SAPBEXtitle 5 2 3 5" xfId="6406" xr:uid="{4AD05C2D-09CC-41DA-B442-E7474C900088}"/>
    <cellStyle name="SAPBEXtitle 5 2 3 5 2" xfId="17793" xr:uid="{6F755668-AD8E-4BAD-85CC-9830668062AB}"/>
    <cellStyle name="SAPBEXtitle 5 2 3 6" xfId="9012" xr:uid="{D7F22294-436B-4A62-8C67-A8A8FD6E2F40}"/>
    <cellStyle name="SAPBEXtitle 5 2 3 6 2" xfId="20373" xr:uid="{EC9681E8-C4DE-4AB2-BF01-3CBFED6B940B}"/>
    <cellStyle name="SAPBEXtitle 5 2 3 7" xfId="12891" xr:uid="{838BC506-880A-46A9-B49C-BCF49711AD1F}"/>
    <cellStyle name="SAPBEXtitle 5 2 4" xfId="1975" xr:uid="{7C28B30F-531F-4460-923A-D528FFC9CEA9}"/>
    <cellStyle name="SAPBEXtitle 5 2 4 2" xfId="4069" xr:uid="{3AFF1FEC-130B-4792-8088-ED7350F9F17A}"/>
    <cellStyle name="SAPBEXtitle 5 2 4 2 2" xfId="7458" xr:uid="{FCD9F147-8F27-4510-BCC1-A35A2864790E}"/>
    <cellStyle name="SAPBEXtitle 5 2 4 2 2 2" xfId="18825" xr:uid="{048302F0-E9E9-451D-A551-A756A8AD61EE}"/>
    <cellStyle name="SAPBEXtitle 5 2 4 2 3" xfId="10050" xr:uid="{9CFB126B-ACDE-4CC6-AAE9-670039B3FAD3}"/>
    <cellStyle name="SAPBEXtitle 5 2 4 2 3 2" xfId="21405" xr:uid="{A3D7E7E6-8E59-48C6-A446-4507FF2269FC}"/>
    <cellStyle name="SAPBEXtitle 5 2 4 2 4" xfId="15471" xr:uid="{0961D534-94D0-464A-8C90-E34EFB0D97BE}"/>
    <cellStyle name="SAPBEXtitle 5 2 4 3" xfId="5368" xr:uid="{ED90E810-9E58-416F-8748-66A1BE141560}"/>
    <cellStyle name="SAPBEXtitle 5 2 4 3 2" xfId="11343" xr:uid="{FA700874-48AD-4ED8-BFF3-5A89FD5003B3}"/>
    <cellStyle name="SAPBEXtitle 5 2 4 3 2 2" xfId="22695" xr:uid="{6E92F909-BFD5-4F82-B978-87B555C65384}"/>
    <cellStyle name="SAPBEXtitle 5 2 4 3 3" xfId="16761" xr:uid="{F86D442A-B7FA-473B-AFB0-21504E78DA72}"/>
    <cellStyle name="SAPBEXtitle 5 2 4 4" xfId="6667" xr:uid="{70D2DE43-1655-459A-B4AA-6B846DAEB2FF}"/>
    <cellStyle name="SAPBEXtitle 5 2 4 4 2" xfId="18051" xr:uid="{ED545738-31D8-4B2A-A096-D36B45495E2E}"/>
    <cellStyle name="SAPBEXtitle 5 2 4 5" xfId="9273" xr:uid="{67E705A0-53CF-4A77-A793-90D823569CF9}"/>
    <cellStyle name="SAPBEXtitle 5 2 4 5 2" xfId="20631" xr:uid="{F11C35DD-22EB-478E-BD08-F8FAF0A588F8}"/>
    <cellStyle name="SAPBEXtitle 5 2 4 6" xfId="13407" xr:uid="{DD3A2DD9-990D-4370-8409-D50352433009}"/>
    <cellStyle name="SAPBEXtitle 5 2 5" xfId="2236" xr:uid="{AE26AFE9-0247-47CA-9FB9-E67AF6C08DC9}"/>
    <cellStyle name="SAPBEXtitle 5 2 5 2" xfId="7186" xr:uid="{7E5F751C-4350-4C38-8A75-055B362799D2}"/>
    <cellStyle name="SAPBEXtitle 5 2 5 2 2" xfId="18567" xr:uid="{D20ECE16-8095-43B7-9F79-5BD9A65EB949}"/>
    <cellStyle name="SAPBEXtitle 5 2 5 3" xfId="9792" xr:uid="{47BEBC3D-5AF0-4F53-A2A2-A2A872927ED9}"/>
    <cellStyle name="SAPBEXtitle 5 2 5 3 2" xfId="21147" xr:uid="{E6D75394-F0A4-432F-B151-51110209B940}"/>
    <cellStyle name="SAPBEXtitle 5 2 5 4" xfId="13665" xr:uid="{39209ADC-D530-49D3-886F-75860C47D98A}"/>
    <cellStyle name="SAPBEXtitle 5 2 6" xfId="3031" xr:uid="{BB6E1143-05C8-4EF2-9436-677FFB7226FB}"/>
    <cellStyle name="SAPBEXtitle 5 2 6 2" xfId="11085" xr:uid="{A35D6159-F450-4580-8940-52DF271B76AA}"/>
    <cellStyle name="SAPBEXtitle 5 2 6 2 2" xfId="22437" xr:uid="{2AD27304-C5E0-4CCB-AC23-CD04E3629178}"/>
    <cellStyle name="SAPBEXtitle 5 2 6 3" xfId="14439" xr:uid="{2964484F-59A0-4935-998A-D7E857B9B907}"/>
    <cellStyle name="SAPBEXtitle 5 2 7" xfId="4588" xr:uid="{8D6217E9-ECB2-45FB-8900-F33296429E3C}"/>
    <cellStyle name="SAPBEXtitle 5 2 7 2" xfId="15987" xr:uid="{251B5B63-B85A-44FD-97AB-7E0437094917}"/>
    <cellStyle name="SAPBEXtitle 5 2 8" xfId="5887" xr:uid="{FB182632-D3F8-49C7-AAB9-F11E52ED005C}"/>
    <cellStyle name="SAPBEXtitle 5 2 8 2" xfId="17277" xr:uid="{9C16345A-C27A-4799-863C-72C75037E383}"/>
    <cellStyle name="SAPBEXtitle 5 2 9" xfId="8493" xr:uid="{135AA77C-4B90-4516-812D-5AB794CB3266}"/>
    <cellStyle name="SAPBEXtitle 5 2 9 2" xfId="19857" xr:uid="{816B03BE-EDBB-4B2F-96C1-1D85C543E92B}"/>
    <cellStyle name="SAPBEXtitle 6" xfId="546" xr:uid="{8DC8CC51-27B9-4D47-BB4F-0A7DE0E1559D}"/>
    <cellStyle name="SAPBEXtitle 6 2" xfId="927" xr:uid="{AFAD49E6-A74F-49F4-8E99-4EEE609B8A95}"/>
    <cellStyle name="SAPBEXtitle 6 2 10" xfId="12376" xr:uid="{1290E7A9-2320-41A2-8C49-844D4DA7F19D}"/>
    <cellStyle name="SAPBEXtitle 6 2 2" xfId="1199" xr:uid="{6F5C3095-BC4E-4952-8469-EB7A1BE920BA}"/>
    <cellStyle name="SAPBEXtitle 6 2 2 2" xfId="1715" xr:uid="{C2B0EF7A-C77C-4C91-A6F8-1F4ED66BBB6E}"/>
    <cellStyle name="SAPBEXtitle 6 2 2 2 2" xfId="3808" xr:uid="{D7B40BBF-08D1-4863-B51C-F1233151B507}"/>
    <cellStyle name="SAPBEXtitle 6 2 2 2 2 2" xfId="8233" xr:uid="{9495901B-71CB-40DA-A70B-9F99D426C5FA}"/>
    <cellStyle name="SAPBEXtitle 6 2 2 2 2 2 2" xfId="19600" xr:uid="{735ECDC2-80B0-434D-9EED-876343C3763C}"/>
    <cellStyle name="SAPBEXtitle 6 2 2 2 2 3" xfId="10825" xr:uid="{A1693885-7CC7-46A1-92FB-58B65E8C5D0F}"/>
    <cellStyle name="SAPBEXtitle 6 2 2 2 2 3 2" xfId="22180" xr:uid="{C838F68A-BFED-4DCE-A82F-284A8658CA93}"/>
    <cellStyle name="SAPBEXtitle 6 2 2 2 2 4" xfId="15214" xr:uid="{E961FA93-2028-4008-8EBF-71431D317B1C}"/>
    <cellStyle name="SAPBEXtitle 6 2 2 2 3" xfId="5627" xr:uid="{EC48146A-9C3B-4B81-9C40-6B88EAA07BA5}"/>
    <cellStyle name="SAPBEXtitle 6 2 2 2 3 2" xfId="12118" xr:uid="{6BB9BCEB-767A-40C8-90E2-4AC4A8024A40}"/>
    <cellStyle name="SAPBEXtitle 6 2 2 2 3 2 2" xfId="23470" xr:uid="{74A2FEBE-8F68-498A-B4F7-3B432D16821E}"/>
    <cellStyle name="SAPBEXtitle 6 2 2 2 3 3" xfId="17020" xr:uid="{388E56A3-2A52-45FD-93A3-B9B56E130534}"/>
    <cellStyle name="SAPBEXtitle 6 2 2 2 4" xfId="6926" xr:uid="{E45CBA51-43A9-452D-8A6C-8088AE88DC66}"/>
    <cellStyle name="SAPBEXtitle 6 2 2 2 4 2" xfId="18310" xr:uid="{4B47F759-09B6-458E-B756-8F5A44DC5DD8}"/>
    <cellStyle name="SAPBEXtitle 6 2 2 2 5" xfId="9532" xr:uid="{72118604-1778-4DC6-A693-FFC71C823303}"/>
    <cellStyle name="SAPBEXtitle 6 2 2 2 5 2" xfId="20890" xr:uid="{EC491332-0A5A-42D9-BA03-870D563BDCBA}"/>
    <cellStyle name="SAPBEXtitle 6 2 2 2 6" xfId="13150" xr:uid="{5AD532B0-8BB9-49EA-B3C1-F01DE11E2698}"/>
    <cellStyle name="SAPBEXtitle 6 2 2 3" xfId="2495" xr:uid="{73362964-3015-4EE0-A56E-91BE44AB1583}"/>
    <cellStyle name="SAPBEXtitle 6 2 2 3 2" xfId="4328" xr:uid="{9A3F38BD-9579-4A94-9AC6-DFFC48A33C8E}"/>
    <cellStyle name="SAPBEXtitle 6 2 2 3 2 2" xfId="15730" xr:uid="{C98345FC-DD4F-4D63-90B2-129708B2733F}"/>
    <cellStyle name="SAPBEXtitle 6 2 2 3 3" xfId="7717" xr:uid="{90DB0B65-856F-47A7-8DA9-3A9FB761AD57}"/>
    <cellStyle name="SAPBEXtitle 6 2 2 3 3 2" xfId="19084" xr:uid="{DAEFD20D-B463-4812-9890-4914D1AF16BC}"/>
    <cellStyle name="SAPBEXtitle 6 2 2 3 4" xfId="10309" xr:uid="{BF595C38-D714-4BFA-8395-E074A6CB199A}"/>
    <cellStyle name="SAPBEXtitle 6 2 2 3 4 2" xfId="21664" xr:uid="{684B1A47-A3CB-4371-B72C-447A4A91FFBF}"/>
    <cellStyle name="SAPBEXtitle 6 2 2 3 5" xfId="13924" xr:uid="{8C48417D-212E-4349-AB88-7253914BA92A}"/>
    <cellStyle name="SAPBEXtitle 6 2 2 4" xfId="3290" xr:uid="{8F199077-D818-4A14-AF09-346CD22E7B75}"/>
    <cellStyle name="SAPBEXtitle 6 2 2 4 2" xfId="11602" xr:uid="{7941B8AB-8974-439B-82F3-7ACB8DF5F065}"/>
    <cellStyle name="SAPBEXtitle 6 2 2 4 2 2" xfId="22954" xr:uid="{1EA1CD6C-BCEE-4863-8ADE-0E5DB80D67C4}"/>
    <cellStyle name="SAPBEXtitle 6 2 2 4 3" xfId="14698" xr:uid="{5C6256B5-63E0-4814-93A3-F9A6FC6C3E37}"/>
    <cellStyle name="SAPBEXtitle 6 2 2 5" xfId="4847" xr:uid="{2D9F64DE-BE2A-4EAB-B18F-A6DDF5FBCD12}"/>
    <cellStyle name="SAPBEXtitle 6 2 2 5 2" xfId="16246" xr:uid="{EA07186C-53A7-441D-A176-69A7AE9A0DA4}"/>
    <cellStyle name="SAPBEXtitle 6 2 2 6" xfId="6146" xr:uid="{5DB63777-6815-4204-B412-8DCC606E17D2}"/>
    <cellStyle name="SAPBEXtitle 6 2 2 6 2" xfId="17536" xr:uid="{1B9811B8-C834-4640-8227-EA9855F4D0E3}"/>
    <cellStyle name="SAPBEXtitle 6 2 2 7" xfId="8752" xr:uid="{6267D531-037C-4CA3-8D96-96CD32F09FD1}"/>
    <cellStyle name="SAPBEXtitle 6 2 2 7 2" xfId="20116" xr:uid="{B5B6DA46-2651-4B11-8925-4E7DF76916E2}"/>
    <cellStyle name="SAPBEXtitle 6 2 2 8" xfId="12634" xr:uid="{7149B93D-94E1-414D-BDEC-C3BC22B35D29}"/>
    <cellStyle name="SAPBEXtitle 6 2 3" xfId="1457" xr:uid="{5F7EEE12-B78E-4D5A-AEA5-B6F35174A222}"/>
    <cellStyle name="SAPBEXtitle 6 2 3 2" xfId="2766" xr:uid="{5606F74F-6AF2-4CD7-BB69-8C295AC1331C}"/>
    <cellStyle name="SAPBEXtitle 6 2 3 2 2" xfId="7975" xr:uid="{881DC278-5A17-4A79-AA9A-FE6ECE1D4BDD}"/>
    <cellStyle name="SAPBEXtitle 6 2 3 2 2 2" xfId="19342" xr:uid="{72E88889-1B15-4EAD-8FC8-3CF28B632742}"/>
    <cellStyle name="SAPBEXtitle 6 2 3 2 3" xfId="10567" xr:uid="{095DEF47-FC3C-4B1B-BA5A-BA36E4CFA4E6}"/>
    <cellStyle name="SAPBEXtitle 6 2 3 2 3 2" xfId="21922" xr:uid="{FF3B9296-CB90-459A-A3DA-CE6084221664}"/>
    <cellStyle name="SAPBEXtitle 6 2 3 2 4" xfId="14182" xr:uid="{1C60BB13-C3BD-4DC9-9ADB-5539DA6AA405}"/>
    <cellStyle name="SAPBEXtitle 6 2 3 3" xfId="3550" xr:uid="{44FC3FEB-3C55-428B-97EF-2212A3855864}"/>
    <cellStyle name="SAPBEXtitle 6 2 3 3 2" xfId="11860" xr:uid="{17D00F01-1E1F-4740-8232-ED57BA02CA66}"/>
    <cellStyle name="SAPBEXtitle 6 2 3 3 2 2" xfId="23212" xr:uid="{E46D9810-B903-4AA0-88CC-228E6379A6A0}"/>
    <cellStyle name="SAPBEXtitle 6 2 3 3 3" xfId="14956" xr:uid="{FC0D17AB-73E6-41F7-AE6F-BDCFE8E98EC9}"/>
    <cellStyle name="SAPBEXtitle 6 2 3 4" xfId="5108" xr:uid="{80F6956E-BEDC-4AB0-BC3B-CF8C83247410}"/>
    <cellStyle name="SAPBEXtitle 6 2 3 4 2" xfId="16504" xr:uid="{5C7B44B7-EF36-4FE7-91CA-6CCE779AA94D}"/>
    <cellStyle name="SAPBEXtitle 6 2 3 5" xfId="6407" xr:uid="{26994D63-E86F-4019-9530-0560DE958670}"/>
    <cellStyle name="SAPBEXtitle 6 2 3 5 2" xfId="17794" xr:uid="{AB19206C-451B-4265-8D10-552375602767}"/>
    <cellStyle name="SAPBEXtitle 6 2 3 6" xfId="9013" xr:uid="{E56E710B-0F07-4EB0-A252-96B93E35D371}"/>
    <cellStyle name="SAPBEXtitle 6 2 3 6 2" xfId="20374" xr:uid="{D87D0378-E0B9-479B-A319-CED1DDB47C67}"/>
    <cellStyle name="SAPBEXtitle 6 2 3 7" xfId="12892" xr:uid="{7643CFF7-AE15-4B1D-8281-EEE9B83A2EEB}"/>
    <cellStyle name="SAPBEXtitle 6 2 4" xfId="1976" xr:uid="{13F73E50-F448-4B88-9941-09BC28DCDA67}"/>
    <cellStyle name="SAPBEXtitle 6 2 4 2" xfId="4070" xr:uid="{54FB12D8-65B1-4DFC-A799-622DE15EC9BA}"/>
    <cellStyle name="SAPBEXtitle 6 2 4 2 2" xfId="7459" xr:uid="{3A70AE15-36B1-4097-861B-7504A4E361E3}"/>
    <cellStyle name="SAPBEXtitle 6 2 4 2 2 2" xfId="18826" xr:uid="{C9124F3B-503C-4BE4-91A1-61562BA83CC0}"/>
    <cellStyle name="SAPBEXtitle 6 2 4 2 3" xfId="10051" xr:uid="{1B1173C7-1E0E-4500-B6B5-4D603663A7CE}"/>
    <cellStyle name="SAPBEXtitle 6 2 4 2 3 2" xfId="21406" xr:uid="{9C182941-02FA-4A58-BB66-D54CEBE227CF}"/>
    <cellStyle name="SAPBEXtitle 6 2 4 2 4" xfId="15472" xr:uid="{190E9518-1EAD-432C-968E-D1D7855F0FA4}"/>
    <cellStyle name="SAPBEXtitle 6 2 4 3" xfId="5369" xr:uid="{F927D261-C38A-4216-9F41-FA917E24EA36}"/>
    <cellStyle name="SAPBEXtitle 6 2 4 3 2" xfId="11344" xr:uid="{32A09868-B93C-41F4-AA23-CB594A76756A}"/>
    <cellStyle name="SAPBEXtitle 6 2 4 3 2 2" xfId="22696" xr:uid="{85A3197F-4EB3-4230-871F-B1B1536666B8}"/>
    <cellStyle name="SAPBEXtitle 6 2 4 3 3" xfId="16762" xr:uid="{DCAEE457-8E28-4CC2-AFC3-1607C2B8202D}"/>
    <cellStyle name="SAPBEXtitle 6 2 4 4" xfId="6668" xr:uid="{99D0B28B-5854-418C-BB95-B14EE254E0B8}"/>
    <cellStyle name="SAPBEXtitle 6 2 4 4 2" xfId="18052" xr:uid="{4BDDF53F-0620-421C-BAFD-8E4150158176}"/>
    <cellStyle name="SAPBEXtitle 6 2 4 5" xfId="9274" xr:uid="{4011BC6B-53B4-469D-9758-4F90A2A768B4}"/>
    <cellStyle name="SAPBEXtitle 6 2 4 5 2" xfId="20632" xr:uid="{764E90B2-535C-4784-B42C-6B9BFC872390}"/>
    <cellStyle name="SAPBEXtitle 6 2 4 6" xfId="13408" xr:uid="{5350246E-EA4C-4BA1-9DFB-4D1FDF8378DE}"/>
    <cellStyle name="SAPBEXtitle 6 2 5" xfId="2237" xr:uid="{6E1BF6F2-4370-4349-823F-EA0DDF0B2D40}"/>
    <cellStyle name="SAPBEXtitle 6 2 5 2" xfId="7187" xr:uid="{F222115C-1E97-490E-A646-612ADCA78D45}"/>
    <cellStyle name="SAPBEXtitle 6 2 5 2 2" xfId="18568" xr:uid="{4F25C82E-3FB6-4CEA-B74C-417BAACE756D}"/>
    <cellStyle name="SAPBEXtitle 6 2 5 3" xfId="9793" xr:uid="{552B87FC-9EA3-4872-A1B1-BA4B0327E2F7}"/>
    <cellStyle name="SAPBEXtitle 6 2 5 3 2" xfId="21148" xr:uid="{23B78E78-B7B5-47E5-B18B-58F465052B37}"/>
    <cellStyle name="SAPBEXtitle 6 2 5 4" xfId="13666" xr:uid="{6CCF947A-F440-4861-A608-762A135AD620}"/>
    <cellStyle name="SAPBEXtitle 6 2 6" xfId="3032" xr:uid="{0120C44A-55B4-40DC-A997-8A5B6797DE12}"/>
    <cellStyle name="SAPBEXtitle 6 2 6 2" xfId="11086" xr:uid="{4DE942BF-32A1-4A0C-94CE-F973731F04D5}"/>
    <cellStyle name="SAPBEXtitle 6 2 6 2 2" xfId="22438" xr:uid="{DB90CD13-A2FC-43D7-A63C-2441880C8277}"/>
    <cellStyle name="SAPBEXtitle 6 2 6 3" xfId="14440" xr:uid="{8CCF7381-8718-4708-8DF9-0610A2135CDE}"/>
    <cellStyle name="SAPBEXtitle 6 2 7" xfId="4589" xr:uid="{C2AEA80D-6F1C-43FF-AFDB-F42E50C534FB}"/>
    <cellStyle name="SAPBEXtitle 6 2 7 2" xfId="15988" xr:uid="{97978AFB-2683-4D2C-B644-C439816C1D78}"/>
    <cellStyle name="SAPBEXtitle 6 2 8" xfId="5888" xr:uid="{93B4E694-0AED-49BB-B6F1-1779A6CAF9CD}"/>
    <cellStyle name="SAPBEXtitle 6 2 8 2" xfId="17278" xr:uid="{EE98909F-D2C0-4DBE-A13F-F2984463B50D}"/>
    <cellStyle name="SAPBEXtitle 6 2 9" xfId="8494" xr:uid="{C4D51C74-DB0F-4290-B7E7-543258B055A3}"/>
    <cellStyle name="SAPBEXtitle 6 2 9 2" xfId="19858" xr:uid="{2AB9147B-1D75-456C-9563-E61037B521A2}"/>
    <cellStyle name="SAPBEXunassignedItem" xfId="547" xr:uid="{5E06E5CB-7615-447F-94D4-AE17065EA9B3}"/>
    <cellStyle name="SAPBEXunassignedItem 2" xfId="548" xr:uid="{F162189B-8D95-4434-9FCA-46B4BDDF1A30}"/>
    <cellStyle name="SAPBEXundefined" xfId="549" xr:uid="{DC2DD680-DAA5-4A70-A92B-516D35556E36}"/>
    <cellStyle name="SAPBEXundefined 2" xfId="550" xr:uid="{8CF088D6-7A2D-4956-9DB2-10CFD98561D3}"/>
    <cellStyle name="SAPBEXundefined 2 2" xfId="929" xr:uid="{70DFB45F-83A1-46FD-A40C-D84BD924145D}"/>
    <cellStyle name="SAPBEXundefined 2 2 10" xfId="12378" xr:uid="{69AE23DE-6A13-49BD-A1F5-517F5358E1AE}"/>
    <cellStyle name="SAPBEXundefined 2 2 2" xfId="1201" xr:uid="{E331771A-085D-465C-8E70-2738CE03AE1C}"/>
    <cellStyle name="SAPBEXundefined 2 2 2 2" xfId="1717" xr:uid="{0E042CD2-77CF-41D1-B253-F13FC149119A}"/>
    <cellStyle name="SAPBEXundefined 2 2 2 2 2" xfId="3810" xr:uid="{C5E149E5-6BA7-4177-8509-B6692CF97173}"/>
    <cellStyle name="SAPBEXundefined 2 2 2 2 2 2" xfId="8235" xr:uid="{4B6EFB76-C65E-4CD7-88DF-032D70CB609F}"/>
    <cellStyle name="SAPBEXundefined 2 2 2 2 2 2 2" xfId="19602" xr:uid="{FA6206B6-ED84-492F-B373-1523D54005BE}"/>
    <cellStyle name="SAPBEXundefined 2 2 2 2 2 3" xfId="10827" xr:uid="{1B23F52B-ACF4-49A0-8EF9-055D894D5321}"/>
    <cellStyle name="SAPBEXundefined 2 2 2 2 2 3 2" xfId="22182" xr:uid="{CD91D300-F1BA-4855-B5CB-D46EAA1723C0}"/>
    <cellStyle name="SAPBEXundefined 2 2 2 2 2 4" xfId="15216" xr:uid="{CBCB941A-7D28-4DE9-95B8-2270FC670037}"/>
    <cellStyle name="SAPBEXundefined 2 2 2 2 3" xfId="5629" xr:uid="{D64A01CA-39B6-4182-97B9-6CBC418EE714}"/>
    <cellStyle name="SAPBEXundefined 2 2 2 2 3 2" xfId="12120" xr:uid="{1C50BA50-3867-4D5B-A50D-CB3A591698FB}"/>
    <cellStyle name="SAPBEXundefined 2 2 2 2 3 2 2" xfId="23472" xr:uid="{E8FBF382-5DDA-4739-BF3A-5D3F8C5CB721}"/>
    <cellStyle name="SAPBEXundefined 2 2 2 2 3 3" xfId="17022" xr:uid="{17D5BD27-FA26-4830-B3E3-19A69B811EB8}"/>
    <cellStyle name="SAPBEXundefined 2 2 2 2 4" xfId="6928" xr:uid="{D09AC19D-4DDA-4251-858F-EE733B2A1F9E}"/>
    <cellStyle name="SAPBEXundefined 2 2 2 2 4 2" xfId="18312" xr:uid="{AA3F1BD4-CAF2-4754-81AC-83E14128995E}"/>
    <cellStyle name="SAPBEXundefined 2 2 2 2 5" xfId="9534" xr:uid="{98F8B3C1-4B06-4FF4-8257-CFC1D670326C}"/>
    <cellStyle name="SAPBEXundefined 2 2 2 2 5 2" xfId="20892" xr:uid="{50021326-D7DF-4F14-B25F-293DC4DF9E5C}"/>
    <cellStyle name="SAPBEXundefined 2 2 2 2 6" xfId="13152" xr:uid="{19461504-09BC-42A4-9BEE-23E2097C3AB0}"/>
    <cellStyle name="SAPBEXundefined 2 2 2 3" xfId="2497" xr:uid="{2442B974-677E-4B07-A92C-A9B7961A68FB}"/>
    <cellStyle name="SAPBEXundefined 2 2 2 3 2" xfId="4330" xr:uid="{20442F55-2621-4518-8C75-CB87F4A921D7}"/>
    <cellStyle name="SAPBEXundefined 2 2 2 3 2 2" xfId="15732" xr:uid="{F2DF8EC4-58B7-4A0F-AD98-21D3880E17D9}"/>
    <cellStyle name="SAPBEXundefined 2 2 2 3 3" xfId="7719" xr:uid="{0544C3E4-F6E9-4757-931E-09DF5DF2E766}"/>
    <cellStyle name="SAPBEXundefined 2 2 2 3 3 2" xfId="19086" xr:uid="{0525B64A-1401-4F3A-8CB3-1F6A68F3242A}"/>
    <cellStyle name="SAPBEXundefined 2 2 2 3 4" xfId="10311" xr:uid="{920AFC38-920D-4211-A855-F69B713BB4E1}"/>
    <cellStyle name="SAPBEXundefined 2 2 2 3 4 2" xfId="21666" xr:uid="{153FF3A2-CDD8-4894-B12C-C6CBCB10CFB5}"/>
    <cellStyle name="SAPBEXundefined 2 2 2 3 5" xfId="13926" xr:uid="{61E96666-02CC-4407-B4BC-2169E4E6AB62}"/>
    <cellStyle name="SAPBEXundefined 2 2 2 4" xfId="3292" xr:uid="{6491F083-DF39-467C-8F11-51A47815B807}"/>
    <cellStyle name="SAPBEXundefined 2 2 2 4 2" xfId="11604" xr:uid="{EDF7370E-3671-493C-8139-5F3D8FAF0AEA}"/>
    <cellStyle name="SAPBEXundefined 2 2 2 4 2 2" xfId="22956" xr:uid="{6A108040-8281-483E-B2F0-95B55DB4B0DB}"/>
    <cellStyle name="SAPBEXundefined 2 2 2 4 3" xfId="14700" xr:uid="{F4612CAE-B221-4116-A09F-ECA28A854CE9}"/>
    <cellStyle name="SAPBEXundefined 2 2 2 5" xfId="4849" xr:uid="{4DEEEC7D-AE9F-41E0-A930-F38F173FBCED}"/>
    <cellStyle name="SAPBEXundefined 2 2 2 5 2" xfId="16248" xr:uid="{B56E0953-D3CD-4B48-BEF4-72C0982D4AAA}"/>
    <cellStyle name="SAPBEXundefined 2 2 2 6" xfId="6148" xr:uid="{518070C0-6375-4E97-BA76-99944AD48CD0}"/>
    <cellStyle name="SAPBEXundefined 2 2 2 6 2" xfId="17538" xr:uid="{0365A481-6C9A-4EF8-B352-32DA5E87656A}"/>
    <cellStyle name="SAPBEXundefined 2 2 2 7" xfId="8754" xr:uid="{251A8EB8-3099-4A60-B977-F0E3B013728B}"/>
    <cellStyle name="SAPBEXundefined 2 2 2 7 2" xfId="20118" xr:uid="{1B3075E2-8734-44FE-87EB-A4DDD58391A7}"/>
    <cellStyle name="SAPBEXundefined 2 2 2 8" xfId="12636" xr:uid="{6F93A4A1-9445-435C-BFC8-CF9CB4E146BC}"/>
    <cellStyle name="SAPBEXundefined 2 2 3" xfId="1459" xr:uid="{D01CED9F-8F23-44AF-973E-C7181CD9F11D}"/>
    <cellStyle name="SAPBEXundefined 2 2 3 2" xfId="2768" xr:uid="{24DCD797-5B0B-4F80-A488-A57D6B1D5B1D}"/>
    <cellStyle name="SAPBEXundefined 2 2 3 2 2" xfId="7977" xr:uid="{99F35D5D-DC73-4FCA-AB11-4C359B391BD4}"/>
    <cellStyle name="SAPBEXundefined 2 2 3 2 2 2" xfId="19344" xr:uid="{DD1FD4B1-12FA-4D4A-85C4-83BB296CA53D}"/>
    <cellStyle name="SAPBEXundefined 2 2 3 2 3" xfId="10569" xr:uid="{0863418A-B3A3-411B-9B9D-27628F73BF63}"/>
    <cellStyle name="SAPBEXundefined 2 2 3 2 3 2" xfId="21924" xr:uid="{714CB661-9717-4B69-BE0C-BABC2D8C0638}"/>
    <cellStyle name="SAPBEXundefined 2 2 3 2 4" xfId="14184" xr:uid="{3A0A5ABE-1095-415B-AFD6-6C47841F164D}"/>
    <cellStyle name="SAPBEXundefined 2 2 3 3" xfId="3552" xr:uid="{581EB3E8-371B-4B99-A6D3-1A51FAD78DB4}"/>
    <cellStyle name="SAPBEXundefined 2 2 3 3 2" xfId="11862" xr:uid="{33464FE2-609D-4360-80FE-5910DF2B412F}"/>
    <cellStyle name="SAPBEXundefined 2 2 3 3 2 2" xfId="23214" xr:uid="{96470D9D-D28D-44A4-B304-CB3811BC5B02}"/>
    <cellStyle name="SAPBEXundefined 2 2 3 3 3" xfId="14958" xr:uid="{AE48C949-266D-4C6B-A9E7-185D477C194F}"/>
    <cellStyle name="SAPBEXundefined 2 2 3 4" xfId="5110" xr:uid="{618990CA-5DB3-46F4-8D70-2696A77DB7F6}"/>
    <cellStyle name="SAPBEXundefined 2 2 3 4 2" xfId="16506" xr:uid="{BBD28515-3F65-434D-8FF2-B8634D42BCBC}"/>
    <cellStyle name="SAPBEXundefined 2 2 3 5" xfId="6409" xr:uid="{2F6CBA4E-6AE7-468A-B5EF-646DA36E9608}"/>
    <cellStyle name="SAPBEXundefined 2 2 3 5 2" xfId="17796" xr:uid="{5F1FA816-CE5E-47BC-AC46-275AB57625EA}"/>
    <cellStyle name="SAPBEXundefined 2 2 3 6" xfId="9015" xr:uid="{7F89AE6C-8628-48D7-8983-CB7F1AE71E87}"/>
    <cellStyle name="SAPBEXundefined 2 2 3 6 2" xfId="20376" xr:uid="{A1D6B96D-0566-4C5D-9721-E77F3CC67EE5}"/>
    <cellStyle name="SAPBEXundefined 2 2 3 7" xfId="12894" xr:uid="{6AFB8F02-66A8-4295-B6B8-3640F7D5D480}"/>
    <cellStyle name="SAPBEXundefined 2 2 4" xfId="1978" xr:uid="{19193DF6-EFBD-443F-870B-4755299C6985}"/>
    <cellStyle name="SAPBEXundefined 2 2 4 2" xfId="4072" xr:uid="{4837C6F4-8BFA-4A56-91B6-9B13603F64FC}"/>
    <cellStyle name="SAPBEXundefined 2 2 4 2 2" xfId="7461" xr:uid="{07D5803E-6BF8-4D84-BB4B-9E11BD4C290A}"/>
    <cellStyle name="SAPBEXundefined 2 2 4 2 2 2" xfId="18828" xr:uid="{4EC3CB78-912F-4175-B36C-F6D1E5176489}"/>
    <cellStyle name="SAPBEXundefined 2 2 4 2 3" xfId="10053" xr:uid="{F226E4F3-93F2-48D7-90E3-750D52B1249B}"/>
    <cellStyle name="SAPBEXundefined 2 2 4 2 3 2" xfId="21408" xr:uid="{5A9EAA46-1EA8-4021-8DF0-D8C62F996D16}"/>
    <cellStyle name="SAPBEXundefined 2 2 4 2 4" xfId="15474" xr:uid="{108BC8A2-1347-41DB-88D0-46CEAB9F1311}"/>
    <cellStyle name="SAPBEXundefined 2 2 4 3" xfId="5371" xr:uid="{43429C4F-36CA-482A-A798-361AB2873E0A}"/>
    <cellStyle name="SAPBEXundefined 2 2 4 3 2" xfId="11346" xr:uid="{30424208-6031-4323-BE75-33D45F1EC09E}"/>
    <cellStyle name="SAPBEXundefined 2 2 4 3 2 2" xfId="22698" xr:uid="{CAEA8AC9-5C71-43A0-B9D1-448BAC5F91F8}"/>
    <cellStyle name="SAPBEXundefined 2 2 4 3 3" xfId="16764" xr:uid="{35D1FC8C-35DE-47C7-BF93-2AF7677581B2}"/>
    <cellStyle name="SAPBEXundefined 2 2 4 4" xfId="6670" xr:uid="{6D583D23-CD2D-4359-B787-7A26DFD57A34}"/>
    <cellStyle name="SAPBEXundefined 2 2 4 4 2" xfId="18054" xr:uid="{D6495D3A-0621-459D-AA77-048C7AD82B1C}"/>
    <cellStyle name="SAPBEXundefined 2 2 4 5" xfId="9276" xr:uid="{32453457-5BD3-4B29-A178-66176A037713}"/>
    <cellStyle name="SAPBEXundefined 2 2 4 5 2" xfId="20634" xr:uid="{4DA2FEA0-5B27-4CBC-AE5A-90983064F787}"/>
    <cellStyle name="SAPBEXundefined 2 2 4 6" xfId="13410" xr:uid="{FDAF2B5F-6DF9-48E0-9719-DC20DB10DC18}"/>
    <cellStyle name="SAPBEXundefined 2 2 5" xfId="2239" xr:uid="{23F43456-AB99-457F-AC3E-A84FE0CC0779}"/>
    <cellStyle name="SAPBEXundefined 2 2 5 2" xfId="7189" xr:uid="{3B3AC9B2-65CE-4F63-AD53-410BF6DB1B1A}"/>
    <cellStyle name="SAPBEXundefined 2 2 5 2 2" xfId="18570" xr:uid="{A2AF1C6F-D18A-491E-9CF4-B4E3BB67C128}"/>
    <cellStyle name="SAPBEXundefined 2 2 5 3" xfId="9795" xr:uid="{CC4BB8FE-9A3F-47AE-B458-E165B4C7B92B}"/>
    <cellStyle name="SAPBEXundefined 2 2 5 3 2" xfId="21150" xr:uid="{EC6BF4EE-5B4B-426C-9A93-4AD106A4F13E}"/>
    <cellStyle name="SAPBEXundefined 2 2 5 4" xfId="13668" xr:uid="{09F1FE90-B2E9-4F4B-9086-5F90EF759A57}"/>
    <cellStyle name="SAPBEXundefined 2 2 6" xfId="3034" xr:uid="{94B55E9F-3BF0-4676-9838-E1FCB9C52BC4}"/>
    <cellStyle name="SAPBEXundefined 2 2 6 2" xfId="11088" xr:uid="{6B966370-56CB-4AB4-806C-A26AB821913E}"/>
    <cellStyle name="SAPBEXundefined 2 2 6 2 2" xfId="22440" xr:uid="{08E2502A-1BF9-4030-913E-35F5D2D04242}"/>
    <cellStyle name="SAPBEXundefined 2 2 6 3" xfId="14442" xr:uid="{CCC6CA01-524A-4531-B164-CCD716D1F933}"/>
    <cellStyle name="SAPBEXundefined 2 2 7" xfId="4591" xr:uid="{50EEF1BE-E602-44F8-8351-1758B3AC7C44}"/>
    <cellStyle name="SAPBEXundefined 2 2 7 2" xfId="15990" xr:uid="{D29D6AE9-9B86-4863-91E6-B02A84ABF6C2}"/>
    <cellStyle name="SAPBEXundefined 2 2 8" xfId="5890" xr:uid="{7CD7003E-DF9B-42A4-BEE2-C63A4CDDC70A}"/>
    <cellStyle name="SAPBEXundefined 2 2 8 2" xfId="17280" xr:uid="{88E81952-3E96-4E54-8D51-0668417B365B}"/>
    <cellStyle name="SAPBEXundefined 2 2 9" xfId="8496" xr:uid="{0133395E-6D58-4EC4-953C-F3DF102CCD82}"/>
    <cellStyle name="SAPBEXundefined 2 2 9 2" xfId="19860" xr:uid="{2558FAAC-88C6-4971-882A-E812DC9C70BF}"/>
    <cellStyle name="SAPBEXundefined 3" xfId="551" xr:uid="{C6374D5D-8E0A-49B5-931A-415EE9A795DB}"/>
    <cellStyle name="SAPBEXundefined 3 2" xfId="930" xr:uid="{8A454090-DC10-4805-A598-388E18FED894}"/>
    <cellStyle name="SAPBEXundefined 3 2 10" xfId="12379" xr:uid="{4641F1C2-DC9D-4943-90F1-995F9D5D4A67}"/>
    <cellStyle name="SAPBEXundefined 3 2 2" xfId="1202" xr:uid="{F0808BDC-DA36-417D-B7EC-DE299F3F312E}"/>
    <cellStyle name="SAPBEXundefined 3 2 2 2" xfId="1718" xr:uid="{C7D87FBF-B0B3-40E3-9E8F-B40737547A37}"/>
    <cellStyle name="SAPBEXundefined 3 2 2 2 2" xfId="3811" xr:uid="{19CE5922-1DAE-4FC1-8008-523C016750E7}"/>
    <cellStyle name="SAPBEXundefined 3 2 2 2 2 2" xfId="8236" xr:uid="{7F24BCD2-B085-4115-92FF-A2424E97BB4D}"/>
    <cellStyle name="SAPBEXundefined 3 2 2 2 2 2 2" xfId="19603" xr:uid="{44D0CEF3-1A7C-4CDA-BFB8-6A1B2A325B36}"/>
    <cellStyle name="SAPBEXundefined 3 2 2 2 2 3" xfId="10828" xr:uid="{0A4702E5-89D2-4932-84FF-D836642A6F02}"/>
    <cellStyle name="SAPBEXundefined 3 2 2 2 2 3 2" xfId="22183" xr:uid="{82CF951D-D075-4958-B2DE-71EC41881062}"/>
    <cellStyle name="SAPBEXundefined 3 2 2 2 2 4" xfId="15217" xr:uid="{4F0EAF56-E41B-4596-8933-747028AEE90D}"/>
    <cellStyle name="SAPBEXundefined 3 2 2 2 3" xfId="5630" xr:uid="{82D9EDFD-EED3-41D9-8097-F775D93A8C7D}"/>
    <cellStyle name="SAPBEXundefined 3 2 2 2 3 2" xfId="12121" xr:uid="{F6FDB25D-F18C-4DFA-8494-8BF920989FEF}"/>
    <cellStyle name="SAPBEXundefined 3 2 2 2 3 2 2" xfId="23473" xr:uid="{71904BF7-31C6-46ED-A3B0-1434F51018DD}"/>
    <cellStyle name="SAPBEXundefined 3 2 2 2 3 3" xfId="17023" xr:uid="{03B4495B-9292-4A7E-9D3A-A08BD2A4461A}"/>
    <cellStyle name="SAPBEXundefined 3 2 2 2 4" xfId="6929" xr:uid="{F871FC65-0AED-4392-8B15-876C888321FE}"/>
    <cellStyle name="SAPBEXundefined 3 2 2 2 4 2" xfId="18313" xr:uid="{235708BB-0D77-4977-8E8E-64DDC8BE508E}"/>
    <cellStyle name="SAPBEXundefined 3 2 2 2 5" xfId="9535" xr:uid="{59A35A7B-243B-4EA2-8C8B-07850FBDFD42}"/>
    <cellStyle name="SAPBEXundefined 3 2 2 2 5 2" xfId="20893" xr:uid="{74BCF4B2-83EB-48C8-8F9F-9C0CE5C798A0}"/>
    <cellStyle name="SAPBEXundefined 3 2 2 2 6" xfId="13153" xr:uid="{A73A51B0-87E8-4992-A6A9-2E673A676119}"/>
    <cellStyle name="SAPBEXundefined 3 2 2 3" xfId="2498" xr:uid="{836D5BAB-1FB8-4CC5-851F-DBF5864ACEAA}"/>
    <cellStyle name="SAPBEXundefined 3 2 2 3 2" xfId="4331" xr:uid="{1C3D360C-F597-4D25-BB10-DFB5CD89D5E3}"/>
    <cellStyle name="SAPBEXundefined 3 2 2 3 2 2" xfId="15733" xr:uid="{7123D1DE-8F99-4423-9F14-E1975BE533CB}"/>
    <cellStyle name="SAPBEXundefined 3 2 2 3 3" xfId="7720" xr:uid="{364C420C-7FBB-4F25-86F5-0DB6A4E9C7DF}"/>
    <cellStyle name="SAPBEXundefined 3 2 2 3 3 2" xfId="19087" xr:uid="{E2359A54-FF28-4D43-9A68-9D4507872A8F}"/>
    <cellStyle name="SAPBEXundefined 3 2 2 3 4" xfId="10312" xr:uid="{6A8E397E-797F-454E-BB34-15254C48B71B}"/>
    <cellStyle name="SAPBEXundefined 3 2 2 3 4 2" xfId="21667" xr:uid="{641C0E73-C7C1-4ED2-B01D-D72475DFF76A}"/>
    <cellStyle name="SAPBEXundefined 3 2 2 3 5" xfId="13927" xr:uid="{633086B5-CC51-42F4-B5BF-EC6FF93E2F6B}"/>
    <cellStyle name="SAPBEXundefined 3 2 2 4" xfId="3293" xr:uid="{E907C543-307B-4E10-A705-455D570F443A}"/>
    <cellStyle name="SAPBEXundefined 3 2 2 4 2" xfId="11605" xr:uid="{83FF77B7-63B5-4F42-81ED-1028D6DF68F9}"/>
    <cellStyle name="SAPBEXundefined 3 2 2 4 2 2" xfId="22957" xr:uid="{DC6595DA-DF01-4D73-82E2-06EF5801A3F0}"/>
    <cellStyle name="SAPBEXundefined 3 2 2 4 3" xfId="14701" xr:uid="{3705ABCB-F7E3-4F05-B2F0-2948126CEA03}"/>
    <cellStyle name="SAPBEXundefined 3 2 2 5" xfId="4850" xr:uid="{F8774EB0-CD3A-4535-B8CD-384E9C5E7AD1}"/>
    <cellStyle name="SAPBEXundefined 3 2 2 5 2" xfId="16249" xr:uid="{D864AB83-2714-45F9-A7E1-97CC973B81ED}"/>
    <cellStyle name="SAPBEXundefined 3 2 2 6" xfId="6149" xr:uid="{21BD5AC1-1262-4058-9927-87CE81ADBB33}"/>
    <cellStyle name="SAPBEXundefined 3 2 2 6 2" xfId="17539" xr:uid="{A4637639-830E-4D12-B00A-FE780A7995B0}"/>
    <cellStyle name="SAPBEXundefined 3 2 2 7" xfId="8755" xr:uid="{7546DEAF-C4F4-4F0D-851F-9B947DA31B52}"/>
    <cellStyle name="SAPBEXundefined 3 2 2 7 2" xfId="20119" xr:uid="{C8C10AE4-A8E6-419D-874A-A2EFC7286BDA}"/>
    <cellStyle name="SAPBEXundefined 3 2 2 8" xfId="12637" xr:uid="{8B7CB19B-279A-42E9-97B8-0BBE4ACFFB72}"/>
    <cellStyle name="SAPBEXundefined 3 2 3" xfId="1460" xr:uid="{829FB200-A1AA-4924-AD37-89798C9A29BF}"/>
    <cellStyle name="SAPBEXundefined 3 2 3 2" xfId="2769" xr:uid="{CE94F27A-B9C5-402E-96E8-E95014115630}"/>
    <cellStyle name="SAPBEXundefined 3 2 3 2 2" xfId="7978" xr:uid="{4317A69E-1E3D-4650-9C8C-FF25D5217A2F}"/>
    <cellStyle name="SAPBEXundefined 3 2 3 2 2 2" xfId="19345" xr:uid="{B15ACE48-AC3E-4A8D-B5E4-4C1EFE693D0D}"/>
    <cellStyle name="SAPBEXundefined 3 2 3 2 3" xfId="10570" xr:uid="{5CB3E1F1-E65D-4915-8989-E9C8E74F7C4F}"/>
    <cellStyle name="SAPBEXundefined 3 2 3 2 3 2" xfId="21925" xr:uid="{AB74BE86-C7BB-47B6-BB8E-6A1D95B39A82}"/>
    <cellStyle name="SAPBEXundefined 3 2 3 2 4" xfId="14185" xr:uid="{0757228D-1DB2-45DD-9AED-158553B180AF}"/>
    <cellStyle name="SAPBEXundefined 3 2 3 3" xfId="3553" xr:uid="{2C631235-EA4A-4884-AB07-51DA221FEB28}"/>
    <cellStyle name="SAPBEXundefined 3 2 3 3 2" xfId="11863" xr:uid="{627D923F-0BD6-40E0-835D-D3D2275DABFF}"/>
    <cellStyle name="SAPBEXundefined 3 2 3 3 2 2" xfId="23215" xr:uid="{5387B422-3E88-4079-BC64-6FE6C8747553}"/>
    <cellStyle name="SAPBEXundefined 3 2 3 3 3" xfId="14959" xr:uid="{4B6BAD4F-77B1-4C4C-B53C-01F5D6393255}"/>
    <cellStyle name="SAPBEXundefined 3 2 3 4" xfId="5111" xr:uid="{E233581B-CF50-40A6-AB93-0F32B7121AB5}"/>
    <cellStyle name="SAPBEXundefined 3 2 3 4 2" xfId="16507" xr:uid="{9D6203D4-CC9D-4380-9E58-214866B38B2D}"/>
    <cellStyle name="SAPBEXundefined 3 2 3 5" xfId="6410" xr:uid="{66690A9F-DCA8-4541-92A5-3BB5EA3598BF}"/>
    <cellStyle name="SAPBEXundefined 3 2 3 5 2" xfId="17797" xr:uid="{E29B94D8-B483-4538-AD8C-B3260FE0584F}"/>
    <cellStyle name="SAPBEXundefined 3 2 3 6" xfId="9016" xr:uid="{93CE02DE-49ED-47D3-B302-6DEDF4272770}"/>
    <cellStyle name="SAPBEXundefined 3 2 3 6 2" xfId="20377" xr:uid="{83B0E181-BA6F-4320-96C4-697B953245FB}"/>
    <cellStyle name="SAPBEXundefined 3 2 3 7" xfId="12895" xr:uid="{316F9C4F-823B-4016-A43C-71E72B16BE04}"/>
    <cellStyle name="SAPBEXundefined 3 2 4" xfId="1979" xr:uid="{3CA7192B-448B-4291-ADC0-688DE25071FC}"/>
    <cellStyle name="SAPBEXundefined 3 2 4 2" xfId="4073" xr:uid="{A560E261-460F-466B-91DE-0B358E2C3B52}"/>
    <cellStyle name="SAPBEXundefined 3 2 4 2 2" xfId="7462" xr:uid="{FCEE93FF-DA0E-4D27-A4A7-81D58DFDAE00}"/>
    <cellStyle name="SAPBEXundefined 3 2 4 2 2 2" xfId="18829" xr:uid="{02CADB09-3FB3-4CC1-8BC2-90430CB86342}"/>
    <cellStyle name="SAPBEXundefined 3 2 4 2 3" xfId="10054" xr:uid="{43228FF3-1F59-41A4-87E1-75F3202BBCDD}"/>
    <cellStyle name="SAPBEXundefined 3 2 4 2 3 2" xfId="21409" xr:uid="{D4B0F224-D843-4D06-B558-AC9C30FE4841}"/>
    <cellStyle name="SAPBEXundefined 3 2 4 2 4" xfId="15475" xr:uid="{1B9CF2FC-7C93-484C-8F6F-642BBE09D5E6}"/>
    <cellStyle name="SAPBEXundefined 3 2 4 3" xfId="5372" xr:uid="{37A79D70-21E1-4ED1-B259-0444012C911D}"/>
    <cellStyle name="SAPBEXundefined 3 2 4 3 2" xfId="11347" xr:uid="{F7CC6CF1-B7DB-48FA-B1BD-8E4664126CB6}"/>
    <cellStyle name="SAPBEXundefined 3 2 4 3 2 2" xfId="22699" xr:uid="{EDD9DEA8-3A51-4A88-8924-92774136CFB1}"/>
    <cellStyle name="SAPBEXundefined 3 2 4 3 3" xfId="16765" xr:uid="{01F91ACA-18AF-47E7-8EF8-225FA76DDF17}"/>
    <cellStyle name="SAPBEXundefined 3 2 4 4" xfId="6671" xr:uid="{E6CD792E-FE46-4950-B0EF-5C7C14E57802}"/>
    <cellStyle name="SAPBEXundefined 3 2 4 4 2" xfId="18055" xr:uid="{33FBC374-162F-49E1-A5B3-826D631F3E87}"/>
    <cellStyle name="SAPBEXundefined 3 2 4 5" xfId="9277" xr:uid="{B54F4EEE-2782-4C9F-9EEA-90EF29B4A4BE}"/>
    <cellStyle name="SAPBEXundefined 3 2 4 5 2" xfId="20635" xr:uid="{4E5D01B7-3AA1-4169-9A9C-36B93FB8DBE3}"/>
    <cellStyle name="SAPBEXundefined 3 2 4 6" xfId="13411" xr:uid="{6AC44981-929A-4266-AA2A-74B0153B5E5A}"/>
    <cellStyle name="SAPBEXundefined 3 2 5" xfId="2240" xr:uid="{0FB505FA-E47D-497D-9944-DA353E72AAEE}"/>
    <cellStyle name="SAPBEXundefined 3 2 5 2" xfId="7190" xr:uid="{F242E0C0-CED1-48B0-997A-5C1703931723}"/>
    <cellStyle name="SAPBEXundefined 3 2 5 2 2" xfId="18571" xr:uid="{FF37CB1E-D3CB-479C-AC1E-C68209472E3F}"/>
    <cellStyle name="SAPBEXundefined 3 2 5 3" xfId="9796" xr:uid="{825305E5-0019-4DE9-BD34-545CD3E081F2}"/>
    <cellStyle name="SAPBEXundefined 3 2 5 3 2" xfId="21151" xr:uid="{6033BB78-17C8-4E4E-B280-6528F9CA89EB}"/>
    <cellStyle name="SAPBEXundefined 3 2 5 4" xfId="13669" xr:uid="{7128480A-43FD-4562-B6AC-0715CBE2B236}"/>
    <cellStyle name="SAPBEXundefined 3 2 6" xfId="3035" xr:uid="{95175A90-1ED8-46B0-A028-382905E9BD61}"/>
    <cellStyle name="SAPBEXundefined 3 2 6 2" xfId="11089" xr:uid="{83AABF62-5815-4E79-8C34-07EB8500F3C8}"/>
    <cellStyle name="SAPBEXundefined 3 2 6 2 2" xfId="22441" xr:uid="{0CDDF4DF-CCDA-4B2F-8130-CD681DE1F516}"/>
    <cellStyle name="SAPBEXundefined 3 2 6 3" xfId="14443" xr:uid="{E22BCC1A-6579-4167-B78E-FC3A51DA77E1}"/>
    <cellStyle name="SAPBEXundefined 3 2 7" xfId="4592" xr:uid="{6718484C-29A7-4F78-909A-1DE7F376F134}"/>
    <cellStyle name="SAPBEXundefined 3 2 7 2" xfId="15991" xr:uid="{268F3C8A-3CE8-4AE0-B978-EA7A0503FEAF}"/>
    <cellStyle name="SAPBEXundefined 3 2 8" xfId="5891" xr:uid="{04C55839-6227-403F-A819-FDA6553D973F}"/>
    <cellStyle name="SAPBEXundefined 3 2 8 2" xfId="17281" xr:uid="{D5018A0F-581A-45F3-A4A2-4CAAF2E99C28}"/>
    <cellStyle name="SAPBEXundefined 3 2 9" xfId="8497" xr:uid="{8B58E816-0618-4868-90CC-3D5C9BC5E7CA}"/>
    <cellStyle name="SAPBEXundefined 3 2 9 2" xfId="19861" xr:uid="{B827DDEA-0316-4ABE-B60B-AACE212B1F97}"/>
    <cellStyle name="SAPBEXundefined 4" xfId="552" xr:uid="{01751330-E724-4CD1-A8B1-E2F4C6C293A3}"/>
    <cellStyle name="SAPBEXundefined 4 2" xfId="931" xr:uid="{3AD533CD-9A08-4600-B8B7-E34A2738FC51}"/>
    <cellStyle name="SAPBEXundefined 4 2 10" xfId="12380" xr:uid="{CF6749E5-2953-413D-A114-82303BB90347}"/>
    <cellStyle name="SAPBEXundefined 4 2 2" xfId="1203" xr:uid="{27221FDA-5A5C-4E2A-A9B3-E9B58D9BD3CC}"/>
    <cellStyle name="SAPBEXundefined 4 2 2 2" xfId="1719" xr:uid="{8A8A465B-2EFF-46C8-AD27-064D222F0847}"/>
    <cellStyle name="SAPBEXundefined 4 2 2 2 2" xfId="3812" xr:uid="{D6E2C4DB-3638-4ACE-B111-33F17C10FE8B}"/>
    <cellStyle name="SAPBEXundefined 4 2 2 2 2 2" xfId="8237" xr:uid="{433CB6DF-057E-4916-AAC2-0278E21FA136}"/>
    <cellStyle name="SAPBEXundefined 4 2 2 2 2 2 2" xfId="19604" xr:uid="{172A7C75-DDD3-4D0A-96B2-9A1CBAF4ADB3}"/>
    <cellStyle name="SAPBEXundefined 4 2 2 2 2 3" xfId="10829" xr:uid="{ABCDE550-5338-489C-B4D3-277F366BACE5}"/>
    <cellStyle name="SAPBEXundefined 4 2 2 2 2 3 2" xfId="22184" xr:uid="{9E14334B-6840-41AF-A4F8-5C3BA2CB37BC}"/>
    <cellStyle name="SAPBEXundefined 4 2 2 2 2 4" xfId="15218" xr:uid="{C3AE2038-B892-477E-BB15-70F577A5E531}"/>
    <cellStyle name="SAPBEXundefined 4 2 2 2 3" xfId="5631" xr:uid="{397912EB-A6D5-434C-9573-B4CCF82A986C}"/>
    <cellStyle name="SAPBEXundefined 4 2 2 2 3 2" xfId="12122" xr:uid="{8F837E65-C395-47D9-91B4-6F3CAF02A047}"/>
    <cellStyle name="SAPBEXundefined 4 2 2 2 3 2 2" xfId="23474" xr:uid="{5425370D-1A0D-40D2-B692-A976D697FDCD}"/>
    <cellStyle name="SAPBEXundefined 4 2 2 2 3 3" xfId="17024" xr:uid="{13983460-DF73-4C7F-B48C-D1801070FE17}"/>
    <cellStyle name="SAPBEXundefined 4 2 2 2 4" xfId="6930" xr:uid="{00DC533D-69F4-4BED-A1C0-9181AE131D26}"/>
    <cellStyle name="SAPBEXundefined 4 2 2 2 4 2" xfId="18314" xr:uid="{8818E6E6-FDA0-4E47-82AF-4AC3C0959279}"/>
    <cellStyle name="SAPBEXundefined 4 2 2 2 5" xfId="9536" xr:uid="{C6ADE9D5-5AB7-4AC1-85B0-A0CE1688CEEE}"/>
    <cellStyle name="SAPBEXundefined 4 2 2 2 5 2" xfId="20894" xr:uid="{523CEAD7-FE88-4F81-9BE9-98D8AE828DC2}"/>
    <cellStyle name="SAPBEXundefined 4 2 2 2 6" xfId="13154" xr:uid="{B13D776F-D2AE-4CBC-9DA1-5117E6090852}"/>
    <cellStyle name="SAPBEXundefined 4 2 2 3" xfId="2499" xr:uid="{62DE1CEE-8788-4754-BB5F-9C8C1778952E}"/>
    <cellStyle name="SAPBEXundefined 4 2 2 3 2" xfId="4332" xr:uid="{B5E0733D-9922-4514-B33F-55E47EBCBBB4}"/>
    <cellStyle name="SAPBEXundefined 4 2 2 3 2 2" xfId="15734" xr:uid="{DB5EAB60-CA66-4765-BC59-0B4EB8C29C67}"/>
    <cellStyle name="SAPBEXundefined 4 2 2 3 3" xfId="7721" xr:uid="{2F1C43C3-772C-47D7-83F1-7D670606C5CF}"/>
    <cellStyle name="SAPBEXundefined 4 2 2 3 3 2" xfId="19088" xr:uid="{9E3B652F-DB4C-4AA7-9B1C-5B09C251BB0F}"/>
    <cellStyle name="SAPBEXundefined 4 2 2 3 4" xfId="10313" xr:uid="{A4A9D976-2570-4FE9-8AE4-9D9A858B555F}"/>
    <cellStyle name="SAPBEXundefined 4 2 2 3 4 2" xfId="21668" xr:uid="{408249A4-F7F7-4C80-B7C3-22FC541E6C75}"/>
    <cellStyle name="SAPBEXundefined 4 2 2 3 5" xfId="13928" xr:uid="{004B8048-6812-4C50-A4D1-73DE6AA753BB}"/>
    <cellStyle name="SAPBEXundefined 4 2 2 4" xfId="3294" xr:uid="{FC36294B-32DA-4DD1-B8BD-2E24B70C61B9}"/>
    <cellStyle name="SAPBEXundefined 4 2 2 4 2" xfId="11606" xr:uid="{2C3A5587-58AA-46A6-A42F-0DFB280009FE}"/>
    <cellStyle name="SAPBEXundefined 4 2 2 4 2 2" xfId="22958" xr:uid="{031C9E72-DA32-48F9-BB00-AC0DF450C580}"/>
    <cellStyle name="SAPBEXundefined 4 2 2 4 3" xfId="14702" xr:uid="{2533AD90-3005-4ED3-8D62-5CC451338387}"/>
    <cellStyle name="SAPBEXundefined 4 2 2 5" xfId="4851" xr:uid="{B2A795D4-2F4B-4DA0-857E-994E25AA4975}"/>
    <cellStyle name="SAPBEXundefined 4 2 2 5 2" xfId="16250" xr:uid="{F5EF449B-E0D7-4384-8B08-7E0779359187}"/>
    <cellStyle name="SAPBEXundefined 4 2 2 6" xfId="6150" xr:uid="{72D1D45E-A6B0-4FA4-A759-C47DCD32037B}"/>
    <cellStyle name="SAPBEXundefined 4 2 2 6 2" xfId="17540" xr:uid="{E2B69013-D155-44D1-A779-4E214C68A2A0}"/>
    <cellStyle name="SAPBEXundefined 4 2 2 7" xfId="8756" xr:uid="{BC5A4B89-F3D7-461F-AB95-B466FDF3C2A8}"/>
    <cellStyle name="SAPBEXundefined 4 2 2 7 2" xfId="20120" xr:uid="{B9F9CE27-E6BD-425A-B865-3307A7B711DC}"/>
    <cellStyle name="SAPBEXundefined 4 2 2 8" xfId="12638" xr:uid="{C309FB30-C271-4B7E-88C8-6FAF4D1145D4}"/>
    <cellStyle name="SAPBEXundefined 4 2 3" xfId="1461" xr:uid="{3DCDE68C-C4B0-4275-9FAD-4DC889A44C56}"/>
    <cellStyle name="SAPBEXundefined 4 2 3 2" xfId="2770" xr:uid="{9F02E4C3-4DA9-49B9-99BF-1A947911B296}"/>
    <cellStyle name="SAPBEXundefined 4 2 3 2 2" xfId="7979" xr:uid="{82463031-5677-4A5C-A504-A31F7DE90204}"/>
    <cellStyle name="SAPBEXundefined 4 2 3 2 2 2" xfId="19346" xr:uid="{9AE71D72-8D46-4410-B624-E81B0CAFD912}"/>
    <cellStyle name="SAPBEXundefined 4 2 3 2 3" xfId="10571" xr:uid="{DA3E4BC6-2A3F-42F1-BA96-D4864539275D}"/>
    <cellStyle name="SAPBEXundefined 4 2 3 2 3 2" xfId="21926" xr:uid="{9BB49E8F-0226-4079-A145-B856B8AC80F6}"/>
    <cellStyle name="SAPBEXundefined 4 2 3 2 4" xfId="14186" xr:uid="{8A0F6654-2871-45F7-9FF1-CA1EB34F13CE}"/>
    <cellStyle name="SAPBEXundefined 4 2 3 3" xfId="3554" xr:uid="{132B8FA7-ABEB-4BC7-990D-327C4CBFDB75}"/>
    <cellStyle name="SAPBEXundefined 4 2 3 3 2" xfId="11864" xr:uid="{6AA5CE3F-9AD2-48C2-BF17-734D2977C5F1}"/>
    <cellStyle name="SAPBEXundefined 4 2 3 3 2 2" xfId="23216" xr:uid="{AA91E34F-EF17-4C96-B96D-EB86C952F56D}"/>
    <cellStyle name="SAPBEXundefined 4 2 3 3 3" xfId="14960" xr:uid="{139B908E-5A1D-4536-85D2-7D4376537ADD}"/>
    <cellStyle name="SAPBEXundefined 4 2 3 4" xfId="5112" xr:uid="{3662CE3F-7A27-4B10-B9B1-81DE5335E58E}"/>
    <cellStyle name="SAPBEXundefined 4 2 3 4 2" xfId="16508" xr:uid="{CFFCD4D5-C723-42BD-BD14-7250CC6FBA6C}"/>
    <cellStyle name="SAPBEXundefined 4 2 3 5" xfId="6411" xr:uid="{BB2BB4F1-4092-49FB-982A-A3C1BF54FDD1}"/>
    <cellStyle name="SAPBEXundefined 4 2 3 5 2" xfId="17798" xr:uid="{23C83CDA-F1C0-4211-9FDA-1B82DB9603BF}"/>
    <cellStyle name="SAPBEXundefined 4 2 3 6" xfId="9017" xr:uid="{C010A191-F956-4052-85E4-7E4B97C81843}"/>
    <cellStyle name="SAPBEXundefined 4 2 3 6 2" xfId="20378" xr:uid="{8790DDF7-2BFB-468F-9AB3-59A9D1F1AA0D}"/>
    <cellStyle name="SAPBEXundefined 4 2 3 7" xfId="12896" xr:uid="{468C9AEB-9582-4F66-A826-1D9A2BF34B3D}"/>
    <cellStyle name="SAPBEXundefined 4 2 4" xfId="1980" xr:uid="{5DE0D55D-C288-4572-B816-7523711E8524}"/>
    <cellStyle name="SAPBEXundefined 4 2 4 2" xfId="4074" xr:uid="{33F0E9F4-181D-4105-BA51-3A2772E6E97B}"/>
    <cellStyle name="SAPBEXundefined 4 2 4 2 2" xfId="7463" xr:uid="{343B1692-16CD-40A6-96A4-63458615F702}"/>
    <cellStyle name="SAPBEXundefined 4 2 4 2 2 2" xfId="18830" xr:uid="{5C5BBE4A-3CB0-4370-B7BD-C0713B286037}"/>
    <cellStyle name="SAPBEXundefined 4 2 4 2 3" xfId="10055" xr:uid="{05110D22-28D5-4F4A-A45B-C5C995CD08AD}"/>
    <cellStyle name="SAPBEXundefined 4 2 4 2 3 2" xfId="21410" xr:uid="{283DF937-9121-4E4B-809E-16919207A367}"/>
    <cellStyle name="SAPBEXundefined 4 2 4 2 4" xfId="15476" xr:uid="{03660A50-F671-438D-8588-7546A455368A}"/>
    <cellStyle name="SAPBEXundefined 4 2 4 3" xfId="5373" xr:uid="{513A4443-8762-4B18-B50A-9A97204441F3}"/>
    <cellStyle name="SAPBEXundefined 4 2 4 3 2" xfId="11348" xr:uid="{193F6DD4-6B2C-46EE-AE3F-F6B22BAA04A8}"/>
    <cellStyle name="SAPBEXundefined 4 2 4 3 2 2" xfId="22700" xr:uid="{25CC0FEB-021D-49B5-8A33-B32B2A0372E0}"/>
    <cellStyle name="SAPBEXundefined 4 2 4 3 3" xfId="16766" xr:uid="{25564547-FF83-44DA-B371-E8FD8CCA2ED2}"/>
    <cellStyle name="SAPBEXundefined 4 2 4 4" xfId="6672" xr:uid="{2FB42145-7835-4ECD-9288-E1741E2CF45E}"/>
    <cellStyle name="SAPBEXundefined 4 2 4 4 2" xfId="18056" xr:uid="{F8EEC680-A016-4D10-B2D5-8499427D7B1C}"/>
    <cellStyle name="SAPBEXundefined 4 2 4 5" xfId="9278" xr:uid="{DBFFBF30-7325-4E2E-87C4-FD3B1AB1D6D7}"/>
    <cellStyle name="SAPBEXundefined 4 2 4 5 2" xfId="20636" xr:uid="{149E331B-7B90-4029-ACC3-AC4C55C0EC64}"/>
    <cellStyle name="SAPBEXundefined 4 2 4 6" xfId="13412" xr:uid="{1AF5E210-41D3-4ACC-B42E-72F02A66E78A}"/>
    <cellStyle name="SAPBEXundefined 4 2 5" xfId="2241" xr:uid="{B6B940AC-7167-4312-BFBC-DA6443F03BD1}"/>
    <cellStyle name="SAPBEXundefined 4 2 5 2" xfId="7191" xr:uid="{F206BA52-E586-4316-A928-4B5FD51C4C65}"/>
    <cellStyle name="SAPBEXundefined 4 2 5 2 2" xfId="18572" xr:uid="{B7ACDFB6-01C2-4C2C-8CA9-71DDFE857A02}"/>
    <cellStyle name="SAPBEXundefined 4 2 5 3" xfId="9797" xr:uid="{8CA63F67-7E8A-4BC8-9B4F-AB89C10817FD}"/>
    <cellStyle name="SAPBEXundefined 4 2 5 3 2" xfId="21152" xr:uid="{5341E403-D228-4B4E-BBD9-FF7DAE2B12C3}"/>
    <cellStyle name="SAPBEXundefined 4 2 5 4" xfId="13670" xr:uid="{F830A43F-B07B-4617-9F04-DC2C4E3FAEFA}"/>
    <cellStyle name="SAPBEXundefined 4 2 6" xfId="3036" xr:uid="{D647235E-694C-437C-8FC8-81D47C2933D5}"/>
    <cellStyle name="SAPBEXundefined 4 2 6 2" xfId="11090" xr:uid="{39F2570D-9091-4306-8D0B-C8CDA33EF8B4}"/>
    <cellStyle name="SAPBEXundefined 4 2 6 2 2" xfId="22442" xr:uid="{394B615E-44FA-4A2C-ADE1-CE585DD06B63}"/>
    <cellStyle name="SAPBEXundefined 4 2 6 3" xfId="14444" xr:uid="{402B3EEE-A032-4525-A113-6052C6026165}"/>
    <cellStyle name="SAPBEXundefined 4 2 7" xfId="4593" xr:uid="{7A8CE7DE-B336-4B24-92D1-8D72A30B201A}"/>
    <cellStyle name="SAPBEXundefined 4 2 7 2" xfId="15992" xr:uid="{9A2BFC74-7385-4FE7-B095-4FD343A911F6}"/>
    <cellStyle name="SAPBEXundefined 4 2 8" xfId="5892" xr:uid="{81694C82-4962-4400-88AF-52CB4BAAFCF8}"/>
    <cellStyle name="SAPBEXundefined 4 2 8 2" xfId="17282" xr:uid="{06E322F2-85C3-4DE7-9CF4-13D264EC6853}"/>
    <cellStyle name="SAPBEXundefined 4 2 9" xfId="8498" xr:uid="{6A2D1D0C-1B39-4B11-A42F-7F3805DF6C2C}"/>
    <cellStyle name="SAPBEXundefined 4 2 9 2" xfId="19862" xr:uid="{97D056AB-D45A-4B8F-A642-7DB9AA2413AC}"/>
    <cellStyle name="SAPBEXundefined 5" xfId="553" xr:uid="{0D99B9CB-3A61-4F8B-BEF9-3B573E8F0CB8}"/>
    <cellStyle name="SAPBEXundefined 5 2" xfId="932" xr:uid="{60AD3B1E-BD61-464B-9B81-1847E2591D95}"/>
    <cellStyle name="SAPBEXundefined 5 2 10" xfId="12381" xr:uid="{324D68DC-9BDE-4C87-8BC3-C466E543C410}"/>
    <cellStyle name="SAPBEXundefined 5 2 2" xfId="1204" xr:uid="{D0F6B96B-A8A3-4329-B33C-71058E266E01}"/>
    <cellStyle name="SAPBEXundefined 5 2 2 2" xfId="1720" xr:uid="{C4C7FC67-A241-4D71-B1EC-363487FDC79E}"/>
    <cellStyle name="SAPBEXundefined 5 2 2 2 2" xfId="3813" xr:uid="{EF47E372-96BC-43A2-93D5-F98D7E80B7A8}"/>
    <cellStyle name="SAPBEXundefined 5 2 2 2 2 2" xfId="8238" xr:uid="{720AA506-4B4E-42C7-8FE5-79B5BD0CC66F}"/>
    <cellStyle name="SAPBEXundefined 5 2 2 2 2 2 2" xfId="19605" xr:uid="{DE2AD38E-1D84-447B-8D6B-5E18FAD509E7}"/>
    <cellStyle name="SAPBEXundefined 5 2 2 2 2 3" xfId="10830" xr:uid="{E986D643-9521-4B99-A6D6-EEFAE2855C20}"/>
    <cellStyle name="SAPBEXundefined 5 2 2 2 2 3 2" xfId="22185" xr:uid="{FE53E233-56B6-467D-B0CA-E85A69922740}"/>
    <cellStyle name="SAPBEXundefined 5 2 2 2 2 4" xfId="15219" xr:uid="{0CED8C49-0D5B-4999-B2BB-F4DC6C5B55AB}"/>
    <cellStyle name="SAPBEXundefined 5 2 2 2 3" xfId="5632" xr:uid="{FD84C979-DA61-4D85-B500-1F6584E1DBC8}"/>
    <cellStyle name="SAPBEXundefined 5 2 2 2 3 2" xfId="12123" xr:uid="{8B9A8349-6F27-4C29-969B-ABAD80A76D0D}"/>
    <cellStyle name="SAPBEXundefined 5 2 2 2 3 2 2" xfId="23475" xr:uid="{BF0A8EA8-0AC6-4B92-962A-EB8A11192AA3}"/>
    <cellStyle name="SAPBEXundefined 5 2 2 2 3 3" xfId="17025" xr:uid="{3C8751E7-E6DE-4492-B6A9-201A7B85B91E}"/>
    <cellStyle name="SAPBEXundefined 5 2 2 2 4" xfId="6931" xr:uid="{518D6014-7369-4F1A-AB30-7555CFCA3DDE}"/>
    <cellStyle name="SAPBEXundefined 5 2 2 2 4 2" xfId="18315" xr:uid="{87AB785B-33AA-4B84-962E-CD1720B3A81D}"/>
    <cellStyle name="SAPBEXundefined 5 2 2 2 5" xfId="9537" xr:uid="{6981A97A-176B-4112-9D58-CA6554160118}"/>
    <cellStyle name="SAPBEXundefined 5 2 2 2 5 2" xfId="20895" xr:uid="{55185FCC-88EE-4D80-9068-06D50C094190}"/>
    <cellStyle name="SAPBEXundefined 5 2 2 2 6" xfId="13155" xr:uid="{5BE13422-648A-43D0-A6DE-7F7DB8065BC4}"/>
    <cellStyle name="SAPBEXundefined 5 2 2 3" xfId="2500" xr:uid="{705FD115-B0F4-4E46-8A80-577FB85FCB0C}"/>
    <cellStyle name="SAPBEXundefined 5 2 2 3 2" xfId="4333" xr:uid="{07BA1269-78D9-4F32-8646-84A0EEFBA6E7}"/>
    <cellStyle name="SAPBEXundefined 5 2 2 3 2 2" xfId="15735" xr:uid="{D309ECEC-6CC7-4C28-B036-89671D6A8369}"/>
    <cellStyle name="SAPBEXundefined 5 2 2 3 3" xfId="7722" xr:uid="{6C2632EB-F737-4E58-8C9F-E0251F5AD100}"/>
    <cellStyle name="SAPBEXundefined 5 2 2 3 3 2" xfId="19089" xr:uid="{6EB75B8F-6C64-4A8E-8E55-4C8B74BBE881}"/>
    <cellStyle name="SAPBEXundefined 5 2 2 3 4" xfId="10314" xr:uid="{C05526F4-C851-4642-8144-B40F52CAA086}"/>
    <cellStyle name="SAPBEXundefined 5 2 2 3 4 2" xfId="21669" xr:uid="{01C4605E-5E55-47BA-AA15-D92C6E9B683F}"/>
    <cellStyle name="SAPBEXundefined 5 2 2 3 5" xfId="13929" xr:uid="{869D8420-23B0-425C-AF94-957B13D60662}"/>
    <cellStyle name="SAPBEXundefined 5 2 2 4" xfId="3295" xr:uid="{A106FEC1-E5CE-438B-9A4C-9D17448DE432}"/>
    <cellStyle name="SAPBEXundefined 5 2 2 4 2" xfId="11607" xr:uid="{25D80FFA-50BA-4A8E-8DAD-272BEE4CAD43}"/>
    <cellStyle name="SAPBEXundefined 5 2 2 4 2 2" xfId="22959" xr:uid="{CE6A7FFA-8190-425E-A66D-C15502BE1362}"/>
    <cellStyle name="SAPBEXundefined 5 2 2 4 3" xfId="14703" xr:uid="{13211713-215C-4CCC-BC47-768CF1DD044B}"/>
    <cellStyle name="SAPBEXundefined 5 2 2 5" xfId="4852" xr:uid="{2AB459A3-1050-4BCF-9D58-2C19759B85A3}"/>
    <cellStyle name="SAPBEXundefined 5 2 2 5 2" xfId="16251" xr:uid="{7F0AC46A-40B2-43AE-A31F-05003F01466C}"/>
    <cellStyle name="SAPBEXundefined 5 2 2 6" xfId="6151" xr:uid="{8E49F6FD-51E6-4B90-9C88-19BA7E7EA50D}"/>
    <cellStyle name="SAPBEXundefined 5 2 2 6 2" xfId="17541" xr:uid="{4EB38342-2047-4815-A7A7-1561935ED90E}"/>
    <cellStyle name="SAPBEXundefined 5 2 2 7" xfId="8757" xr:uid="{44510F44-8330-4716-9A11-67FAA8D17B64}"/>
    <cellStyle name="SAPBEXundefined 5 2 2 7 2" xfId="20121" xr:uid="{FA535A50-FC97-4658-AB16-B5A52CB01DA4}"/>
    <cellStyle name="SAPBEXundefined 5 2 2 8" xfId="12639" xr:uid="{2BB42B79-0B0B-4993-ADFE-96F25B499B91}"/>
    <cellStyle name="SAPBEXundefined 5 2 3" xfId="1462" xr:uid="{30FEB270-C096-434D-A460-8F09C01D159A}"/>
    <cellStyle name="SAPBEXundefined 5 2 3 2" xfId="2771" xr:uid="{5AEE8C8D-3440-4512-87CA-BFAEA00BD593}"/>
    <cellStyle name="SAPBEXundefined 5 2 3 2 2" xfId="7980" xr:uid="{6051A9B0-3665-4034-8815-C135ECDB4508}"/>
    <cellStyle name="SAPBEXundefined 5 2 3 2 2 2" xfId="19347" xr:uid="{2A5013AB-32B9-4264-A6B0-75854002A4A5}"/>
    <cellStyle name="SAPBEXundefined 5 2 3 2 3" xfId="10572" xr:uid="{DB799E01-EB49-403A-804A-92FF1C050FF8}"/>
    <cellStyle name="SAPBEXundefined 5 2 3 2 3 2" xfId="21927" xr:uid="{D6D054B7-357B-474D-801E-815049A47CE9}"/>
    <cellStyle name="SAPBEXundefined 5 2 3 2 4" xfId="14187" xr:uid="{F8B2F043-2F5E-49FF-920C-9FE3735DC255}"/>
    <cellStyle name="SAPBEXundefined 5 2 3 3" xfId="3555" xr:uid="{D856BB44-E0BF-404E-942B-8B1C3F40A5A6}"/>
    <cellStyle name="SAPBEXundefined 5 2 3 3 2" xfId="11865" xr:uid="{218267E0-0085-4739-94F8-39281398F220}"/>
    <cellStyle name="SAPBEXundefined 5 2 3 3 2 2" xfId="23217" xr:uid="{40F9EC3A-25F1-46DC-AB35-5EF29157D114}"/>
    <cellStyle name="SAPBEXundefined 5 2 3 3 3" xfId="14961" xr:uid="{C38099FB-5CE3-4B9F-BD5C-6FF0A9E86B9F}"/>
    <cellStyle name="SAPBEXundefined 5 2 3 4" xfId="5113" xr:uid="{AD571629-8417-481F-9EAF-FF1EBBF44409}"/>
    <cellStyle name="SAPBEXundefined 5 2 3 4 2" xfId="16509" xr:uid="{AAD5250E-9981-4BBF-A636-77D48F44FD57}"/>
    <cellStyle name="SAPBEXundefined 5 2 3 5" xfId="6412" xr:uid="{FFC047F4-8A56-4070-A86D-F0891A327384}"/>
    <cellStyle name="SAPBEXundefined 5 2 3 5 2" xfId="17799" xr:uid="{02A21DD3-F5DE-43E9-B8A1-DB9ECAEEB453}"/>
    <cellStyle name="SAPBEXundefined 5 2 3 6" xfId="9018" xr:uid="{9DED0B96-2C00-437E-9564-E2E28371DE2E}"/>
    <cellStyle name="SAPBEXundefined 5 2 3 6 2" xfId="20379" xr:uid="{44F432A8-DDAA-4C0E-BA76-660CECDA016E}"/>
    <cellStyle name="SAPBEXundefined 5 2 3 7" xfId="12897" xr:uid="{7B660B36-2520-469F-A10B-C4401C78A296}"/>
    <cellStyle name="SAPBEXundefined 5 2 4" xfId="1981" xr:uid="{3D05F082-3AC0-40C6-807D-2FCFCC3CC27C}"/>
    <cellStyle name="SAPBEXundefined 5 2 4 2" xfId="4075" xr:uid="{13DDD4AD-C012-478E-B35D-B6C03C24D2EA}"/>
    <cellStyle name="SAPBEXundefined 5 2 4 2 2" xfId="7464" xr:uid="{4E751B25-BB84-46C7-A0D3-881D4B0D05D9}"/>
    <cellStyle name="SAPBEXundefined 5 2 4 2 2 2" xfId="18831" xr:uid="{63AB726C-D32D-4E33-BF43-730BB0B08886}"/>
    <cellStyle name="SAPBEXundefined 5 2 4 2 3" xfId="10056" xr:uid="{5CB71AFE-22B4-4FAF-B7BE-7F50E0B85BBC}"/>
    <cellStyle name="SAPBEXundefined 5 2 4 2 3 2" xfId="21411" xr:uid="{4C97789F-DD7B-491F-9583-15430A7DA153}"/>
    <cellStyle name="SAPBEXundefined 5 2 4 2 4" xfId="15477" xr:uid="{604ABFDB-DE96-4A64-B3D3-AE74202357B5}"/>
    <cellStyle name="SAPBEXundefined 5 2 4 3" xfId="5374" xr:uid="{AAD591B8-2DCD-4246-BD21-2A4CAC6BCEB0}"/>
    <cellStyle name="SAPBEXundefined 5 2 4 3 2" xfId="11349" xr:uid="{6DAC570C-C550-463D-BF70-765129C7062E}"/>
    <cellStyle name="SAPBEXundefined 5 2 4 3 2 2" xfId="22701" xr:uid="{5A251A9F-BA94-4669-BA97-E46E499C4120}"/>
    <cellStyle name="SAPBEXundefined 5 2 4 3 3" xfId="16767" xr:uid="{CDCE2307-A2A8-412E-BEE0-C0B61A48AF63}"/>
    <cellStyle name="SAPBEXundefined 5 2 4 4" xfId="6673" xr:uid="{354B91C0-C7D1-488D-879C-7E30D18BF392}"/>
    <cellStyle name="SAPBEXundefined 5 2 4 4 2" xfId="18057" xr:uid="{D4E7E96D-91A5-4476-8CAD-5DD0651C6681}"/>
    <cellStyle name="SAPBEXundefined 5 2 4 5" xfId="9279" xr:uid="{B278A67B-5A12-4210-8609-76DEDA7E6663}"/>
    <cellStyle name="SAPBEXundefined 5 2 4 5 2" xfId="20637" xr:uid="{ADB89A81-32A8-4AC4-B7EF-D1ADFDB649D8}"/>
    <cellStyle name="SAPBEXundefined 5 2 4 6" xfId="13413" xr:uid="{6AC8C98E-0C3C-4D52-94F4-3485471638C5}"/>
    <cellStyle name="SAPBEXundefined 5 2 5" xfId="2242" xr:uid="{294339BC-3698-4FA0-94B3-1CD65C3834B0}"/>
    <cellStyle name="SAPBEXundefined 5 2 5 2" xfId="7192" xr:uid="{375CDA91-2E67-4C99-9930-DA0E8C758602}"/>
    <cellStyle name="SAPBEXundefined 5 2 5 2 2" xfId="18573" xr:uid="{16FA05FF-B48F-4AC4-86A2-9B4D3A860771}"/>
    <cellStyle name="SAPBEXundefined 5 2 5 3" xfId="9798" xr:uid="{3DE2EE5B-96EB-46F0-97DB-E8619032C7F6}"/>
    <cellStyle name="SAPBEXundefined 5 2 5 3 2" xfId="21153" xr:uid="{0E64D57C-6767-411A-9855-3601AFC841BD}"/>
    <cellStyle name="SAPBEXundefined 5 2 5 4" xfId="13671" xr:uid="{DCF4033A-8395-4FF1-84BD-889D16677611}"/>
    <cellStyle name="SAPBEXundefined 5 2 6" xfId="3037" xr:uid="{57624362-094A-4A43-9475-F68D846AE3D4}"/>
    <cellStyle name="SAPBEXundefined 5 2 6 2" xfId="11091" xr:uid="{83F93238-5B22-414D-9664-CB2C29F947F4}"/>
    <cellStyle name="SAPBEXundefined 5 2 6 2 2" xfId="22443" xr:uid="{1EA317FE-05D8-449F-8BA2-B58FB5DD13C1}"/>
    <cellStyle name="SAPBEXundefined 5 2 6 3" xfId="14445" xr:uid="{450CE10A-0FBA-4E69-B4DC-AB4A81F77009}"/>
    <cellStyle name="SAPBEXundefined 5 2 7" xfId="4594" xr:uid="{CA9A979F-7FED-43D1-9672-9D6788412544}"/>
    <cellStyle name="SAPBEXundefined 5 2 7 2" xfId="15993" xr:uid="{797E49FE-B3F4-4568-96AD-E6F05360A9CF}"/>
    <cellStyle name="SAPBEXundefined 5 2 8" xfId="5893" xr:uid="{F834C2A0-7722-4F63-9725-4892D4550BE3}"/>
    <cellStyle name="SAPBEXundefined 5 2 8 2" xfId="17283" xr:uid="{E78F9097-5C76-47B0-BEFA-584E4658874E}"/>
    <cellStyle name="SAPBEXundefined 5 2 9" xfId="8499" xr:uid="{352A6AEA-E9FF-401F-ABB2-18EDCF7BC5DB}"/>
    <cellStyle name="SAPBEXundefined 5 2 9 2" xfId="19863" xr:uid="{C1F339A4-6EAC-4F4D-B2D0-E0AB3A5B03CD}"/>
    <cellStyle name="SAPBEXundefined 6" xfId="554" xr:uid="{05D80468-E782-4C71-895D-9BB831C37CCD}"/>
    <cellStyle name="SAPBEXundefined 6 2" xfId="933" xr:uid="{C93F6FC6-0E5B-4429-84CE-57473C5BD1D5}"/>
    <cellStyle name="SAPBEXundefined 6 2 10" xfId="12382" xr:uid="{EDFE50B4-9DAE-4458-B498-34A1BEC17FB1}"/>
    <cellStyle name="SAPBEXundefined 6 2 2" xfId="1205" xr:uid="{0343D6CB-6922-44B0-991B-F6EAF7D6FAAB}"/>
    <cellStyle name="SAPBEXundefined 6 2 2 2" xfId="1721" xr:uid="{709B45EA-E8EF-438E-BE6A-05D26E5D4B6A}"/>
    <cellStyle name="SAPBEXundefined 6 2 2 2 2" xfId="3814" xr:uid="{7D8FDC8B-63A2-468F-A6FB-7F26BFF060F5}"/>
    <cellStyle name="SAPBEXundefined 6 2 2 2 2 2" xfId="8239" xr:uid="{00A7153C-14C8-4BD2-B9AD-E2E8000C8F98}"/>
    <cellStyle name="SAPBEXundefined 6 2 2 2 2 2 2" xfId="19606" xr:uid="{CE415FB8-DE24-44A2-A7A7-E08179B1FB75}"/>
    <cellStyle name="SAPBEXundefined 6 2 2 2 2 3" xfId="10831" xr:uid="{91AA8901-5FFC-4880-92C3-85C2BC6E6211}"/>
    <cellStyle name="SAPBEXundefined 6 2 2 2 2 3 2" xfId="22186" xr:uid="{6020D003-E1A4-4880-B766-9AE7BCB5CAC6}"/>
    <cellStyle name="SAPBEXundefined 6 2 2 2 2 4" xfId="15220" xr:uid="{ACF48A7B-EA57-448F-8CF6-A211F51E3A1A}"/>
    <cellStyle name="SAPBEXundefined 6 2 2 2 3" xfId="5633" xr:uid="{9C918331-18F2-4A57-975F-C3BF39E8BC60}"/>
    <cellStyle name="SAPBEXundefined 6 2 2 2 3 2" xfId="12124" xr:uid="{F86C9C87-902B-4EB1-9B52-5C4723C7BFC3}"/>
    <cellStyle name="SAPBEXundefined 6 2 2 2 3 2 2" xfId="23476" xr:uid="{9FE439C0-76E6-407A-B266-B4F9BDF1C355}"/>
    <cellStyle name="SAPBEXundefined 6 2 2 2 3 3" xfId="17026" xr:uid="{2467D3EB-DC48-4C22-8B62-4050887956D2}"/>
    <cellStyle name="SAPBEXundefined 6 2 2 2 4" xfId="6932" xr:uid="{2C0F7E86-56F0-47D7-ACAB-806EFE5CF26B}"/>
    <cellStyle name="SAPBEXundefined 6 2 2 2 4 2" xfId="18316" xr:uid="{ABC9381A-4FE2-482B-8048-96F336BA9D3B}"/>
    <cellStyle name="SAPBEXundefined 6 2 2 2 5" xfId="9538" xr:uid="{3B9CABCB-C499-443C-A3BB-08842BBB7C0A}"/>
    <cellStyle name="SAPBEXundefined 6 2 2 2 5 2" xfId="20896" xr:uid="{208A82E7-9994-4A78-9B4B-42AAA78690EE}"/>
    <cellStyle name="SAPBEXundefined 6 2 2 2 6" xfId="13156" xr:uid="{BBA08EDE-DB9F-4259-A05C-1236A1BC4ADB}"/>
    <cellStyle name="SAPBEXundefined 6 2 2 3" xfId="2501" xr:uid="{8C37B0A6-656A-4D83-9D5D-DEFF36B62EBB}"/>
    <cellStyle name="SAPBEXundefined 6 2 2 3 2" xfId="4334" xr:uid="{D8D9724B-F55A-42FE-97C1-52243836B906}"/>
    <cellStyle name="SAPBEXundefined 6 2 2 3 2 2" xfId="15736" xr:uid="{376872EF-90F3-4A87-92CE-0379FF3D3575}"/>
    <cellStyle name="SAPBEXundefined 6 2 2 3 3" xfId="7723" xr:uid="{3A0C8C20-6F50-4DF5-90B8-81796FDBBB68}"/>
    <cellStyle name="SAPBEXundefined 6 2 2 3 3 2" xfId="19090" xr:uid="{08A18064-6EE0-4DC8-A49D-EE8F21013543}"/>
    <cellStyle name="SAPBEXundefined 6 2 2 3 4" xfId="10315" xr:uid="{C9C62691-6AD7-465B-B4B3-C44454DF5FDA}"/>
    <cellStyle name="SAPBEXundefined 6 2 2 3 4 2" xfId="21670" xr:uid="{3439446B-3774-4C48-ADFE-F61600734361}"/>
    <cellStyle name="SAPBEXundefined 6 2 2 3 5" xfId="13930" xr:uid="{C9279B06-52DC-4069-B82E-9F35334DB273}"/>
    <cellStyle name="SAPBEXundefined 6 2 2 4" xfId="3296" xr:uid="{0355A5C2-9FC3-4F4F-8A04-9F1A0F69B98B}"/>
    <cellStyle name="SAPBEXundefined 6 2 2 4 2" xfId="11608" xr:uid="{C9A828AA-1A1E-4DF3-8780-E1289518701C}"/>
    <cellStyle name="SAPBEXundefined 6 2 2 4 2 2" xfId="22960" xr:uid="{B85D4802-CB31-406D-9C0B-37BB6B1D9173}"/>
    <cellStyle name="SAPBEXundefined 6 2 2 4 3" xfId="14704" xr:uid="{96C1E151-31D4-4F0A-B5FB-E91B5BBB9730}"/>
    <cellStyle name="SAPBEXundefined 6 2 2 5" xfId="4853" xr:uid="{D3D01D63-0204-48B3-A330-52E80B53D46A}"/>
    <cellStyle name="SAPBEXundefined 6 2 2 5 2" xfId="16252" xr:uid="{CB7A27D6-7F69-4D91-BC98-B57E8919FEC6}"/>
    <cellStyle name="SAPBEXundefined 6 2 2 6" xfId="6152" xr:uid="{23AFEF38-00FC-49DA-B38B-4661637520B2}"/>
    <cellStyle name="SAPBEXundefined 6 2 2 6 2" xfId="17542" xr:uid="{D7DDEC47-25A1-4720-B1F4-6F326CFDBFB1}"/>
    <cellStyle name="SAPBEXundefined 6 2 2 7" xfId="8758" xr:uid="{CC268C9E-C3E7-44F6-9F52-21E1CBD3CFD0}"/>
    <cellStyle name="SAPBEXundefined 6 2 2 7 2" xfId="20122" xr:uid="{A8F8E3F5-C6FF-4D63-A48A-D1FC47E49603}"/>
    <cellStyle name="SAPBEXundefined 6 2 2 8" xfId="12640" xr:uid="{4C77B911-FD3F-435C-AFF6-5A0F8927F35B}"/>
    <cellStyle name="SAPBEXundefined 6 2 3" xfId="1463" xr:uid="{3EA4141C-B8DD-46AC-BCDE-BA2AA2F75A1D}"/>
    <cellStyle name="SAPBEXundefined 6 2 3 2" xfId="2772" xr:uid="{2D12FE99-C7F5-4D11-A195-C16AE4A029E9}"/>
    <cellStyle name="SAPBEXundefined 6 2 3 2 2" xfId="7981" xr:uid="{4FAD675C-490F-44DB-A3E8-C42B1BD24118}"/>
    <cellStyle name="SAPBEXundefined 6 2 3 2 2 2" xfId="19348" xr:uid="{EDB8D4C4-80D1-454F-BCAD-08A57C9B05FC}"/>
    <cellStyle name="SAPBEXundefined 6 2 3 2 3" xfId="10573" xr:uid="{41F6C9BC-C5FF-4B3B-8196-4ED8A0461278}"/>
    <cellStyle name="SAPBEXundefined 6 2 3 2 3 2" xfId="21928" xr:uid="{17186A8D-D988-4329-9C7D-EF6B7F98A652}"/>
    <cellStyle name="SAPBEXundefined 6 2 3 2 4" xfId="14188" xr:uid="{446A6949-F04E-40FF-B24B-101DC67F7637}"/>
    <cellStyle name="SAPBEXundefined 6 2 3 3" xfId="3556" xr:uid="{52CC1B78-EC3F-4276-ACE2-5B0AF3D69A5E}"/>
    <cellStyle name="SAPBEXundefined 6 2 3 3 2" xfId="11866" xr:uid="{44084588-8A80-4EE6-9AE1-B726560BEB45}"/>
    <cellStyle name="SAPBEXundefined 6 2 3 3 2 2" xfId="23218" xr:uid="{41714880-9B18-44F2-AB8C-070E183F4BBF}"/>
    <cellStyle name="SAPBEXundefined 6 2 3 3 3" xfId="14962" xr:uid="{D2AE3B14-ABF8-4263-8626-B42B11E36C6E}"/>
    <cellStyle name="SAPBEXundefined 6 2 3 4" xfId="5114" xr:uid="{957FB505-540A-45F6-A286-E9ED6AA50EEB}"/>
    <cellStyle name="SAPBEXundefined 6 2 3 4 2" xfId="16510" xr:uid="{E9E48629-CFFF-4A6C-8D7E-87393EB9FEA3}"/>
    <cellStyle name="SAPBEXundefined 6 2 3 5" xfId="6413" xr:uid="{C6FF1F74-D090-4D4A-B9F4-279B9B40EFF5}"/>
    <cellStyle name="SAPBEXundefined 6 2 3 5 2" xfId="17800" xr:uid="{6283C12D-34FC-419B-B5DA-C1A838A40EC0}"/>
    <cellStyle name="SAPBEXundefined 6 2 3 6" xfId="9019" xr:uid="{F022B922-3133-445A-9CC0-89D69F977CBC}"/>
    <cellStyle name="SAPBEXundefined 6 2 3 6 2" xfId="20380" xr:uid="{59ED3DF0-E3B6-40E6-91C3-4EF81DA046F2}"/>
    <cellStyle name="SAPBEXundefined 6 2 3 7" xfId="12898" xr:uid="{36EEACC9-2BBB-48A9-A899-DD6098F2F6DF}"/>
    <cellStyle name="SAPBEXundefined 6 2 4" xfId="1982" xr:uid="{FBA365CF-D554-4DD4-B20D-62CCBCB256AE}"/>
    <cellStyle name="SAPBEXundefined 6 2 4 2" xfId="4076" xr:uid="{6B309B3D-B9C6-4F07-9A1F-441DFDEA2F9C}"/>
    <cellStyle name="SAPBEXundefined 6 2 4 2 2" xfId="7465" xr:uid="{0E6C9EF1-BF0A-44F4-9BF8-A4C281E404AA}"/>
    <cellStyle name="SAPBEXundefined 6 2 4 2 2 2" xfId="18832" xr:uid="{8053E555-5ABF-43F1-BEED-A7C6D6D1DA0A}"/>
    <cellStyle name="SAPBEXundefined 6 2 4 2 3" xfId="10057" xr:uid="{5B57BED5-B0A5-4C1C-BA0E-6091BCE247F0}"/>
    <cellStyle name="SAPBEXundefined 6 2 4 2 3 2" xfId="21412" xr:uid="{A6721832-7121-42CB-A85B-A8ED9C755309}"/>
    <cellStyle name="SAPBEXundefined 6 2 4 2 4" xfId="15478" xr:uid="{636C7481-11FE-45E2-AA99-7F6DD8604264}"/>
    <cellStyle name="SAPBEXundefined 6 2 4 3" xfId="5375" xr:uid="{06003D6B-CBA8-4B13-BCA2-C949A31857ED}"/>
    <cellStyle name="SAPBEXundefined 6 2 4 3 2" xfId="11350" xr:uid="{9C7B966D-2787-45E0-AFE4-75D8BBD5671F}"/>
    <cellStyle name="SAPBEXundefined 6 2 4 3 2 2" xfId="22702" xr:uid="{5552CA83-C29D-44D7-B0B1-CBFB37AE0971}"/>
    <cellStyle name="SAPBEXundefined 6 2 4 3 3" xfId="16768" xr:uid="{5F006DB0-B502-4D87-A074-52A2FF81A8D5}"/>
    <cellStyle name="SAPBEXundefined 6 2 4 4" xfId="6674" xr:uid="{D4DB99EE-372D-4BE4-B6E9-BE76977BCD22}"/>
    <cellStyle name="SAPBEXundefined 6 2 4 4 2" xfId="18058" xr:uid="{EED3C0B7-8A5F-40FA-9DCB-18387C32CCA6}"/>
    <cellStyle name="SAPBEXundefined 6 2 4 5" xfId="9280" xr:uid="{3ABABCA0-1B3D-4868-9BFB-C6B2E25EF166}"/>
    <cellStyle name="SAPBEXundefined 6 2 4 5 2" xfId="20638" xr:uid="{177F35BE-D072-4C4F-B842-A6040A420D56}"/>
    <cellStyle name="SAPBEXundefined 6 2 4 6" xfId="13414" xr:uid="{1A0811FC-F7DB-4F12-9868-58ACBA6DEB37}"/>
    <cellStyle name="SAPBEXundefined 6 2 5" xfId="2243" xr:uid="{2EC223DC-9305-41C8-8E6D-1AF425947059}"/>
    <cellStyle name="SAPBEXundefined 6 2 5 2" xfId="7193" xr:uid="{B94F2EF7-0381-442C-8A60-A0C4E8E76876}"/>
    <cellStyle name="SAPBEXundefined 6 2 5 2 2" xfId="18574" xr:uid="{67EFBF8E-0068-4D4F-B30F-004592CA34E9}"/>
    <cellStyle name="SAPBEXundefined 6 2 5 3" xfId="9799" xr:uid="{96FBA869-E81F-49EB-AD16-2B6463548C81}"/>
    <cellStyle name="SAPBEXundefined 6 2 5 3 2" xfId="21154" xr:uid="{D248DCD1-142D-4B4F-991C-2284CFDA6820}"/>
    <cellStyle name="SAPBEXundefined 6 2 5 4" xfId="13672" xr:uid="{F24924A5-E392-455C-A718-C0CEFB21D084}"/>
    <cellStyle name="SAPBEXundefined 6 2 6" xfId="3038" xr:uid="{10097FA3-8F4E-4F21-A0BD-B3B53AF689DC}"/>
    <cellStyle name="SAPBEXundefined 6 2 6 2" xfId="11092" xr:uid="{CD87A5B7-503D-44D6-90C3-65F286EA5E30}"/>
    <cellStyle name="SAPBEXundefined 6 2 6 2 2" xfId="22444" xr:uid="{C9829B35-BC65-41DD-BAFF-4E1D353B3DB8}"/>
    <cellStyle name="SAPBEXundefined 6 2 6 3" xfId="14446" xr:uid="{3004593D-ED3D-4A5F-A0F3-03BDF5B7548E}"/>
    <cellStyle name="SAPBEXundefined 6 2 7" xfId="4595" xr:uid="{590EF2BE-983F-4CAF-8C09-7B5DF86DBC35}"/>
    <cellStyle name="SAPBEXundefined 6 2 7 2" xfId="15994" xr:uid="{032DDCDD-8B25-4CDE-857B-1EC5117871FF}"/>
    <cellStyle name="SAPBEXundefined 6 2 8" xfId="5894" xr:uid="{D07C4000-0CCC-492F-B653-42BA365A6E2A}"/>
    <cellStyle name="SAPBEXundefined 6 2 8 2" xfId="17284" xr:uid="{E717FD9E-520B-4BB5-8B04-425FADE223FD}"/>
    <cellStyle name="SAPBEXundefined 6 2 9" xfId="8500" xr:uid="{7E63085D-F830-4BCB-964D-FBCF9EED5448}"/>
    <cellStyle name="SAPBEXundefined 6 2 9 2" xfId="19864" xr:uid="{B84257FF-6533-44F9-A452-4991B18DBFB7}"/>
    <cellStyle name="SAPBEXundefined 7" xfId="928" xr:uid="{A9F6B98B-D96E-4AD5-AA7D-F66EAA02FAE9}"/>
    <cellStyle name="SAPBEXundefined 7 10" xfId="12377" xr:uid="{9FD7CB81-D213-478A-BE1B-83F11397E607}"/>
    <cellStyle name="SAPBEXundefined 7 2" xfId="1200" xr:uid="{AA03EA30-5F69-44A8-9D8B-A8CCB6FD9FE3}"/>
    <cellStyle name="SAPBEXundefined 7 2 2" xfId="1716" xr:uid="{B8C7C201-F325-4797-AB76-A8BB26675DF2}"/>
    <cellStyle name="SAPBEXundefined 7 2 2 2" xfId="3809" xr:uid="{D4D93BEB-AD5B-4726-9009-53095567DF12}"/>
    <cellStyle name="SAPBEXundefined 7 2 2 2 2" xfId="8234" xr:uid="{9AFF2464-1A79-4B97-90E7-BEFC9CA24A29}"/>
    <cellStyle name="SAPBEXundefined 7 2 2 2 2 2" xfId="19601" xr:uid="{68AFC519-B58C-4106-9A2D-A96E5C2885D1}"/>
    <cellStyle name="SAPBEXundefined 7 2 2 2 3" xfId="10826" xr:uid="{72DFA58C-9098-4F76-8CD2-56902DB974E3}"/>
    <cellStyle name="SAPBEXundefined 7 2 2 2 3 2" xfId="22181" xr:uid="{410DB6B6-5D25-44D5-85E3-C4473E06FDCF}"/>
    <cellStyle name="SAPBEXundefined 7 2 2 2 4" xfId="15215" xr:uid="{F4DF1561-44EB-40AD-B500-F7CE4CB28B31}"/>
    <cellStyle name="SAPBEXundefined 7 2 2 3" xfId="5628" xr:uid="{1CC89980-8834-4976-AD7D-5BDA7F8A1568}"/>
    <cellStyle name="SAPBEXundefined 7 2 2 3 2" xfId="12119" xr:uid="{40C86A83-CED8-4EE4-BB3B-AEBA34597005}"/>
    <cellStyle name="SAPBEXundefined 7 2 2 3 2 2" xfId="23471" xr:uid="{E62F094F-105A-4399-8696-D72A29A4C63A}"/>
    <cellStyle name="SAPBEXundefined 7 2 2 3 3" xfId="17021" xr:uid="{30DFFA2B-24F5-4718-AE16-ACF4F971B444}"/>
    <cellStyle name="SAPBEXundefined 7 2 2 4" xfId="6927" xr:uid="{3BBE0E8E-F8F2-4653-8584-6513EF047E9C}"/>
    <cellStyle name="SAPBEXundefined 7 2 2 4 2" xfId="18311" xr:uid="{6238DBB6-7FC4-4DE3-A606-D6A66B17EAEF}"/>
    <cellStyle name="SAPBEXundefined 7 2 2 5" xfId="9533" xr:uid="{E4F1B137-DBA4-4467-9C73-22384A902A86}"/>
    <cellStyle name="SAPBEXundefined 7 2 2 5 2" xfId="20891" xr:uid="{E6DF466D-2100-43F0-8BD5-ECC97B8A9954}"/>
    <cellStyle name="SAPBEXundefined 7 2 2 6" xfId="13151" xr:uid="{00C269F5-7FF1-482B-B612-475C85CC1772}"/>
    <cellStyle name="SAPBEXundefined 7 2 3" xfId="2496" xr:uid="{13CAC5F6-69A6-46A4-93C1-7162DB412FEA}"/>
    <cellStyle name="SAPBEXundefined 7 2 3 2" xfId="4329" xr:uid="{35395844-C6A4-433F-936A-8684B400CB18}"/>
    <cellStyle name="SAPBEXundefined 7 2 3 2 2" xfId="15731" xr:uid="{45AFA60F-CF8F-44E3-A2BE-F2581287F13B}"/>
    <cellStyle name="SAPBEXundefined 7 2 3 3" xfId="7718" xr:uid="{7C630372-CE88-416C-8CB2-AC71E4F04D59}"/>
    <cellStyle name="SAPBEXundefined 7 2 3 3 2" xfId="19085" xr:uid="{132B4D21-488D-4E10-878C-90B7964E2BC8}"/>
    <cellStyle name="SAPBEXundefined 7 2 3 4" xfId="10310" xr:uid="{571D1ED0-8115-470D-BD03-01082A593D53}"/>
    <cellStyle name="SAPBEXundefined 7 2 3 4 2" xfId="21665" xr:uid="{AAF8A834-3BF8-4F0C-8714-A85DDCF764BD}"/>
    <cellStyle name="SAPBEXundefined 7 2 3 5" xfId="13925" xr:uid="{4A21BE43-0518-47F8-8F68-8DCEFC2DB06C}"/>
    <cellStyle name="SAPBEXundefined 7 2 4" xfId="3291" xr:uid="{B7EC3704-62A1-418E-8382-7EA4ACF97FFF}"/>
    <cellStyle name="SAPBEXundefined 7 2 4 2" xfId="11603" xr:uid="{78C6B2E7-D216-4C48-AF22-700B1D312A0E}"/>
    <cellStyle name="SAPBEXundefined 7 2 4 2 2" xfId="22955" xr:uid="{D59E4FEA-47EE-4230-8A77-5908883A30B4}"/>
    <cellStyle name="SAPBEXundefined 7 2 4 3" xfId="14699" xr:uid="{17EFA1B1-1D95-41D9-82A5-4CA0FDF6379D}"/>
    <cellStyle name="SAPBEXundefined 7 2 5" xfId="4848" xr:uid="{16C461E9-61CB-44E5-B79A-5F9F5317939B}"/>
    <cellStyle name="SAPBEXundefined 7 2 5 2" xfId="16247" xr:uid="{A40B9BD2-8077-4973-BF86-A021C2B88734}"/>
    <cellStyle name="SAPBEXundefined 7 2 6" xfId="6147" xr:uid="{B92DA35C-9B3B-4269-8B05-FAE3AC0B170B}"/>
    <cellStyle name="SAPBEXundefined 7 2 6 2" xfId="17537" xr:uid="{78E49B46-9F27-488B-9CD2-EE6402DF4E1E}"/>
    <cellStyle name="SAPBEXundefined 7 2 7" xfId="8753" xr:uid="{E34D1618-53F6-4799-9528-61DA5BCA2FB5}"/>
    <cellStyle name="SAPBEXundefined 7 2 7 2" xfId="20117" xr:uid="{2F6C51FA-B61D-481C-8D8E-EA106F04F2CE}"/>
    <cellStyle name="SAPBEXundefined 7 2 8" xfId="12635" xr:uid="{C478576F-9E70-4EF0-B69A-E2C8EA0D43B9}"/>
    <cellStyle name="SAPBEXundefined 7 3" xfId="1458" xr:uid="{AE5955EE-1C4F-4168-B674-512B267E639C}"/>
    <cellStyle name="SAPBEXundefined 7 3 2" xfId="2767" xr:uid="{C99C6107-8FA8-41AD-A6A7-C82B99A14218}"/>
    <cellStyle name="SAPBEXundefined 7 3 2 2" xfId="7976" xr:uid="{7E8D9475-F180-4186-8D77-8AF66AD3B478}"/>
    <cellStyle name="SAPBEXundefined 7 3 2 2 2" xfId="19343" xr:uid="{117C71B3-382A-4A71-9C4A-85D7B0A0E469}"/>
    <cellStyle name="SAPBEXundefined 7 3 2 3" xfId="10568" xr:uid="{3B3A2505-2AD0-42A9-AC81-2965095898AD}"/>
    <cellStyle name="SAPBEXundefined 7 3 2 3 2" xfId="21923" xr:uid="{11D8AF8E-9DE7-4673-8DA2-055E15E945C0}"/>
    <cellStyle name="SAPBEXundefined 7 3 2 4" xfId="14183" xr:uid="{430F6499-29E0-459A-B82B-287DC5BA4E55}"/>
    <cellStyle name="SAPBEXundefined 7 3 3" xfId="3551" xr:uid="{439231D9-9FBF-4B62-A466-D658F97BABC1}"/>
    <cellStyle name="SAPBEXundefined 7 3 3 2" xfId="11861" xr:uid="{721EFA09-A64C-4F8B-9998-324AE07FF5AE}"/>
    <cellStyle name="SAPBEXundefined 7 3 3 2 2" xfId="23213" xr:uid="{DC46D235-5413-4530-B9F8-AB2309BCF261}"/>
    <cellStyle name="SAPBEXundefined 7 3 3 3" xfId="14957" xr:uid="{26CB59FB-C599-4622-A463-62B1D98C1573}"/>
    <cellStyle name="SAPBEXundefined 7 3 4" xfId="5109" xr:uid="{8A74065B-CE64-4045-9164-DD5B4FDBB5D9}"/>
    <cellStyle name="SAPBEXundefined 7 3 4 2" xfId="16505" xr:uid="{9E90F22C-A9DB-47A9-B5DD-20F8CAE80FE1}"/>
    <cellStyle name="SAPBEXundefined 7 3 5" xfId="6408" xr:uid="{FE6EB120-7DA5-4BD7-BBE2-4CCD5B9F6341}"/>
    <cellStyle name="SAPBEXundefined 7 3 5 2" xfId="17795" xr:uid="{7B7E13B7-60E0-4310-8660-013A16099ADA}"/>
    <cellStyle name="SAPBEXundefined 7 3 6" xfId="9014" xr:uid="{0D21ABB6-2F76-409B-BEEF-701CBA389B0C}"/>
    <cellStyle name="SAPBEXundefined 7 3 6 2" xfId="20375" xr:uid="{D6312BB0-F971-4D07-91E8-1478A5D09943}"/>
    <cellStyle name="SAPBEXundefined 7 3 7" xfId="12893" xr:uid="{D91DC927-C9A6-45B2-A168-C851B26E6DEB}"/>
    <cellStyle name="SAPBEXundefined 7 4" xfId="1977" xr:uid="{BAAFE405-9D31-4CE4-9209-F8BFE3C6FB56}"/>
    <cellStyle name="SAPBEXundefined 7 4 2" xfId="4071" xr:uid="{D3E1BD1B-DA6E-48F3-A8A8-D78A5E934547}"/>
    <cellStyle name="SAPBEXundefined 7 4 2 2" xfId="7460" xr:uid="{CC0C13B5-1E80-4B9A-97E9-CB7F451D1C7C}"/>
    <cellStyle name="SAPBEXundefined 7 4 2 2 2" xfId="18827" xr:uid="{AACCE850-B771-4579-AEC4-9CF226B3EF6A}"/>
    <cellStyle name="SAPBEXundefined 7 4 2 3" xfId="10052" xr:uid="{5CEB9B5B-0EA5-481B-BAE9-4769C4B4ADA7}"/>
    <cellStyle name="SAPBEXundefined 7 4 2 3 2" xfId="21407" xr:uid="{EAF46AB2-0F09-461F-8B24-89D56826E2B9}"/>
    <cellStyle name="SAPBEXundefined 7 4 2 4" xfId="15473" xr:uid="{468BA819-E0E0-494F-BD8C-0E39FEEC8F87}"/>
    <cellStyle name="SAPBEXundefined 7 4 3" xfId="5370" xr:uid="{0C5B5E9A-D454-4491-A65B-7FBC830BCF65}"/>
    <cellStyle name="SAPBEXundefined 7 4 3 2" xfId="11345" xr:uid="{D0A5C504-DD96-44E4-B85B-21BBFADA8565}"/>
    <cellStyle name="SAPBEXundefined 7 4 3 2 2" xfId="22697" xr:uid="{FC0A33F6-1984-4265-90BF-77F17B98CD82}"/>
    <cellStyle name="SAPBEXundefined 7 4 3 3" xfId="16763" xr:uid="{5564EE88-8CD3-4E72-9B8D-B39A2798B2EE}"/>
    <cellStyle name="SAPBEXundefined 7 4 4" xfId="6669" xr:uid="{12E53BC2-CD90-4E04-B091-24AFB9786285}"/>
    <cellStyle name="SAPBEXundefined 7 4 4 2" xfId="18053" xr:uid="{C64DCFC4-41FF-40E9-9443-E4CA71FDDD57}"/>
    <cellStyle name="SAPBEXundefined 7 4 5" xfId="9275" xr:uid="{753282B2-50D6-4476-8421-B0329EF663A8}"/>
    <cellStyle name="SAPBEXundefined 7 4 5 2" xfId="20633" xr:uid="{E21AF559-1D2B-4AAB-9B9D-030C9D8A10E4}"/>
    <cellStyle name="SAPBEXundefined 7 4 6" xfId="13409" xr:uid="{46A274CC-B6BF-45D3-A9FF-68C00AD76CFD}"/>
    <cellStyle name="SAPBEXundefined 7 5" xfId="2238" xr:uid="{99D2698C-DA0F-403D-87E0-6EFC376719D9}"/>
    <cellStyle name="SAPBEXundefined 7 5 2" xfId="7188" xr:uid="{78A58F01-1A22-4A09-893B-1CAE8DBF6985}"/>
    <cellStyle name="SAPBEXundefined 7 5 2 2" xfId="18569" xr:uid="{F426F5D2-049D-4113-A7E6-43D9CCA12D06}"/>
    <cellStyle name="SAPBEXundefined 7 5 3" xfId="9794" xr:uid="{EDB70D2E-2F78-45AE-954D-FCE72E5AA285}"/>
    <cellStyle name="SAPBEXundefined 7 5 3 2" xfId="21149" xr:uid="{76760A55-FE1E-4914-BFA8-90276510BA07}"/>
    <cellStyle name="SAPBEXundefined 7 5 4" xfId="13667" xr:uid="{8600309F-5FDC-437C-AEAE-198FC4E71522}"/>
    <cellStyle name="SAPBEXundefined 7 6" xfId="3033" xr:uid="{7D09DE6F-6182-48D1-B372-2C94BF1E940F}"/>
    <cellStyle name="SAPBEXundefined 7 6 2" xfId="11087" xr:uid="{DFD2133B-CE5A-4334-9CA0-710DF1DE22A0}"/>
    <cellStyle name="SAPBEXundefined 7 6 2 2" xfId="22439" xr:uid="{3F7A203D-FF71-4E6D-ACD5-10CF817D45D6}"/>
    <cellStyle name="SAPBEXundefined 7 6 3" xfId="14441" xr:uid="{0BC77857-0CB9-44C7-AA8A-86BC98C8C039}"/>
    <cellStyle name="SAPBEXundefined 7 7" xfId="4590" xr:uid="{6008F9DC-9468-4E9B-BEDE-F962B7E02C42}"/>
    <cellStyle name="SAPBEXundefined 7 7 2" xfId="15989" xr:uid="{6808D62C-686C-4BA2-9FE7-4FB5D6657D0B}"/>
    <cellStyle name="SAPBEXundefined 7 8" xfId="5889" xr:uid="{9E7199D1-2ADF-4DD7-A42C-D9B5571DFA50}"/>
    <cellStyle name="SAPBEXundefined 7 8 2" xfId="17279" xr:uid="{56FDB86F-DD58-4F4A-9987-37F6456F825C}"/>
    <cellStyle name="SAPBEXundefined 7 9" xfId="8495" xr:uid="{6B9B8E37-B8ED-49D6-82BE-2468205468ED}"/>
    <cellStyle name="SAPBEXundefined 7 9 2" xfId="19859" xr:uid="{A2B715AD-8097-4D3A-911A-7712B2EAE3E1}"/>
    <cellStyle name="Sheet Title" xfId="555" xr:uid="{ACEA3519-D3E3-40CF-8DBB-CC7DEEB96C58}"/>
    <cellStyle name="styleColumnTitles" xfId="556" xr:uid="{D1873E2B-815B-4ED4-BB44-04953718E847}"/>
    <cellStyle name="styleColumnTitles 2" xfId="934" xr:uid="{C63C6592-C42D-48D8-9F97-A636AC483206}"/>
    <cellStyle name="styleColumnTitles 2 10" xfId="12383" xr:uid="{B172E712-E5B3-4F1E-B821-FF1182DA87EB}"/>
    <cellStyle name="styleColumnTitles 2 2" xfId="1206" xr:uid="{492F62CF-08FD-40AE-8F3A-D78B8905E9E4}"/>
    <cellStyle name="styleColumnTitles 2 2 2" xfId="1722" xr:uid="{A2CEBEB2-DE70-4D7B-A5A5-AB532013E30B}"/>
    <cellStyle name="styleColumnTitles 2 2 2 2" xfId="3815" xr:uid="{0C3BBDCD-EE3F-41B0-AFA4-38038FACF2D9}"/>
    <cellStyle name="styleColumnTitles 2 2 2 2 2" xfId="8240" xr:uid="{CBE7683C-DFEB-4BBB-B5DC-2AAF55810F0F}"/>
    <cellStyle name="styleColumnTitles 2 2 2 2 2 2" xfId="19607" xr:uid="{3F364901-BD96-4439-8E9C-A20D32C304E1}"/>
    <cellStyle name="styleColumnTitles 2 2 2 2 3" xfId="10832" xr:uid="{17B3FB07-CEC4-4FC4-87BF-5E5F8EF87CAA}"/>
    <cellStyle name="styleColumnTitles 2 2 2 2 3 2" xfId="22187" xr:uid="{AB1CB835-DD42-48B5-BCD6-58ED2CA47806}"/>
    <cellStyle name="styleColumnTitles 2 2 2 2 4" xfId="15221" xr:uid="{647F2005-6D70-4127-B200-84C23615B367}"/>
    <cellStyle name="styleColumnTitles 2 2 2 3" xfId="5634" xr:uid="{96CC9BBC-0095-4ECF-9E4E-93D15FCCD0AF}"/>
    <cellStyle name="styleColumnTitles 2 2 2 3 2" xfId="12125" xr:uid="{4F19860C-E33F-43AD-9AA1-91D778FA5BA9}"/>
    <cellStyle name="styleColumnTitles 2 2 2 3 2 2" xfId="23477" xr:uid="{012273B5-3259-4A21-884C-8EDAFDFB982B}"/>
    <cellStyle name="styleColumnTitles 2 2 2 3 3" xfId="17027" xr:uid="{F6E98A1F-7545-43DB-A384-E1FF41F6C537}"/>
    <cellStyle name="styleColumnTitles 2 2 2 4" xfId="6933" xr:uid="{1421F736-3F15-40AF-9191-C9E8FC6DC03B}"/>
    <cellStyle name="styleColumnTitles 2 2 2 4 2" xfId="18317" xr:uid="{34C16DCE-D176-49DF-A75B-EF942E50CF77}"/>
    <cellStyle name="styleColumnTitles 2 2 2 5" xfId="9539" xr:uid="{F268A966-F98C-41A1-AC0E-3C17D1C26108}"/>
    <cellStyle name="styleColumnTitles 2 2 2 5 2" xfId="20897" xr:uid="{7AD4B0BA-61F1-4953-B2B2-D9BF4E75B3AE}"/>
    <cellStyle name="styleColumnTitles 2 2 2 6" xfId="13157" xr:uid="{788D81B6-1E47-4444-BA27-A50B96A15281}"/>
    <cellStyle name="styleColumnTitles 2 2 3" xfId="2502" xr:uid="{21787DDD-CBB8-4476-9D77-7E8F841CFECA}"/>
    <cellStyle name="styleColumnTitles 2 2 3 2" xfId="4335" xr:uid="{0555DE1A-B53C-4604-8420-6A9C622A6C13}"/>
    <cellStyle name="styleColumnTitles 2 2 3 2 2" xfId="15737" xr:uid="{D7F49725-80C0-43D6-BFF2-9113C6E86F2A}"/>
    <cellStyle name="styleColumnTitles 2 2 3 3" xfId="7724" xr:uid="{BD7D2068-E112-49BC-9FF4-323E70ADB1B6}"/>
    <cellStyle name="styleColumnTitles 2 2 3 3 2" xfId="19091" xr:uid="{E5111C84-491B-4606-BBFC-9D5F73B42B61}"/>
    <cellStyle name="styleColumnTitles 2 2 3 4" xfId="10316" xr:uid="{2B405D6F-C518-4056-BF24-0325E70313DC}"/>
    <cellStyle name="styleColumnTitles 2 2 3 4 2" xfId="21671" xr:uid="{1BEFEAD7-2BE3-48B7-A915-FD69D8803FC7}"/>
    <cellStyle name="styleColumnTitles 2 2 3 5" xfId="13931" xr:uid="{99125002-2C1F-4002-B7F1-24162E4440DE}"/>
    <cellStyle name="styleColumnTitles 2 2 4" xfId="3297" xr:uid="{A1ABA34D-2B2C-4092-B12B-93A5A8C79759}"/>
    <cellStyle name="styleColumnTitles 2 2 4 2" xfId="11609" xr:uid="{702FD5C7-F3BB-4BAE-9390-74E9660E1E0E}"/>
    <cellStyle name="styleColumnTitles 2 2 4 2 2" xfId="22961" xr:uid="{306422BC-E771-4500-9CF1-C39226BA8BB5}"/>
    <cellStyle name="styleColumnTitles 2 2 4 3" xfId="14705" xr:uid="{69107349-A057-4C0C-9F3C-8B6045D91637}"/>
    <cellStyle name="styleColumnTitles 2 2 5" xfId="4854" xr:uid="{9D320DF8-82A1-4B74-B5DF-25BD7CF281E8}"/>
    <cellStyle name="styleColumnTitles 2 2 5 2" xfId="16253" xr:uid="{2B7D07B6-6F00-474B-818C-51A865EF9AD9}"/>
    <cellStyle name="styleColumnTitles 2 2 6" xfId="6153" xr:uid="{EF4A794B-130E-4EF1-91AE-3B17D957B1D2}"/>
    <cellStyle name="styleColumnTitles 2 2 6 2" xfId="17543" xr:uid="{B5AB0C22-026E-4C09-B653-22DC65D4722B}"/>
    <cellStyle name="styleColumnTitles 2 2 7" xfId="8759" xr:uid="{5C718E9A-FFBA-4002-BF91-D3B96A157528}"/>
    <cellStyle name="styleColumnTitles 2 2 7 2" xfId="20123" xr:uid="{86193184-86A1-4775-8A08-70B7F5A05534}"/>
    <cellStyle name="styleColumnTitles 2 2 8" xfId="12641" xr:uid="{128FCE0D-6009-485E-8261-327097E928EA}"/>
    <cellStyle name="styleColumnTitles 2 3" xfId="1464" xr:uid="{3DEF2478-F96F-438F-BC41-4EFE84B6DA39}"/>
    <cellStyle name="styleColumnTitles 2 3 2" xfId="2773" xr:uid="{93808076-54B7-432D-9526-A235D28C9216}"/>
    <cellStyle name="styleColumnTitles 2 3 2 2" xfId="7982" xr:uid="{0EE680C6-0B6B-4D02-ADA9-ABD8E9D4CF10}"/>
    <cellStyle name="styleColumnTitles 2 3 2 2 2" xfId="19349" xr:uid="{C994D46F-D24B-4892-B884-5B437A2B6AC3}"/>
    <cellStyle name="styleColumnTitles 2 3 2 3" xfId="10574" xr:uid="{784E6D51-BDF1-4E3E-AC5A-AE440EECB19B}"/>
    <cellStyle name="styleColumnTitles 2 3 2 3 2" xfId="21929" xr:uid="{84235CF9-E811-477B-AE55-0A937A047A24}"/>
    <cellStyle name="styleColumnTitles 2 3 2 4" xfId="14189" xr:uid="{B44134CA-9F22-46B0-BE8B-F27A6102901E}"/>
    <cellStyle name="styleColumnTitles 2 3 3" xfId="3557" xr:uid="{915050A8-4A2D-43F8-9BB0-59186112C563}"/>
    <cellStyle name="styleColumnTitles 2 3 3 2" xfId="11867" xr:uid="{CEE7EFAA-6305-4A40-896E-6B777879AB83}"/>
    <cellStyle name="styleColumnTitles 2 3 3 2 2" xfId="23219" xr:uid="{E43C670B-1247-4335-B38E-290D298FCC58}"/>
    <cellStyle name="styleColumnTitles 2 3 3 3" xfId="14963" xr:uid="{BD4805FA-1515-4865-887E-0970280275D6}"/>
    <cellStyle name="styleColumnTitles 2 3 4" xfId="5115" xr:uid="{C9093BB2-B05D-487E-A4E8-52AFCE6AF3A5}"/>
    <cellStyle name="styleColumnTitles 2 3 4 2" xfId="16511" xr:uid="{2FDC76F5-ECEA-429A-865A-FCA79719AFAD}"/>
    <cellStyle name="styleColumnTitles 2 3 5" xfId="6414" xr:uid="{BF6B2058-D670-4426-B8DE-6C0CC108604D}"/>
    <cellStyle name="styleColumnTitles 2 3 5 2" xfId="17801" xr:uid="{AF51691A-B2C9-4C09-9E56-4443C4360A56}"/>
    <cellStyle name="styleColumnTitles 2 3 6" xfId="9020" xr:uid="{C05AE4C6-F6E6-457E-BB66-08A14146AE8B}"/>
    <cellStyle name="styleColumnTitles 2 3 6 2" xfId="20381" xr:uid="{65FEDA6E-11C9-4656-BC67-271E32FE0A4C}"/>
    <cellStyle name="styleColumnTitles 2 3 7" xfId="12899" xr:uid="{9CC32220-1F52-4D86-A3F8-4B10CBE57308}"/>
    <cellStyle name="styleColumnTitles 2 4" xfId="1983" xr:uid="{E2733E21-EBDC-4491-B898-95C23D77C345}"/>
    <cellStyle name="styleColumnTitles 2 4 2" xfId="4077" xr:uid="{D5E88C82-8B01-4892-A261-5ABBF9CA9DE0}"/>
    <cellStyle name="styleColumnTitles 2 4 2 2" xfId="7466" xr:uid="{FAECD8A4-D49D-4EF7-8434-07CE533C926C}"/>
    <cellStyle name="styleColumnTitles 2 4 2 2 2" xfId="18833" xr:uid="{BB487510-12E9-46CD-BB48-E34ECB6C99C8}"/>
    <cellStyle name="styleColumnTitles 2 4 2 3" xfId="10058" xr:uid="{73FC069E-8E6D-44DC-9DE0-B25AA7F0FE20}"/>
    <cellStyle name="styleColumnTitles 2 4 2 3 2" xfId="21413" xr:uid="{466DBF05-7F23-475C-BF09-72624EFAC9AC}"/>
    <cellStyle name="styleColumnTitles 2 4 2 4" xfId="15479" xr:uid="{59FE885C-A929-40C6-82A3-CC7DB966B189}"/>
    <cellStyle name="styleColumnTitles 2 4 3" xfId="5376" xr:uid="{ACC331B8-9BC6-47B6-87CE-551C8B60D844}"/>
    <cellStyle name="styleColumnTitles 2 4 3 2" xfId="11351" xr:uid="{3C5C9766-F7EE-43BB-9C58-5F561E2501F4}"/>
    <cellStyle name="styleColumnTitles 2 4 3 2 2" xfId="22703" xr:uid="{BA34AC28-017F-47CF-B3E2-FA57133078AC}"/>
    <cellStyle name="styleColumnTitles 2 4 3 3" xfId="16769" xr:uid="{0FD9584A-7C47-4F5F-A168-E42E0CBC92AF}"/>
    <cellStyle name="styleColumnTitles 2 4 4" xfId="6675" xr:uid="{A0B03979-C41F-476C-A544-E87E1DFCC0A0}"/>
    <cellStyle name="styleColumnTitles 2 4 4 2" xfId="18059" xr:uid="{4641D870-B737-4045-B038-36AE30A79742}"/>
    <cellStyle name="styleColumnTitles 2 4 5" xfId="9281" xr:uid="{34363060-802A-41E4-8F2B-D55484BA6E9F}"/>
    <cellStyle name="styleColumnTitles 2 4 5 2" xfId="20639" xr:uid="{159F638D-651E-4711-8B13-AB7FD6575116}"/>
    <cellStyle name="styleColumnTitles 2 4 6" xfId="13415" xr:uid="{BEB2A289-02B8-4EFE-BF8D-FC66FEF98CFA}"/>
    <cellStyle name="styleColumnTitles 2 5" xfId="2244" xr:uid="{EFD4A4DC-D812-40BA-ABE6-EAFDD4575BBF}"/>
    <cellStyle name="styleColumnTitles 2 5 2" xfId="7194" xr:uid="{C2834F83-2E18-4990-A8BD-B19A678F54E5}"/>
    <cellStyle name="styleColumnTitles 2 5 2 2" xfId="18575" xr:uid="{E746A33F-C468-410E-8CB2-440E28EF7141}"/>
    <cellStyle name="styleColumnTitles 2 5 3" xfId="9800" xr:uid="{2A574DB1-B000-42E7-B441-DBC3B82C9FE7}"/>
    <cellStyle name="styleColumnTitles 2 5 3 2" xfId="21155" xr:uid="{46C45BAD-D632-436E-BED7-130E0295DCB8}"/>
    <cellStyle name="styleColumnTitles 2 5 4" xfId="13673" xr:uid="{D94A105D-D614-4D2E-8C07-CF5927EDB284}"/>
    <cellStyle name="styleColumnTitles 2 6" xfId="3039" xr:uid="{B7895553-B8A7-461E-9ED2-14C9174A11B5}"/>
    <cellStyle name="styleColumnTitles 2 6 2" xfId="11093" xr:uid="{21FC6B5F-850F-4F6E-A8A5-F887EC60E211}"/>
    <cellStyle name="styleColumnTitles 2 6 2 2" xfId="22445" xr:uid="{635D75DC-99E9-425B-AB8A-A7A0D95D5FB3}"/>
    <cellStyle name="styleColumnTitles 2 6 3" xfId="14447" xr:uid="{194A9256-4D9C-4D85-A5DB-67C22656A030}"/>
    <cellStyle name="styleColumnTitles 2 7" xfId="4596" xr:uid="{5A47A1CA-B13A-447A-A998-449119B6910D}"/>
    <cellStyle name="styleColumnTitles 2 7 2" xfId="15995" xr:uid="{4F8F2091-2898-48FC-8481-CFC999818DE2}"/>
    <cellStyle name="styleColumnTitles 2 8" xfId="5895" xr:uid="{ECDED59C-A6AB-4C81-A228-35ACDEE9CAB6}"/>
    <cellStyle name="styleColumnTitles 2 8 2" xfId="17285" xr:uid="{47CC6C95-57D5-4132-BA23-8AC0E744523E}"/>
    <cellStyle name="styleColumnTitles 2 9" xfId="8501" xr:uid="{270E816E-66BA-48CD-BFE4-0528BA71AE0E}"/>
    <cellStyle name="styleColumnTitles 2 9 2" xfId="19865" xr:uid="{13A92C68-26AF-4B43-9F6E-250ADDA35265}"/>
    <cellStyle name="styleDateRange" xfId="557" xr:uid="{F4D443C0-8B3C-48C0-AA8B-51CEB1D8C8EF}"/>
    <cellStyle name="styleDateRange 2" xfId="935" xr:uid="{CCAC5159-2595-45A4-915D-058BF9C5EE57}"/>
    <cellStyle name="styleDateRange 2 10" xfId="12384" xr:uid="{1575262E-0682-42DC-AFE3-A0C4E30F04DB}"/>
    <cellStyle name="styleDateRange 2 2" xfId="1207" xr:uid="{71B56439-8F21-4B3F-B649-71FA025B6630}"/>
    <cellStyle name="styleDateRange 2 2 2" xfId="1723" xr:uid="{59619ACA-E2A6-4062-82BB-AEC1785AB6F9}"/>
    <cellStyle name="styleDateRange 2 2 2 2" xfId="3816" xr:uid="{C9DE1FB4-B292-49CA-A722-861E044C9C47}"/>
    <cellStyle name="styleDateRange 2 2 2 2 2" xfId="8241" xr:uid="{A5BD99C6-24A9-409B-9FEA-661921A539EB}"/>
    <cellStyle name="styleDateRange 2 2 2 2 2 2" xfId="19608" xr:uid="{A1EFF096-5441-45B1-AC11-C5CAC345B33B}"/>
    <cellStyle name="styleDateRange 2 2 2 2 3" xfId="10833" xr:uid="{A826AFDC-C438-44B2-AA41-53C1E1F7FAB9}"/>
    <cellStyle name="styleDateRange 2 2 2 2 3 2" xfId="22188" xr:uid="{F740362F-720E-4034-8A14-C415DB99CA4A}"/>
    <cellStyle name="styleDateRange 2 2 2 2 4" xfId="15222" xr:uid="{0895C7D3-2E04-40D0-AC53-20568773F1DA}"/>
    <cellStyle name="styleDateRange 2 2 2 3" xfId="5635" xr:uid="{0E662E21-40E5-4C97-B64F-9DDE528A3477}"/>
    <cellStyle name="styleDateRange 2 2 2 3 2" xfId="12126" xr:uid="{86368EEF-A195-444E-BD02-E69E792718DA}"/>
    <cellStyle name="styleDateRange 2 2 2 3 2 2" xfId="23478" xr:uid="{CCDCEA2E-3B12-4FFC-BCAD-49AD280C762A}"/>
    <cellStyle name="styleDateRange 2 2 2 3 3" xfId="17028" xr:uid="{43EDBA2F-A250-4BA6-A1C7-EC33A277E7A8}"/>
    <cellStyle name="styleDateRange 2 2 2 4" xfId="6934" xr:uid="{5232BCBC-D769-4BD5-9783-93FFC147BBC4}"/>
    <cellStyle name="styleDateRange 2 2 2 4 2" xfId="18318" xr:uid="{B987927C-F80F-4B4B-BDF8-4627C798B55E}"/>
    <cellStyle name="styleDateRange 2 2 2 5" xfId="9540" xr:uid="{F4544818-C48D-48C6-8919-6DEE08466EA3}"/>
    <cellStyle name="styleDateRange 2 2 2 5 2" xfId="20898" xr:uid="{D44FC3E3-E123-4C61-BB1A-4C4FE14E59C2}"/>
    <cellStyle name="styleDateRange 2 2 2 6" xfId="13158" xr:uid="{E7616D10-2266-4775-9068-41CBFACA731C}"/>
    <cellStyle name="styleDateRange 2 2 3" xfId="2503" xr:uid="{034CCD86-27D2-4B2D-A0E0-9CB4F5577846}"/>
    <cellStyle name="styleDateRange 2 2 3 2" xfId="4336" xr:uid="{C84AA820-1540-4354-BF47-0CE5FF1DB630}"/>
    <cellStyle name="styleDateRange 2 2 3 2 2" xfId="15738" xr:uid="{34796B9A-B693-429D-9907-F0DF27203DBC}"/>
    <cellStyle name="styleDateRange 2 2 3 3" xfId="7725" xr:uid="{FE025239-E256-4CA8-A3D4-96B1B02ADB5F}"/>
    <cellStyle name="styleDateRange 2 2 3 3 2" xfId="19092" xr:uid="{9B198F57-C703-44CB-B23E-7B0500B41A12}"/>
    <cellStyle name="styleDateRange 2 2 3 4" xfId="10317" xr:uid="{158C3D4D-B0E4-4D9F-8893-1D77D04E6CB5}"/>
    <cellStyle name="styleDateRange 2 2 3 4 2" xfId="21672" xr:uid="{4E78BFF8-3595-443B-A143-98267DE728CE}"/>
    <cellStyle name="styleDateRange 2 2 3 5" xfId="13932" xr:uid="{41A3BC7C-BC85-45D6-B21D-151E1F04E02C}"/>
    <cellStyle name="styleDateRange 2 2 4" xfId="3298" xr:uid="{74BF208B-3FF7-416F-8A7E-D7EA63414294}"/>
    <cellStyle name="styleDateRange 2 2 4 2" xfId="11610" xr:uid="{597B9E59-E291-45F3-9DAA-2F1B364D6B64}"/>
    <cellStyle name="styleDateRange 2 2 4 2 2" xfId="22962" xr:uid="{A142647E-ACA6-46AC-8F5E-595308913403}"/>
    <cellStyle name="styleDateRange 2 2 4 3" xfId="14706" xr:uid="{43906EAD-7E45-443A-B28D-83E0A662EC65}"/>
    <cellStyle name="styleDateRange 2 2 5" xfId="4855" xr:uid="{EE4FDEA2-7C7F-4FCE-AB59-527687586C87}"/>
    <cellStyle name="styleDateRange 2 2 5 2" xfId="16254" xr:uid="{09337FB4-B8EF-407C-B229-3A1485301027}"/>
    <cellStyle name="styleDateRange 2 2 6" xfId="6154" xr:uid="{1CD4F65D-0DB2-4B28-A884-1D42898C6D61}"/>
    <cellStyle name="styleDateRange 2 2 6 2" xfId="17544" xr:uid="{6D7A0EBA-DB84-4F82-8D3B-1F8633487082}"/>
    <cellStyle name="styleDateRange 2 2 7" xfId="8760" xr:uid="{6EEDDB70-6304-48E1-B023-EDDA07D4DB49}"/>
    <cellStyle name="styleDateRange 2 2 7 2" xfId="20124" xr:uid="{B9FA08C5-6714-4417-93F3-0D2D3A2193E3}"/>
    <cellStyle name="styleDateRange 2 2 8" xfId="12642" xr:uid="{948660BB-1520-4E3D-B2B7-205C2D6AE618}"/>
    <cellStyle name="styleDateRange 2 3" xfId="1465" xr:uid="{7EFB35E0-EB1A-487D-B06D-3FFFA99EC59F}"/>
    <cellStyle name="styleDateRange 2 3 2" xfId="2774" xr:uid="{5503455A-CDD9-42C6-BC38-479086DCFB4B}"/>
    <cellStyle name="styleDateRange 2 3 2 2" xfId="7983" xr:uid="{A41E0DF7-6F9C-40C5-AFEB-0AE3E0F3B979}"/>
    <cellStyle name="styleDateRange 2 3 2 2 2" xfId="19350" xr:uid="{AE817047-5D63-4D72-B64C-4F5966CDAFF3}"/>
    <cellStyle name="styleDateRange 2 3 2 3" xfId="10575" xr:uid="{00B9D7FF-106B-4AAD-9DCE-16965E07FE28}"/>
    <cellStyle name="styleDateRange 2 3 2 3 2" xfId="21930" xr:uid="{BAC81477-4BE8-4AF5-9980-29039B6C68B0}"/>
    <cellStyle name="styleDateRange 2 3 2 4" xfId="14190" xr:uid="{8B767B2B-D7E9-419A-B102-7E6D7A531CA0}"/>
    <cellStyle name="styleDateRange 2 3 3" xfId="3558" xr:uid="{39661A08-431E-4EBC-A511-081C2E7D11E7}"/>
    <cellStyle name="styleDateRange 2 3 3 2" xfId="11868" xr:uid="{C57C066F-E93B-4DC5-9B24-F7FD677F4BEC}"/>
    <cellStyle name="styleDateRange 2 3 3 2 2" xfId="23220" xr:uid="{21C5DDC0-5925-4C6C-94C1-9D1C95967176}"/>
    <cellStyle name="styleDateRange 2 3 3 3" xfId="14964" xr:uid="{7CFB84E8-D367-4F92-BF6A-769C2FFED7A5}"/>
    <cellStyle name="styleDateRange 2 3 4" xfId="5116" xr:uid="{119A6ED9-DFCD-4F9F-B8E6-C347ADA520E9}"/>
    <cellStyle name="styleDateRange 2 3 4 2" xfId="16512" xr:uid="{F3910001-0F08-4FF2-BDA3-590D4E7E9FD9}"/>
    <cellStyle name="styleDateRange 2 3 5" xfId="6415" xr:uid="{D21DE5D9-34F6-418B-B14A-56E9573917D0}"/>
    <cellStyle name="styleDateRange 2 3 5 2" xfId="17802" xr:uid="{C6F1DAE6-42EB-4D2B-A3E3-24CC8F78C16F}"/>
    <cellStyle name="styleDateRange 2 3 6" xfId="9021" xr:uid="{19B6C6D9-B999-4F2B-85FF-6C7401022599}"/>
    <cellStyle name="styleDateRange 2 3 6 2" xfId="20382" xr:uid="{680F176E-2905-4A0A-A775-DF15ED65D37E}"/>
    <cellStyle name="styleDateRange 2 3 7" xfId="12900" xr:uid="{45CBAB5E-55BE-404C-AA69-6F3853EA2218}"/>
    <cellStyle name="styleDateRange 2 4" xfId="1984" xr:uid="{530E16EA-34A6-46AF-ACB7-A9A15D915094}"/>
    <cellStyle name="styleDateRange 2 4 2" xfId="4078" xr:uid="{6BFC135D-7F31-4F6E-9B09-F9597D1543DF}"/>
    <cellStyle name="styleDateRange 2 4 2 2" xfId="7467" xr:uid="{3E242667-467A-432C-9979-00EB3655948A}"/>
    <cellStyle name="styleDateRange 2 4 2 2 2" xfId="18834" xr:uid="{8A80098E-91EC-4F3F-B43D-198E5EA46464}"/>
    <cellStyle name="styleDateRange 2 4 2 3" xfId="10059" xr:uid="{DA3B9A75-89DC-4607-9FE8-23176E710DEC}"/>
    <cellStyle name="styleDateRange 2 4 2 3 2" xfId="21414" xr:uid="{4134A0CA-BF14-42CC-ACA4-E61A66F962B5}"/>
    <cellStyle name="styleDateRange 2 4 2 4" xfId="15480" xr:uid="{09EB237D-AEA2-47E2-A06B-26266CA95832}"/>
    <cellStyle name="styleDateRange 2 4 3" xfId="5377" xr:uid="{9060053E-BA97-4D38-ABAE-ADF327531EA0}"/>
    <cellStyle name="styleDateRange 2 4 3 2" xfId="11352" xr:uid="{EF5F7CB4-C6F2-446F-9D02-8F0A92A32DE5}"/>
    <cellStyle name="styleDateRange 2 4 3 2 2" xfId="22704" xr:uid="{ED279FFE-52B4-4ADE-A2C0-3A9EF926B563}"/>
    <cellStyle name="styleDateRange 2 4 3 3" xfId="16770" xr:uid="{F40C8258-89E3-4B62-A945-3993987BE3DB}"/>
    <cellStyle name="styleDateRange 2 4 4" xfId="6676" xr:uid="{09419DC7-2F65-451C-904F-C24D97742FC8}"/>
    <cellStyle name="styleDateRange 2 4 4 2" xfId="18060" xr:uid="{E3C6E987-7523-45CD-AAD7-59A02439BDAB}"/>
    <cellStyle name="styleDateRange 2 4 5" xfId="9282" xr:uid="{FF0437F6-EC42-4955-98DC-CB536B8C66E1}"/>
    <cellStyle name="styleDateRange 2 4 5 2" xfId="20640" xr:uid="{E3A0A131-5CF1-4AE1-BA50-FE6745E2590B}"/>
    <cellStyle name="styleDateRange 2 4 6" xfId="13416" xr:uid="{1D2D33BB-26C1-457D-A7C1-12BAB3C1171D}"/>
    <cellStyle name="styleDateRange 2 5" xfId="2245" xr:uid="{7FF2DA08-9D9E-4821-BC50-B67690630568}"/>
    <cellStyle name="styleDateRange 2 5 2" xfId="7195" xr:uid="{D6FBEBA8-90F3-491A-B11B-B4B38536AD10}"/>
    <cellStyle name="styleDateRange 2 5 2 2" xfId="18576" xr:uid="{4955E663-7A89-4054-978B-74E20564B70F}"/>
    <cellStyle name="styleDateRange 2 5 3" xfId="9801" xr:uid="{BCD614EB-8B68-435A-93E8-AE063163F65A}"/>
    <cellStyle name="styleDateRange 2 5 3 2" xfId="21156" xr:uid="{F1DC6C91-33F3-434C-8469-90024A685A5B}"/>
    <cellStyle name="styleDateRange 2 5 4" xfId="13674" xr:uid="{1541694D-F012-47AC-AADD-68EEA1A0E168}"/>
    <cellStyle name="styleDateRange 2 6" xfId="3040" xr:uid="{4F67C6AB-8ED2-4C9C-A872-B127278E4B3C}"/>
    <cellStyle name="styleDateRange 2 6 2" xfId="11094" xr:uid="{0B3D64B2-99DB-4411-9091-24D455835417}"/>
    <cellStyle name="styleDateRange 2 6 2 2" xfId="22446" xr:uid="{DBE13ABB-2BEA-4CF3-B35E-707D991ED0DD}"/>
    <cellStyle name="styleDateRange 2 6 3" xfId="14448" xr:uid="{0BB0C9D1-412A-4FF8-8F18-73C3A2EC209A}"/>
    <cellStyle name="styleDateRange 2 7" xfId="4597" xr:uid="{8CEA629A-106B-4058-9311-71758B156A0A}"/>
    <cellStyle name="styleDateRange 2 7 2" xfId="15996" xr:uid="{AD82ABD2-90FD-489E-93D8-A2ED7F60E278}"/>
    <cellStyle name="styleDateRange 2 8" xfId="5896" xr:uid="{0318C7CC-D767-42B0-B2B1-88270262F81E}"/>
    <cellStyle name="styleDateRange 2 8 2" xfId="17286" xr:uid="{277E56C1-DB16-48A4-A3C1-53C5A34DFF9C}"/>
    <cellStyle name="styleDateRange 2 9" xfId="8502" xr:uid="{DA428381-7ED4-4F71-A18E-5D4FA2FE4E49}"/>
    <cellStyle name="styleDateRange 2 9 2" xfId="19866" xr:uid="{9EEC14A7-16C5-40E8-94CC-6F3C288A3DB4}"/>
    <cellStyle name="styleHidden" xfId="558" xr:uid="{6EA8521E-F2C1-4ED6-864E-C9D554D94308}"/>
    <cellStyle name="styleNormal" xfId="559" xr:uid="{56BD38EE-6E75-41F8-B077-27AF63FCEB32}"/>
    <cellStyle name="styleSeriesAttributes" xfId="560" xr:uid="{D07ECE3D-72A6-4BAB-B0EF-2DA4FB2BDBCA}"/>
    <cellStyle name="styleSeriesAttributes 2" xfId="936" xr:uid="{13B094B8-EC28-411D-82DE-36999F76743E}"/>
    <cellStyle name="styleSeriesAttributes 2 10" xfId="12385" xr:uid="{451F7E36-C48D-4471-BD6F-9D424E11D84C}"/>
    <cellStyle name="styleSeriesAttributes 2 2" xfId="1208" xr:uid="{739D34AA-5219-4DD3-93EA-824F68EE96FC}"/>
    <cellStyle name="styleSeriesAttributes 2 2 2" xfId="1724" xr:uid="{DCD99E11-AF3A-48C9-AD75-3712C87D8EA1}"/>
    <cellStyle name="styleSeriesAttributes 2 2 2 2" xfId="3817" xr:uid="{15097FCF-E03A-43DF-8127-11625B281D81}"/>
    <cellStyle name="styleSeriesAttributes 2 2 2 2 2" xfId="8242" xr:uid="{84EA6F80-9104-4E36-A85A-DC61495161FE}"/>
    <cellStyle name="styleSeriesAttributes 2 2 2 2 2 2" xfId="19609" xr:uid="{EE765B5D-3431-4794-91B1-E93A216D1BFE}"/>
    <cellStyle name="styleSeriesAttributes 2 2 2 2 3" xfId="10834" xr:uid="{11877379-73B7-4E8C-96F2-E7DFDDA126BA}"/>
    <cellStyle name="styleSeriesAttributes 2 2 2 2 3 2" xfId="22189" xr:uid="{A1A9FB61-B133-4754-A3B3-FC621E0EEF64}"/>
    <cellStyle name="styleSeriesAttributes 2 2 2 2 4" xfId="15223" xr:uid="{58BD960D-6098-44E8-A323-26C6C7202B38}"/>
    <cellStyle name="styleSeriesAttributes 2 2 2 3" xfId="5636" xr:uid="{4AE99509-3D42-4C2B-983D-59106DAB8550}"/>
    <cellStyle name="styleSeriesAttributes 2 2 2 3 2" xfId="12127" xr:uid="{74AD91B0-EA25-40A9-89C9-9C77C5707C0D}"/>
    <cellStyle name="styleSeriesAttributes 2 2 2 3 2 2" xfId="23479" xr:uid="{3BFDC851-ED6A-4A1F-AE25-1FD582D91B02}"/>
    <cellStyle name="styleSeriesAttributes 2 2 2 3 3" xfId="17029" xr:uid="{8C2BAFA9-E2A6-43A6-B3E0-3B39B6A7535B}"/>
    <cellStyle name="styleSeriesAttributes 2 2 2 4" xfId="6935" xr:uid="{80DE389B-9BA0-4724-941A-31ABE685387D}"/>
    <cellStyle name="styleSeriesAttributes 2 2 2 4 2" xfId="18319" xr:uid="{F2F765E3-989B-4908-A7C9-08ABC63C702D}"/>
    <cellStyle name="styleSeriesAttributes 2 2 2 5" xfId="9541" xr:uid="{6A9783D1-6D7D-4F71-B385-5D46E232D542}"/>
    <cellStyle name="styleSeriesAttributes 2 2 2 5 2" xfId="20899" xr:uid="{D621EE23-2C74-43A8-B8AC-12561AE8042E}"/>
    <cellStyle name="styleSeriesAttributes 2 2 2 6" xfId="13159" xr:uid="{5739DD1B-2C5F-453B-A127-6DA84FBA0F17}"/>
    <cellStyle name="styleSeriesAttributes 2 2 3" xfId="2504" xr:uid="{AE425F0C-7594-433E-A154-8952FC6A6D95}"/>
    <cellStyle name="styleSeriesAttributes 2 2 3 2" xfId="4337" xr:uid="{FE919A6C-5C8B-481F-9716-504D9BE66EEA}"/>
    <cellStyle name="styleSeriesAttributes 2 2 3 2 2" xfId="15739" xr:uid="{ADAD81A7-7E4E-4AF2-97D7-9032D0E46D9E}"/>
    <cellStyle name="styleSeriesAttributes 2 2 3 3" xfId="7726" xr:uid="{B20187A6-218D-4780-83FF-F074EC75ADFB}"/>
    <cellStyle name="styleSeriesAttributes 2 2 3 3 2" xfId="19093" xr:uid="{0443C8CC-CCA0-4982-967A-DE0DAA3592D6}"/>
    <cellStyle name="styleSeriesAttributes 2 2 3 4" xfId="10318" xr:uid="{20AEAB34-F4E4-418B-89DF-D77DD3F48BAC}"/>
    <cellStyle name="styleSeriesAttributes 2 2 3 4 2" xfId="21673" xr:uid="{B87D01A2-14E5-4C68-BBF8-5172E92BAF6B}"/>
    <cellStyle name="styleSeriesAttributes 2 2 3 5" xfId="13933" xr:uid="{E940C801-BA9A-4F9E-BD0D-D8B0E4342181}"/>
    <cellStyle name="styleSeriesAttributes 2 2 4" xfId="3299" xr:uid="{2C59B6F3-8CA4-4D6C-AD2B-7FBED5985CBC}"/>
    <cellStyle name="styleSeriesAttributes 2 2 4 2" xfId="11611" xr:uid="{FA7C9CD4-17D0-48B7-8E64-31652CE77B83}"/>
    <cellStyle name="styleSeriesAttributes 2 2 4 2 2" xfId="22963" xr:uid="{556EFE75-A9A2-4144-A377-1950F66E7ECC}"/>
    <cellStyle name="styleSeriesAttributes 2 2 4 3" xfId="14707" xr:uid="{B260AE71-ECB9-43A9-B7A0-5F1A133D925F}"/>
    <cellStyle name="styleSeriesAttributes 2 2 5" xfId="4856" xr:uid="{CD1E75E1-7D41-45AF-AF51-A8DA9A387933}"/>
    <cellStyle name="styleSeriesAttributes 2 2 5 2" xfId="16255" xr:uid="{5978DFE8-B4B4-4399-BFAF-0C3F74841E80}"/>
    <cellStyle name="styleSeriesAttributes 2 2 6" xfId="6155" xr:uid="{8B1D79EB-D178-4CF4-B168-C2B403286434}"/>
    <cellStyle name="styleSeriesAttributes 2 2 6 2" xfId="17545" xr:uid="{4AFAC2EF-1B7A-4090-8706-DA22AB524536}"/>
    <cellStyle name="styleSeriesAttributes 2 2 7" xfId="8761" xr:uid="{0D4C9FFB-68FD-4021-B8F3-8451005CFBA2}"/>
    <cellStyle name="styleSeriesAttributes 2 2 7 2" xfId="20125" xr:uid="{BD6320D0-9D1C-4C47-90E6-BB3A1C8C5355}"/>
    <cellStyle name="styleSeriesAttributes 2 2 8" xfId="12643" xr:uid="{89E80A0C-716D-40E8-A027-BF76B5C04315}"/>
    <cellStyle name="styleSeriesAttributes 2 3" xfId="1466" xr:uid="{FD27F443-03F5-4857-8CAC-B4A03A3225AF}"/>
    <cellStyle name="styleSeriesAttributes 2 3 2" xfId="2775" xr:uid="{48394A2B-5AF0-4F9C-A674-69675C1D150D}"/>
    <cellStyle name="styleSeriesAttributes 2 3 2 2" xfId="7984" xr:uid="{F3408C60-6486-42B6-8C95-C083A74E05DC}"/>
    <cellStyle name="styleSeriesAttributes 2 3 2 2 2" xfId="19351" xr:uid="{392715A1-C2FD-4B06-B97B-E3E3A788CB2B}"/>
    <cellStyle name="styleSeriesAttributes 2 3 2 3" xfId="10576" xr:uid="{EAE4900F-B926-43E4-992E-56660D09F580}"/>
    <cellStyle name="styleSeriesAttributes 2 3 2 3 2" xfId="21931" xr:uid="{7F437FB3-F29F-4A65-ABA0-1013D9A72D07}"/>
    <cellStyle name="styleSeriesAttributes 2 3 2 4" xfId="14191" xr:uid="{C93E5940-315C-4BFF-8B8B-74DE56A75610}"/>
    <cellStyle name="styleSeriesAttributes 2 3 3" xfId="3559" xr:uid="{CDC4E711-0A80-4875-B59B-31B377BFF6B4}"/>
    <cellStyle name="styleSeriesAttributes 2 3 3 2" xfId="11869" xr:uid="{3470F3DB-093A-485C-AFDC-3D85C5ABBBE4}"/>
    <cellStyle name="styleSeriesAttributes 2 3 3 2 2" xfId="23221" xr:uid="{84B1BA84-D8DB-402F-99F5-82E970CEFB12}"/>
    <cellStyle name="styleSeriesAttributes 2 3 3 3" xfId="14965" xr:uid="{B07EF1FB-C5CF-4362-B3CD-7CCE385C271D}"/>
    <cellStyle name="styleSeriesAttributes 2 3 4" xfId="5117" xr:uid="{72B78CF1-E4CA-4FCB-8509-39F9D7560EAA}"/>
    <cellStyle name="styleSeriesAttributes 2 3 4 2" xfId="16513" xr:uid="{A862FD52-7B34-442A-ABF6-736F85DD77DF}"/>
    <cellStyle name="styleSeriesAttributes 2 3 5" xfId="6416" xr:uid="{3B058720-2177-4994-9851-BE4372C5AE8D}"/>
    <cellStyle name="styleSeriesAttributes 2 3 5 2" xfId="17803" xr:uid="{54A71CB9-9C10-4317-8398-6DB4C0CD6730}"/>
    <cellStyle name="styleSeriesAttributes 2 3 6" xfId="9022" xr:uid="{7BAA3676-0CC1-41D6-85C8-6363D3367D46}"/>
    <cellStyle name="styleSeriesAttributes 2 3 6 2" xfId="20383" xr:uid="{D31968AB-594F-4550-9308-2D9B1D6CE4B3}"/>
    <cellStyle name="styleSeriesAttributes 2 3 7" xfId="12901" xr:uid="{004D082B-6413-48F2-AA13-5837E38897D4}"/>
    <cellStyle name="styleSeriesAttributes 2 4" xfId="1985" xr:uid="{FDDB3C86-D13F-4FC9-A8E6-F08EB8F6ED08}"/>
    <cellStyle name="styleSeriesAttributes 2 4 2" xfId="4079" xr:uid="{08D35926-D36A-4DD5-8717-3DE5CFEB3B8D}"/>
    <cellStyle name="styleSeriesAttributes 2 4 2 2" xfId="7468" xr:uid="{5CFE8A64-D55C-410E-920B-6C41264721C4}"/>
    <cellStyle name="styleSeriesAttributes 2 4 2 2 2" xfId="18835" xr:uid="{E5C0FC3F-5331-492F-A724-9DD50F479D87}"/>
    <cellStyle name="styleSeriesAttributes 2 4 2 3" xfId="10060" xr:uid="{FAF5894A-8076-49B3-BBCF-DE321D117EF5}"/>
    <cellStyle name="styleSeriesAttributes 2 4 2 3 2" xfId="21415" xr:uid="{74C19A87-92C3-40AA-8760-DFA559297A13}"/>
    <cellStyle name="styleSeriesAttributes 2 4 2 4" xfId="15481" xr:uid="{9E68F583-D665-44A7-B417-D81A8A7B277F}"/>
    <cellStyle name="styleSeriesAttributes 2 4 3" xfId="5378" xr:uid="{6555EB61-EB3B-483E-B5BA-AE337F5C2A9C}"/>
    <cellStyle name="styleSeriesAttributes 2 4 3 2" xfId="11353" xr:uid="{884383EB-6B58-45C8-8F08-0EBA2DABD1E5}"/>
    <cellStyle name="styleSeriesAttributes 2 4 3 2 2" xfId="22705" xr:uid="{5BA0E080-9652-4BCC-A727-B2A3C8C7304C}"/>
    <cellStyle name="styleSeriesAttributes 2 4 3 3" xfId="16771" xr:uid="{1C28A63E-D3C5-47DC-AA2E-AE9A94843DFD}"/>
    <cellStyle name="styleSeriesAttributes 2 4 4" xfId="6677" xr:uid="{2873892D-BF01-4C25-B8BA-E8AC3F963C69}"/>
    <cellStyle name="styleSeriesAttributes 2 4 4 2" xfId="18061" xr:uid="{17BEA9CC-0A61-4A74-9C4B-94473C2DDA2E}"/>
    <cellStyle name="styleSeriesAttributes 2 4 5" xfId="9283" xr:uid="{FFADABEB-5FD8-4B6C-B18C-46534D2A32C8}"/>
    <cellStyle name="styleSeriesAttributes 2 4 5 2" xfId="20641" xr:uid="{D21EF052-2360-4656-992D-7207420EE250}"/>
    <cellStyle name="styleSeriesAttributes 2 4 6" xfId="13417" xr:uid="{651D9125-9E34-4A11-8295-D979C91A02D7}"/>
    <cellStyle name="styleSeriesAttributes 2 5" xfId="2246" xr:uid="{E51A4EBC-A588-48C6-870D-B20A8826868E}"/>
    <cellStyle name="styleSeriesAttributes 2 5 2" xfId="7196" xr:uid="{F4AE091F-580D-492D-A69D-616CD92A9FE5}"/>
    <cellStyle name="styleSeriesAttributes 2 5 2 2" xfId="18577" xr:uid="{A829C564-151F-4813-88CB-AEB351419C7E}"/>
    <cellStyle name="styleSeriesAttributes 2 5 3" xfId="9802" xr:uid="{904184FE-E76B-4FAB-9722-CC993FA34B2C}"/>
    <cellStyle name="styleSeriesAttributes 2 5 3 2" xfId="21157" xr:uid="{C9C2FC5E-9C8B-4A10-8269-8E8851053356}"/>
    <cellStyle name="styleSeriesAttributes 2 5 4" xfId="13675" xr:uid="{28DD11C2-9FA3-4C41-8E52-8B7797EFBA2B}"/>
    <cellStyle name="styleSeriesAttributes 2 6" xfId="3041" xr:uid="{E9F39908-B47B-4957-8C96-D7D2B8592ECB}"/>
    <cellStyle name="styleSeriesAttributes 2 6 2" xfId="11095" xr:uid="{0D22C453-98E5-4455-B1CD-39CEB38020C1}"/>
    <cellStyle name="styleSeriesAttributes 2 6 2 2" xfId="22447" xr:uid="{8A383379-2827-48F3-B4C7-6C9DFD015706}"/>
    <cellStyle name="styleSeriesAttributes 2 6 3" xfId="14449" xr:uid="{39468F38-AEF8-48F3-9214-37D14FB43A90}"/>
    <cellStyle name="styleSeriesAttributes 2 7" xfId="4598" xr:uid="{86B4555A-5A61-4A7D-BC84-56BB65454B00}"/>
    <cellStyle name="styleSeriesAttributes 2 7 2" xfId="15997" xr:uid="{6DC70110-9152-4295-98F9-DA10AFA50D51}"/>
    <cellStyle name="styleSeriesAttributes 2 8" xfId="5897" xr:uid="{E5C9E42D-711F-4111-B6AC-BE448E55EB1B}"/>
    <cellStyle name="styleSeriesAttributes 2 8 2" xfId="17287" xr:uid="{92D47F7D-41B3-4D56-8E75-766DF73BED44}"/>
    <cellStyle name="styleSeriesAttributes 2 9" xfId="8503" xr:uid="{86CE13A7-18DE-452E-9930-85C59BB633C0}"/>
    <cellStyle name="styleSeriesAttributes 2 9 2" xfId="19867" xr:uid="{7F102DC7-01E2-48B1-978E-82C17FE4CC51}"/>
    <cellStyle name="styleSeriesData" xfId="561" xr:uid="{D9B476E6-0B00-433E-A1DB-7E2F97251130}"/>
    <cellStyle name="styleSeriesData 2" xfId="937" xr:uid="{588748B3-2A89-4286-A5A0-EF4AC8629197}"/>
    <cellStyle name="styleSeriesData 2 10" xfId="12386" xr:uid="{A1FC9C83-FF2F-498C-BF5E-CFB70C7906DB}"/>
    <cellStyle name="styleSeriesData 2 2" xfId="1209" xr:uid="{3C88C5C6-BBF8-4D68-890C-F5C62B313C2F}"/>
    <cellStyle name="styleSeriesData 2 2 2" xfId="1725" xr:uid="{B5018C1B-0225-4C59-BAC4-A39721B2AD8C}"/>
    <cellStyle name="styleSeriesData 2 2 2 2" xfId="3818" xr:uid="{522CFC3C-BA2A-4B15-BE50-1F96459578FB}"/>
    <cellStyle name="styleSeriesData 2 2 2 2 2" xfId="8243" xr:uid="{E6D1FFB0-D00D-4D0D-877B-430A07103F7E}"/>
    <cellStyle name="styleSeriesData 2 2 2 2 2 2" xfId="19610" xr:uid="{191B028E-185C-4BBF-9B8E-8510BF506F2E}"/>
    <cellStyle name="styleSeriesData 2 2 2 2 3" xfId="10835" xr:uid="{2AF8CD19-1C8A-4063-A796-A2C234DACE1C}"/>
    <cellStyle name="styleSeriesData 2 2 2 2 3 2" xfId="22190" xr:uid="{677BD343-1C51-4E09-82CA-E4D4FD18DA20}"/>
    <cellStyle name="styleSeriesData 2 2 2 2 4" xfId="15224" xr:uid="{61F6B5FF-45E5-4448-A069-850071DD521D}"/>
    <cellStyle name="styleSeriesData 2 2 2 3" xfId="5637" xr:uid="{E03A7DBC-9893-4E90-99F6-808ACD51914A}"/>
    <cellStyle name="styleSeriesData 2 2 2 3 2" xfId="12128" xr:uid="{355586D5-570E-42F1-BFCD-224C7BFF1D1A}"/>
    <cellStyle name="styleSeriesData 2 2 2 3 2 2" xfId="23480" xr:uid="{43D1756D-57BB-4D0A-87F4-E58C85A10E17}"/>
    <cellStyle name="styleSeriesData 2 2 2 3 3" xfId="17030" xr:uid="{B86143F1-8A2B-4DBD-98EB-7C91BF9E8768}"/>
    <cellStyle name="styleSeriesData 2 2 2 4" xfId="6936" xr:uid="{CE5AB4E1-D30D-4A28-A2FA-730B6F785271}"/>
    <cellStyle name="styleSeriesData 2 2 2 4 2" xfId="18320" xr:uid="{BB1A30FD-3CB2-46FA-BF86-7AB7FEAAC5FC}"/>
    <cellStyle name="styleSeriesData 2 2 2 5" xfId="9542" xr:uid="{4353E558-1669-4D11-B974-514CBBA56B72}"/>
    <cellStyle name="styleSeriesData 2 2 2 5 2" xfId="20900" xr:uid="{9E4179F7-09D9-48F9-A382-54A053408D0E}"/>
    <cellStyle name="styleSeriesData 2 2 2 6" xfId="13160" xr:uid="{4CF6CA6A-2D97-44EA-B111-3CCA7A16B2B1}"/>
    <cellStyle name="styleSeriesData 2 2 3" xfId="2505" xr:uid="{188BFE41-FB1E-4495-8726-34F0843E2802}"/>
    <cellStyle name="styleSeriesData 2 2 3 2" xfId="4338" xr:uid="{8D82579C-907D-496C-8A38-6E3A84668052}"/>
    <cellStyle name="styleSeriesData 2 2 3 2 2" xfId="15740" xr:uid="{A85EF154-BD19-4C44-8C34-57CD5B1CA0C5}"/>
    <cellStyle name="styleSeriesData 2 2 3 3" xfId="7727" xr:uid="{6DB16B3E-6401-4870-BB91-5147426BB87E}"/>
    <cellStyle name="styleSeriesData 2 2 3 3 2" xfId="19094" xr:uid="{EB9C0E54-B303-49B5-AF04-4A7046A07493}"/>
    <cellStyle name="styleSeriesData 2 2 3 4" xfId="10319" xr:uid="{8AA523B5-1E81-46F3-B82F-B92D1E73867C}"/>
    <cellStyle name="styleSeriesData 2 2 3 4 2" xfId="21674" xr:uid="{D43C86A0-F9B4-4FDD-B89A-4271EDA25E1B}"/>
    <cellStyle name="styleSeriesData 2 2 3 5" xfId="13934" xr:uid="{2296B8E8-AC70-4E0E-AD58-091F09E4D332}"/>
    <cellStyle name="styleSeriesData 2 2 4" xfId="3300" xr:uid="{5088911F-41A6-46F1-9C28-56D8073B36BF}"/>
    <cellStyle name="styleSeriesData 2 2 4 2" xfId="11612" xr:uid="{6733D12C-B137-413E-BEE5-FBC64D6EB187}"/>
    <cellStyle name="styleSeriesData 2 2 4 2 2" xfId="22964" xr:uid="{1E4FE71A-D4B9-4F83-A7D0-31976D04B145}"/>
    <cellStyle name="styleSeriesData 2 2 4 3" xfId="14708" xr:uid="{70799AA6-122C-413B-AABD-22DF3EE32E91}"/>
    <cellStyle name="styleSeriesData 2 2 5" xfId="4857" xr:uid="{2575CD1D-C580-4A91-8132-937BA4BFDEB5}"/>
    <cellStyle name="styleSeriesData 2 2 5 2" xfId="16256" xr:uid="{32E86D22-4A03-4E67-9B0D-D28C17C9750F}"/>
    <cellStyle name="styleSeriesData 2 2 6" xfId="6156" xr:uid="{9F29CB4E-9EC8-4A96-AC2B-0E220A5800DE}"/>
    <cellStyle name="styleSeriesData 2 2 6 2" xfId="17546" xr:uid="{AE2CE85C-9A86-4ECD-8137-7938DB0E406F}"/>
    <cellStyle name="styleSeriesData 2 2 7" xfId="8762" xr:uid="{4CEA5A75-3950-464E-898F-833D7E03D25E}"/>
    <cellStyle name="styleSeriesData 2 2 7 2" xfId="20126" xr:uid="{E5B28476-B89C-47AD-A0DB-797C75E8FBF0}"/>
    <cellStyle name="styleSeriesData 2 2 8" xfId="12644" xr:uid="{7317D536-68AE-46FB-9F15-1F1FC5AF6A3C}"/>
    <cellStyle name="styleSeriesData 2 3" xfId="1467" xr:uid="{BC6E3DE5-958A-4967-80B9-1627A50884C0}"/>
    <cellStyle name="styleSeriesData 2 3 2" xfId="2776" xr:uid="{C6F959C3-3217-43F2-9674-4C56BFA6A866}"/>
    <cellStyle name="styleSeriesData 2 3 2 2" xfId="7985" xr:uid="{C0A8EFFE-4199-4236-BAB3-86F3F459B3ED}"/>
    <cellStyle name="styleSeriesData 2 3 2 2 2" xfId="19352" xr:uid="{67BFA24A-C743-40AD-83E4-C77496A23BD7}"/>
    <cellStyle name="styleSeriesData 2 3 2 3" xfId="10577" xr:uid="{C8B051E5-8EA6-41D0-BD83-7A87AA42AD97}"/>
    <cellStyle name="styleSeriesData 2 3 2 3 2" xfId="21932" xr:uid="{6FCD965D-5754-4DBF-9DD3-0A2951A19084}"/>
    <cellStyle name="styleSeriesData 2 3 2 4" xfId="14192" xr:uid="{F99F04D2-5EC7-4EBC-B1A7-D52C445F789F}"/>
    <cellStyle name="styleSeriesData 2 3 3" xfId="3560" xr:uid="{CFC7F568-2859-425E-A70B-82739F73ACA2}"/>
    <cellStyle name="styleSeriesData 2 3 3 2" xfId="11870" xr:uid="{846AFC70-7A32-47DB-A0A8-4E612C833B78}"/>
    <cellStyle name="styleSeriesData 2 3 3 2 2" xfId="23222" xr:uid="{7C4A36E8-DBE9-4289-B5A1-CC73FDB484C6}"/>
    <cellStyle name="styleSeriesData 2 3 3 3" xfId="14966" xr:uid="{AD393D1A-EC2E-499B-863B-E5BCC951001B}"/>
    <cellStyle name="styleSeriesData 2 3 4" xfId="5118" xr:uid="{85790B52-16DF-4333-AEC8-22B7D1705465}"/>
    <cellStyle name="styleSeriesData 2 3 4 2" xfId="16514" xr:uid="{FF2C8BDD-D3A6-4B3D-9229-67C8E4B400EA}"/>
    <cellStyle name="styleSeriesData 2 3 5" xfId="6417" xr:uid="{712E4195-63F0-4EC8-A1F2-F1707194F030}"/>
    <cellStyle name="styleSeriesData 2 3 5 2" xfId="17804" xr:uid="{E26AA216-BF1A-4D59-8A64-17E21B7F95A2}"/>
    <cellStyle name="styleSeriesData 2 3 6" xfId="9023" xr:uid="{B847FEAC-D3AF-4B41-A644-9921C404F55F}"/>
    <cellStyle name="styleSeriesData 2 3 6 2" xfId="20384" xr:uid="{D64FF5E3-BB54-49AE-A896-A280945AAF08}"/>
    <cellStyle name="styleSeriesData 2 3 7" xfId="12902" xr:uid="{FC8B990F-4DB2-47BC-973E-9EC0D2486D42}"/>
    <cellStyle name="styleSeriesData 2 4" xfId="1986" xr:uid="{C0B03DDF-9E15-4420-91CA-178592C79BF6}"/>
    <cellStyle name="styleSeriesData 2 4 2" xfId="4080" xr:uid="{86BE0E4F-755B-4E5D-B0D4-63E03B43AB05}"/>
    <cellStyle name="styleSeriesData 2 4 2 2" xfId="7469" xr:uid="{759A3F58-B4D3-4017-8CA4-D17FC0B9C191}"/>
    <cellStyle name="styleSeriesData 2 4 2 2 2" xfId="18836" xr:uid="{C9230415-1641-440F-9746-C4A90C479676}"/>
    <cellStyle name="styleSeriesData 2 4 2 3" xfId="10061" xr:uid="{A54AD479-0BAF-4B56-ACF1-9459BD5069E5}"/>
    <cellStyle name="styleSeriesData 2 4 2 3 2" xfId="21416" xr:uid="{F8215845-AB09-431B-B655-155EAA517929}"/>
    <cellStyle name="styleSeriesData 2 4 2 4" xfId="15482" xr:uid="{7C89965D-C897-4FD2-8139-022650CBD2CF}"/>
    <cellStyle name="styleSeriesData 2 4 3" xfId="5379" xr:uid="{8FAB88D8-1C4A-4FEA-BDD3-601B4DEFD0C5}"/>
    <cellStyle name="styleSeriesData 2 4 3 2" xfId="11354" xr:uid="{C2DB869C-96BF-4987-87B6-1D0B43787010}"/>
    <cellStyle name="styleSeriesData 2 4 3 2 2" xfId="22706" xr:uid="{02C617BA-3DB3-4976-8921-0CCABDB7DD53}"/>
    <cellStyle name="styleSeriesData 2 4 3 3" xfId="16772" xr:uid="{09BCA531-C21F-4F37-BB5B-3E6B28FC57EA}"/>
    <cellStyle name="styleSeriesData 2 4 4" xfId="6678" xr:uid="{F19ACE19-00F0-4A3D-B708-8C82DC5BEFE5}"/>
    <cellStyle name="styleSeriesData 2 4 4 2" xfId="18062" xr:uid="{E9474102-247F-44E7-AA34-59833DDD35C4}"/>
    <cellStyle name="styleSeriesData 2 4 5" xfId="9284" xr:uid="{BA2C97A4-B7B3-4C16-A813-F786A593F3CC}"/>
    <cellStyle name="styleSeriesData 2 4 5 2" xfId="20642" xr:uid="{CC2F6AA0-E39D-4DBF-A93B-AFD25A01A880}"/>
    <cellStyle name="styleSeriesData 2 4 6" xfId="13418" xr:uid="{93E0F0A6-2645-4715-8E05-B0C66E6A8413}"/>
    <cellStyle name="styleSeriesData 2 5" xfId="2247" xr:uid="{1EF5D67C-7ED5-4826-A0C5-DFFD5DFB34EB}"/>
    <cellStyle name="styleSeriesData 2 5 2" xfId="7197" xr:uid="{A426C036-0D70-41F4-B09A-E2D935817F7B}"/>
    <cellStyle name="styleSeriesData 2 5 2 2" xfId="18578" xr:uid="{1CB25B1B-FA0A-42EC-8E29-4B6EB8CCD9BA}"/>
    <cellStyle name="styleSeriesData 2 5 3" xfId="9803" xr:uid="{20C1C44F-03F3-431A-A41B-1BA5B659098F}"/>
    <cellStyle name="styleSeriesData 2 5 3 2" xfId="21158" xr:uid="{2E3B53E3-4FB2-4A7E-AF4B-C9228D09556F}"/>
    <cellStyle name="styleSeriesData 2 5 4" xfId="13676" xr:uid="{E4798B7B-F96E-4969-9149-96D292FFA402}"/>
    <cellStyle name="styleSeriesData 2 6" xfId="3042" xr:uid="{46FDF2FB-9D1C-4069-82D1-AD30EFFF6C0A}"/>
    <cellStyle name="styleSeriesData 2 6 2" xfId="11096" xr:uid="{00AE6294-9478-4F0C-A418-B2622FD9EA3F}"/>
    <cellStyle name="styleSeriesData 2 6 2 2" xfId="22448" xr:uid="{9A85B8C3-94FB-44DC-9923-00C1B2F7A296}"/>
    <cellStyle name="styleSeriesData 2 6 3" xfId="14450" xr:uid="{305DEB10-87D0-4E2D-8A96-284D7C263BED}"/>
    <cellStyle name="styleSeriesData 2 7" xfId="4599" xr:uid="{61D41917-4FD3-467C-B0AD-312DD14E9715}"/>
    <cellStyle name="styleSeriesData 2 7 2" xfId="15998" xr:uid="{06711D32-0444-4943-B546-2C229A40B383}"/>
    <cellStyle name="styleSeriesData 2 8" xfId="5898" xr:uid="{AE95DC46-57E1-4B1A-AC78-778C5B6994E1}"/>
    <cellStyle name="styleSeriesData 2 8 2" xfId="17288" xr:uid="{5D52ED53-15C8-4510-81B7-DF2A4F79D379}"/>
    <cellStyle name="styleSeriesData 2 9" xfId="8504" xr:uid="{4D451DAA-BE2A-4927-B0F7-85A55E18FB35}"/>
    <cellStyle name="styleSeriesData 2 9 2" xfId="19868" xr:uid="{A20B4F6A-E106-4416-9CA0-907F3C68C489}"/>
    <cellStyle name="styleSeriesDataForecast" xfId="562" xr:uid="{2C927432-C9B5-499C-946D-EE34D7F8A2EE}"/>
    <cellStyle name="styleSeriesDataForecast 2" xfId="938" xr:uid="{262764A8-5BB7-4323-AF58-8940483283F0}"/>
    <cellStyle name="styleSeriesDataForecast 2 10" xfId="12387" xr:uid="{C66CCA05-F45D-4B20-8784-985C54FBAA87}"/>
    <cellStyle name="styleSeriesDataForecast 2 2" xfId="1210" xr:uid="{1120954A-9A8B-40C9-A17D-D93A6064FCF8}"/>
    <cellStyle name="styleSeriesDataForecast 2 2 2" xfId="1726" xr:uid="{8927FAC5-720C-40B3-A710-4193B914081B}"/>
    <cellStyle name="styleSeriesDataForecast 2 2 2 2" xfId="3819" xr:uid="{09D94A35-37E7-4376-A31D-A94B81247FBA}"/>
    <cellStyle name="styleSeriesDataForecast 2 2 2 2 2" xfId="8244" xr:uid="{715E64AA-8698-45F2-826B-A4DBE267E3CA}"/>
    <cellStyle name="styleSeriesDataForecast 2 2 2 2 2 2" xfId="19611" xr:uid="{F5E96170-8B7C-4C2A-9720-EEFF08926304}"/>
    <cellStyle name="styleSeriesDataForecast 2 2 2 2 3" xfId="10836" xr:uid="{6508ACB5-D506-4F48-844C-838A9490453E}"/>
    <cellStyle name="styleSeriesDataForecast 2 2 2 2 3 2" xfId="22191" xr:uid="{8E2E6FCA-54BC-4E47-AC53-B2C644323D2E}"/>
    <cellStyle name="styleSeriesDataForecast 2 2 2 2 4" xfId="15225" xr:uid="{F87A1FB5-DD80-4AAE-A63A-98C79AA61650}"/>
    <cellStyle name="styleSeriesDataForecast 2 2 2 3" xfId="5638" xr:uid="{5646AB11-1955-4122-90E2-90E0D1792A5B}"/>
    <cellStyle name="styleSeriesDataForecast 2 2 2 3 2" xfId="12129" xr:uid="{2539E9C0-2DF3-4678-B175-AC301667ECB6}"/>
    <cellStyle name="styleSeriesDataForecast 2 2 2 3 2 2" xfId="23481" xr:uid="{A6E856C1-08C0-489A-85B0-CBF0CC6883C2}"/>
    <cellStyle name="styleSeriesDataForecast 2 2 2 3 3" xfId="17031" xr:uid="{5E624ABB-1B5D-421B-B290-FFF83DF7028C}"/>
    <cellStyle name="styleSeriesDataForecast 2 2 2 4" xfId="6937" xr:uid="{655E90B8-10E3-4EF4-B7ED-AFAF7CFF6A48}"/>
    <cellStyle name="styleSeriesDataForecast 2 2 2 4 2" xfId="18321" xr:uid="{2F465E7C-4221-42FB-ABC8-04763F033D25}"/>
    <cellStyle name="styleSeriesDataForecast 2 2 2 5" xfId="9543" xr:uid="{90AC9D14-77A6-4E14-A61B-01CCF131F3EC}"/>
    <cellStyle name="styleSeriesDataForecast 2 2 2 5 2" xfId="20901" xr:uid="{93FD732A-F789-40E9-91F5-A79C91204840}"/>
    <cellStyle name="styleSeriesDataForecast 2 2 2 6" xfId="13161" xr:uid="{F97D87F7-BA0F-4C4B-AB10-E84ECB3E0411}"/>
    <cellStyle name="styleSeriesDataForecast 2 2 3" xfId="2506" xr:uid="{2B6E15BC-EC52-422D-A5DC-FC03B0AAE313}"/>
    <cellStyle name="styleSeriesDataForecast 2 2 3 2" xfId="4339" xr:uid="{7EE299F7-9B21-4BA0-A954-522D92EDA68B}"/>
    <cellStyle name="styleSeriesDataForecast 2 2 3 2 2" xfId="15741" xr:uid="{CAAFD706-09AE-49E3-AC9F-49C96A124C85}"/>
    <cellStyle name="styleSeriesDataForecast 2 2 3 3" xfId="7728" xr:uid="{8C98ABAD-BB85-4BE4-858A-09D816CF52EE}"/>
    <cellStyle name="styleSeriesDataForecast 2 2 3 3 2" xfId="19095" xr:uid="{4DCB4C25-DDC5-49FA-B09F-6C8CEA3734D5}"/>
    <cellStyle name="styleSeriesDataForecast 2 2 3 4" xfId="10320" xr:uid="{6CCBF79F-732F-4CC3-9713-D23AB98BD4A2}"/>
    <cellStyle name="styleSeriesDataForecast 2 2 3 4 2" xfId="21675" xr:uid="{469FEDC8-CE08-4552-BA92-373D6C8C5F67}"/>
    <cellStyle name="styleSeriesDataForecast 2 2 3 5" xfId="13935" xr:uid="{7C1FA526-24CF-40B7-9679-C7A3B323FC93}"/>
    <cellStyle name="styleSeriesDataForecast 2 2 4" xfId="3301" xr:uid="{E76634BD-0A25-4C1E-B02A-C9927C3207C7}"/>
    <cellStyle name="styleSeriesDataForecast 2 2 4 2" xfId="11613" xr:uid="{75D47431-0D28-43F6-B4DD-2EDDA23411C9}"/>
    <cellStyle name="styleSeriesDataForecast 2 2 4 2 2" xfId="22965" xr:uid="{E77B4055-A00D-44DB-89B2-D18A8B40A0C8}"/>
    <cellStyle name="styleSeriesDataForecast 2 2 4 3" xfId="14709" xr:uid="{C10E118D-3CB5-41D9-8261-E6B0586E1F58}"/>
    <cellStyle name="styleSeriesDataForecast 2 2 5" xfId="4858" xr:uid="{92D57A29-A0C7-4364-AFE5-E7E3262B945A}"/>
    <cellStyle name="styleSeriesDataForecast 2 2 5 2" xfId="16257" xr:uid="{581D3A6B-19C4-4A1E-9639-AC66294A6AEF}"/>
    <cellStyle name="styleSeriesDataForecast 2 2 6" xfId="6157" xr:uid="{F2A90AF8-A3E1-4A50-AAD6-E9EC518F5CAC}"/>
    <cellStyle name="styleSeriesDataForecast 2 2 6 2" xfId="17547" xr:uid="{D159CB50-BDC5-4B40-AAED-B1990B63B032}"/>
    <cellStyle name="styleSeriesDataForecast 2 2 7" xfId="8763" xr:uid="{EE860092-7DBD-4853-A325-59C473788290}"/>
    <cellStyle name="styleSeriesDataForecast 2 2 7 2" xfId="20127" xr:uid="{F94D83AD-BA7B-48FB-AFCC-4EC9DD70972E}"/>
    <cellStyle name="styleSeriesDataForecast 2 2 8" xfId="12645" xr:uid="{C9F288DA-23CD-473A-A2AC-224561D4606E}"/>
    <cellStyle name="styleSeriesDataForecast 2 3" xfId="1468" xr:uid="{D03DCCB3-BC14-4B1E-B6C4-54D29BF6FCA1}"/>
    <cellStyle name="styleSeriesDataForecast 2 3 2" xfId="2777" xr:uid="{34E2F10B-10F6-44D1-9876-8199BF1BDC7F}"/>
    <cellStyle name="styleSeriesDataForecast 2 3 2 2" xfId="7986" xr:uid="{F42AFAE7-0C04-483B-8106-CEE3F71068A4}"/>
    <cellStyle name="styleSeriesDataForecast 2 3 2 2 2" xfId="19353" xr:uid="{78DDD8DE-ED42-41F7-B3A6-34E40A504700}"/>
    <cellStyle name="styleSeriesDataForecast 2 3 2 3" xfId="10578" xr:uid="{BDECD442-C7A8-412B-A32B-19CAEDA1739F}"/>
    <cellStyle name="styleSeriesDataForecast 2 3 2 3 2" xfId="21933" xr:uid="{0423FA80-9B9D-416C-8C44-2D06A67E17F6}"/>
    <cellStyle name="styleSeriesDataForecast 2 3 2 4" xfId="14193" xr:uid="{290B3AE5-8621-4E59-9C0B-46329DA3C2C8}"/>
    <cellStyle name="styleSeriesDataForecast 2 3 3" xfId="3561" xr:uid="{8414E34E-DF4E-42EE-8B46-FC41D62128D0}"/>
    <cellStyle name="styleSeriesDataForecast 2 3 3 2" xfId="11871" xr:uid="{D98F69E5-777C-40C5-80A8-4D86353B8B3B}"/>
    <cellStyle name="styleSeriesDataForecast 2 3 3 2 2" xfId="23223" xr:uid="{4F82C01D-B48E-4A06-9947-F1C03AE1F6A0}"/>
    <cellStyle name="styleSeriesDataForecast 2 3 3 3" xfId="14967" xr:uid="{FCCA409C-2129-4171-996D-6A9F1ED42B61}"/>
    <cellStyle name="styleSeriesDataForecast 2 3 4" xfId="5119" xr:uid="{67B403FD-066C-473D-A44A-DF6A591A2A79}"/>
    <cellStyle name="styleSeriesDataForecast 2 3 4 2" xfId="16515" xr:uid="{A4F5D097-3FF2-4549-B0B4-00C647E4FB0E}"/>
    <cellStyle name="styleSeriesDataForecast 2 3 5" xfId="6418" xr:uid="{84E3118F-3F9A-4F1A-AC58-0F9A822956D2}"/>
    <cellStyle name="styleSeriesDataForecast 2 3 5 2" xfId="17805" xr:uid="{0820F3CD-79BC-4932-99C1-5B1ACAE957CE}"/>
    <cellStyle name="styleSeriesDataForecast 2 3 6" xfId="9024" xr:uid="{71698F61-431F-4246-9465-32E2434DD205}"/>
    <cellStyle name="styleSeriesDataForecast 2 3 6 2" xfId="20385" xr:uid="{D08D59F2-7288-40FC-85E8-80CA6303C518}"/>
    <cellStyle name="styleSeriesDataForecast 2 3 7" xfId="12903" xr:uid="{701BD9CF-CFE7-4A4F-A265-2004C92513F3}"/>
    <cellStyle name="styleSeriesDataForecast 2 4" xfId="1987" xr:uid="{87E965E8-38E1-4BA4-B03E-82CB8145A649}"/>
    <cellStyle name="styleSeriesDataForecast 2 4 2" xfId="4081" xr:uid="{23888173-595C-43C6-A961-84A0E85BCB11}"/>
    <cellStyle name="styleSeriesDataForecast 2 4 2 2" xfId="7470" xr:uid="{1462F565-F28E-48D5-B583-8FB02B0916E2}"/>
    <cellStyle name="styleSeriesDataForecast 2 4 2 2 2" xfId="18837" xr:uid="{73F26748-2AF2-475D-90FE-AD5922CDCD56}"/>
    <cellStyle name="styleSeriesDataForecast 2 4 2 3" xfId="10062" xr:uid="{DE7A66CA-00AB-4EE4-9E26-B504124DD97A}"/>
    <cellStyle name="styleSeriesDataForecast 2 4 2 3 2" xfId="21417" xr:uid="{5FF04DC0-B8C7-4FD7-B780-260587ECF044}"/>
    <cellStyle name="styleSeriesDataForecast 2 4 2 4" xfId="15483" xr:uid="{E9031AE1-A048-4E66-BA0B-5A41D255D933}"/>
    <cellStyle name="styleSeriesDataForecast 2 4 3" xfId="5380" xr:uid="{FDFEB35B-B36F-47E0-8259-AB0538F9E3CD}"/>
    <cellStyle name="styleSeriesDataForecast 2 4 3 2" xfId="11355" xr:uid="{2D1EC52E-6FA8-42F5-AD1B-ED6691DB05C5}"/>
    <cellStyle name="styleSeriesDataForecast 2 4 3 2 2" xfId="22707" xr:uid="{F3660AE7-760C-45A6-91E2-6CE0F83DB0A6}"/>
    <cellStyle name="styleSeriesDataForecast 2 4 3 3" xfId="16773" xr:uid="{619DD04B-8BCD-46E8-95EC-FBA7E325C1BE}"/>
    <cellStyle name="styleSeriesDataForecast 2 4 4" xfId="6679" xr:uid="{87CADD5C-97F2-4322-8408-7A97D8DF12DE}"/>
    <cellStyle name="styleSeriesDataForecast 2 4 4 2" xfId="18063" xr:uid="{31673803-FA1E-426F-8833-80A4B457322F}"/>
    <cellStyle name="styleSeriesDataForecast 2 4 5" xfId="9285" xr:uid="{539B8EC2-B89F-480F-A41C-043696B95875}"/>
    <cellStyle name="styleSeriesDataForecast 2 4 5 2" xfId="20643" xr:uid="{A49680F1-3AA3-44E8-802B-86A538E0B477}"/>
    <cellStyle name="styleSeriesDataForecast 2 4 6" xfId="13419" xr:uid="{04A0A7F6-FA64-4FD2-935F-361A30C6301C}"/>
    <cellStyle name="styleSeriesDataForecast 2 5" xfId="2248" xr:uid="{71939811-822C-4C91-B6C2-DBB3C277DEC1}"/>
    <cellStyle name="styleSeriesDataForecast 2 5 2" xfId="7198" xr:uid="{CF2884A9-0A66-4A59-B1A9-A8EBF4B31031}"/>
    <cellStyle name="styleSeriesDataForecast 2 5 2 2" xfId="18579" xr:uid="{49406895-F15C-4001-A95E-368E6A4532EE}"/>
    <cellStyle name="styleSeriesDataForecast 2 5 3" xfId="9804" xr:uid="{04D343A7-EB4C-4223-972E-806E0AAFA19F}"/>
    <cellStyle name="styleSeriesDataForecast 2 5 3 2" xfId="21159" xr:uid="{52DCFB93-F756-4431-93EF-11F0166EC5D6}"/>
    <cellStyle name="styleSeriesDataForecast 2 5 4" xfId="13677" xr:uid="{2B4A6592-9ECC-4604-8EC4-AC182CF5ABA2}"/>
    <cellStyle name="styleSeriesDataForecast 2 6" xfId="3043" xr:uid="{59818EA1-0ECC-4B93-BB1F-35BE41B8A142}"/>
    <cellStyle name="styleSeriesDataForecast 2 6 2" xfId="11097" xr:uid="{53D3E4B7-5D60-4CAD-A33B-6BA4E910FFD3}"/>
    <cellStyle name="styleSeriesDataForecast 2 6 2 2" xfId="22449" xr:uid="{1DB4D5F4-CD30-41A1-9D3C-506B45C6DA35}"/>
    <cellStyle name="styleSeriesDataForecast 2 6 3" xfId="14451" xr:uid="{F79A6F77-BFF6-4480-AE9E-026AC0979C6C}"/>
    <cellStyle name="styleSeriesDataForecast 2 7" xfId="4600" xr:uid="{D3C5EE2D-A5BC-4ADA-90C1-5D7519CC45E4}"/>
    <cellStyle name="styleSeriesDataForecast 2 7 2" xfId="15999" xr:uid="{F9A72C03-1208-4FBF-B580-D8277F2AB966}"/>
    <cellStyle name="styleSeriesDataForecast 2 8" xfId="5899" xr:uid="{08B23564-2311-446A-A722-A9C1C4B0D57D}"/>
    <cellStyle name="styleSeriesDataForecast 2 8 2" xfId="17289" xr:uid="{1B9001B1-909B-4D93-B2FB-D8408CAF90F1}"/>
    <cellStyle name="styleSeriesDataForecast 2 9" xfId="8505" xr:uid="{4EF5EB1A-4FEB-4A5F-BE16-A8C46B128491}"/>
    <cellStyle name="styleSeriesDataForecast 2 9 2" xfId="19869" xr:uid="{3EE1DB1F-9671-4828-AFAC-F3717862FD0A}"/>
    <cellStyle name="styleSeriesDataForecastNA" xfId="563" xr:uid="{1BF2F457-ECBD-40FD-A8D3-34CC177E6BDE}"/>
    <cellStyle name="styleSeriesDataForecastNA 2" xfId="939" xr:uid="{DD0BC273-73A7-4AF5-BCD9-02C3C96D6ABD}"/>
    <cellStyle name="styleSeriesDataForecastNA 2 10" xfId="12388" xr:uid="{B6999D6C-4B54-444F-8F42-5EA53F17DF02}"/>
    <cellStyle name="styleSeriesDataForecastNA 2 2" xfId="1211" xr:uid="{1B16D9C7-3CCE-4286-A27D-FD56B18A7A9A}"/>
    <cellStyle name="styleSeriesDataForecastNA 2 2 2" xfId="1727" xr:uid="{C41D9790-95B6-45D7-81E9-B30A95915AD5}"/>
    <cellStyle name="styleSeriesDataForecastNA 2 2 2 2" xfId="3820" xr:uid="{27BD51F1-ABC9-4130-8D46-12E43ECBCEAB}"/>
    <cellStyle name="styleSeriesDataForecastNA 2 2 2 2 2" xfId="8245" xr:uid="{EEF7CC4A-EE45-4897-9879-A215FCACF441}"/>
    <cellStyle name="styleSeriesDataForecastNA 2 2 2 2 2 2" xfId="19612" xr:uid="{86167557-7A83-461B-8E7C-5ABB80E18866}"/>
    <cellStyle name="styleSeriesDataForecastNA 2 2 2 2 3" xfId="10837" xr:uid="{95C15B9A-9F63-4A03-AC4C-BD3DA5922240}"/>
    <cellStyle name="styleSeriesDataForecastNA 2 2 2 2 3 2" xfId="22192" xr:uid="{DFE9E355-DCB8-437F-8A9B-BC966CD12A8B}"/>
    <cellStyle name="styleSeriesDataForecastNA 2 2 2 2 4" xfId="15226" xr:uid="{68983FC4-55C4-497B-83E8-E62D07FDBAA9}"/>
    <cellStyle name="styleSeriesDataForecastNA 2 2 2 3" xfId="5639" xr:uid="{70301C46-2A73-45A8-8CBC-D6730A553232}"/>
    <cellStyle name="styleSeriesDataForecastNA 2 2 2 3 2" xfId="12130" xr:uid="{ECA01345-2078-49F9-8EC0-C1DDD237D333}"/>
    <cellStyle name="styleSeriesDataForecastNA 2 2 2 3 2 2" xfId="23482" xr:uid="{1748504F-CA1A-4FD7-A9C9-48686316E51D}"/>
    <cellStyle name="styleSeriesDataForecastNA 2 2 2 3 3" xfId="17032" xr:uid="{5FA9F3B9-C301-4267-95E1-DC36D1D8F320}"/>
    <cellStyle name="styleSeriesDataForecastNA 2 2 2 4" xfId="6938" xr:uid="{2C651532-CB56-470C-976E-1DB3EDE7819C}"/>
    <cellStyle name="styleSeriesDataForecastNA 2 2 2 4 2" xfId="18322" xr:uid="{5D9C3364-E257-4B3B-828C-1F87A0CB1C62}"/>
    <cellStyle name="styleSeriesDataForecastNA 2 2 2 5" xfId="9544" xr:uid="{146E3831-1B37-4765-A799-9B8BF43F141A}"/>
    <cellStyle name="styleSeriesDataForecastNA 2 2 2 5 2" xfId="20902" xr:uid="{A1924CA8-4689-48BB-A683-734376964B9E}"/>
    <cellStyle name="styleSeriesDataForecastNA 2 2 2 6" xfId="13162" xr:uid="{C6A9FF26-9F52-442E-B48E-9EEB5AA2E3ED}"/>
    <cellStyle name="styleSeriesDataForecastNA 2 2 3" xfId="2507" xr:uid="{EF84BA17-1E44-4203-B596-0DE88D26C4E8}"/>
    <cellStyle name="styleSeriesDataForecastNA 2 2 3 2" xfId="4340" xr:uid="{78C1936B-C737-4A39-AB8C-8B6EFFDE9508}"/>
    <cellStyle name="styleSeriesDataForecastNA 2 2 3 2 2" xfId="15742" xr:uid="{B580F8AF-2A39-422E-82C8-AFEB3CD6E258}"/>
    <cellStyle name="styleSeriesDataForecastNA 2 2 3 3" xfId="7729" xr:uid="{BF003A35-E36E-4D35-864C-B7350A31B018}"/>
    <cellStyle name="styleSeriesDataForecastNA 2 2 3 3 2" xfId="19096" xr:uid="{DB61D7E6-74D3-4E33-BA54-49F795BD6145}"/>
    <cellStyle name="styleSeriesDataForecastNA 2 2 3 4" xfId="10321" xr:uid="{80C6D328-AB2F-4A78-9C41-ED751C5236D7}"/>
    <cellStyle name="styleSeriesDataForecastNA 2 2 3 4 2" xfId="21676" xr:uid="{EB8C5A22-74D5-46CC-86C6-0FCD5F6A223C}"/>
    <cellStyle name="styleSeriesDataForecastNA 2 2 3 5" xfId="13936" xr:uid="{8DC3C9B8-FBA5-4CC8-8E68-493F8AA6F5C2}"/>
    <cellStyle name="styleSeriesDataForecastNA 2 2 4" xfId="3302" xr:uid="{0063EB37-F3F1-4469-8FF7-DCF727265D22}"/>
    <cellStyle name="styleSeriesDataForecastNA 2 2 4 2" xfId="11614" xr:uid="{7AE15E26-A43B-4484-B1D5-CE6F7E6C97AA}"/>
    <cellStyle name="styleSeriesDataForecastNA 2 2 4 2 2" xfId="22966" xr:uid="{95B6F3E9-363B-4F65-9303-7DDF5F8C5E48}"/>
    <cellStyle name="styleSeriesDataForecastNA 2 2 4 3" xfId="14710" xr:uid="{089F9DC5-C388-4051-8343-FB1C92F9D318}"/>
    <cellStyle name="styleSeriesDataForecastNA 2 2 5" xfId="4859" xr:uid="{33AFBC36-24E7-44CE-BEDA-39074A2E02F8}"/>
    <cellStyle name="styleSeriesDataForecastNA 2 2 5 2" xfId="16258" xr:uid="{E37BBEA2-89FA-4263-8870-4D3A64CCC1B9}"/>
    <cellStyle name="styleSeriesDataForecastNA 2 2 6" xfId="6158" xr:uid="{698D9197-257B-4F56-B0DA-7630E6A74092}"/>
    <cellStyle name="styleSeriesDataForecastNA 2 2 6 2" xfId="17548" xr:uid="{FC1E427C-393A-46F3-ADD6-147DC032C2DA}"/>
    <cellStyle name="styleSeriesDataForecastNA 2 2 7" xfId="8764" xr:uid="{881E8676-116C-4C57-BB56-221A5DDDA9FA}"/>
    <cellStyle name="styleSeriesDataForecastNA 2 2 7 2" xfId="20128" xr:uid="{8DBC65C1-57F6-4AA3-921F-3E256AA12D97}"/>
    <cellStyle name="styleSeriesDataForecastNA 2 2 8" xfId="12646" xr:uid="{F10F12F2-4642-4656-A103-5C703DF25BB9}"/>
    <cellStyle name="styleSeriesDataForecastNA 2 3" xfId="1469" xr:uid="{C5C271DA-B5E0-4E0B-965F-196074560EAD}"/>
    <cellStyle name="styleSeriesDataForecastNA 2 3 2" xfId="2778" xr:uid="{CA578585-A54B-4AA1-8B02-ADCB2EDFB839}"/>
    <cellStyle name="styleSeriesDataForecastNA 2 3 2 2" xfId="7987" xr:uid="{A1E92A08-2ABD-4D04-9A80-00AD8413834B}"/>
    <cellStyle name="styleSeriesDataForecastNA 2 3 2 2 2" xfId="19354" xr:uid="{ABD07B86-CEF1-443F-8ABF-900454745ADF}"/>
    <cellStyle name="styleSeriesDataForecastNA 2 3 2 3" xfId="10579" xr:uid="{052484B4-C0D2-4A8E-B02F-6170D899D2B5}"/>
    <cellStyle name="styleSeriesDataForecastNA 2 3 2 3 2" xfId="21934" xr:uid="{FD7355AD-C708-49D7-BC1A-868CFD2D1A8C}"/>
    <cellStyle name="styleSeriesDataForecastNA 2 3 2 4" xfId="14194" xr:uid="{BFD9FA9C-B86E-47E5-9B01-E15E4D03E4A5}"/>
    <cellStyle name="styleSeriesDataForecastNA 2 3 3" xfId="3562" xr:uid="{A3597E50-4649-4B39-B1BE-A4F5452B4849}"/>
    <cellStyle name="styleSeriesDataForecastNA 2 3 3 2" xfId="11872" xr:uid="{D06C05A1-489F-412B-9E35-8519B2E100E9}"/>
    <cellStyle name="styleSeriesDataForecastNA 2 3 3 2 2" xfId="23224" xr:uid="{E314F286-3954-4287-BEEF-3198937903A3}"/>
    <cellStyle name="styleSeriesDataForecastNA 2 3 3 3" xfId="14968" xr:uid="{0FA16AA1-7BD1-4021-8832-ED89849ABCA1}"/>
    <cellStyle name="styleSeriesDataForecastNA 2 3 4" xfId="5120" xr:uid="{1EFB5096-1DBB-47BE-AA7B-C86128ED7918}"/>
    <cellStyle name="styleSeriesDataForecastNA 2 3 4 2" xfId="16516" xr:uid="{27634C4D-1F01-4100-898B-1B56BF713F26}"/>
    <cellStyle name="styleSeriesDataForecastNA 2 3 5" xfId="6419" xr:uid="{6C127DF5-ABB9-42FC-868E-F97BF4A2DF6E}"/>
    <cellStyle name="styleSeriesDataForecastNA 2 3 5 2" xfId="17806" xr:uid="{8B162A98-4EF6-4AF1-A246-A517B9D2C363}"/>
    <cellStyle name="styleSeriesDataForecastNA 2 3 6" xfId="9025" xr:uid="{67E2A739-CE62-494F-AFC0-05E5D091BD2E}"/>
    <cellStyle name="styleSeriesDataForecastNA 2 3 6 2" xfId="20386" xr:uid="{0D4C4F99-D090-42F0-BB62-D18219C8CD95}"/>
    <cellStyle name="styleSeriesDataForecastNA 2 3 7" xfId="12904" xr:uid="{5F7C2596-B3BF-433B-94E5-8DBCBD923BAA}"/>
    <cellStyle name="styleSeriesDataForecastNA 2 4" xfId="1988" xr:uid="{D3EA64D0-8E75-4871-B44C-B93E9AAAA2C1}"/>
    <cellStyle name="styleSeriesDataForecastNA 2 4 2" xfId="4082" xr:uid="{3C0D8C6E-89DE-4F24-BB2E-6C7216702B92}"/>
    <cellStyle name="styleSeriesDataForecastNA 2 4 2 2" xfId="7471" xr:uid="{C70BDABA-A594-4F65-872E-862B0CD87B02}"/>
    <cellStyle name="styleSeriesDataForecastNA 2 4 2 2 2" xfId="18838" xr:uid="{479115F5-A9DF-49F9-8047-CFC9A2853845}"/>
    <cellStyle name="styleSeriesDataForecastNA 2 4 2 3" xfId="10063" xr:uid="{8E67C8DA-B7C2-416E-943B-4EC364DAD2CC}"/>
    <cellStyle name="styleSeriesDataForecastNA 2 4 2 3 2" xfId="21418" xr:uid="{40CC829F-9109-4197-83AA-DAD3C56771F4}"/>
    <cellStyle name="styleSeriesDataForecastNA 2 4 2 4" xfId="15484" xr:uid="{5319AE3F-C242-4F51-8C44-451F11BC4DAA}"/>
    <cellStyle name="styleSeriesDataForecastNA 2 4 3" xfId="5381" xr:uid="{FC6419E1-63A3-49B0-91A4-E6F5637023C6}"/>
    <cellStyle name="styleSeriesDataForecastNA 2 4 3 2" xfId="11356" xr:uid="{ABD2220C-5EF1-43F6-B2D1-B48B9447D361}"/>
    <cellStyle name="styleSeriesDataForecastNA 2 4 3 2 2" xfId="22708" xr:uid="{29C61155-5AAD-402B-B327-1660E60B7680}"/>
    <cellStyle name="styleSeriesDataForecastNA 2 4 3 3" xfId="16774" xr:uid="{67EECD97-B903-41DB-A987-813B1DEC2202}"/>
    <cellStyle name="styleSeriesDataForecastNA 2 4 4" xfId="6680" xr:uid="{16B236A5-1FA6-4C3A-8331-4524EE141D8C}"/>
    <cellStyle name="styleSeriesDataForecastNA 2 4 4 2" xfId="18064" xr:uid="{96666CD7-6F0C-439C-87D2-3F51354FD904}"/>
    <cellStyle name="styleSeriesDataForecastNA 2 4 5" xfId="9286" xr:uid="{F7F5C52D-0E6B-4F75-86A6-11A21FB49705}"/>
    <cellStyle name="styleSeriesDataForecastNA 2 4 5 2" xfId="20644" xr:uid="{50C55B20-C0B1-49B8-96F7-3DB991B35C74}"/>
    <cellStyle name="styleSeriesDataForecastNA 2 4 6" xfId="13420" xr:uid="{FFA7D424-E569-435A-A0BA-FB3A99ED3640}"/>
    <cellStyle name="styleSeriesDataForecastNA 2 5" xfId="2249" xr:uid="{99B28C69-C598-49FC-9CF7-6C4154AE1826}"/>
    <cellStyle name="styleSeriesDataForecastNA 2 5 2" xfId="7199" xr:uid="{25EC48A9-15FA-4228-8D90-F38226972D97}"/>
    <cellStyle name="styleSeriesDataForecastNA 2 5 2 2" xfId="18580" xr:uid="{62EC8799-D904-43A0-B94E-72E955C8BCA3}"/>
    <cellStyle name="styleSeriesDataForecastNA 2 5 3" xfId="9805" xr:uid="{FA34CED0-AB70-4BD1-AA7A-8CA2DD03B5DE}"/>
    <cellStyle name="styleSeriesDataForecastNA 2 5 3 2" xfId="21160" xr:uid="{44820723-9CF1-4DA2-B05E-853212358526}"/>
    <cellStyle name="styleSeriesDataForecastNA 2 5 4" xfId="13678" xr:uid="{6225F326-4986-4297-9EDA-27A555F5412D}"/>
    <cellStyle name="styleSeriesDataForecastNA 2 6" xfId="3044" xr:uid="{3090A85F-A06E-4B66-92F1-CF70D6DF227B}"/>
    <cellStyle name="styleSeriesDataForecastNA 2 6 2" xfId="11098" xr:uid="{EBEFCC4E-28B3-4B38-869A-B6310D9BD55E}"/>
    <cellStyle name="styleSeriesDataForecastNA 2 6 2 2" xfId="22450" xr:uid="{4A402F10-3732-45C2-9B16-8C7B88634F87}"/>
    <cellStyle name="styleSeriesDataForecastNA 2 6 3" xfId="14452" xr:uid="{191A1F0C-F9E0-47AF-B763-B17E98E1864A}"/>
    <cellStyle name="styleSeriesDataForecastNA 2 7" xfId="4601" xr:uid="{24B77A37-A33C-4D47-94A8-C543F026FEB5}"/>
    <cellStyle name="styleSeriesDataForecastNA 2 7 2" xfId="16000" xr:uid="{45700FEE-BCC6-416E-940A-5D7C4B6EF74D}"/>
    <cellStyle name="styleSeriesDataForecastNA 2 8" xfId="5900" xr:uid="{0118129D-70C5-43A3-A7A5-A9DA8BE67F8E}"/>
    <cellStyle name="styleSeriesDataForecastNA 2 8 2" xfId="17290" xr:uid="{1FD033E0-4546-4BD3-8811-3706931A65F6}"/>
    <cellStyle name="styleSeriesDataForecastNA 2 9" xfId="8506" xr:uid="{51FB7E20-EF62-443D-8B3F-164E6935B824}"/>
    <cellStyle name="styleSeriesDataForecastNA 2 9 2" xfId="19870" xr:uid="{28164637-D3A1-4400-80CD-7C56DD92E487}"/>
    <cellStyle name="styleSeriesDataNA" xfId="564" xr:uid="{9F5E4C41-BB56-4CE1-9B88-FA27060D9F96}"/>
    <cellStyle name="styleSeriesDataNA 2" xfId="940" xr:uid="{FA3FE775-C1D1-4209-AD34-6A94E63633C4}"/>
    <cellStyle name="styleSeriesDataNA 2 10" xfId="12389" xr:uid="{D27A2DFC-8649-4167-A925-51004E1D3D5F}"/>
    <cellStyle name="styleSeriesDataNA 2 2" xfId="1212" xr:uid="{6851EA6E-BEC5-498D-9794-634261451E38}"/>
    <cellStyle name="styleSeriesDataNA 2 2 2" xfId="1728" xr:uid="{C3441030-4AEB-477F-A189-01E90BB9F2F9}"/>
    <cellStyle name="styleSeriesDataNA 2 2 2 2" xfId="3821" xr:uid="{AB515928-A6F0-4CD7-956B-72020CF3B083}"/>
    <cellStyle name="styleSeriesDataNA 2 2 2 2 2" xfId="8246" xr:uid="{2895C3B9-3FF5-4B27-8CF1-12AE0E6865C5}"/>
    <cellStyle name="styleSeriesDataNA 2 2 2 2 2 2" xfId="19613" xr:uid="{EFDD037D-FB6A-4ED2-9BB3-052EF7472E50}"/>
    <cellStyle name="styleSeriesDataNA 2 2 2 2 3" xfId="10838" xr:uid="{E4EF78B9-A285-47D2-9E1A-43371F753F75}"/>
    <cellStyle name="styleSeriesDataNA 2 2 2 2 3 2" xfId="22193" xr:uid="{43810FC7-85F5-404F-AB01-A5684E8FD83D}"/>
    <cellStyle name="styleSeriesDataNA 2 2 2 2 4" xfId="15227" xr:uid="{E8F1B8BE-F2CA-49C3-BDF1-CC15D81353DD}"/>
    <cellStyle name="styleSeriesDataNA 2 2 2 3" xfId="5640" xr:uid="{B0860751-33FA-41AE-9CC2-FBFA3783698A}"/>
    <cellStyle name="styleSeriesDataNA 2 2 2 3 2" xfId="12131" xr:uid="{26629E8A-BE35-472B-8B2C-9F6B3420758A}"/>
    <cellStyle name="styleSeriesDataNA 2 2 2 3 2 2" xfId="23483" xr:uid="{B9E2934C-80A9-4FD5-A37E-9E7E5FF686D6}"/>
    <cellStyle name="styleSeriesDataNA 2 2 2 3 3" xfId="17033" xr:uid="{302F42F9-0E76-426C-9870-13238D26B556}"/>
    <cellStyle name="styleSeriesDataNA 2 2 2 4" xfId="6939" xr:uid="{5893C260-4516-46B3-9752-66670FCE039D}"/>
    <cellStyle name="styleSeriesDataNA 2 2 2 4 2" xfId="18323" xr:uid="{8CAFA4FC-0596-4823-BD52-98B297FA971A}"/>
    <cellStyle name="styleSeriesDataNA 2 2 2 5" xfId="9545" xr:uid="{96D7AF2B-3978-4502-BF34-862E2E77DFA1}"/>
    <cellStyle name="styleSeriesDataNA 2 2 2 5 2" xfId="20903" xr:uid="{BF23FA83-0F4C-4299-93CD-7099CE25AB61}"/>
    <cellStyle name="styleSeriesDataNA 2 2 2 6" xfId="13163" xr:uid="{8DF81A7B-D137-4E6B-815B-1203FE9DA1C3}"/>
    <cellStyle name="styleSeriesDataNA 2 2 3" xfId="2508" xr:uid="{1A1C275B-F198-412B-A51D-D290C3EDA753}"/>
    <cellStyle name="styleSeriesDataNA 2 2 3 2" xfId="4341" xr:uid="{0147790A-8616-4E5F-A765-7553F37F0B90}"/>
    <cellStyle name="styleSeriesDataNA 2 2 3 2 2" xfId="15743" xr:uid="{9905A412-3D7F-430A-92FD-C34E02D29EBD}"/>
    <cellStyle name="styleSeriesDataNA 2 2 3 3" xfId="7730" xr:uid="{0DEC2C8B-E230-41E0-BF31-95DA07BFDCBE}"/>
    <cellStyle name="styleSeriesDataNA 2 2 3 3 2" xfId="19097" xr:uid="{991E6A42-F7A6-4148-A96A-388281C690C9}"/>
    <cellStyle name="styleSeriesDataNA 2 2 3 4" xfId="10322" xr:uid="{A244924F-7856-4FE7-906D-3B8F3D76DF16}"/>
    <cellStyle name="styleSeriesDataNA 2 2 3 4 2" xfId="21677" xr:uid="{B7997846-04BA-41E1-9E11-335014F423AC}"/>
    <cellStyle name="styleSeriesDataNA 2 2 3 5" xfId="13937" xr:uid="{FF9D5235-A851-4305-BAFD-2E0F908D3F63}"/>
    <cellStyle name="styleSeriesDataNA 2 2 4" xfId="3303" xr:uid="{23AAD83F-091B-44DC-9A75-1BD63BFA98A1}"/>
    <cellStyle name="styleSeriesDataNA 2 2 4 2" xfId="11615" xr:uid="{1D02EC00-26BF-4A4D-B41E-0C7E6D7F5CB7}"/>
    <cellStyle name="styleSeriesDataNA 2 2 4 2 2" xfId="22967" xr:uid="{6613EB17-D372-4470-8F19-27D827041F53}"/>
    <cellStyle name="styleSeriesDataNA 2 2 4 3" xfId="14711" xr:uid="{8BC768B0-FC6A-4B42-B9E2-CED05CC142DB}"/>
    <cellStyle name="styleSeriesDataNA 2 2 5" xfId="4860" xr:uid="{76AF259D-2DAC-43C2-BF70-3EF5A7CF1C76}"/>
    <cellStyle name="styleSeriesDataNA 2 2 5 2" xfId="16259" xr:uid="{E12FA5A1-655B-4E22-B042-C1C2758972D8}"/>
    <cellStyle name="styleSeriesDataNA 2 2 6" xfId="6159" xr:uid="{50DE033A-B934-4E3A-8CCB-9CC32DA92E12}"/>
    <cellStyle name="styleSeriesDataNA 2 2 6 2" xfId="17549" xr:uid="{ECDE214C-2979-4817-8941-19813E37203F}"/>
    <cellStyle name="styleSeriesDataNA 2 2 7" xfId="8765" xr:uid="{7BCA47B5-4299-4092-A1E3-21E4BD1F5A22}"/>
    <cellStyle name="styleSeriesDataNA 2 2 7 2" xfId="20129" xr:uid="{5519232B-0830-482D-91A0-87337F62B574}"/>
    <cellStyle name="styleSeriesDataNA 2 2 8" xfId="12647" xr:uid="{29AAD2A1-3A1C-416E-92F0-ADC04C05E3BE}"/>
    <cellStyle name="styleSeriesDataNA 2 3" xfId="1470" xr:uid="{9BDB1A60-B17D-458C-982B-FDD7E6011169}"/>
    <cellStyle name="styleSeriesDataNA 2 3 2" xfId="2779" xr:uid="{9BFD28A6-3035-4BD0-810A-7390473D30E9}"/>
    <cellStyle name="styleSeriesDataNA 2 3 2 2" xfId="7988" xr:uid="{9D0522A7-C727-404A-B4FD-A0CDC7BC3ED6}"/>
    <cellStyle name="styleSeriesDataNA 2 3 2 2 2" xfId="19355" xr:uid="{FABC86C4-CB77-42C2-9342-A06F6AB2B136}"/>
    <cellStyle name="styleSeriesDataNA 2 3 2 3" xfId="10580" xr:uid="{570D62AA-5C37-48F1-9B2E-F34A7EA0FBA1}"/>
    <cellStyle name="styleSeriesDataNA 2 3 2 3 2" xfId="21935" xr:uid="{D9AD41EB-ECE7-448F-AF73-478E1A2A65E0}"/>
    <cellStyle name="styleSeriesDataNA 2 3 2 4" xfId="14195" xr:uid="{E8955B29-DD95-4489-B935-EC8ABC3AEE45}"/>
    <cellStyle name="styleSeriesDataNA 2 3 3" xfId="3563" xr:uid="{D3AA145B-029F-4846-BD13-6C39D6151751}"/>
    <cellStyle name="styleSeriesDataNA 2 3 3 2" xfId="11873" xr:uid="{F4101DC6-E944-4218-9BEA-BDA9BE6A807F}"/>
    <cellStyle name="styleSeriesDataNA 2 3 3 2 2" xfId="23225" xr:uid="{6CE4DB47-A00B-48D4-B067-84A5CF3B1E53}"/>
    <cellStyle name="styleSeriesDataNA 2 3 3 3" xfId="14969" xr:uid="{B7175A17-4037-458C-A0EB-1E5699CC1464}"/>
    <cellStyle name="styleSeriesDataNA 2 3 4" xfId="5121" xr:uid="{09CB63E9-F020-4073-ADF2-9656AA3B3BC3}"/>
    <cellStyle name="styleSeriesDataNA 2 3 4 2" xfId="16517" xr:uid="{0116649D-3E67-40FC-AB76-B7E8BA8F3AA9}"/>
    <cellStyle name="styleSeriesDataNA 2 3 5" xfId="6420" xr:uid="{DE0930BF-1386-49C1-9795-CBBE5282E3D0}"/>
    <cellStyle name="styleSeriesDataNA 2 3 5 2" xfId="17807" xr:uid="{8B777651-DB21-49F9-AB23-439EF53BF65C}"/>
    <cellStyle name="styleSeriesDataNA 2 3 6" xfId="9026" xr:uid="{A4BCC11C-1514-43CC-BA5D-6229628BF1CA}"/>
    <cellStyle name="styleSeriesDataNA 2 3 6 2" xfId="20387" xr:uid="{DB8F5592-68DC-4AD3-BB40-8CFA948BDEA6}"/>
    <cellStyle name="styleSeriesDataNA 2 3 7" xfId="12905" xr:uid="{DB5CFAB9-7E05-41D2-944D-E3FED427FD4F}"/>
    <cellStyle name="styleSeriesDataNA 2 4" xfId="1989" xr:uid="{815C9168-148C-40DC-9E5E-512CC1D80A38}"/>
    <cellStyle name="styleSeriesDataNA 2 4 2" xfId="4083" xr:uid="{4A9F4C0E-DBA6-4142-96EF-1D93B4DEE4BC}"/>
    <cellStyle name="styleSeriesDataNA 2 4 2 2" xfId="7472" xr:uid="{F4E0B337-E71C-442E-8AA1-AC1D43CF2191}"/>
    <cellStyle name="styleSeriesDataNA 2 4 2 2 2" xfId="18839" xr:uid="{16BB15FE-4A0C-4DBC-A68E-6255D211D0F7}"/>
    <cellStyle name="styleSeriesDataNA 2 4 2 3" xfId="10064" xr:uid="{78BBB49F-6434-4DB0-8EA5-2B180160B331}"/>
    <cellStyle name="styleSeriesDataNA 2 4 2 3 2" xfId="21419" xr:uid="{1202AB44-522B-4F62-8493-44D0004374DD}"/>
    <cellStyle name="styleSeriesDataNA 2 4 2 4" xfId="15485" xr:uid="{51066C24-5CC9-46C5-B1FE-AB80DB65209C}"/>
    <cellStyle name="styleSeriesDataNA 2 4 3" xfId="5382" xr:uid="{D80A667A-8087-48B4-A349-AE55066BA3EC}"/>
    <cellStyle name="styleSeriesDataNA 2 4 3 2" xfId="11357" xr:uid="{244DD306-AFD8-48C9-9D27-99B40918D43C}"/>
    <cellStyle name="styleSeriesDataNA 2 4 3 2 2" xfId="22709" xr:uid="{96802708-AE4A-4842-AC28-51DBEDCCAE39}"/>
    <cellStyle name="styleSeriesDataNA 2 4 3 3" xfId="16775" xr:uid="{84F5F9D3-3282-4C27-AC95-092117127FD2}"/>
    <cellStyle name="styleSeriesDataNA 2 4 4" xfId="6681" xr:uid="{1AB60E76-19D8-4DE7-84F6-295CDE574DB9}"/>
    <cellStyle name="styleSeriesDataNA 2 4 4 2" xfId="18065" xr:uid="{B8C46B6E-E921-429D-8A5B-FF68C40EE7F2}"/>
    <cellStyle name="styleSeriesDataNA 2 4 5" xfId="9287" xr:uid="{6D292923-F4EB-4A83-BA28-92AB8E1DFB2B}"/>
    <cellStyle name="styleSeriesDataNA 2 4 5 2" xfId="20645" xr:uid="{A29BF04B-6066-4B54-87BF-4830F05ED81E}"/>
    <cellStyle name="styleSeriesDataNA 2 4 6" xfId="13421" xr:uid="{9B310F2E-E1CF-4F95-9B1E-F77835AEBD75}"/>
    <cellStyle name="styleSeriesDataNA 2 5" xfId="2250" xr:uid="{2FF2D3A5-DED7-459D-85A8-075C77ACE122}"/>
    <cellStyle name="styleSeriesDataNA 2 5 2" xfId="7200" xr:uid="{F5CD42DA-C09B-4623-9A51-6C1F1F03BD98}"/>
    <cellStyle name="styleSeriesDataNA 2 5 2 2" xfId="18581" xr:uid="{64D02F7D-B5BB-4A10-A57E-F3E78D3C5E50}"/>
    <cellStyle name="styleSeriesDataNA 2 5 3" xfId="9806" xr:uid="{F136E9D1-8248-4401-AA4B-C27574D956FF}"/>
    <cellStyle name="styleSeriesDataNA 2 5 3 2" xfId="21161" xr:uid="{BA1F80CC-CB6B-4D6E-BA08-098EA6E0826B}"/>
    <cellStyle name="styleSeriesDataNA 2 5 4" xfId="13679" xr:uid="{7978F6B6-F85E-4659-9BAE-697EC76355A5}"/>
    <cellStyle name="styleSeriesDataNA 2 6" xfId="3045" xr:uid="{CA10F415-E71C-468B-A6C7-F4901C1C3212}"/>
    <cellStyle name="styleSeriesDataNA 2 6 2" xfId="11099" xr:uid="{BA9ADA62-4592-4C5C-AC28-EAB9C6478B65}"/>
    <cellStyle name="styleSeriesDataNA 2 6 2 2" xfId="22451" xr:uid="{491D9B57-AFD7-4AA6-90CD-33C3BFAAF805}"/>
    <cellStyle name="styleSeriesDataNA 2 6 3" xfId="14453" xr:uid="{3C21169B-F6AC-40C6-816B-E76C1DC3873C}"/>
    <cellStyle name="styleSeriesDataNA 2 7" xfId="4602" xr:uid="{040938FC-B222-4392-956A-3ED572CA8ED5}"/>
    <cellStyle name="styleSeriesDataNA 2 7 2" xfId="16001" xr:uid="{540F93E4-789C-4D73-92E5-8AB79E8F0EF4}"/>
    <cellStyle name="styleSeriesDataNA 2 8" xfId="5901" xr:uid="{6781DDD7-6066-4034-8025-10435586E9B7}"/>
    <cellStyle name="styleSeriesDataNA 2 8 2" xfId="17291" xr:uid="{29AE3617-F4BE-47FD-A57B-2761415A9158}"/>
    <cellStyle name="styleSeriesDataNA 2 9" xfId="8507" xr:uid="{E4194969-15B9-4BF0-8657-299EBB311E09}"/>
    <cellStyle name="styleSeriesDataNA 2 9 2" xfId="19871" xr:uid="{7E62713A-775F-4852-88CE-8E0F87CDC2A3}"/>
    <cellStyle name="Text Indent A" xfId="565" xr:uid="{79E2546B-CC2F-4485-BBEB-BFE191249426}"/>
    <cellStyle name="Text Indent B" xfId="566" xr:uid="{69AEE602-097E-482C-A811-EDB8C1D3F540}"/>
    <cellStyle name="Text Indent C" xfId="567" xr:uid="{6F7FA579-E89F-4C7C-9D8C-D4C03D7AEF0E}"/>
    <cellStyle name="Times New Roman0181000015536870911" xfId="568" xr:uid="{171A95EE-D8A7-47EA-8151-74C565795411}"/>
    <cellStyle name="Times New Roman0181000015536870911 2" xfId="941" xr:uid="{1E1C6E07-FB17-44C2-B298-48AACA9D81C1}"/>
    <cellStyle name="Times New Roman0181000015536870911 2 10" xfId="12390" xr:uid="{0AC68551-CC9A-441C-9007-7A8816275FA0}"/>
    <cellStyle name="Times New Roman0181000015536870911 2 2" xfId="1213" xr:uid="{C4E3AF62-D229-481E-8526-2408E588589B}"/>
    <cellStyle name="Times New Roman0181000015536870911 2 2 2" xfId="1729" xr:uid="{757E2D66-486F-4D48-B8D4-C358F90FECC9}"/>
    <cellStyle name="Times New Roman0181000015536870911 2 2 2 2" xfId="3822" xr:uid="{5C8E3102-D34C-4295-A5A1-BE86CE29DD3B}"/>
    <cellStyle name="Times New Roman0181000015536870911 2 2 2 2 2" xfId="8247" xr:uid="{88CBAD55-419F-4006-8A76-DD0E040855D2}"/>
    <cellStyle name="Times New Roman0181000015536870911 2 2 2 2 2 2" xfId="19614" xr:uid="{3CF0D3B6-B63A-4113-9B14-2464B8CD148D}"/>
    <cellStyle name="Times New Roman0181000015536870911 2 2 2 2 3" xfId="10839" xr:uid="{D2462FF5-D712-4E44-9593-CAE61E556495}"/>
    <cellStyle name="Times New Roman0181000015536870911 2 2 2 2 3 2" xfId="22194" xr:uid="{B860D5D6-197D-43F5-AD88-1F0C7E897E4E}"/>
    <cellStyle name="Times New Roman0181000015536870911 2 2 2 2 4" xfId="15228" xr:uid="{51000FAD-2C86-493B-BAAA-79CCA535F0F4}"/>
    <cellStyle name="Times New Roman0181000015536870911 2 2 2 3" xfId="5641" xr:uid="{112F2183-CC31-485B-A961-056EDFFCD801}"/>
    <cellStyle name="Times New Roman0181000015536870911 2 2 2 3 2" xfId="12132" xr:uid="{2A10DAD8-27C4-4AF6-BE4F-4E30A351B718}"/>
    <cellStyle name="Times New Roman0181000015536870911 2 2 2 3 2 2" xfId="23484" xr:uid="{5853FF2B-839C-46AF-B35D-DC2F288A15A7}"/>
    <cellStyle name="Times New Roman0181000015536870911 2 2 2 3 3" xfId="17034" xr:uid="{E35BE1F7-FD95-473B-9C3F-792B39417EEA}"/>
    <cellStyle name="Times New Roman0181000015536870911 2 2 2 4" xfId="6940" xr:uid="{2DCCB1D3-73D1-4A2E-8A4E-FAC8C37DA7B9}"/>
    <cellStyle name="Times New Roman0181000015536870911 2 2 2 4 2" xfId="18324" xr:uid="{7C7B4A28-AA9D-4C68-B297-D1EF559D865E}"/>
    <cellStyle name="Times New Roman0181000015536870911 2 2 2 5" xfId="9546" xr:uid="{22F593EF-1213-45FC-B53D-BD886CBA78BB}"/>
    <cellStyle name="Times New Roman0181000015536870911 2 2 2 5 2" xfId="20904" xr:uid="{A43A3A94-9843-4F22-82DB-07D9B4FC4600}"/>
    <cellStyle name="Times New Roman0181000015536870911 2 2 2 6" xfId="13164" xr:uid="{243495D1-08BB-4EA4-8475-F7C99BA57982}"/>
    <cellStyle name="Times New Roman0181000015536870911 2 2 3" xfId="2509" xr:uid="{1BCF6012-3381-4956-8B40-4C513252FC8A}"/>
    <cellStyle name="Times New Roman0181000015536870911 2 2 3 2" xfId="4342" xr:uid="{E38E1F96-1E73-49E4-AEDA-A2B6DA48C452}"/>
    <cellStyle name="Times New Roman0181000015536870911 2 2 3 2 2" xfId="15744" xr:uid="{3756E60F-9405-4B9D-A53B-58B6B7E1D316}"/>
    <cellStyle name="Times New Roman0181000015536870911 2 2 3 3" xfId="7731" xr:uid="{CFF81B25-B57D-460B-917D-82BA72DDC7D4}"/>
    <cellStyle name="Times New Roman0181000015536870911 2 2 3 3 2" xfId="19098" xr:uid="{8A9B1F61-077B-44A3-A856-FE723B11873F}"/>
    <cellStyle name="Times New Roman0181000015536870911 2 2 3 4" xfId="10323" xr:uid="{B5074CCD-4EF5-4128-A3AE-262A704CE4B7}"/>
    <cellStyle name="Times New Roman0181000015536870911 2 2 3 4 2" xfId="21678" xr:uid="{0F480A63-3A75-4CC8-951B-5839AF916356}"/>
    <cellStyle name="Times New Roman0181000015536870911 2 2 3 5" xfId="13938" xr:uid="{2BD91930-708B-4626-99F1-DE98CA0E7BEE}"/>
    <cellStyle name="Times New Roman0181000015536870911 2 2 4" xfId="3304" xr:uid="{AE5506DF-F317-4830-A5F9-5EECDC269483}"/>
    <cellStyle name="Times New Roman0181000015536870911 2 2 4 2" xfId="11616" xr:uid="{148979BF-2F32-4FD8-A01F-7F6D6CFC2B40}"/>
    <cellStyle name="Times New Roman0181000015536870911 2 2 4 2 2" xfId="22968" xr:uid="{B3D8E544-88FE-485C-902F-23E35211B1EB}"/>
    <cellStyle name="Times New Roman0181000015536870911 2 2 4 3" xfId="14712" xr:uid="{7BD29921-6DC0-41D0-BB48-CDDC6EB20A7A}"/>
    <cellStyle name="Times New Roman0181000015536870911 2 2 5" xfId="4861" xr:uid="{ED6A4482-370A-4CD4-A5AD-D358B2B8AA33}"/>
    <cellStyle name="Times New Roman0181000015536870911 2 2 5 2" xfId="16260" xr:uid="{F5EF8763-E5DF-4723-A95C-39A5EB43C2C9}"/>
    <cellStyle name="Times New Roman0181000015536870911 2 2 6" xfId="6160" xr:uid="{1645D475-A24C-4AB0-9D30-E746FB48B3D6}"/>
    <cellStyle name="Times New Roman0181000015536870911 2 2 6 2" xfId="17550" xr:uid="{9DDD13D6-3A2A-4F83-AAD6-4CFA403B0F9F}"/>
    <cellStyle name="Times New Roman0181000015536870911 2 2 7" xfId="8766" xr:uid="{E98D4056-77D7-4FF0-AB85-21104EC1A924}"/>
    <cellStyle name="Times New Roman0181000015536870911 2 2 7 2" xfId="20130" xr:uid="{5801C70A-33BA-44B0-B1ED-B1B6ACDA0167}"/>
    <cellStyle name="Times New Roman0181000015536870911 2 2 8" xfId="12648" xr:uid="{B0D265A7-061E-4C25-AE1A-9D22B900E6A0}"/>
    <cellStyle name="Times New Roman0181000015536870911 2 3" xfId="1471" xr:uid="{DCDEB5D5-5C32-4DA4-B9A2-83661F45EDFA}"/>
    <cellStyle name="Times New Roman0181000015536870911 2 3 2" xfId="2780" xr:uid="{F62A875C-A810-4629-8C45-977D246F42E2}"/>
    <cellStyle name="Times New Roman0181000015536870911 2 3 2 2" xfId="7989" xr:uid="{B5F4D6B5-98A9-4765-AF65-FAA0C2343C15}"/>
    <cellStyle name="Times New Roman0181000015536870911 2 3 2 2 2" xfId="19356" xr:uid="{275C8E44-CB10-44C4-8AF2-6BB6CB678325}"/>
    <cellStyle name="Times New Roman0181000015536870911 2 3 2 3" xfId="10581" xr:uid="{990BEBDC-B176-4ECD-8CD7-4D4EABE8BFC6}"/>
    <cellStyle name="Times New Roman0181000015536870911 2 3 2 3 2" xfId="21936" xr:uid="{2159C6A2-A1F8-4A48-9144-C28AA55F6F9C}"/>
    <cellStyle name="Times New Roman0181000015536870911 2 3 2 4" xfId="14196" xr:uid="{F298A9E7-BC35-4505-9F17-323B1F2EF6CF}"/>
    <cellStyle name="Times New Roman0181000015536870911 2 3 3" xfId="3564" xr:uid="{9CDF50F6-32BD-42F8-ADCB-5CE00E185C8D}"/>
    <cellStyle name="Times New Roman0181000015536870911 2 3 3 2" xfId="11874" xr:uid="{04349AA6-A33C-4F44-8FCF-A44DE9D18CE0}"/>
    <cellStyle name="Times New Roman0181000015536870911 2 3 3 2 2" xfId="23226" xr:uid="{3B6E470D-5C3B-4B5D-9D1F-49F9BFF5B86E}"/>
    <cellStyle name="Times New Roman0181000015536870911 2 3 3 3" xfId="14970" xr:uid="{618CB963-6D49-49E2-897A-0995BCD5B044}"/>
    <cellStyle name="Times New Roman0181000015536870911 2 3 4" xfId="5122" xr:uid="{1234252C-1720-4029-9478-805C9D5589C2}"/>
    <cellStyle name="Times New Roman0181000015536870911 2 3 4 2" xfId="16518" xr:uid="{3A840546-2D01-4F38-9906-363B34BF7C80}"/>
    <cellStyle name="Times New Roman0181000015536870911 2 3 5" xfId="6421" xr:uid="{AC4325B1-E291-4F3D-AC25-7B8BC7FB7764}"/>
    <cellStyle name="Times New Roman0181000015536870911 2 3 5 2" xfId="17808" xr:uid="{225FD8BF-B13B-48B3-81D3-B3D4087E6080}"/>
    <cellStyle name="Times New Roman0181000015536870911 2 3 6" xfId="9027" xr:uid="{5BFF1D4D-DBDE-4E1A-892F-7D5F6BC35130}"/>
    <cellStyle name="Times New Roman0181000015536870911 2 3 6 2" xfId="20388" xr:uid="{CB0A240D-D82B-48E1-90DF-7F549A34B725}"/>
    <cellStyle name="Times New Roman0181000015536870911 2 3 7" xfId="12906" xr:uid="{D1344274-015E-4CA2-8AC0-08F8B4687BF6}"/>
    <cellStyle name="Times New Roman0181000015536870911 2 4" xfId="1990" xr:uid="{235A5423-12B1-45DE-A66E-6540F0099A27}"/>
    <cellStyle name="Times New Roman0181000015536870911 2 4 2" xfId="4084" xr:uid="{17EE6AC4-FD7C-448A-9E05-C0C8EF139F93}"/>
    <cellStyle name="Times New Roman0181000015536870911 2 4 2 2" xfId="7473" xr:uid="{770233BF-F15A-4C70-8CF4-C50C28CD5AC0}"/>
    <cellStyle name="Times New Roman0181000015536870911 2 4 2 2 2" xfId="18840" xr:uid="{DBBABFFB-F24C-4EC0-91D7-2F9948842E0A}"/>
    <cellStyle name="Times New Roman0181000015536870911 2 4 2 3" xfId="10065" xr:uid="{C3B7AEFA-1064-4C70-8469-82D4B94B6558}"/>
    <cellStyle name="Times New Roman0181000015536870911 2 4 2 3 2" xfId="21420" xr:uid="{BF59191F-CA77-4273-86ED-389A46792E8A}"/>
    <cellStyle name="Times New Roman0181000015536870911 2 4 2 4" xfId="15486" xr:uid="{7EC366FD-273A-4CA1-8453-D06F27F82A37}"/>
    <cellStyle name="Times New Roman0181000015536870911 2 4 3" xfId="5383" xr:uid="{28D4BB9D-C7D7-4874-A453-A0B118EFF924}"/>
    <cellStyle name="Times New Roman0181000015536870911 2 4 3 2" xfId="11358" xr:uid="{373A089E-9DF1-42DE-8BEF-89853CF7560F}"/>
    <cellStyle name="Times New Roman0181000015536870911 2 4 3 2 2" xfId="22710" xr:uid="{28B3B3C7-1075-450A-85C0-3DF837FFA6AC}"/>
    <cellStyle name="Times New Roman0181000015536870911 2 4 3 3" xfId="16776" xr:uid="{76CFE142-646D-464C-98F6-845C92E870A5}"/>
    <cellStyle name="Times New Roman0181000015536870911 2 4 4" xfId="6682" xr:uid="{268EEA3B-0F12-4444-8DDE-CCE7423265FB}"/>
    <cellStyle name="Times New Roman0181000015536870911 2 4 4 2" xfId="18066" xr:uid="{D2725E1E-A8A4-48F9-ABF6-7E8351C4A170}"/>
    <cellStyle name="Times New Roman0181000015536870911 2 4 5" xfId="9288" xr:uid="{B339ABC2-6CDA-402A-8CFB-859A05D5E7B6}"/>
    <cellStyle name="Times New Roman0181000015536870911 2 4 5 2" xfId="20646" xr:uid="{AD2837E3-7F64-4F28-89DD-6E69D02FB554}"/>
    <cellStyle name="Times New Roman0181000015536870911 2 4 6" xfId="13422" xr:uid="{CE93E294-71B3-4CD3-A3A4-6E24152BC4B4}"/>
    <cellStyle name="Times New Roman0181000015536870911 2 5" xfId="2251" xr:uid="{6B3C6B20-B8A4-470D-AC91-BE9146878BB5}"/>
    <cellStyle name="Times New Roman0181000015536870911 2 5 2" xfId="7201" xr:uid="{7772EFAA-359C-4D8E-A824-0853676A25CE}"/>
    <cellStyle name="Times New Roman0181000015536870911 2 5 2 2" xfId="18582" xr:uid="{D411F04F-CB7F-455E-B54A-D4AF4E084833}"/>
    <cellStyle name="Times New Roman0181000015536870911 2 5 3" xfId="9807" xr:uid="{3CEB4AA8-D1D5-44C5-8E41-B6221E2A2AF2}"/>
    <cellStyle name="Times New Roman0181000015536870911 2 5 3 2" xfId="21162" xr:uid="{0714D7B3-586B-4DF7-99A6-3E44D5703B2E}"/>
    <cellStyle name="Times New Roman0181000015536870911 2 5 4" xfId="13680" xr:uid="{F0A005DA-0F5A-42AB-AB7E-A2DFA89F9F32}"/>
    <cellStyle name="Times New Roman0181000015536870911 2 6" xfId="3046" xr:uid="{1D192CFB-AA01-417F-AAAD-7AC56B78622B}"/>
    <cellStyle name="Times New Roman0181000015536870911 2 6 2" xfId="11100" xr:uid="{A08CF682-B071-4811-B439-32D5A994C3DF}"/>
    <cellStyle name="Times New Roman0181000015536870911 2 6 2 2" xfId="22452" xr:uid="{73ED15E4-7A42-448D-B221-0B7B71541801}"/>
    <cellStyle name="Times New Roman0181000015536870911 2 6 3" xfId="14454" xr:uid="{90C79969-CCA1-4433-974C-37D611FA4BD9}"/>
    <cellStyle name="Times New Roman0181000015536870911 2 7" xfId="4603" xr:uid="{3ADC1053-93F8-452B-A413-36B7EC01C4FB}"/>
    <cellStyle name="Times New Roman0181000015536870911 2 7 2" xfId="16002" xr:uid="{309F7B04-0070-49DF-A25A-41E9E1BCD719}"/>
    <cellStyle name="Times New Roman0181000015536870911 2 8" xfId="5902" xr:uid="{C258AB12-BBCC-4724-945E-FE89BD703309}"/>
    <cellStyle name="Times New Roman0181000015536870911 2 8 2" xfId="17292" xr:uid="{C2D142AD-A3AD-4AA0-B8C6-4209F4C00EDD}"/>
    <cellStyle name="Times New Roman0181000015536870911 2 9" xfId="8508" xr:uid="{1D29017F-11A6-4C49-B714-4F7DF048C88F}"/>
    <cellStyle name="Times New Roman0181000015536870911 2 9 2" xfId="19872" xr:uid="{873840FD-CA32-41E9-A768-8648FE27477E}"/>
    <cellStyle name="Title" xfId="569" xr:uid="{846112E4-561F-4C0C-861C-8BF71135CB62}"/>
    <cellStyle name="Total" xfId="570" xr:uid="{A3A113A1-346F-4408-AE4B-F96C9E9D7084}"/>
    <cellStyle name="Total 2" xfId="942" xr:uid="{F248DFF5-88B4-4EE3-A14B-A6D893B25F19}"/>
    <cellStyle name="Total 2 10" xfId="12391" xr:uid="{4AF175F0-E559-4A46-9BD8-4146D6D8D74E}"/>
    <cellStyle name="Total 2 2" xfId="1214" xr:uid="{6F8F6B4B-FE64-47FA-8213-505C15E1F8BD}"/>
    <cellStyle name="Total 2 2 2" xfId="1730" xr:uid="{6485ACB7-6EA2-4796-831B-0FAF2DA73B0B}"/>
    <cellStyle name="Total 2 2 2 2" xfId="3823" xr:uid="{A337BC1E-9FFC-44AB-9543-22AD9A796F1A}"/>
    <cellStyle name="Total 2 2 2 2 2" xfId="8248" xr:uid="{C602EAA5-7D98-4DAF-AC68-0E00137B4D0C}"/>
    <cellStyle name="Total 2 2 2 2 2 2" xfId="19615" xr:uid="{AA9AE7CE-5810-4750-BEAB-C1DAA96287F2}"/>
    <cellStyle name="Total 2 2 2 2 3" xfId="10840" xr:uid="{B4F955B7-1D9E-41DE-BE47-E2F90CC3624A}"/>
    <cellStyle name="Total 2 2 2 2 3 2" xfId="22195" xr:uid="{37B43674-8D2A-4572-AB88-5F78F5E077CB}"/>
    <cellStyle name="Total 2 2 2 2 4" xfId="15229" xr:uid="{E4E72078-94C0-4DCA-8DA8-611FFA6F9BF5}"/>
    <cellStyle name="Total 2 2 2 3" xfId="5642" xr:uid="{83A7764F-8955-4F6E-928E-1ED5451304FF}"/>
    <cellStyle name="Total 2 2 2 3 2" xfId="12133" xr:uid="{109664FF-AE88-4AE3-8625-77092896A392}"/>
    <cellStyle name="Total 2 2 2 3 2 2" xfId="23485" xr:uid="{8F0B3901-736B-49B2-AD23-E87B2536100D}"/>
    <cellStyle name="Total 2 2 2 3 3" xfId="17035" xr:uid="{BBC04ABB-925C-48EE-88AD-99E75A71412C}"/>
    <cellStyle name="Total 2 2 2 4" xfId="6941" xr:uid="{3D5D0DE9-DD05-41EA-A744-C6E9588D9D56}"/>
    <cellStyle name="Total 2 2 2 4 2" xfId="18325" xr:uid="{D2F87682-5037-4A3A-BBD3-0BE317185C4F}"/>
    <cellStyle name="Total 2 2 2 5" xfId="9547" xr:uid="{E59ABF68-1226-4BC7-80E6-DA8CE722DA10}"/>
    <cellStyle name="Total 2 2 2 5 2" xfId="20905" xr:uid="{A6ADD778-0B41-4FE2-BE4C-709B9D97B5DD}"/>
    <cellStyle name="Total 2 2 2 6" xfId="13165" xr:uid="{7281A910-09AA-471B-896C-E48BB2B63B5A}"/>
    <cellStyle name="Total 2 2 3" xfId="2510" xr:uid="{774B7796-1294-482C-8A96-77A2402AC49C}"/>
    <cellStyle name="Total 2 2 3 2" xfId="4343" xr:uid="{B4217E02-C3E6-49DA-9875-FB14A4AFA91D}"/>
    <cellStyle name="Total 2 2 3 2 2" xfId="15745" xr:uid="{E4E4AB7B-E532-402F-B4CF-E3EF6937041A}"/>
    <cellStyle name="Total 2 2 3 3" xfId="7732" xr:uid="{8271E7FF-4982-4E15-90D4-661206009CAC}"/>
    <cellStyle name="Total 2 2 3 3 2" xfId="19099" xr:uid="{E6CC559B-29A1-4DAE-A8CB-E12B730C43E1}"/>
    <cellStyle name="Total 2 2 3 4" xfId="10324" xr:uid="{1BB823AD-79BE-46AC-BB53-4E7EF8D402BF}"/>
    <cellStyle name="Total 2 2 3 4 2" xfId="21679" xr:uid="{D2CBD240-B211-4681-8D3E-CE9068595BDA}"/>
    <cellStyle name="Total 2 2 3 5" xfId="13939" xr:uid="{74FBCF9F-22DE-4E8A-83E5-1C0C240B6C58}"/>
    <cellStyle name="Total 2 2 4" xfId="3305" xr:uid="{7514ADB3-6073-4263-B490-9F36A18CC7E0}"/>
    <cellStyle name="Total 2 2 4 2" xfId="11617" xr:uid="{86A56548-C96E-4DB0-82F1-8CD70C8CB173}"/>
    <cellStyle name="Total 2 2 4 2 2" xfId="22969" xr:uid="{F05CCAED-788D-4F60-95F9-2DBA1ACBA195}"/>
    <cellStyle name="Total 2 2 4 3" xfId="14713" xr:uid="{3F6A3A84-8033-4921-8086-B5507CA7426E}"/>
    <cellStyle name="Total 2 2 5" xfId="4862" xr:uid="{FF72DDEA-2511-41B2-B0C0-E6F40AFA584D}"/>
    <cellStyle name="Total 2 2 5 2" xfId="16261" xr:uid="{F012B9A8-7235-4632-BF23-A02A8F61D3C1}"/>
    <cellStyle name="Total 2 2 6" xfId="6161" xr:uid="{B6401CFA-4120-4D20-B3B5-8BDAA570B4B0}"/>
    <cellStyle name="Total 2 2 6 2" xfId="17551" xr:uid="{46E7AD86-01BA-4900-8206-60B3FB50B455}"/>
    <cellStyle name="Total 2 2 7" xfId="8767" xr:uid="{527BE8C3-495B-4EBE-B020-65E22FED717A}"/>
    <cellStyle name="Total 2 2 7 2" xfId="20131" xr:uid="{11DAA25D-C8B3-4D84-A036-A0F399F04AC6}"/>
    <cellStyle name="Total 2 2 8" xfId="12649" xr:uid="{C3495330-63C6-4EB3-9A1F-656557C387F6}"/>
    <cellStyle name="Total 2 3" xfId="1472" xr:uid="{BB24EB78-B903-44CF-8C34-8CA38ECA4D19}"/>
    <cellStyle name="Total 2 3 2" xfId="2781" xr:uid="{376D5678-0D13-49B9-9A57-B2D7FC7D45FC}"/>
    <cellStyle name="Total 2 3 2 2" xfId="7990" xr:uid="{19A0205F-F380-46CF-BDFE-846F3DA72A4B}"/>
    <cellStyle name="Total 2 3 2 2 2" xfId="19357" xr:uid="{C139CA41-E000-49F4-BCC1-33C1C39DB77B}"/>
    <cellStyle name="Total 2 3 2 3" xfId="10582" xr:uid="{BBE41360-6A96-48FD-BC5B-B81C126D9449}"/>
    <cellStyle name="Total 2 3 2 3 2" xfId="21937" xr:uid="{97A00B3E-168C-48B8-BEE2-664F132803D2}"/>
    <cellStyle name="Total 2 3 2 4" xfId="14197" xr:uid="{988A62A3-26AB-41D7-9D62-490048C76AE8}"/>
    <cellStyle name="Total 2 3 3" xfId="3565" xr:uid="{41BA6AC2-0F0C-4787-82CF-4E9D34759B11}"/>
    <cellStyle name="Total 2 3 3 2" xfId="11875" xr:uid="{1E336D44-8F25-4E67-886A-3AA42B01B080}"/>
    <cellStyle name="Total 2 3 3 2 2" xfId="23227" xr:uid="{A51CC542-25A5-4F8B-B71F-57A8B2BA38E9}"/>
    <cellStyle name="Total 2 3 3 3" xfId="14971" xr:uid="{194DDE1D-44A0-4388-ABDA-14A7B87A1587}"/>
    <cellStyle name="Total 2 3 4" xfId="5123" xr:uid="{FC546119-AE2F-42C7-A8A7-F5FDC89A4F23}"/>
    <cellStyle name="Total 2 3 4 2" xfId="16519" xr:uid="{91077398-3CF2-44B0-B061-3FA123B1E187}"/>
    <cellStyle name="Total 2 3 5" xfId="6422" xr:uid="{0B82D57F-BF56-4E9B-98E6-C6933936EACC}"/>
    <cellStyle name="Total 2 3 5 2" xfId="17809" xr:uid="{E188E0C0-CBFF-4B76-9C36-F21C042B7942}"/>
    <cellStyle name="Total 2 3 6" xfId="9028" xr:uid="{2E2C4EDD-D31C-4514-8A85-BCFD789AA633}"/>
    <cellStyle name="Total 2 3 6 2" xfId="20389" xr:uid="{74499E03-F9A7-4FFD-A7D7-B7AA964E204A}"/>
    <cellStyle name="Total 2 3 7" xfId="12907" xr:uid="{FE34E7BA-7C34-4213-B268-F75FD3E15CDE}"/>
    <cellStyle name="Total 2 4" xfId="1991" xr:uid="{4FF39AAD-EA1D-43D7-B37F-5B0A2BFA7C01}"/>
    <cellStyle name="Total 2 4 2" xfId="4085" xr:uid="{2C5996BE-3D4A-4C57-B005-3311258F87EC}"/>
    <cellStyle name="Total 2 4 2 2" xfId="7474" xr:uid="{9C88472B-FE40-40EC-88FC-4DF818880B2B}"/>
    <cellStyle name="Total 2 4 2 2 2" xfId="18841" xr:uid="{EB038135-D408-44C0-A63F-4738D629F545}"/>
    <cellStyle name="Total 2 4 2 3" xfId="10066" xr:uid="{A57F9A11-9CCE-4DA4-9FDE-4C57506EA431}"/>
    <cellStyle name="Total 2 4 2 3 2" xfId="21421" xr:uid="{D7B141DD-424A-4267-8338-506022617C55}"/>
    <cellStyle name="Total 2 4 2 4" xfId="15487" xr:uid="{AF145C74-F65F-40B4-8FA5-50480C2D8F2E}"/>
    <cellStyle name="Total 2 4 3" xfId="5384" xr:uid="{733D1E69-925F-4281-93D7-A05F05B7C316}"/>
    <cellStyle name="Total 2 4 3 2" xfId="11359" xr:uid="{B9889B4E-5263-4398-BED9-7192BB41B1BA}"/>
    <cellStyle name="Total 2 4 3 2 2" xfId="22711" xr:uid="{BD543A89-45D2-469F-B5A3-806D0757B7E3}"/>
    <cellStyle name="Total 2 4 3 3" xfId="16777" xr:uid="{BB128BD4-048C-4A53-BE7B-7C7A00C0A9E5}"/>
    <cellStyle name="Total 2 4 4" xfId="6683" xr:uid="{CA41A1C9-10B9-4F66-97B1-983EF999353F}"/>
    <cellStyle name="Total 2 4 4 2" xfId="18067" xr:uid="{0587D4DC-1DCD-486A-B7D0-17AB9AE150F8}"/>
    <cellStyle name="Total 2 4 5" xfId="9289" xr:uid="{AA02E852-0461-424C-BCC9-8373690D7B1E}"/>
    <cellStyle name="Total 2 4 5 2" xfId="20647" xr:uid="{163CBE51-628D-46A1-BD42-50CE68DC6702}"/>
    <cellStyle name="Total 2 4 6" xfId="13423" xr:uid="{E895D09F-50D9-4D9A-B12D-9772A28BF792}"/>
    <cellStyle name="Total 2 5" xfId="2252" xr:uid="{A3C772DE-0F0E-4396-BF06-1C71F77CB9E0}"/>
    <cellStyle name="Total 2 5 2" xfId="7202" xr:uid="{81FE4BBC-45F4-4F18-9C84-5C980EAB4B0A}"/>
    <cellStyle name="Total 2 5 2 2" xfId="18583" xr:uid="{2B07795D-07CD-4F30-AA5A-A093ABE1BB66}"/>
    <cellStyle name="Total 2 5 3" xfId="9808" xr:uid="{2731ECEC-81A7-4AB7-B0A4-289D546AA227}"/>
    <cellStyle name="Total 2 5 3 2" xfId="21163" xr:uid="{ECDDF7FE-1F06-4ABA-B5C5-693888DA7758}"/>
    <cellStyle name="Total 2 5 4" xfId="13681" xr:uid="{A2D218B1-C50E-4ED6-BA91-29440F60D7F7}"/>
    <cellStyle name="Total 2 6" xfId="3047" xr:uid="{2532AF64-A790-46D4-86AE-DF844F9B606E}"/>
    <cellStyle name="Total 2 6 2" xfId="11101" xr:uid="{06EDAC18-D518-4B78-80D0-43F72BC7399F}"/>
    <cellStyle name="Total 2 6 2 2" xfId="22453" xr:uid="{2A0C9055-103F-485C-A8A1-0703A4AE0999}"/>
    <cellStyle name="Total 2 6 3" xfId="14455" xr:uid="{3BE26574-8768-4EA2-BE3B-54AAE3A5F1FB}"/>
    <cellStyle name="Total 2 7" xfId="4604" xr:uid="{F56FAD84-85A5-447E-8BB8-A18852B314BE}"/>
    <cellStyle name="Total 2 7 2" xfId="16003" xr:uid="{9AE2D24E-E92D-4A41-B827-A559F9DB6CBE}"/>
    <cellStyle name="Total 2 8" xfId="5903" xr:uid="{FE3344C1-5DE9-4DF2-9A52-5F3F628E0E80}"/>
    <cellStyle name="Total 2 8 2" xfId="17293" xr:uid="{39A8CD8F-31E3-4F71-9B46-D93C371F9598}"/>
    <cellStyle name="Total 2 9" xfId="8509" xr:uid="{6A777821-7480-4453-B58C-B80E035E83E4}"/>
    <cellStyle name="Total 2 9 2" xfId="19873" xr:uid="{80CE928C-95CA-44F2-AE23-4E8F026C75B0}"/>
    <cellStyle name="Warning Text" xfId="571" xr:uid="{26CCC124-B740-4257-B2B5-5E69F2CC2B42}"/>
    <cellStyle name="Обычный" xfId="0" builtinId="0"/>
    <cellStyle name="Обычный 10" xfId="572" xr:uid="{379FF891-B25D-4504-8371-072936F53D8F}"/>
    <cellStyle name="Обычный 11" xfId="573" xr:uid="{F508E72A-FE86-4F1F-AE04-32AB279B1E4B}"/>
    <cellStyle name="Обычный 12" xfId="574" xr:uid="{76B82316-2707-42C7-A262-CB9205A5120E}"/>
    <cellStyle name="Обычный 12 2" xfId="575" xr:uid="{C7183D8E-B510-417E-96DA-DC265C9ADFE4}"/>
    <cellStyle name="Обычный 12_Т-НахВТО-газ-28.09.12" xfId="576" xr:uid="{EE78FEEC-70BA-434C-8195-39F4713359F5}"/>
    <cellStyle name="Обычный 13" xfId="577" xr:uid="{EA05068A-E259-4E3B-8084-6F7586C9CD23}"/>
    <cellStyle name="Обычный 14" xfId="578" xr:uid="{D1FB1C45-62B4-4D55-8162-248FBB551B6F}"/>
    <cellStyle name="Обычный 15" xfId="579" xr:uid="{B52CD782-56B6-4837-A888-295CD7D1B2A5}"/>
    <cellStyle name="Обычный 16" xfId="580" xr:uid="{0A3B86C6-D5B5-4164-9800-563861467AE3}"/>
    <cellStyle name="Обычный 16 2" xfId="581" xr:uid="{BD5C8A6F-A3DC-4922-8EC5-F5AB0258371B}"/>
    <cellStyle name="Обычный 17" xfId="582" xr:uid="{318C1153-27E6-4D14-886D-235155B928F1}"/>
    <cellStyle name="Обычный 18" xfId="583" xr:uid="{62580E40-77D6-42E1-9D3B-47BC18C3707E}"/>
    <cellStyle name="Обычный 19" xfId="584" xr:uid="{3BBBEE34-1B46-4B1A-A4B0-02C2F60159E4}"/>
    <cellStyle name="Обычный 2" xfId="2" xr:uid="{95E8E93A-08A1-4210-919D-04133BE165D8}"/>
    <cellStyle name="Обычный 2 10" xfId="585" xr:uid="{878D3827-4C80-47DC-8BEF-4AAB08BC9A6F}"/>
    <cellStyle name="Обычный 2 11" xfId="586" xr:uid="{4BD9CAC9-0A05-4A99-BAB2-57E3149664FB}"/>
    <cellStyle name="Обычный 2 11 2" xfId="587" xr:uid="{077108E2-9CFD-4B6D-B424-B32B9EBBBF83}"/>
    <cellStyle name="Обычный 2 11_Т-НахВТО-газ-28.09.12" xfId="588" xr:uid="{D433DBCE-89D1-4759-8852-44E815E7CE67}"/>
    <cellStyle name="Обычный 2 12" xfId="589" xr:uid="{87C2EAD2-2535-43FD-A256-74D050809EE9}"/>
    <cellStyle name="Обычный 2 12 2" xfId="590" xr:uid="{98A8B88C-EF99-4E3F-8298-3CB483D80DE4}"/>
    <cellStyle name="Обычный 2 12_Т-НахВТО-газ-28.09.12" xfId="591" xr:uid="{1A2A646B-FFD2-4426-9BC2-5ABAC092AAE6}"/>
    <cellStyle name="Обычный 2 13" xfId="592" xr:uid="{5C339305-FD94-49DF-80FA-6DC323C8C05A}"/>
    <cellStyle name="Обычный 2 14" xfId="593" xr:uid="{068ADDA0-3BF6-4210-A477-122A99E31AC1}"/>
    <cellStyle name="Обычный 2 15" xfId="2519" xr:uid="{381BE4A8-A8FB-45D0-838F-534B35E508ED}"/>
    <cellStyle name="Обычный 2 16" xfId="2513" xr:uid="{EE78DDB4-BEAA-42A3-98D5-3C030D20E594}"/>
    <cellStyle name="Обычный 2 16 2" xfId="3308" xr:uid="{FE74AFEE-1D13-4FEA-A595-1ACFE341B69C}"/>
    <cellStyle name="Обычный 2 17" xfId="2783" xr:uid="{1F1CAF99-8524-49EE-82BC-87E5BFB3A436}"/>
    <cellStyle name="Обычный 2 17 2" xfId="3826" xr:uid="{84894D66-18EB-4C29-92CC-C4D86B81F7DA}"/>
    <cellStyle name="Обычный 2 18" xfId="2785" xr:uid="{E9BACF15-7E51-4FEC-830C-92CBC8717BB7}"/>
    <cellStyle name="Обычный 2 2" xfId="594" xr:uid="{A4387369-9387-4184-A42B-4F7447837974}"/>
    <cellStyle name="Обычный 2 3" xfId="595" xr:uid="{73AB42C6-4133-4B39-B0FF-47127FD9B4C1}"/>
    <cellStyle name="Обычный 2 4" xfId="596" xr:uid="{2C4D94C2-3102-40A9-B7A3-4DE9AE8192E0}"/>
    <cellStyle name="Обычный 2 5" xfId="597" xr:uid="{719A89C7-94A0-4C77-8169-E877D308D76A}"/>
    <cellStyle name="Обычный 2 5 2" xfId="2521" xr:uid="{78A44269-3F26-455C-AC45-49A8F299C3B9}"/>
    <cellStyle name="Обычный 2 5 3" xfId="2512" xr:uid="{C80C851D-8FCE-49D7-B4F0-792F41472C09}"/>
    <cellStyle name="Обычный 2 6" xfId="598" xr:uid="{74284D7C-D46D-4D5A-98A8-3DDB6704CBFE}"/>
    <cellStyle name="Обычный 2 6 2" xfId="2522" xr:uid="{9EE5A2C2-4416-4B4A-91BC-84E178A9863B}"/>
    <cellStyle name="Обычный 2 6 3" xfId="2514" xr:uid="{5BACBF55-27D9-4D99-B057-2C03D91C1CA2}"/>
    <cellStyle name="Обычный 2 7" xfId="599" xr:uid="{0D5740D7-BADC-44BB-B359-921A52CACE32}"/>
    <cellStyle name="Обычный 2 8" xfId="600" xr:uid="{97285012-C572-4872-9958-80C2B8B33DA6}"/>
    <cellStyle name="Обычный 2 9" xfId="601" xr:uid="{8DFBA2EC-4E7F-4AD4-B13D-BAC58405775C}"/>
    <cellStyle name="Обычный 2_Т-НахВТО-газ-28.09.12" xfId="602" xr:uid="{BFCD4FFF-8770-40F9-BE1A-DDCCF17ECC8C}"/>
    <cellStyle name="Обычный 20" xfId="603" xr:uid="{2BD302A8-35C9-41B7-A79C-59D73F107E34}"/>
    <cellStyle name="Обычный 21" xfId="604" xr:uid="{23CDF432-3044-43DA-9B85-4C6FC1407695}"/>
    <cellStyle name="Обычный 22" xfId="605" xr:uid="{91532130-6398-4A7B-B455-B622406F4AFB}"/>
    <cellStyle name="Обычный 23" xfId="606" xr:uid="{C8D60DBF-0F7F-42FA-A493-AD913D908C5D}"/>
    <cellStyle name="Обычный 24" xfId="607" xr:uid="{4C974C5B-3AC2-450D-AB2C-43B9B45B6B4E}"/>
    <cellStyle name="Обычный 25" xfId="608" xr:uid="{9FF78701-BA74-4D02-8C62-2E6553892EFD}"/>
    <cellStyle name="Обычный 26" xfId="609" xr:uid="{047163C5-CED9-4191-B0A4-56EB1786FD45}"/>
    <cellStyle name="Обычный 27" xfId="610" xr:uid="{F51C397F-EC04-4705-A1AA-74837DB6D944}"/>
    <cellStyle name="Обычный 28" xfId="611" xr:uid="{6159CEA7-6442-48E8-8A21-89756A9C4AB2}"/>
    <cellStyle name="Обычный 29" xfId="612" xr:uid="{8E210ABB-A8C3-4B1B-9050-FD45EC018DC5}"/>
    <cellStyle name="Обычный 3" xfId="3" xr:uid="{CD675F77-D40B-494A-A61B-E4C9146EAF2B}"/>
    <cellStyle name="Обычный 3 2" xfId="613" xr:uid="{9E96731A-0F3F-4D6D-89B0-272EBAF19141}"/>
    <cellStyle name="Обычный 3 2 2" xfId="2523" xr:uid="{7ADAC037-A884-4093-8AED-2347E88EFA9A}"/>
    <cellStyle name="Обычный 3 2 3" xfId="2515" xr:uid="{598B86ED-E5C9-4BC9-8D64-C788F1E06086}"/>
    <cellStyle name="Обычный 3 3" xfId="614" xr:uid="{21399137-7A6A-4EBD-B2F3-88779B851016}"/>
    <cellStyle name="Обычный 3 4" xfId="615" xr:uid="{57695294-5DC0-4FE9-8B00-470A25B4D5A9}"/>
    <cellStyle name="Обычный 3 5" xfId="616" xr:uid="{8F15F8D8-AFC1-458B-8E79-582F2EA098F1}"/>
    <cellStyle name="Обычный 3 6" xfId="617" xr:uid="{D5F30D21-0B52-45E2-B16F-F63003C72D39}"/>
    <cellStyle name="Обычный 3 6 2" xfId="1734" xr:uid="{B8C52221-B9CF-4A2D-860D-00CD87B22FCF}"/>
    <cellStyle name="Обычный 3 6 2 2" xfId="2524" xr:uid="{C82C65D0-3016-4C88-98AA-B91AC0D3D042}"/>
    <cellStyle name="Обычный 3 6 2 3" xfId="3827" xr:uid="{2AD9C1F9-CD9A-4997-954D-DDA1C8C2AC9C}"/>
    <cellStyle name="Обычный 3 6 2 4" xfId="4866" xr:uid="{1EBE7526-47A0-424D-B1AE-EA5865C250F6}"/>
    <cellStyle name="Обычный 3 6 2 5" xfId="6165" xr:uid="{F8A585E5-F3E9-429D-BEAB-A1ED9425BD6D}"/>
    <cellStyle name="Обычный 3 6 2 6" xfId="8771" xr:uid="{FF3EB2C7-45C8-43AB-96AC-E97275EFCA3A}"/>
    <cellStyle name="Обычный 3 6 3" xfId="1995" xr:uid="{0521DE32-43F0-4C95-8A73-027AE58A93D6}"/>
    <cellStyle name="Обычный 3 6 3 2" xfId="5127" xr:uid="{3DE85053-CCB3-401D-8996-75DC61BB736C}"/>
    <cellStyle name="Обычный 3 6 3 3" xfId="6426" xr:uid="{FD886694-92C3-48E9-84E4-65FC5103A5E4}"/>
    <cellStyle name="Обычный 3 6 3 4" xfId="9032" xr:uid="{59670832-7092-49BF-874B-8A2BE0F078CE}"/>
    <cellStyle name="Обычный 3 6 4" xfId="2790" xr:uid="{79584600-ED3F-4E5D-AB9E-7D8F0225CDC7}"/>
    <cellStyle name="Обычный 3 6 4 2" xfId="6945" xr:uid="{0E78A13B-E788-4D2F-A800-1AE0F98DA6DD}"/>
    <cellStyle name="Обычный 3 6 4 3" xfId="9551" xr:uid="{CDCAFE28-2099-450F-A3F4-E1625BF9556A}"/>
    <cellStyle name="Обычный 3 6 5" xfId="4347" xr:uid="{2A41C393-DCBF-4EE6-8A85-04EC4331AED1}"/>
    <cellStyle name="Обычный 3 6 5 2" xfId="10844" xr:uid="{4C38B9A6-866A-4799-BE4C-FE9C4B99FE05}"/>
    <cellStyle name="Обычный 3 6 6" xfId="5646" xr:uid="{8AE70A7A-D437-4DA0-B361-50DFF2A34B7B}"/>
    <cellStyle name="Обычный 3 6 7" xfId="8252" xr:uid="{AB9B7628-B007-4C53-AF88-7A72F8058BB7}"/>
    <cellStyle name="Обычный 3_RZD_2009-2030_macromodel_090518" xfId="618" xr:uid="{F7A03F2A-069F-4781-805C-B0F2EFE39A79}"/>
    <cellStyle name="Обычный 30" xfId="619" xr:uid="{3D0248CF-53E8-494A-AB0F-B1D5B1837835}"/>
    <cellStyle name="Обычный 31" xfId="683" xr:uid="{A975DE8F-E95F-4561-9742-6FC1A7E8B5DF}"/>
    <cellStyle name="Обычный 32" xfId="1" xr:uid="{2CB88D9F-2EEF-4939-96E9-348FFE4FD2BE}"/>
    <cellStyle name="Обычный 32 2" xfId="1732" xr:uid="{2262593C-5BB1-4DF2-B7DA-0303AE923931}"/>
    <cellStyle name="Обычный 32 2 2" xfId="2518" xr:uid="{C3080EC3-BAC5-4E3D-A51B-A5DF5B6CA679}"/>
    <cellStyle name="Обычный 32 2 3" xfId="3825" xr:uid="{B816E7DF-3D38-4663-A829-681B63EF2405}"/>
    <cellStyle name="Обычный 32 2 4" xfId="4864" xr:uid="{DC5F2AEB-F522-4ACF-8CB3-2E3B51C38BD8}"/>
    <cellStyle name="Обычный 32 2 5" xfId="6163" xr:uid="{0CD982F0-3D72-4960-BB68-F23100B9FDAA}"/>
    <cellStyle name="Обычный 32 2 6" xfId="8769" xr:uid="{BBBB88B9-9112-40C2-B6D5-2FCEE30839F6}"/>
    <cellStyle name="Обычный 32 3" xfId="1993" xr:uid="{87C9CF45-D3A6-4123-80FF-EC726952B1DB}"/>
    <cellStyle name="Обычный 32 3 2" xfId="5125" xr:uid="{E111DBD3-E3F1-4DEE-8B51-DDE8FD149D3B}"/>
    <cellStyle name="Обычный 32 3 3" xfId="6424" xr:uid="{E2A2CB17-1441-458E-BFD6-8BEA372BF5BA}"/>
    <cellStyle name="Обычный 32 3 4" xfId="9030" xr:uid="{28496EE3-5E54-48CF-841A-81CBA4FD59C2}"/>
    <cellStyle name="Обычный 32 4" xfId="2788" xr:uid="{8F6588B7-B4D8-4171-AED6-ED3F3382490D}"/>
    <cellStyle name="Обычный 32 4 2" xfId="6943" xr:uid="{978ACB11-6EAF-4E5F-A672-EE18BC6FF9D9}"/>
    <cellStyle name="Обычный 32 4 3" xfId="9549" xr:uid="{3228D62C-8FBC-4DC3-B952-B323A7173038}"/>
    <cellStyle name="Обычный 32 5" xfId="4345" xr:uid="{E40F261D-736A-49C6-9F59-D6945C9990BA}"/>
    <cellStyle name="Обычный 32 5 2" xfId="10842" xr:uid="{925E785A-7C26-4B15-A534-C823694F6D00}"/>
    <cellStyle name="Обычный 32 6" xfId="5644" xr:uid="{361C4E6E-F69F-46C9-9519-177DB8146269}"/>
    <cellStyle name="Обычный 32 7" xfId="8250" xr:uid="{BB6F6CBD-7015-4C21-825C-DC5A5C85855B}"/>
    <cellStyle name="Обычный 33" xfId="2787" xr:uid="{BD104076-109F-4AC6-A09E-49F28B87C8B3}"/>
    <cellStyle name="Обычный 34" xfId="685" xr:uid="{8C07B60B-BF27-4DDE-8CD9-F4FC886CE90E}"/>
    <cellStyle name="Обычный 35" xfId="2517" xr:uid="{A31A96DA-77CE-4D31-AB7F-33D381899424}"/>
    <cellStyle name="Обычный 36" xfId="2784" xr:uid="{8FAB934F-F311-405A-A514-63F2D9182F82}"/>
    <cellStyle name="Обычный 37" xfId="2786" xr:uid="{5E0632B3-393F-4DE6-BB2B-89A9A6527E55}"/>
    <cellStyle name="Обычный 38" xfId="3307" xr:uid="{1AE82314-95AC-42A1-B9EE-3DD5EDB9AB68}"/>
    <cellStyle name="Обычный 4" xfId="620" xr:uid="{9F480AAF-69D8-44A0-BE55-ED04D134559F}"/>
    <cellStyle name="Обычный 4 2" xfId="621" xr:uid="{35617358-3B27-4BEA-B77B-AD64623EB6A6}"/>
    <cellStyle name="Обычный 4 2 2" xfId="622" xr:uid="{7CE1CB5B-F0BA-45DA-A0BA-DC73BA6EEA06}"/>
    <cellStyle name="Обычный 4 2_Т-НахВТО-газ-28.09.12" xfId="623" xr:uid="{E5DEBF62-AC21-4528-9715-BC4644E2E306}"/>
    <cellStyle name="Обычный 4_ЦФ запрос2008-2009" xfId="624" xr:uid="{8C7A86BF-1FB8-4C9A-A2BD-C15830678C31}"/>
    <cellStyle name="Обычный 5" xfId="625" xr:uid="{DEA47357-8DF9-40FE-AA1E-1DEDF6B32388}"/>
    <cellStyle name="Обычный 6" xfId="626" xr:uid="{F395BDD0-20C8-43B3-BC67-E072C7396BC4}"/>
    <cellStyle name="Обычный 6 2" xfId="4" xr:uid="{BD036987-3CD6-4110-847F-F209EEB7E9DC}"/>
    <cellStyle name="Обычный 6 3" xfId="684" xr:uid="{FE456DAE-F68B-4D8E-B336-887CAA645664}"/>
    <cellStyle name="Обычный 7" xfId="627" xr:uid="{FF1FF1BB-650B-4761-ACA9-5682FDF08649}"/>
    <cellStyle name="Обычный 7 2" xfId="2516" xr:uid="{2E005DAB-E961-4813-9DD8-28EEF44D3277}"/>
    <cellStyle name="Обычный 8" xfId="628" xr:uid="{FA80CA7E-2A6F-465D-B194-081CD318767A}"/>
    <cellStyle name="Обычный 9" xfId="629" xr:uid="{2173CAF3-4D33-48E0-AEF7-2CFAA56A1675}"/>
    <cellStyle name="Процентный 10" xfId="630" xr:uid="{CD64681E-839D-464D-8F51-C48183A1ED8E}"/>
    <cellStyle name="Процентный 11" xfId="631" xr:uid="{2410C5E4-DD49-48C1-A6D7-6F67C72B1F18}"/>
    <cellStyle name="Процентный 12" xfId="632" xr:uid="{FF332ADD-F8C9-4020-8FB8-77EE687C4285}"/>
    <cellStyle name="Процентный 13" xfId="633" xr:uid="{BD3E14D6-D203-4272-92EA-8C3658ABB34D}"/>
    <cellStyle name="Процентный 14" xfId="634" xr:uid="{45193A99-8300-4A99-B1C9-D6C6D92F5CF4}"/>
    <cellStyle name="Процентный 2" xfId="635" xr:uid="{900FBB22-290A-4A0B-A956-21300EBC31D6}"/>
    <cellStyle name="Процентный 2 2" xfId="636" xr:uid="{C986781C-0EF7-43D6-B4CF-0E9C32A4DE08}"/>
    <cellStyle name="Процентный 2 2 2" xfId="637" xr:uid="{BE266D70-15AC-4611-A345-B358DD7CA9AA}"/>
    <cellStyle name="Процентный 3" xfId="638" xr:uid="{BFB08B85-2B4C-4CEF-9349-DC2284879BFC}"/>
    <cellStyle name="Процентный 4" xfId="639" xr:uid="{6D528D15-5791-4D4D-B3F1-DB53868CC0A3}"/>
    <cellStyle name="Процентный 5" xfId="640" xr:uid="{3FE5A5FA-DD0E-4872-B3D2-E1547745AE85}"/>
    <cellStyle name="Процентный 6" xfId="641" xr:uid="{B0DEFB60-338B-4D54-B61F-12E4B62C79F7}"/>
    <cellStyle name="Процентный 7" xfId="642" xr:uid="{FEFEDDE9-5334-4C8C-8D70-626195C391FF}"/>
    <cellStyle name="Процентный 8" xfId="643" xr:uid="{489B9826-9E82-4669-9653-45E20BFE3663}"/>
    <cellStyle name="Процентный 9" xfId="644" xr:uid="{06A8505C-13EE-49DC-852B-D3BA84061835}"/>
    <cellStyle name="Сверхулин" xfId="645" xr:uid="{BC9F1D4D-0057-4320-9346-7CA91B18CAF3}"/>
    <cellStyle name="Сверхулин 2" xfId="943" xr:uid="{669A0750-A817-41C9-A567-B4C4E54137FE}"/>
    <cellStyle name="Сверхулин 2 10" xfId="12392" xr:uid="{D2D8ADAB-40E9-4469-B375-2C69FF00DC29}"/>
    <cellStyle name="Сверхулин 2 2" xfId="1215" xr:uid="{9D094153-CE18-4B48-826E-72C55C21D99B}"/>
    <cellStyle name="Сверхулин 2 2 2" xfId="1731" xr:uid="{B775BABE-6A40-470B-B5B3-FD8AD3C90A9F}"/>
    <cellStyle name="Сверхулин 2 2 2 2" xfId="3824" xr:uid="{F18D0AC8-159C-4980-BE69-9701DB772BC9}"/>
    <cellStyle name="Сверхулин 2 2 2 2 2" xfId="8249" xr:uid="{7BDB5962-1F48-421A-A3F8-55B1EC49E99A}"/>
    <cellStyle name="Сверхулин 2 2 2 2 2 2" xfId="19616" xr:uid="{BEBD82E8-45A4-4F75-BCDA-4E38466B0CFE}"/>
    <cellStyle name="Сверхулин 2 2 2 2 3" xfId="10841" xr:uid="{013538F4-6F36-4A3A-B13E-9EE16424329B}"/>
    <cellStyle name="Сверхулин 2 2 2 2 3 2" xfId="22196" xr:uid="{5D5B464C-7D94-42F0-B038-C84D50ADA2B5}"/>
    <cellStyle name="Сверхулин 2 2 2 2 4" xfId="15230" xr:uid="{24EDD52B-E770-401E-BD4A-9B06AE2E6DE2}"/>
    <cellStyle name="Сверхулин 2 2 2 3" xfId="5643" xr:uid="{7A0C368B-EE37-4472-A513-14D3DFF75D77}"/>
    <cellStyle name="Сверхулин 2 2 2 3 2" xfId="12134" xr:uid="{68D628FA-5979-4C90-A03E-4193C87BC375}"/>
    <cellStyle name="Сверхулин 2 2 2 3 2 2" xfId="23486" xr:uid="{97C95B22-BCCA-439D-B99A-7068B76D2A29}"/>
    <cellStyle name="Сверхулин 2 2 2 3 3" xfId="17036" xr:uid="{4A2026C2-4EF1-4DED-8A2F-ECCA75A266FE}"/>
    <cellStyle name="Сверхулин 2 2 2 4" xfId="6942" xr:uid="{C3043117-A499-40F1-997E-25091F4F34CB}"/>
    <cellStyle name="Сверхулин 2 2 2 4 2" xfId="18326" xr:uid="{5A60F4A4-7A25-499C-A054-562E11BCEA97}"/>
    <cellStyle name="Сверхулин 2 2 2 5" xfId="9548" xr:uid="{4B222CC8-F577-4BBC-B14C-E26197CCA53D}"/>
    <cellStyle name="Сверхулин 2 2 2 5 2" xfId="20906" xr:uid="{99C4526D-E6AA-4FC7-BF54-817714234F82}"/>
    <cellStyle name="Сверхулин 2 2 2 6" xfId="13166" xr:uid="{91077867-1F8B-4EA1-AA69-E42160E69379}"/>
    <cellStyle name="Сверхулин 2 2 3" xfId="2511" xr:uid="{8E60848E-C71B-4D8D-944D-7D3484E73714}"/>
    <cellStyle name="Сверхулин 2 2 3 2" xfId="4344" xr:uid="{BB8E3B72-8D6C-489D-8397-9E7A8C09EF60}"/>
    <cellStyle name="Сверхулин 2 2 3 2 2" xfId="15746" xr:uid="{1D88EEA1-62F2-41C0-B5E9-DFE5F4CCDD9F}"/>
    <cellStyle name="Сверхулин 2 2 3 3" xfId="7733" xr:uid="{F2BAF3AB-5C63-4CE5-9618-203D30D6F4DF}"/>
    <cellStyle name="Сверхулин 2 2 3 3 2" xfId="19100" xr:uid="{2228E3A4-97B4-4D42-A17D-5F151635B1E3}"/>
    <cellStyle name="Сверхулин 2 2 3 4" xfId="10325" xr:uid="{F33A5970-26B5-485B-B432-72B6FFBDEB05}"/>
    <cellStyle name="Сверхулин 2 2 3 4 2" xfId="21680" xr:uid="{5CB34629-6136-4C51-B228-1645C01EA017}"/>
    <cellStyle name="Сверхулин 2 2 3 5" xfId="13940" xr:uid="{204BB084-2A70-4C7C-8698-9AF496E09BB8}"/>
    <cellStyle name="Сверхулин 2 2 4" xfId="3306" xr:uid="{07736433-8D3E-452D-903B-1630CAB33EF2}"/>
    <cellStyle name="Сверхулин 2 2 4 2" xfId="11618" xr:uid="{1A4DC448-FC5B-4F3C-BAF2-591E8EEE98C1}"/>
    <cellStyle name="Сверхулин 2 2 4 2 2" xfId="22970" xr:uid="{075D79B1-E38F-4AB9-A877-04E8DDD41515}"/>
    <cellStyle name="Сверхулин 2 2 4 3" xfId="14714" xr:uid="{6B58EE69-1FDE-449D-B0F7-154B18AE51B3}"/>
    <cellStyle name="Сверхулин 2 2 5" xfId="4863" xr:uid="{AC5C6B40-8B52-4A6A-8F80-FB569987640D}"/>
    <cellStyle name="Сверхулин 2 2 5 2" xfId="16262" xr:uid="{D113678B-5AD1-4550-B20F-7FC058E52C15}"/>
    <cellStyle name="Сверхулин 2 2 6" xfId="6162" xr:uid="{C92611A4-18FB-48DA-8AB9-18AD487DC636}"/>
    <cellStyle name="Сверхулин 2 2 6 2" xfId="17552" xr:uid="{98589371-F498-4B40-A911-B7149E68213A}"/>
    <cellStyle name="Сверхулин 2 2 7" xfId="8768" xr:uid="{C12D904D-0BA5-496D-8EDB-0E695BDA8BAA}"/>
    <cellStyle name="Сверхулин 2 2 7 2" xfId="20132" xr:uid="{86F4123F-2D56-46E4-9CD4-089BFF4F1E2B}"/>
    <cellStyle name="Сверхулин 2 2 8" xfId="12650" xr:uid="{1C64B660-0D49-4AD6-BB1D-1A0CB6FE3C47}"/>
    <cellStyle name="Сверхулин 2 3" xfId="1473" xr:uid="{935F1821-47D9-497D-BFA9-48663D5A93C2}"/>
    <cellStyle name="Сверхулин 2 3 2" xfId="2782" xr:uid="{BFF8F96B-198B-4F75-9D26-3AA5EDAACBBD}"/>
    <cellStyle name="Сверхулин 2 3 2 2" xfId="7991" xr:uid="{2ED2702E-C225-454B-BD50-7EBBDCB3CEB0}"/>
    <cellStyle name="Сверхулин 2 3 2 2 2" xfId="19358" xr:uid="{DCC3FA51-23FA-4704-AFFD-85437F1C16E6}"/>
    <cellStyle name="Сверхулин 2 3 2 3" xfId="10583" xr:uid="{2D4C8221-5788-48FA-89E8-F722F2B8BA61}"/>
    <cellStyle name="Сверхулин 2 3 2 3 2" xfId="21938" xr:uid="{B949E893-2D89-45DF-8E3B-AD9668A3364F}"/>
    <cellStyle name="Сверхулин 2 3 2 4" xfId="14198" xr:uid="{117B604B-D87F-42D7-8B02-4A7B8576FA39}"/>
    <cellStyle name="Сверхулин 2 3 3" xfId="3566" xr:uid="{9FCBC124-EFC8-4C34-BE7A-563B79BE992E}"/>
    <cellStyle name="Сверхулин 2 3 3 2" xfId="11876" xr:uid="{62E73256-E176-4528-AA82-07516262E86E}"/>
    <cellStyle name="Сверхулин 2 3 3 2 2" xfId="23228" xr:uid="{F88B6613-4A81-4007-8336-BF36A44E1F8D}"/>
    <cellStyle name="Сверхулин 2 3 3 3" xfId="14972" xr:uid="{3B7DA2DA-EE50-4D43-90C9-01364EF1BB40}"/>
    <cellStyle name="Сверхулин 2 3 4" xfId="5124" xr:uid="{3AB3BBCC-5B87-464F-9D6C-3930F697341D}"/>
    <cellStyle name="Сверхулин 2 3 4 2" xfId="16520" xr:uid="{C7EEA337-4391-4557-B8CB-9D7EED528817}"/>
    <cellStyle name="Сверхулин 2 3 5" xfId="6423" xr:uid="{4260E70C-CE35-487F-8616-DE9A59E62A61}"/>
    <cellStyle name="Сверхулин 2 3 5 2" xfId="17810" xr:uid="{3D866BB5-1097-4D4A-BE80-FC3B6AA7360C}"/>
    <cellStyle name="Сверхулин 2 3 6" xfId="9029" xr:uid="{B68CC686-072B-4FF1-A52A-6CFD7118E4BB}"/>
    <cellStyle name="Сверхулин 2 3 6 2" xfId="20390" xr:uid="{65F87104-879B-4FA0-811B-1DABF8C19B10}"/>
    <cellStyle name="Сверхулин 2 3 7" xfId="12908" xr:uid="{0BAE591A-2BEC-445C-9A15-201FCF0D661D}"/>
    <cellStyle name="Сверхулин 2 4" xfId="1992" xr:uid="{E5B922B5-75D5-49AF-9BDF-05D77CCE13BE}"/>
    <cellStyle name="Сверхулин 2 4 2" xfId="4086" xr:uid="{24C0E0EB-830B-4398-A0C9-F4D915A8E766}"/>
    <cellStyle name="Сверхулин 2 4 2 2" xfId="7475" xr:uid="{7F1FF5CA-F69B-4457-B0E9-B34D95DF9A83}"/>
    <cellStyle name="Сверхулин 2 4 2 2 2" xfId="18842" xr:uid="{3A0CCFCD-453A-4C4C-84A3-2AFB57C5CA7B}"/>
    <cellStyle name="Сверхулин 2 4 2 3" xfId="10067" xr:uid="{065548B4-44CC-42C8-A57F-F6E819ED32DB}"/>
    <cellStyle name="Сверхулин 2 4 2 3 2" xfId="21422" xr:uid="{27CC9B36-2842-4F48-8001-3063370ABD4B}"/>
    <cellStyle name="Сверхулин 2 4 2 4" xfId="15488" xr:uid="{5CED641D-59AC-4D27-8D1D-1140B8127873}"/>
    <cellStyle name="Сверхулин 2 4 3" xfId="5385" xr:uid="{42E9542B-C3A7-4E92-9A2F-5DB916D11870}"/>
    <cellStyle name="Сверхулин 2 4 3 2" xfId="11360" xr:uid="{85C76553-8CAF-4DE2-AAE3-AA7BF7DC0C8C}"/>
    <cellStyle name="Сверхулин 2 4 3 2 2" xfId="22712" xr:uid="{E10B850C-624B-4FD3-A961-048E28449FE7}"/>
    <cellStyle name="Сверхулин 2 4 3 3" xfId="16778" xr:uid="{8B043075-A01B-4974-9DFF-D5306F900A1F}"/>
    <cellStyle name="Сверхулин 2 4 4" xfId="6684" xr:uid="{19C55D85-B10A-4C5A-B1C1-1EF18EABB83C}"/>
    <cellStyle name="Сверхулин 2 4 4 2" xfId="18068" xr:uid="{ACC62EB5-A9B8-4F2F-BE32-24B976376F11}"/>
    <cellStyle name="Сверхулин 2 4 5" xfId="9290" xr:uid="{D0CDB904-A248-4314-A88F-35860E91063E}"/>
    <cellStyle name="Сверхулин 2 4 5 2" xfId="20648" xr:uid="{DDCDEAE7-300C-433E-AF65-27576B11FE73}"/>
    <cellStyle name="Сверхулин 2 4 6" xfId="13424" xr:uid="{9F3012E7-1BAE-46A1-A975-5A5FEF909666}"/>
    <cellStyle name="Сверхулин 2 5" xfId="2253" xr:uid="{F844B8AB-C43E-4439-B29A-24F8CF21142A}"/>
    <cellStyle name="Сверхулин 2 5 2" xfId="7203" xr:uid="{10C94C39-220D-4045-B65C-A806F7A916C4}"/>
    <cellStyle name="Сверхулин 2 5 2 2" xfId="18584" xr:uid="{8F4D7FB5-6E36-4921-A91D-1F2A63F86016}"/>
    <cellStyle name="Сверхулин 2 5 3" xfId="9809" xr:uid="{1CB48050-7C6E-47CC-97EA-41FED7415F0C}"/>
    <cellStyle name="Сверхулин 2 5 3 2" xfId="21164" xr:uid="{3FB6CB84-4D63-4896-B9BC-C85A41622C47}"/>
    <cellStyle name="Сверхулин 2 5 4" xfId="13682" xr:uid="{BA77CDBE-EFE5-4F88-96C7-22712388B58E}"/>
    <cellStyle name="Сверхулин 2 6" xfId="3048" xr:uid="{F9DC67ED-CF94-4860-8E3C-81FC81DC278B}"/>
    <cellStyle name="Сверхулин 2 6 2" xfId="11102" xr:uid="{D51B5506-AB53-4EA3-8FEB-6F172502E925}"/>
    <cellStyle name="Сверхулин 2 6 2 2" xfId="22454" xr:uid="{428C6C01-C46C-474C-AB6F-F60C4F68A04C}"/>
    <cellStyle name="Сверхулин 2 6 3" xfId="14456" xr:uid="{64CDD986-55E6-406B-BDF2-B655F6FBA6BF}"/>
    <cellStyle name="Сверхулин 2 7" xfId="4605" xr:uid="{D55B71DB-584D-49B5-AB77-998947733972}"/>
    <cellStyle name="Сверхулин 2 7 2" xfId="16004" xr:uid="{8F1FC5D1-E13C-452E-A6E2-ABA97FECE89B}"/>
    <cellStyle name="Сверхулин 2 8" xfId="5904" xr:uid="{5ADBE439-423B-4110-994F-D1636112DF70}"/>
    <cellStyle name="Сверхулин 2 8 2" xfId="17294" xr:uid="{C837FBE6-F746-4120-A649-1247176EC80C}"/>
    <cellStyle name="Сверхулин 2 9" xfId="8510" xr:uid="{AA78EDD4-E856-4F25-ADE1-78184926A046}"/>
    <cellStyle name="Сверхулин 2 9 2" xfId="19874" xr:uid="{2C28C4BA-96F4-484B-A0A8-1BF452F604D8}"/>
    <cellStyle name="Стиль 1" xfId="646" xr:uid="{B0775000-878E-4174-ABDD-6763B9E447A6}"/>
    <cellStyle name="Стиль 1 2" xfId="647" xr:uid="{CA7B1653-692C-4936-9547-886C7679449D}"/>
    <cellStyle name="Стиль 1 3" xfId="648" xr:uid="{EAD29BBE-14D6-4B95-B2A1-D67B07FFCD92}"/>
    <cellStyle name="Стиль 1 4" xfId="649" xr:uid="{DCDA6FAE-9AA9-41F4-B562-F7A6F4078126}"/>
    <cellStyle name="Стиль 1 5" xfId="650" xr:uid="{ED2B96A4-2E1B-4357-830B-CFBFFEFDE92C}"/>
    <cellStyle name="Стиль 1 6" xfId="651" xr:uid="{07B31C54-9D8A-4FC0-A140-78427216D757}"/>
    <cellStyle name="Стиль 1 7" xfId="652" xr:uid="{FEF1CEA2-F351-4CED-9452-B9431FC24A67}"/>
    <cellStyle name="Стиль 1_Книга2" xfId="653" xr:uid="{6B5234AB-E635-43FE-B00D-695D181F2B62}"/>
    <cellStyle name="ТаблицаТекст" xfId="654" xr:uid="{A881137C-4E53-4774-BC22-658DF38ED1B8}"/>
    <cellStyle name="Тысячи [0]_Chart1 (Sales &amp; Costs)" xfId="655" xr:uid="{2A59AB9E-F377-4B02-88C0-9AB619971923}"/>
    <cellStyle name="Тысячи_Chart1 (Sales &amp; Costs)" xfId="656" xr:uid="{FFE632CD-4D13-4756-88B9-9788C9E3D91D}"/>
    <cellStyle name="Финансовый [0] 2" xfId="657" xr:uid="{5A456904-36FB-4AAD-B610-D63B72C9E354}"/>
    <cellStyle name="Финансовый 10" xfId="658" xr:uid="{22489B02-A8E0-4CE6-BEAC-1B29D09CF7DC}"/>
    <cellStyle name="Финансовый 11" xfId="659" xr:uid="{E3B21A7F-4A29-4907-A7DF-B3DBB39DF47A}"/>
    <cellStyle name="Финансовый 12" xfId="660" xr:uid="{51848A20-7066-44C9-828A-732383373C07}"/>
    <cellStyle name="Финансовый 13" xfId="661" xr:uid="{08EC2575-745B-4A9C-AFB2-10A495903506}"/>
    <cellStyle name="Финансовый 14" xfId="662" xr:uid="{9A864792-4B1E-4DAF-B371-A9600E923557}"/>
    <cellStyle name="Финансовый 15" xfId="663" xr:uid="{C4E08BE7-391D-4AFB-8463-E3FAE9EB64AE}"/>
    <cellStyle name="Финансовый 16" xfId="664" xr:uid="{942855ED-B928-4FAE-82F3-38207EC08C98}"/>
    <cellStyle name="Финансовый 17" xfId="665" xr:uid="{BB86113B-E7E1-470D-8B1C-35F9BD0AA486}"/>
    <cellStyle name="Финансовый 2" xfId="666" xr:uid="{84ABD082-5C45-4CF1-8CF2-7EF3A39C7260}"/>
    <cellStyle name="Финансовый 2 10" xfId="667" xr:uid="{2E8642B8-9917-45AF-B4AF-ACD0F0D47099}"/>
    <cellStyle name="Финансовый 2 2" xfId="668" xr:uid="{1C73FDB6-09C9-412D-8FD1-AE77236D9F63}"/>
    <cellStyle name="Финансовый 2 3" xfId="669" xr:uid="{14D7BCC5-58DB-4B98-887E-64A6E2ACA151}"/>
    <cellStyle name="Финансовый 2 4" xfId="670" xr:uid="{E0F12231-C826-4468-944B-7373AD70AD5D}"/>
    <cellStyle name="Финансовый 2 5" xfId="671" xr:uid="{E8CF137D-AF76-4BB3-BECF-A87E81459C05}"/>
    <cellStyle name="Финансовый 2 6" xfId="672" xr:uid="{6885AF0A-4B2D-47BC-B97E-5C7F34F40E09}"/>
    <cellStyle name="Финансовый 2 7" xfId="673" xr:uid="{C31D6718-B719-48E8-8A4F-4C0F87E4F25E}"/>
    <cellStyle name="Финансовый 2 8" xfId="674" xr:uid="{E87D58B4-E6F9-40ED-8EA6-74B1C7673E9C}"/>
    <cellStyle name="Финансовый 2 9" xfId="675" xr:uid="{42489CAC-D7E8-4DB7-B192-27D506532816}"/>
    <cellStyle name="Финансовый 3" xfId="676" xr:uid="{F15490B3-56DC-46BB-B712-17E8CB0225A6}"/>
    <cellStyle name="Финансовый 3 2" xfId="5" xr:uid="{29305773-746F-40C0-A57C-CAAA7C1E7E88}"/>
    <cellStyle name="Финансовый 3 2 2" xfId="1733" xr:uid="{63A49A2A-DC75-4F46-8F0D-C8D59A34C557}"/>
    <cellStyle name="Финансовый 3 2 2 2" xfId="2520" xr:uid="{B656540A-741D-4263-85C4-27119F20F3FE}"/>
    <cellStyle name="Финансовый 3 2 2 3" xfId="4865" xr:uid="{BF69168E-8C34-42ED-A199-4B43305B1FD4}"/>
    <cellStyle name="Финансовый 3 2 2 4" xfId="6164" xr:uid="{CB1E424D-0370-40C9-86FD-C9A806600000}"/>
    <cellStyle name="Финансовый 3 2 2 5" xfId="8770" xr:uid="{A14B9C00-9CE1-4831-A446-292509F668A4}"/>
    <cellStyle name="Финансовый 3 2 3" xfId="1994" xr:uid="{527D3262-1A0D-45CC-8155-6A09C0C065BC}"/>
    <cellStyle name="Финансовый 3 2 3 2" xfId="5126" xr:uid="{94505941-8B1F-43F1-B3AE-2CF59AB4BA6A}"/>
    <cellStyle name="Финансовый 3 2 3 3" xfId="6425" xr:uid="{F5F46B32-CC51-4B83-9926-FF6A1ADAEBE2}"/>
    <cellStyle name="Финансовый 3 2 3 4" xfId="9031" xr:uid="{488E09EB-A898-4458-BF0D-5B39FA94FB97}"/>
    <cellStyle name="Финансовый 3 2 4" xfId="2789" xr:uid="{D71ED612-DECD-4A4E-AD00-20775F864587}"/>
    <cellStyle name="Финансовый 3 2 4 2" xfId="6944" xr:uid="{39E3C308-FC77-4684-9F7A-A7DC5ED19989}"/>
    <cellStyle name="Финансовый 3 2 4 3" xfId="9550" xr:uid="{DA3F9E0B-40B2-4140-AE34-A19F07884FE5}"/>
    <cellStyle name="Финансовый 3 2 5" xfId="4346" xr:uid="{AB964BDB-1A1E-4568-A2A8-6E91478A3C4C}"/>
    <cellStyle name="Финансовый 3 2 5 2" xfId="10843" xr:uid="{A8DEDCF9-2E2B-4111-B994-2443FD02173F}"/>
    <cellStyle name="Финансовый 3 2 6" xfId="5645" xr:uid="{63385FF5-4654-4733-8ACB-4F9221B99B71}"/>
    <cellStyle name="Финансовый 3 2 7" xfId="8251" xr:uid="{A34D57A9-AD94-4A42-B7C3-A3CC3B98202F}"/>
    <cellStyle name="Финансовый 4" xfId="677" xr:uid="{A9DA9EDF-0148-4ADC-90F4-150325ABE6D0}"/>
    <cellStyle name="Финансовый 5" xfId="678" xr:uid="{B7114452-19AE-41DF-B3B6-5D9EC555DD58}"/>
    <cellStyle name="Финансовый 6" xfId="679" xr:uid="{0FFDB070-E62D-4AD7-A723-83CC1A8AA326}"/>
    <cellStyle name="Финансовый 7" xfId="680" xr:uid="{81C7650F-2731-4CFF-B404-F574D3347981}"/>
    <cellStyle name="Финансовый 8" xfId="681" xr:uid="{E25CBAD7-6F86-48E6-8EE5-7BAB0C31A365}"/>
    <cellStyle name="Финансовый 8 2" xfId="3828" xr:uid="{09ECD363-E495-4019-A008-D784E2D4A195}"/>
    <cellStyle name="Финансовый 9" xfId="682" xr:uid="{359572E8-3493-41F8-81CC-139BB433E75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7" t="s">
        <v>0</v>
      </c>
      <c r="B2" s="197"/>
      <c r="C2" s="197"/>
    </row>
    <row r="3" spans="1:3" x14ac:dyDescent="0.25">
      <c r="A3" s="1"/>
      <c r="B3" s="1"/>
      <c r="C3" s="1"/>
    </row>
    <row r="4" spans="1:3" x14ac:dyDescent="0.25">
      <c r="A4" s="198" t="s">
        <v>1</v>
      </c>
      <c r="B4" s="198"/>
      <c r="C4" s="19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199" t="s">
        <v>3</v>
      </c>
      <c r="C6" s="199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5" sqref="D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7"/>
      <c r="B1" s="117"/>
      <c r="C1" s="117"/>
      <c r="D1" s="117" t="s">
        <v>266</v>
      </c>
    </row>
    <row r="2" spans="1:4" ht="15.75" customHeight="1" x14ac:dyDescent="0.25">
      <c r="A2" s="117"/>
      <c r="B2" s="117"/>
      <c r="C2" s="117"/>
      <c r="D2" s="117"/>
    </row>
    <row r="3" spans="1:4" ht="15.75" customHeight="1" x14ac:dyDescent="0.25">
      <c r="A3" s="117"/>
      <c r="B3" s="166" t="s">
        <v>267</v>
      </c>
      <c r="C3" s="117"/>
      <c r="D3" s="117"/>
    </row>
    <row r="4" spans="1:4" ht="15.75" customHeight="1" x14ac:dyDescent="0.25">
      <c r="A4" s="117"/>
      <c r="B4" s="117"/>
      <c r="C4" s="117"/>
      <c r="D4" s="117"/>
    </row>
    <row r="5" spans="1:4" ht="31.5" customHeight="1" x14ac:dyDescent="0.25">
      <c r="A5" s="240" t="s">
        <v>268</v>
      </c>
      <c r="B5" s="240"/>
      <c r="C5" s="240"/>
      <c r="D5" s="194" t="str">
        <f>'Прил.5 Расчет СМР и ОБ'!D6:J6</f>
        <v>Постоянная часть ПС, оборудование электропитания ЗПС 220 кВ</v>
      </c>
    </row>
    <row r="6" spans="1:4" ht="15.75" customHeight="1" x14ac:dyDescent="0.25">
      <c r="A6" s="117" t="s">
        <v>425</v>
      </c>
      <c r="B6" s="117"/>
      <c r="C6" s="117"/>
      <c r="D6" s="117"/>
    </row>
    <row r="7" spans="1:4" ht="15.75" customHeight="1" x14ac:dyDescent="0.25">
      <c r="A7" s="117"/>
      <c r="B7" s="117"/>
      <c r="C7" s="117"/>
      <c r="D7" s="117"/>
    </row>
    <row r="8" spans="1:4" x14ac:dyDescent="0.25">
      <c r="A8" s="208" t="s">
        <v>5</v>
      </c>
      <c r="B8" s="208" t="s">
        <v>6</v>
      </c>
      <c r="C8" s="208" t="s">
        <v>269</v>
      </c>
      <c r="D8" s="208" t="s">
        <v>270</v>
      </c>
    </row>
    <row r="9" spans="1:4" x14ac:dyDescent="0.25">
      <c r="A9" s="208"/>
      <c r="B9" s="208"/>
      <c r="C9" s="208"/>
      <c r="D9" s="208"/>
    </row>
    <row r="10" spans="1:4" ht="15.75" customHeight="1" x14ac:dyDescent="0.25">
      <c r="A10" s="134">
        <v>1</v>
      </c>
      <c r="B10" s="134">
        <v>2</v>
      </c>
      <c r="C10" s="134">
        <v>3</v>
      </c>
      <c r="D10" s="134">
        <v>4</v>
      </c>
    </row>
    <row r="11" spans="1:4" ht="63" x14ac:dyDescent="0.25">
      <c r="A11" s="134" t="s">
        <v>433</v>
      </c>
      <c r="B11" s="196" t="s">
        <v>434</v>
      </c>
      <c r="C11" s="195" t="s">
        <v>435</v>
      </c>
      <c r="D11" s="135">
        <f>'Прил.4 РМ'!C41/1000</f>
        <v>2651.1365699999992</v>
      </c>
    </row>
    <row r="13" spans="1:4" x14ac:dyDescent="0.25">
      <c r="A13" s="4" t="s">
        <v>271</v>
      </c>
      <c r="B13" s="12"/>
      <c r="C13" s="12"/>
      <c r="D13" s="25"/>
    </row>
    <row r="14" spans="1:4" x14ac:dyDescent="0.25">
      <c r="A14" s="144" t="s">
        <v>69</v>
      </c>
      <c r="B14" s="12"/>
      <c r="C14" s="12"/>
      <c r="D14" s="25"/>
    </row>
    <row r="15" spans="1:4" ht="21" customHeight="1" x14ac:dyDescent="0.25">
      <c r="A15" s="4"/>
      <c r="B15" s="12"/>
      <c r="C15" s="12"/>
      <c r="D15" s="25"/>
    </row>
    <row r="16" spans="1:4" x14ac:dyDescent="0.25">
      <c r="A16" s="4" t="s">
        <v>70</v>
      </c>
      <c r="B16" s="12"/>
      <c r="C16" s="12"/>
      <c r="D16" s="25"/>
    </row>
    <row r="17" spans="1:4" x14ac:dyDescent="0.25">
      <c r="A17" s="144" t="s">
        <v>71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C17" sqref="C17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4" t="s">
        <v>272</v>
      </c>
      <c r="C4" s="204"/>
      <c r="D4" s="204"/>
    </row>
    <row r="5" spans="2:5" ht="18.75" customHeight="1" x14ac:dyDescent="0.25">
      <c r="B5" s="141"/>
    </row>
    <row r="6" spans="2:5" ht="15.75" customHeight="1" x14ac:dyDescent="0.25">
      <c r="B6" s="205" t="s">
        <v>273</v>
      </c>
      <c r="C6" s="205"/>
      <c r="D6" s="205"/>
    </row>
    <row r="7" spans="2:5" x14ac:dyDescent="0.25">
      <c r="B7" s="241"/>
      <c r="C7" s="241"/>
      <c r="D7" s="241"/>
      <c r="E7" s="241"/>
    </row>
    <row r="8" spans="2:5" x14ac:dyDescent="0.25">
      <c r="B8" s="191"/>
      <c r="C8" s="191"/>
      <c r="D8" s="191"/>
      <c r="E8" s="191"/>
    </row>
    <row r="9" spans="2:5" ht="47.25" customHeight="1" x14ac:dyDescent="0.25">
      <c r="B9" s="134" t="s">
        <v>274</v>
      </c>
      <c r="C9" s="134" t="s">
        <v>275</v>
      </c>
      <c r="D9" s="134" t="s">
        <v>276</v>
      </c>
    </row>
    <row r="10" spans="2:5" ht="15.75" customHeight="1" x14ac:dyDescent="0.25">
      <c r="B10" s="134">
        <v>1</v>
      </c>
      <c r="C10" s="134">
        <v>2</v>
      </c>
      <c r="D10" s="134">
        <v>3</v>
      </c>
    </row>
    <row r="11" spans="2:5" ht="45" customHeight="1" x14ac:dyDescent="0.25">
      <c r="B11" s="134" t="s">
        <v>277</v>
      </c>
      <c r="C11" s="134" t="s">
        <v>278</v>
      </c>
      <c r="D11" s="134">
        <v>44.29</v>
      </c>
    </row>
    <row r="12" spans="2:5" ht="29.25" customHeight="1" x14ac:dyDescent="0.25">
      <c r="B12" s="134" t="s">
        <v>279</v>
      </c>
      <c r="C12" s="134" t="s">
        <v>278</v>
      </c>
      <c r="D12" s="134">
        <v>13.47</v>
      </c>
    </row>
    <row r="13" spans="2:5" ht="29.25" customHeight="1" x14ac:dyDescent="0.25">
      <c r="B13" s="134" t="s">
        <v>280</v>
      </c>
      <c r="C13" s="134" t="s">
        <v>278</v>
      </c>
      <c r="D13" s="134">
        <v>8.0399999999999991</v>
      </c>
    </row>
    <row r="14" spans="2:5" ht="30.75" customHeight="1" x14ac:dyDescent="0.25">
      <c r="B14" s="134" t="s">
        <v>281</v>
      </c>
      <c r="C14" s="120" t="s">
        <v>282</v>
      </c>
      <c r="D14" s="134">
        <v>6.26</v>
      </c>
    </row>
    <row r="15" spans="2:5" ht="89.25" customHeight="1" x14ac:dyDescent="0.25">
      <c r="B15" s="134" t="s">
        <v>283</v>
      </c>
      <c r="C15" s="134" t="s">
        <v>284</v>
      </c>
      <c r="D15" s="142">
        <v>2.5000000000000001E-2</v>
      </c>
    </row>
    <row r="16" spans="2:5" ht="78.75" customHeight="1" x14ac:dyDescent="0.25">
      <c r="B16" s="134" t="s">
        <v>285</v>
      </c>
      <c r="C16" s="134" t="s">
        <v>286</v>
      </c>
      <c r="D16" s="142">
        <v>2.1000000000000001E-2</v>
      </c>
    </row>
    <row r="17" spans="2:4" ht="34.5" customHeight="1" x14ac:dyDescent="0.25">
      <c r="B17" s="134"/>
      <c r="C17" s="134"/>
      <c r="D17" s="134"/>
    </row>
    <row r="18" spans="2:4" ht="31.5" customHeight="1" x14ac:dyDescent="0.25">
      <c r="B18" s="134" t="s">
        <v>287</v>
      </c>
      <c r="C18" s="134" t="s">
        <v>288</v>
      </c>
      <c r="D18" s="142">
        <v>2.1399999999999999E-2</v>
      </c>
    </row>
    <row r="19" spans="2:4" ht="31.5" customHeight="1" x14ac:dyDescent="0.25">
      <c r="B19" s="134" t="s">
        <v>219</v>
      </c>
      <c r="C19" s="134" t="s">
        <v>289</v>
      </c>
      <c r="D19" s="142">
        <v>2E-3</v>
      </c>
    </row>
    <row r="20" spans="2:4" ht="24" customHeight="1" x14ac:dyDescent="0.25">
      <c r="B20" s="134" t="s">
        <v>221</v>
      </c>
      <c r="C20" s="134" t="s">
        <v>290</v>
      </c>
      <c r="D20" s="142">
        <v>0.03</v>
      </c>
    </row>
    <row r="21" spans="2:4" ht="18.75" customHeight="1" x14ac:dyDescent="0.25">
      <c r="B21" s="143"/>
    </row>
    <row r="22" spans="2:4" ht="18.75" customHeight="1" x14ac:dyDescent="0.25">
      <c r="B22" s="143"/>
    </row>
    <row r="23" spans="2:4" ht="18.75" customHeight="1" x14ac:dyDescent="0.25">
      <c r="B23" s="143"/>
    </row>
    <row r="24" spans="2:4" ht="18.75" customHeight="1" x14ac:dyDescent="0.25">
      <c r="B24" s="143"/>
    </row>
    <row r="27" spans="2:4" x14ac:dyDescent="0.25">
      <c r="B27" s="4" t="s">
        <v>291</v>
      </c>
      <c r="C27" s="12"/>
    </row>
    <row r="28" spans="2:4" x14ac:dyDescent="0.25">
      <c r="B28" s="144" t="s">
        <v>69</v>
      </c>
      <c r="C28" s="12"/>
    </row>
    <row r="29" spans="2:4" x14ac:dyDescent="0.25">
      <c r="B29" s="4"/>
      <c r="C29" s="12"/>
    </row>
    <row r="30" spans="2:4" x14ac:dyDescent="0.25">
      <c r="B30" s="4" t="s">
        <v>258</v>
      </c>
      <c r="C30" s="12"/>
    </row>
    <row r="31" spans="2:4" x14ac:dyDescent="0.25">
      <c r="B31" s="144" t="s">
        <v>71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8" sqref="I8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5" t="s">
        <v>292</v>
      </c>
      <c r="B2" s="205"/>
      <c r="C2" s="205"/>
      <c r="D2" s="205"/>
      <c r="E2" s="205"/>
      <c r="F2" s="205"/>
    </row>
    <row r="4" spans="1:7" ht="18" customHeight="1" x14ac:dyDescent="0.25">
      <c r="A4" s="131" t="s">
        <v>293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32" t="s">
        <v>13</v>
      </c>
      <c r="B5" s="132" t="s">
        <v>294</v>
      </c>
      <c r="C5" s="132" t="s">
        <v>295</v>
      </c>
      <c r="D5" s="132" t="s">
        <v>296</v>
      </c>
      <c r="E5" s="132" t="s">
        <v>297</v>
      </c>
      <c r="F5" s="132" t="s">
        <v>298</v>
      </c>
      <c r="G5" s="117"/>
    </row>
    <row r="6" spans="1:7" ht="15.75" customHeight="1" x14ac:dyDescent="0.25">
      <c r="A6" s="132">
        <v>1</v>
      </c>
      <c r="B6" s="132">
        <v>2</v>
      </c>
      <c r="C6" s="132">
        <v>3</v>
      </c>
      <c r="D6" s="132">
        <v>4</v>
      </c>
      <c r="E6" s="132">
        <v>5</v>
      </c>
      <c r="F6" s="132">
        <v>6</v>
      </c>
      <c r="G6" s="117"/>
    </row>
    <row r="7" spans="1:7" ht="110.25" customHeight="1" x14ac:dyDescent="0.25">
      <c r="A7" s="133" t="s">
        <v>299</v>
      </c>
      <c r="B7" s="115" t="s">
        <v>300</v>
      </c>
      <c r="C7" s="134" t="s">
        <v>301</v>
      </c>
      <c r="D7" s="134" t="s">
        <v>302</v>
      </c>
      <c r="E7" s="135">
        <v>47872.94</v>
      </c>
      <c r="F7" s="115" t="s">
        <v>303</v>
      </c>
      <c r="G7" s="117"/>
    </row>
    <row r="8" spans="1:7" ht="31.5" customHeight="1" x14ac:dyDescent="0.25">
      <c r="A8" s="133" t="s">
        <v>304</v>
      </c>
      <c r="B8" s="115" t="s">
        <v>305</v>
      </c>
      <c r="C8" s="134" t="s">
        <v>306</v>
      </c>
      <c r="D8" s="134" t="s">
        <v>307</v>
      </c>
      <c r="E8" s="135">
        <f>1973/12</f>
        <v>164.41666666666666</v>
      </c>
      <c r="F8" s="115" t="s">
        <v>308</v>
      </c>
      <c r="G8" s="116"/>
    </row>
    <row r="9" spans="1:7" ht="15.75" customHeight="1" x14ac:dyDescent="0.25">
      <c r="A9" s="133" t="s">
        <v>309</v>
      </c>
      <c r="B9" s="115" t="s">
        <v>310</v>
      </c>
      <c r="C9" s="134" t="s">
        <v>311</v>
      </c>
      <c r="D9" s="134" t="s">
        <v>302</v>
      </c>
      <c r="E9" s="135">
        <v>1</v>
      </c>
      <c r="F9" s="115"/>
      <c r="G9" s="116"/>
    </row>
    <row r="10" spans="1:7" ht="15.75" customHeight="1" x14ac:dyDescent="0.25">
      <c r="A10" s="133" t="s">
        <v>312</v>
      </c>
      <c r="B10" s="115" t="s">
        <v>313</v>
      </c>
      <c r="C10" s="134"/>
      <c r="D10" s="134"/>
      <c r="E10" s="136">
        <v>3.8</v>
      </c>
      <c r="F10" s="115" t="s">
        <v>314</v>
      </c>
      <c r="G10" s="116"/>
    </row>
    <row r="11" spans="1:7" ht="78.75" customHeight="1" x14ac:dyDescent="0.25">
      <c r="A11" s="133" t="s">
        <v>315</v>
      </c>
      <c r="B11" s="115" t="s">
        <v>316</v>
      </c>
      <c r="C11" s="134" t="s">
        <v>317</v>
      </c>
      <c r="D11" s="134" t="s">
        <v>302</v>
      </c>
      <c r="E11" s="137">
        <v>1.3080000000000001</v>
      </c>
      <c r="F11" s="115" t="s">
        <v>318</v>
      </c>
      <c r="G11" s="117"/>
    </row>
    <row r="12" spans="1:7" ht="78.75" customHeight="1" x14ac:dyDescent="0.25">
      <c r="A12" s="133" t="s">
        <v>319</v>
      </c>
      <c r="B12" s="119" t="s">
        <v>320</v>
      </c>
      <c r="C12" s="134" t="s">
        <v>321</v>
      </c>
      <c r="D12" s="134" t="s">
        <v>302</v>
      </c>
      <c r="E12" s="138">
        <v>1.139</v>
      </c>
      <c r="F12" s="139" t="s">
        <v>322</v>
      </c>
      <c r="G12" s="116" t="s">
        <v>323</v>
      </c>
    </row>
    <row r="13" spans="1:7" ht="63" customHeight="1" x14ac:dyDescent="0.25">
      <c r="A13" s="133" t="s">
        <v>324</v>
      </c>
      <c r="B13" s="129" t="s">
        <v>325</v>
      </c>
      <c r="C13" s="134" t="s">
        <v>326</v>
      </c>
      <c r="D13" s="134" t="s">
        <v>327</v>
      </c>
      <c r="E13" s="140">
        <f>((E7*E9/E8)*E11)*E12</f>
        <v>433.78619657747601</v>
      </c>
      <c r="F13" s="115" t="s">
        <v>328</v>
      </c>
      <c r="G13" s="117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42" t="s">
        <v>329</v>
      </c>
      <c r="B1" s="242"/>
      <c r="C1" s="242"/>
      <c r="D1" s="242"/>
      <c r="E1" s="242"/>
      <c r="F1" s="242"/>
      <c r="G1" s="242"/>
      <c r="H1" s="242"/>
      <c r="I1" s="242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00" t="e">
        <f>#REF!</f>
        <v>#REF!</v>
      </c>
      <c r="B3" s="200"/>
      <c r="C3" s="200"/>
      <c r="D3" s="200"/>
      <c r="E3" s="200"/>
      <c r="F3" s="200"/>
      <c r="G3" s="200"/>
      <c r="H3" s="200"/>
      <c r="I3" s="200"/>
    </row>
    <row r="4" spans="1:13" s="4" customFormat="1" ht="15.75" customHeight="1" x14ac:dyDescent="0.2">
      <c r="A4" s="243"/>
      <c r="B4" s="243"/>
      <c r="C4" s="243"/>
      <c r="D4" s="243"/>
      <c r="E4" s="243"/>
      <c r="F4" s="243"/>
      <c r="G4" s="243"/>
      <c r="H4" s="243"/>
      <c r="I4" s="243"/>
    </row>
    <row r="5" spans="1:13" s="30" customFormat="1" ht="36.6" customHeight="1" x14ac:dyDescent="0.35">
      <c r="A5" s="244" t="s">
        <v>13</v>
      </c>
      <c r="B5" s="244" t="s">
        <v>330</v>
      </c>
      <c r="C5" s="244" t="s">
        <v>331</v>
      </c>
      <c r="D5" s="244" t="s">
        <v>332</v>
      </c>
      <c r="E5" s="239" t="s">
        <v>333</v>
      </c>
      <c r="F5" s="239"/>
      <c r="G5" s="239"/>
      <c r="H5" s="239"/>
      <c r="I5" s="239"/>
    </row>
    <row r="6" spans="1:13" s="25" customFormat="1" ht="31.5" customHeight="1" x14ac:dyDescent="0.2">
      <c r="A6" s="244"/>
      <c r="B6" s="244"/>
      <c r="C6" s="244"/>
      <c r="D6" s="244"/>
      <c r="E6" s="31" t="s">
        <v>77</v>
      </c>
      <c r="F6" s="31" t="s">
        <v>78</v>
      </c>
      <c r="G6" s="31" t="s">
        <v>43</v>
      </c>
      <c r="H6" s="31" t="s">
        <v>334</v>
      </c>
      <c r="I6" s="31" t="s">
        <v>335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209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336</v>
      </c>
      <c r="C9" s="8" t="s">
        <v>337</v>
      </c>
      <c r="D9" s="105">
        <v>3.9E-2</v>
      </c>
      <c r="E9" s="27">
        <f>E8*D9</f>
        <v>0.15541851000000001</v>
      </c>
      <c r="F9" s="27">
        <f>F8*D9</f>
        <v>0.12299157000000001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338</v>
      </c>
      <c r="C11" s="8" t="s">
        <v>285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97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339</v>
      </c>
      <c r="C12" s="8" t="s">
        <v>340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341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288</v>
      </c>
      <c r="C14" s="8" t="s">
        <v>342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2.3006417510043939</v>
      </c>
      <c r="I14" s="27">
        <f>H14</f>
        <v>2.3006417510043939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343</v>
      </c>
      <c r="C16" s="8" t="s">
        <v>344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345</v>
      </c>
    </row>
    <row r="17" spans="1:10" s="25" customFormat="1" ht="81.75" customHeight="1" x14ac:dyDescent="0.2">
      <c r="A17" s="32">
        <v>7</v>
      </c>
      <c r="B17" s="8" t="s">
        <v>343</v>
      </c>
      <c r="C17" s="8" t="s">
        <v>346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347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7.7710448710043938</v>
      </c>
      <c r="I19" s="27">
        <f>SUM(I8:I18)</f>
        <v>109.80726562971439</v>
      </c>
    </row>
    <row r="20" spans="1:10" s="25" customFormat="1" ht="51" customHeight="1" x14ac:dyDescent="0.2">
      <c r="A20" s="32">
        <v>9</v>
      </c>
      <c r="B20" s="8" t="s">
        <v>348</v>
      </c>
      <c r="C20" s="8" t="s">
        <v>221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0.23313134613013181</v>
      </c>
      <c r="I20" s="27">
        <f>I19*3%</f>
        <v>3.2942179688914317</v>
      </c>
    </row>
    <row r="21" spans="1:10" s="28" customFormat="1" ht="13.15" customHeight="1" x14ac:dyDescent="0.2">
      <c r="A21" s="32">
        <v>10</v>
      </c>
      <c r="B21" s="8"/>
      <c r="C21" s="8" t="s">
        <v>349</v>
      </c>
      <c r="D21" s="41"/>
      <c r="E21" s="27"/>
      <c r="F21" s="27"/>
      <c r="G21" s="27"/>
      <c r="H21" s="27"/>
      <c r="I21" s="27">
        <f>I19+I20</f>
        <v>113.10148359860582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350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351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352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353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49" t="s">
        <v>354</v>
      </c>
      <c r="O2" s="249"/>
    </row>
    <row r="3" spans="1:16" x14ac:dyDescent="0.25">
      <c r="A3" s="250" t="s">
        <v>355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</row>
    <row r="5" spans="1:16" ht="37.5" customHeight="1" x14ac:dyDescent="0.25">
      <c r="A5" s="251" t="s">
        <v>356</v>
      </c>
      <c r="B5" s="254" t="s">
        <v>357</v>
      </c>
      <c r="C5" s="257" t="s">
        <v>358</v>
      </c>
      <c r="D5" s="260" t="s">
        <v>359</v>
      </c>
      <c r="E5" s="261"/>
      <c r="F5" s="261"/>
      <c r="G5" s="261"/>
      <c r="H5" s="261"/>
      <c r="I5" s="260" t="s">
        <v>360</v>
      </c>
      <c r="J5" s="261"/>
      <c r="K5" s="261"/>
      <c r="L5" s="261"/>
      <c r="M5" s="261"/>
      <c r="N5" s="261"/>
      <c r="O5" s="48" t="s">
        <v>361</v>
      </c>
    </row>
    <row r="6" spans="1:16" s="51" customFormat="1" ht="150" customHeight="1" x14ac:dyDescent="0.25">
      <c r="A6" s="252"/>
      <c r="B6" s="255"/>
      <c r="C6" s="258"/>
      <c r="D6" s="257" t="s">
        <v>362</v>
      </c>
      <c r="E6" s="262" t="s">
        <v>363</v>
      </c>
      <c r="F6" s="263"/>
      <c r="G6" s="264"/>
      <c r="H6" s="49" t="s">
        <v>364</v>
      </c>
      <c r="I6" s="265" t="s">
        <v>365</v>
      </c>
      <c r="J6" s="265" t="s">
        <v>362</v>
      </c>
      <c r="K6" s="266" t="s">
        <v>363</v>
      </c>
      <c r="L6" s="266"/>
      <c r="M6" s="266"/>
      <c r="N6" s="49" t="s">
        <v>364</v>
      </c>
      <c r="O6" s="50" t="s">
        <v>366</v>
      </c>
    </row>
    <row r="7" spans="1:16" s="51" customFormat="1" ht="30.75" customHeight="1" x14ac:dyDescent="0.25">
      <c r="A7" s="253"/>
      <c r="B7" s="256"/>
      <c r="C7" s="259"/>
      <c r="D7" s="259"/>
      <c r="E7" s="48" t="s">
        <v>77</v>
      </c>
      <c r="F7" s="48" t="s">
        <v>78</v>
      </c>
      <c r="G7" s="48" t="s">
        <v>43</v>
      </c>
      <c r="H7" s="52" t="s">
        <v>367</v>
      </c>
      <c r="I7" s="265"/>
      <c r="J7" s="265"/>
      <c r="K7" s="48" t="s">
        <v>77</v>
      </c>
      <c r="L7" s="48" t="s">
        <v>78</v>
      </c>
      <c r="M7" s="48" t="s">
        <v>43</v>
      </c>
      <c r="N7" s="52" t="s">
        <v>367</v>
      </c>
      <c r="O7" s="48" t="s">
        <v>368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51" t="s">
        <v>369</v>
      </c>
      <c r="C9" s="54" t="s">
        <v>370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242.76170000000002</v>
      </c>
      <c r="G9" s="55">
        <v>0</v>
      </c>
      <c r="H9" s="55">
        <f>(713.49*0.8)/1000</f>
        <v>0.57079200000000008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1478.4187530000002</v>
      </c>
      <c r="M9" s="55">
        <f>G9*H24</f>
        <v>0</v>
      </c>
      <c r="N9" s="55">
        <f>H9*H25</f>
        <v>6.48990504</v>
      </c>
      <c r="O9" s="56">
        <f t="shared" ref="O9:O15" si="2">N9/(L9+M9)</f>
        <v>4.3897610381569609E-3</v>
      </c>
    </row>
    <row r="10" spans="1:16" s="51" customFormat="1" ht="54.75" customHeight="1" x14ac:dyDescent="0.25">
      <c r="A10" s="52">
        <v>2</v>
      </c>
      <c r="B10" s="253"/>
      <c r="C10" s="57" t="s">
        <v>371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1.225379872165199E-3</v>
      </c>
      <c r="P10" s="58"/>
    </row>
    <row r="11" spans="1:16" s="51" customFormat="1" ht="24.6" customHeight="1" x14ac:dyDescent="0.25">
      <c r="A11" s="53">
        <v>3</v>
      </c>
      <c r="B11" s="251" t="s">
        <v>372</v>
      </c>
      <c r="C11" s="57" t="s">
        <v>373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129121.52160000001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154.48610000000002</v>
      </c>
      <c r="O11" s="56">
        <f t="shared" si="2"/>
        <v>4.1066716562919176E-3</v>
      </c>
    </row>
    <row r="12" spans="1:16" s="51" customFormat="1" ht="31.9" customHeight="1" x14ac:dyDescent="0.25">
      <c r="A12" s="52">
        <v>4</v>
      </c>
      <c r="B12" s="253"/>
      <c r="C12" s="57" t="s">
        <v>374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2.3140164284093331E-3</v>
      </c>
    </row>
    <row r="13" spans="1:16" s="51" customFormat="1" ht="60" customHeight="1" x14ac:dyDescent="0.25">
      <c r="A13" s="53">
        <v>5</v>
      </c>
      <c r="B13" s="251" t="s">
        <v>375</v>
      </c>
      <c r="C13" s="54" t="s">
        <v>376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267889.86340000003</v>
      </c>
      <c r="K13" s="55">
        <f>E13*L22</f>
        <v>79488.050400000007</v>
      </c>
      <c r="L13" s="55">
        <f>F13*L22</f>
        <v>167241.27900000001</v>
      </c>
      <c r="M13" s="55">
        <f>G13*L24</f>
        <v>21160.534000000003</v>
      </c>
      <c r="N13" s="55">
        <f>H13*L25</f>
        <v>231.46549999999999</v>
      </c>
      <c r="O13" s="56">
        <f t="shared" si="2"/>
        <v>1.228573633736741E-3</v>
      </c>
    </row>
    <row r="14" spans="1:16" s="51" customFormat="1" ht="39.6" customHeight="1" x14ac:dyDescent="0.25">
      <c r="A14" s="52">
        <v>6</v>
      </c>
      <c r="B14" s="253"/>
      <c r="C14" s="57" t="s">
        <v>377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23240.095500000003</v>
      </c>
      <c r="N14" s="55">
        <f>H14*M25</f>
        <v>1423.7858999999999</v>
      </c>
      <c r="O14" s="56">
        <f t="shared" si="2"/>
        <v>5.6024083795152453E-3</v>
      </c>
    </row>
    <row r="15" spans="1:16" s="51" customFormat="1" ht="46.15" customHeight="1" x14ac:dyDescent="0.25">
      <c r="A15" s="53">
        <v>7</v>
      </c>
      <c r="B15" s="59" t="s">
        <v>378</v>
      </c>
      <c r="C15" s="57" t="s">
        <v>379</v>
      </c>
      <c r="D15" s="55">
        <f t="shared" si="0"/>
        <v>981651.63000000012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201852.46120000002</v>
      </c>
      <c r="N15" s="55">
        <f>H15*N25</f>
        <v>1185.7186999999999</v>
      </c>
      <c r="O15" s="56">
        <f t="shared" si="2"/>
        <v>3.5280316227560241E-4</v>
      </c>
    </row>
    <row r="16" spans="1:16" s="51" customFormat="1" ht="24" customHeight="1" x14ac:dyDescent="0.25">
      <c r="A16" s="60"/>
      <c r="B16" s="60"/>
      <c r="C16" s="61" t="s">
        <v>380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2.7456591672215713E-3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381</v>
      </c>
    </row>
    <row r="19" spans="1:15" ht="30.75" customHeight="1" x14ac:dyDescent="0.25">
      <c r="L19" s="69"/>
    </row>
    <row r="20" spans="1:15" ht="15" customHeight="1" outlineLevel="1" x14ac:dyDescent="0.25">
      <c r="G20" s="248" t="s">
        <v>382</v>
      </c>
      <c r="H20" s="248"/>
      <c r="I20" s="248"/>
      <c r="J20" s="248"/>
      <c r="K20" s="248"/>
      <c r="L20" s="248"/>
      <c r="M20" s="248"/>
      <c r="N20" s="248"/>
    </row>
    <row r="21" spans="1:15" ht="15.75" customHeight="1" outlineLevel="1" x14ac:dyDescent="0.25">
      <c r="G21" s="70"/>
      <c r="H21" s="70" t="s">
        <v>383</v>
      </c>
      <c r="I21" s="70" t="s">
        <v>384</v>
      </c>
      <c r="J21" s="70" t="s">
        <v>385</v>
      </c>
      <c r="K21" s="71" t="s">
        <v>386</v>
      </c>
      <c r="L21" s="70" t="s">
        <v>387</v>
      </c>
      <c r="M21" s="70" t="s">
        <v>388</v>
      </c>
      <c r="N21" s="70" t="s">
        <v>389</v>
      </c>
      <c r="O21" s="64"/>
    </row>
    <row r="22" spans="1:15" ht="15.75" customHeight="1" outlineLevel="1" x14ac:dyDescent="0.25">
      <c r="G22" s="246" t="s">
        <v>390</v>
      </c>
      <c r="H22" s="245">
        <v>6.09</v>
      </c>
      <c r="I22" s="247">
        <v>6.44</v>
      </c>
      <c r="J22" s="245">
        <v>5.77</v>
      </c>
      <c r="K22" s="247">
        <v>5.77</v>
      </c>
      <c r="L22" s="245">
        <v>5.23</v>
      </c>
      <c r="M22" s="245">
        <v>5.77</v>
      </c>
      <c r="N22" s="72">
        <v>6.29</v>
      </c>
      <c r="O22" t="s">
        <v>391</v>
      </c>
    </row>
    <row r="23" spans="1:15" ht="15.75" customHeight="1" outlineLevel="1" x14ac:dyDescent="0.25">
      <c r="G23" s="246"/>
      <c r="H23" s="245"/>
      <c r="I23" s="247"/>
      <c r="J23" s="245"/>
      <c r="K23" s="247"/>
      <c r="L23" s="245"/>
      <c r="M23" s="245"/>
      <c r="N23" s="72">
        <v>6.56</v>
      </c>
      <c r="O23" t="s">
        <v>392</v>
      </c>
    </row>
    <row r="24" spans="1:15" ht="15.75" customHeight="1" outlineLevel="1" x14ac:dyDescent="0.25">
      <c r="G24" s="73" t="s">
        <v>393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367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394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395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334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67" t="s">
        <v>396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</row>
    <row r="4" spans="1:18" ht="36.75" customHeight="1" x14ac:dyDescent="0.25">
      <c r="A4" s="251" t="s">
        <v>356</v>
      </c>
      <c r="B4" s="254" t="s">
        <v>357</v>
      </c>
      <c r="C4" s="257" t="s">
        <v>397</v>
      </c>
      <c r="D4" s="257" t="s">
        <v>398</v>
      </c>
      <c r="E4" s="260" t="s">
        <v>399</v>
      </c>
      <c r="F4" s="261"/>
      <c r="G4" s="261"/>
      <c r="H4" s="261"/>
      <c r="I4" s="261"/>
      <c r="J4" s="261"/>
      <c r="K4" s="261"/>
      <c r="L4" s="261"/>
      <c r="M4" s="261"/>
      <c r="N4" s="268" t="s">
        <v>400</v>
      </c>
      <c r="O4" s="269"/>
      <c r="P4" s="269"/>
      <c r="Q4" s="269"/>
      <c r="R4" s="270"/>
    </row>
    <row r="5" spans="1:18" ht="60" customHeight="1" x14ac:dyDescent="0.25">
      <c r="A5" s="252"/>
      <c r="B5" s="255"/>
      <c r="C5" s="258"/>
      <c r="D5" s="258"/>
      <c r="E5" s="265" t="s">
        <v>401</v>
      </c>
      <c r="F5" s="265" t="s">
        <v>402</v>
      </c>
      <c r="G5" s="262" t="s">
        <v>363</v>
      </c>
      <c r="H5" s="263"/>
      <c r="I5" s="263"/>
      <c r="J5" s="264"/>
      <c r="K5" s="265" t="s">
        <v>403</v>
      </c>
      <c r="L5" s="265"/>
      <c r="M5" s="265"/>
      <c r="N5" s="75" t="s">
        <v>404</v>
      </c>
      <c r="O5" s="75" t="s">
        <v>405</v>
      </c>
      <c r="P5" s="75" t="s">
        <v>406</v>
      </c>
      <c r="Q5" s="76" t="s">
        <v>407</v>
      </c>
      <c r="R5" s="75" t="s">
        <v>408</v>
      </c>
    </row>
    <row r="6" spans="1:18" ht="49.5" customHeight="1" x14ac:dyDescent="0.25">
      <c r="A6" s="253"/>
      <c r="B6" s="256"/>
      <c r="C6" s="259"/>
      <c r="D6" s="259"/>
      <c r="E6" s="265"/>
      <c r="F6" s="265"/>
      <c r="G6" s="48" t="s">
        <v>77</v>
      </c>
      <c r="H6" s="48" t="s">
        <v>78</v>
      </c>
      <c r="I6" s="48" t="s">
        <v>43</v>
      </c>
      <c r="J6" s="48" t="s">
        <v>334</v>
      </c>
      <c r="K6" s="48" t="s">
        <v>404</v>
      </c>
      <c r="L6" s="48" t="s">
        <v>405</v>
      </c>
      <c r="M6" s="48" t="s">
        <v>406</v>
      </c>
      <c r="N6" s="48" t="s">
        <v>409</v>
      </c>
      <c r="O6" s="48" t="s">
        <v>410</v>
      </c>
      <c r="P6" s="48" t="s">
        <v>411</v>
      </c>
      <c r="Q6" s="49" t="s">
        <v>412</v>
      </c>
      <c r="R6" s="48" t="s">
        <v>413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51">
        <v>1</v>
      </c>
      <c r="B9" s="251" t="s">
        <v>414</v>
      </c>
      <c r="C9" s="271" t="s">
        <v>370</v>
      </c>
      <c r="D9" s="54" t="s">
        <v>415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53"/>
      <c r="B10" s="252"/>
      <c r="C10" s="272"/>
      <c r="D10" s="54" t="s">
        <v>416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51">
        <v>2</v>
      </c>
      <c r="B11" s="252"/>
      <c r="C11" s="271" t="s">
        <v>417</v>
      </c>
      <c r="D11" s="54" t="s">
        <v>415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53"/>
      <c r="B12" s="253"/>
      <c r="C12" s="272"/>
      <c r="D12" s="54" t="s">
        <v>416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51">
        <v>3</v>
      </c>
      <c r="B13" s="251" t="s">
        <v>372</v>
      </c>
      <c r="C13" s="273" t="s">
        <v>373</v>
      </c>
      <c r="D13" s="54" t="s">
        <v>418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53"/>
      <c r="B14" s="252"/>
      <c r="C14" s="274"/>
      <c r="D14" s="54" t="s">
        <v>416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51">
        <v>4</v>
      </c>
      <c r="B15" s="252"/>
      <c r="C15" s="275" t="s">
        <v>374</v>
      </c>
      <c r="D15" s="57" t="s">
        <v>418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53"/>
      <c r="B16" s="253"/>
      <c r="C16" s="276"/>
      <c r="D16" s="57" t="s">
        <v>416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51">
        <v>5</v>
      </c>
      <c r="B17" s="266" t="s">
        <v>375</v>
      </c>
      <c r="C17" s="271" t="s">
        <v>419</v>
      </c>
      <c r="D17" s="54" t="s">
        <v>420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53"/>
      <c r="B18" s="266"/>
      <c r="C18" s="272"/>
      <c r="D18" s="54" t="s">
        <v>416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51">
        <v>6</v>
      </c>
      <c r="B19" s="266"/>
      <c r="C19" s="271" t="s">
        <v>377</v>
      </c>
      <c r="D19" s="57" t="s">
        <v>418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53"/>
      <c r="B20" s="266"/>
      <c r="C20" s="272"/>
      <c r="D20" s="57" t="s">
        <v>416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51">
        <v>7</v>
      </c>
      <c r="B21" s="251" t="s">
        <v>378</v>
      </c>
      <c r="C21" s="271" t="s">
        <v>379</v>
      </c>
      <c r="D21" s="57" t="s">
        <v>421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53"/>
      <c r="B22" s="253"/>
      <c r="C22" s="272"/>
      <c r="D22" s="80" t="s">
        <v>416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422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77" t="s">
        <v>423</v>
      </c>
      <c r="E26" s="277"/>
      <c r="F26" s="277"/>
      <c r="G26" s="277"/>
      <c r="H26" s="277"/>
      <c r="I26" s="277"/>
      <c r="J26" s="277"/>
      <c r="K26" s="277"/>
      <c r="L26" s="69"/>
      <c r="R26" s="87"/>
    </row>
    <row r="27" spans="1:18" outlineLevel="1" x14ac:dyDescent="0.25">
      <c r="D27" s="88"/>
      <c r="E27" s="88" t="s">
        <v>383</v>
      </c>
      <c r="F27" s="88" t="s">
        <v>384</v>
      </c>
      <c r="G27" s="88" t="s">
        <v>385</v>
      </c>
      <c r="H27" s="89" t="s">
        <v>386</v>
      </c>
      <c r="I27" s="89" t="s">
        <v>387</v>
      </c>
      <c r="J27" s="89" t="s">
        <v>388</v>
      </c>
      <c r="K27" s="60" t="s">
        <v>389</v>
      </c>
    </row>
    <row r="28" spans="1:18" outlineLevel="1" x14ac:dyDescent="0.25">
      <c r="D28" s="278" t="s">
        <v>390</v>
      </c>
      <c r="E28" s="280">
        <v>6.09</v>
      </c>
      <c r="F28" s="282">
        <v>6.63</v>
      </c>
      <c r="G28" s="280">
        <v>5.77</v>
      </c>
      <c r="H28" s="284">
        <v>5.77</v>
      </c>
      <c r="I28" s="284">
        <v>6.35</v>
      </c>
      <c r="J28" s="280">
        <v>5.77</v>
      </c>
      <c r="K28" s="90">
        <v>6.29</v>
      </c>
      <c r="L28" t="s">
        <v>391</v>
      </c>
    </row>
    <row r="29" spans="1:18" outlineLevel="1" x14ac:dyDescent="0.25">
      <c r="D29" s="279"/>
      <c r="E29" s="281"/>
      <c r="F29" s="283"/>
      <c r="G29" s="281"/>
      <c r="H29" s="285"/>
      <c r="I29" s="285"/>
      <c r="J29" s="281"/>
      <c r="K29" s="90">
        <v>6.56</v>
      </c>
      <c r="L29" t="s">
        <v>392</v>
      </c>
    </row>
    <row r="30" spans="1:18" outlineLevel="1" x14ac:dyDescent="0.25">
      <c r="D30" s="91" t="s">
        <v>393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78" t="s">
        <v>367</v>
      </c>
      <c r="E31" s="280">
        <v>11.37</v>
      </c>
      <c r="F31" s="282">
        <v>13.56</v>
      </c>
      <c r="G31" s="280">
        <v>15.91</v>
      </c>
      <c r="H31" s="284">
        <v>15.91</v>
      </c>
      <c r="I31" s="284">
        <v>14.03</v>
      </c>
      <c r="J31" s="280">
        <v>15.91</v>
      </c>
      <c r="K31" s="90">
        <v>8.2899999999999991</v>
      </c>
      <c r="L31" t="s">
        <v>391</v>
      </c>
    </row>
    <row r="32" spans="1:18" outlineLevel="1" x14ac:dyDescent="0.25">
      <c r="D32" s="279"/>
      <c r="E32" s="281"/>
      <c r="F32" s="283"/>
      <c r="G32" s="281"/>
      <c r="H32" s="285"/>
      <c r="I32" s="285"/>
      <c r="J32" s="281"/>
      <c r="K32" s="90">
        <v>11.84</v>
      </c>
      <c r="L32" t="s">
        <v>392</v>
      </c>
    </row>
    <row r="33" spans="4:12" ht="15" customHeight="1" outlineLevel="1" x14ac:dyDescent="0.25">
      <c r="D33" s="92" t="s">
        <v>394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424</v>
      </c>
    </row>
    <row r="34" spans="4:12" outlineLevel="1" x14ac:dyDescent="0.25">
      <c r="D34" s="92" t="s">
        <v>395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424</v>
      </c>
    </row>
    <row r="35" spans="4:12" outlineLevel="1" x14ac:dyDescent="0.25">
      <c r="D35" s="91" t="s">
        <v>334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7" t="s">
        <v>10</v>
      </c>
      <c r="B2" s="197"/>
      <c r="C2" s="197"/>
      <c r="D2" s="197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0"/>
    </row>
    <row r="5" spans="1:4" x14ac:dyDescent="0.25">
      <c r="A5" s="5"/>
      <c r="B5" s="1"/>
      <c r="C5" s="1"/>
    </row>
    <row r="6" spans="1:4" x14ac:dyDescent="0.25">
      <c r="A6" s="197" t="s">
        <v>12</v>
      </c>
      <c r="B6" s="197"/>
      <c r="C6" s="197"/>
      <c r="D6" s="197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1" t="s">
        <v>5</v>
      </c>
      <c r="B15" s="202" t="s">
        <v>15</v>
      </c>
      <c r="C15" s="202"/>
      <c r="D15" s="202"/>
    </row>
    <row r="16" spans="1:4" x14ac:dyDescent="0.25">
      <c r="A16" s="201"/>
      <c r="B16" s="201" t="s">
        <v>17</v>
      </c>
      <c r="C16" s="202" t="s">
        <v>28</v>
      </c>
      <c r="D16" s="202"/>
    </row>
    <row r="17" spans="1:4" ht="39" customHeight="1" x14ac:dyDescent="0.25">
      <c r="A17" s="201"/>
      <c r="B17" s="201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3" t="s">
        <v>29</v>
      </c>
      <c r="B2" s="203"/>
      <c r="C2" s="203"/>
      <c r="D2" s="203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32"/>
  <sheetViews>
    <sheetView tabSelected="1" view="pageBreakPreview" topLeftCell="A4" zoomScale="70" zoomScaleNormal="55" workbookViewId="0">
      <selection activeCell="D17" sqref="D17:D24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41.7109375" style="117" customWidth="1"/>
    <col min="5" max="6" width="36.5703125" style="117" hidden="1" customWidth="1"/>
    <col min="7" max="11" width="9.140625" style="117"/>
    <col min="12" max="12" width="14.7109375" style="117" customWidth="1"/>
    <col min="13" max="13" width="17.7109375" style="117" customWidth="1"/>
    <col min="14" max="14" width="9.140625" style="117"/>
  </cols>
  <sheetData>
    <row r="3" spans="2:6" x14ac:dyDescent="0.25">
      <c r="B3" s="204" t="s">
        <v>45</v>
      </c>
      <c r="C3" s="204"/>
      <c r="D3" s="204"/>
      <c r="E3" s="204"/>
      <c r="F3" s="204"/>
    </row>
    <row r="4" spans="2:6" x14ac:dyDescent="0.25">
      <c r="B4" s="205" t="s">
        <v>46</v>
      </c>
      <c r="C4" s="205"/>
      <c r="D4" s="205"/>
      <c r="E4" s="205"/>
      <c r="F4" s="205"/>
    </row>
    <row r="5" spans="2:6" x14ac:dyDescent="0.25">
      <c r="B5" s="118"/>
      <c r="C5" s="118"/>
      <c r="D5" s="118"/>
      <c r="E5" s="118"/>
      <c r="F5" s="118"/>
    </row>
    <row r="6" spans="2:6" x14ac:dyDescent="0.25">
      <c r="B6" s="118"/>
      <c r="C6" s="118"/>
      <c r="D6" s="118"/>
      <c r="E6" s="118"/>
      <c r="F6" s="118"/>
    </row>
    <row r="7" spans="2:6" ht="48.75" customHeight="1" x14ac:dyDescent="0.25">
      <c r="B7" s="206" t="s">
        <v>427</v>
      </c>
      <c r="C7" s="206"/>
      <c r="D7" s="206"/>
      <c r="E7" s="206"/>
      <c r="F7" s="206"/>
    </row>
    <row r="8" spans="2:6" ht="31.5" customHeight="1" x14ac:dyDescent="0.25">
      <c r="B8" s="206" t="s">
        <v>444</v>
      </c>
      <c r="C8" s="206"/>
      <c r="D8" s="206"/>
      <c r="E8" s="206"/>
      <c r="F8" s="206"/>
    </row>
    <row r="9" spans="2:6" x14ac:dyDescent="0.25">
      <c r="B9" s="206" t="s">
        <v>425</v>
      </c>
      <c r="C9" s="206"/>
      <c r="D9" s="206"/>
      <c r="E9" s="206"/>
      <c r="F9" s="206"/>
    </row>
    <row r="10" spans="2:6" x14ac:dyDescent="0.25">
      <c r="B10" s="185"/>
    </row>
    <row r="11" spans="2:6" x14ac:dyDescent="0.25">
      <c r="B11" s="134" t="s">
        <v>33</v>
      </c>
      <c r="C11" s="134" t="s">
        <v>47</v>
      </c>
      <c r="D11" s="134" t="s">
        <v>48</v>
      </c>
      <c r="E11" s="119"/>
      <c r="F11" s="119"/>
    </row>
    <row r="12" spans="2:6" ht="31.5" customHeight="1" x14ac:dyDescent="0.25">
      <c r="B12" s="134">
        <v>1</v>
      </c>
      <c r="C12" s="119" t="s">
        <v>49</v>
      </c>
      <c r="D12" s="196" t="s">
        <v>430</v>
      </c>
      <c r="E12" s="119"/>
      <c r="F12" s="119"/>
    </row>
    <row r="13" spans="2:6" ht="31.5" customHeight="1" x14ac:dyDescent="0.25">
      <c r="B13" s="134">
        <v>2</v>
      </c>
      <c r="C13" s="119" t="s">
        <v>50</v>
      </c>
      <c r="D13" s="196" t="s">
        <v>431</v>
      </c>
      <c r="E13" s="119"/>
      <c r="F13" s="119"/>
    </row>
    <row r="14" spans="2:6" x14ac:dyDescent="0.25">
      <c r="B14" s="134">
        <v>3</v>
      </c>
      <c r="C14" s="119" t="s">
        <v>51</v>
      </c>
      <c r="D14" s="196" t="s">
        <v>432</v>
      </c>
      <c r="E14" s="119"/>
      <c r="F14" s="119"/>
    </row>
    <row r="15" spans="2:6" x14ac:dyDescent="0.25">
      <c r="B15" s="134">
        <v>4</v>
      </c>
      <c r="C15" s="119" t="s">
        <v>52</v>
      </c>
      <c r="D15" s="134">
        <v>1</v>
      </c>
      <c r="E15" s="115"/>
      <c r="F15" s="115"/>
    </row>
    <row r="16" spans="2:6" ht="110.25" customHeight="1" x14ac:dyDescent="0.25">
      <c r="B16" s="134">
        <v>5</v>
      </c>
      <c r="C16" s="120" t="s">
        <v>53</v>
      </c>
      <c r="D16" s="115" t="s">
        <v>54</v>
      </c>
      <c r="E16" s="119"/>
      <c r="F16" s="119"/>
    </row>
    <row r="17" spans="2:12" ht="78.75" customHeight="1" x14ac:dyDescent="0.25">
      <c r="B17" s="134">
        <v>6</v>
      </c>
      <c r="C17" s="120" t="s">
        <v>55</v>
      </c>
      <c r="D17" s="300">
        <v>6109.6598950000007</v>
      </c>
      <c r="E17" s="121"/>
      <c r="F17" s="121"/>
    </row>
    <row r="18" spans="2:12" x14ac:dyDescent="0.25">
      <c r="B18" s="122" t="s">
        <v>56</v>
      </c>
      <c r="C18" s="119" t="s">
        <v>57</v>
      </c>
      <c r="D18" s="300">
        <v>567.21388939999974</v>
      </c>
      <c r="E18" s="121"/>
      <c r="F18" s="121"/>
    </row>
    <row r="19" spans="2:12" ht="15.75" customHeight="1" x14ac:dyDescent="0.25">
      <c r="B19" s="122" t="s">
        <v>58</v>
      </c>
      <c r="C19" s="119" t="s">
        <v>59</v>
      </c>
      <c r="D19" s="300">
        <v>5542.4460056000007</v>
      </c>
      <c r="E19" s="121"/>
      <c r="F19" s="121"/>
    </row>
    <row r="20" spans="2:12" ht="16.5" customHeight="1" x14ac:dyDescent="0.25">
      <c r="B20" s="122" t="s">
        <v>60</v>
      </c>
      <c r="C20" s="119" t="s">
        <v>61</v>
      </c>
      <c r="D20" s="300"/>
      <c r="E20" s="121"/>
      <c r="F20" s="121"/>
      <c r="L20" s="176"/>
    </row>
    <row r="21" spans="2:12" ht="35.25" customHeight="1" x14ac:dyDescent="0.25">
      <c r="B21" s="122" t="s">
        <v>62</v>
      </c>
      <c r="C21" s="123" t="s">
        <v>63</v>
      </c>
      <c r="D21" s="300"/>
      <c r="E21" s="121"/>
      <c r="F21" s="121"/>
    </row>
    <row r="22" spans="2:12" x14ac:dyDescent="0.25">
      <c r="B22" s="134">
        <v>7</v>
      </c>
      <c r="C22" s="123" t="s">
        <v>64</v>
      </c>
      <c r="D22" s="196" t="s">
        <v>443</v>
      </c>
      <c r="E22" s="134"/>
      <c r="F22" s="121"/>
      <c r="G22" s="173"/>
    </row>
    <row r="23" spans="2:12" ht="123" customHeight="1" x14ac:dyDescent="0.25">
      <c r="B23" s="134">
        <v>8</v>
      </c>
      <c r="C23" s="124" t="s">
        <v>65</v>
      </c>
      <c r="D23" s="300">
        <v>6109.6598950000007</v>
      </c>
      <c r="E23" s="121"/>
      <c r="F23" s="125"/>
    </row>
    <row r="24" spans="2:12" ht="60.75" customHeight="1" x14ac:dyDescent="0.25">
      <c r="B24" s="134">
        <v>9</v>
      </c>
      <c r="C24" s="120" t="s">
        <v>66</v>
      </c>
      <c r="D24" s="300">
        <v>6109.6598950000007</v>
      </c>
      <c r="E24" s="121"/>
      <c r="F24" s="121"/>
    </row>
    <row r="25" spans="2:12" ht="122.25" customHeight="1" x14ac:dyDescent="0.25">
      <c r="B25" s="134">
        <v>10</v>
      </c>
      <c r="C25" s="119" t="s">
        <v>67</v>
      </c>
      <c r="D25" s="119"/>
      <c r="E25" s="119"/>
      <c r="F25" s="119"/>
    </row>
    <row r="26" spans="2:12" x14ac:dyDescent="0.25">
      <c r="B26" s="126"/>
      <c r="C26" s="127"/>
      <c r="D26" s="127"/>
      <c r="E26" s="127"/>
      <c r="F26" s="127"/>
    </row>
    <row r="27" spans="2:12" ht="37.5" customHeight="1" x14ac:dyDescent="0.25">
      <c r="B27" s="128"/>
    </row>
    <row r="28" spans="2:12" x14ac:dyDescent="0.25">
      <c r="B28" s="117" t="s">
        <v>68</v>
      </c>
    </row>
    <row r="29" spans="2:12" x14ac:dyDescent="0.25">
      <c r="B29" s="128" t="s">
        <v>69</v>
      </c>
    </row>
    <row r="31" spans="2:12" x14ac:dyDescent="0.25">
      <c r="B31" s="117" t="s">
        <v>70</v>
      </c>
    </row>
    <row r="32" spans="2:12" x14ac:dyDescent="0.25">
      <c r="B32" s="128" t="s">
        <v>71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41"/>
  <sheetViews>
    <sheetView view="pageBreakPreview" zoomScale="70" zoomScaleNormal="70" workbookViewId="0">
      <selection activeCell="F13" sqref="F13:G13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9.140625" style="117"/>
  </cols>
  <sheetData>
    <row r="3" spans="1:12" x14ac:dyDescent="0.25">
      <c r="B3" s="204" t="s">
        <v>72</v>
      </c>
      <c r="C3" s="204"/>
      <c r="D3" s="204"/>
      <c r="E3" s="204"/>
      <c r="F3" s="204"/>
      <c r="G3" s="204"/>
      <c r="H3" s="204"/>
      <c r="I3" s="204"/>
      <c r="J3" s="204"/>
    </row>
    <row r="4" spans="1:12" x14ac:dyDescent="0.25">
      <c r="B4" s="205" t="s">
        <v>73</v>
      </c>
      <c r="C4" s="205"/>
      <c r="D4" s="205"/>
      <c r="E4" s="205"/>
      <c r="F4" s="205"/>
      <c r="G4" s="205"/>
      <c r="H4" s="205"/>
      <c r="I4" s="205"/>
      <c r="J4" s="205"/>
    </row>
    <row r="5" spans="1:12" x14ac:dyDescent="0.25">
      <c r="B5" s="118"/>
      <c r="C5" s="118"/>
      <c r="D5" s="118"/>
      <c r="E5" s="118"/>
      <c r="F5" s="118"/>
      <c r="G5" s="118"/>
      <c r="H5" s="118"/>
      <c r="I5" s="118"/>
      <c r="J5" s="118"/>
    </row>
    <row r="6" spans="1:12" ht="30" customHeight="1" x14ac:dyDescent="0.25">
      <c r="B6" s="207" t="s">
        <v>427</v>
      </c>
      <c r="C6" s="207"/>
      <c r="D6" s="207"/>
      <c r="E6" s="207"/>
      <c r="F6" s="207"/>
      <c r="G6" s="207"/>
      <c r="H6" s="207"/>
      <c r="I6" s="207"/>
      <c r="J6" s="207"/>
    </row>
    <row r="7" spans="1:12" x14ac:dyDescent="0.25">
      <c r="B7" s="206" t="s">
        <v>425</v>
      </c>
      <c r="C7" s="206"/>
      <c r="D7" s="206"/>
      <c r="E7" s="206"/>
      <c r="F7" s="206"/>
      <c r="G7" s="206"/>
      <c r="H7" s="206"/>
      <c r="I7" s="206"/>
      <c r="J7" s="206"/>
    </row>
    <row r="8" spans="1:12" x14ac:dyDescent="0.25">
      <c r="B8" s="185"/>
    </row>
    <row r="9" spans="1:12" ht="15.75" customHeight="1" x14ac:dyDescent="0.25">
      <c r="A9" s="286"/>
      <c r="B9" s="287" t="s">
        <v>33</v>
      </c>
      <c r="C9" s="287" t="s">
        <v>74</v>
      </c>
      <c r="D9" s="287" t="s">
        <v>439</v>
      </c>
      <c r="E9" s="287"/>
      <c r="F9" s="287"/>
      <c r="G9" s="287"/>
      <c r="H9" s="287"/>
      <c r="I9" s="287"/>
      <c r="J9" s="287"/>
      <c r="K9" s="286"/>
      <c r="L9" s="286"/>
    </row>
    <row r="10" spans="1:12" ht="15.75" customHeight="1" x14ac:dyDescent="0.25">
      <c r="A10" s="286"/>
      <c r="B10" s="287"/>
      <c r="C10" s="287"/>
      <c r="D10" s="287" t="s">
        <v>75</v>
      </c>
      <c r="E10" s="287" t="s">
        <v>76</v>
      </c>
      <c r="F10" s="287" t="s">
        <v>440</v>
      </c>
      <c r="G10" s="287"/>
      <c r="H10" s="287"/>
      <c r="I10" s="287"/>
      <c r="J10" s="287"/>
      <c r="K10" s="286"/>
      <c r="L10" s="286"/>
    </row>
    <row r="11" spans="1:12" ht="83.25" customHeight="1" x14ac:dyDescent="0.25">
      <c r="A11" s="286"/>
      <c r="B11" s="287"/>
      <c r="C11" s="287"/>
      <c r="D11" s="287"/>
      <c r="E11" s="287"/>
      <c r="F11" s="196" t="s">
        <v>77</v>
      </c>
      <c r="G11" s="196" t="s">
        <v>78</v>
      </c>
      <c r="H11" s="196" t="s">
        <v>43</v>
      </c>
      <c r="I11" s="196" t="s">
        <v>79</v>
      </c>
      <c r="J11" s="196" t="s">
        <v>80</v>
      </c>
      <c r="K11" s="286"/>
      <c r="L11" s="286"/>
    </row>
    <row r="12" spans="1:12" ht="49.5" customHeight="1" x14ac:dyDescent="0.25">
      <c r="A12" s="286"/>
      <c r="B12" s="288">
        <v>1</v>
      </c>
      <c r="C12" s="289" t="s">
        <v>442</v>
      </c>
      <c r="D12" s="290"/>
      <c r="E12" s="291"/>
      <c r="F12" s="292">
        <v>567.21388939999974</v>
      </c>
      <c r="G12" s="293"/>
      <c r="H12" s="294">
        <v>5542.4460056000007</v>
      </c>
      <c r="I12" s="294"/>
      <c r="J12" s="295">
        <v>6109.6598950000007</v>
      </c>
      <c r="K12" s="286"/>
      <c r="L12" s="286"/>
    </row>
    <row r="13" spans="1:12" ht="15.75" customHeight="1" x14ac:dyDescent="0.25">
      <c r="A13" s="286"/>
      <c r="B13" s="296" t="s">
        <v>81</v>
      </c>
      <c r="C13" s="296"/>
      <c r="D13" s="296"/>
      <c r="E13" s="296"/>
      <c r="F13" s="297">
        <v>567.21388939999974</v>
      </c>
      <c r="G13" s="298"/>
      <c r="H13" s="299">
        <v>5542.4460056000007</v>
      </c>
      <c r="I13" s="299"/>
      <c r="J13" s="299">
        <v>6109.6598950000007</v>
      </c>
      <c r="K13" s="286"/>
      <c r="L13" s="286"/>
    </row>
    <row r="14" spans="1:12" ht="28.5" customHeight="1" x14ac:dyDescent="0.25">
      <c r="A14" s="286"/>
      <c r="B14" s="296" t="s">
        <v>441</v>
      </c>
      <c r="C14" s="296"/>
      <c r="D14" s="296"/>
      <c r="E14" s="296"/>
      <c r="F14" s="297">
        <v>567.21388939999974</v>
      </c>
      <c r="G14" s="298"/>
      <c r="H14" s="299">
        <v>5542.4460056000007</v>
      </c>
      <c r="I14" s="299"/>
      <c r="J14" s="299">
        <v>6109.6598950000007</v>
      </c>
      <c r="K14" s="286"/>
      <c r="L14" s="286"/>
    </row>
    <row r="15" spans="1:12" x14ac:dyDescent="0.25">
      <c r="B15" s="185"/>
    </row>
    <row r="18" spans="2:3" x14ac:dyDescent="0.25">
      <c r="B18" s="182" t="s">
        <v>82</v>
      </c>
      <c r="C18" s="117" t="s">
        <v>83</v>
      </c>
    </row>
    <row r="22" spans="2:3" x14ac:dyDescent="0.25">
      <c r="B22" s="117" t="s">
        <v>68</v>
      </c>
    </row>
    <row r="23" spans="2:3" x14ac:dyDescent="0.25">
      <c r="B23" s="128" t="s">
        <v>69</v>
      </c>
    </row>
    <row r="25" spans="2:3" x14ac:dyDescent="0.25">
      <c r="B25" s="117" t="s">
        <v>70</v>
      </c>
    </row>
    <row r="26" spans="2:3" x14ac:dyDescent="0.25">
      <c r="B26" s="128" t="s">
        <v>71</v>
      </c>
    </row>
    <row r="41" spans="9:9" x14ac:dyDescent="0.25">
      <c r="I41" s="174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60"/>
  <sheetViews>
    <sheetView view="pageBreakPreview" zoomScale="85" workbookViewId="0">
      <selection activeCell="G26" sqref="G26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62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  <col min="10" max="10" width="10.140625" style="117" customWidth="1"/>
    <col min="11" max="11" width="14" style="117" customWidth="1"/>
    <col min="12" max="12" width="9.140625" style="117"/>
  </cols>
  <sheetData>
    <row r="2" spans="1:12" x14ac:dyDescent="0.25">
      <c r="A2" s="204" t="s">
        <v>84</v>
      </c>
      <c r="B2" s="204"/>
      <c r="C2" s="204"/>
      <c r="D2" s="204"/>
      <c r="E2" s="204"/>
      <c r="F2" s="204"/>
      <c r="G2" s="204"/>
      <c r="H2" s="204"/>
    </row>
    <row r="3" spans="1:12" x14ac:dyDescent="0.25">
      <c r="A3" s="205" t="s">
        <v>85</v>
      </c>
      <c r="B3" s="205"/>
      <c r="C3" s="205"/>
      <c r="D3" s="205"/>
      <c r="E3" s="205"/>
      <c r="F3" s="205"/>
      <c r="G3" s="205"/>
      <c r="H3" s="205"/>
    </row>
    <row r="4" spans="1:12" x14ac:dyDescent="0.25">
      <c r="A4" s="185"/>
    </row>
    <row r="5" spans="1:12" ht="41.25" customHeight="1" x14ac:dyDescent="0.25">
      <c r="A5" s="207" t="s">
        <v>428</v>
      </c>
      <c r="B5" s="207"/>
      <c r="C5" s="207"/>
      <c r="D5" s="207"/>
      <c r="E5" s="207"/>
      <c r="F5" s="207"/>
      <c r="G5" s="207"/>
      <c r="H5" s="207"/>
    </row>
    <row r="6" spans="1:12" x14ac:dyDescent="0.25">
      <c r="A6" s="163"/>
      <c r="B6" s="163"/>
      <c r="C6" s="163"/>
      <c r="D6" s="163"/>
      <c r="E6" s="118"/>
      <c r="F6" s="163"/>
      <c r="G6" s="163"/>
      <c r="H6" s="163"/>
    </row>
    <row r="7" spans="1:12" ht="38.25" customHeight="1" x14ac:dyDescent="0.25">
      <c r="A7" s="208" t="s">
        <v>86</v>
      </c>
      <c r="B7" s="208" t="s">
        <v>87</v>
      </c>
      <c r="C7" s="208" t="s">
        <v>88</v>
      </c>
      <c r="D7" s="208" t="s">
        <v>89</v>
      </c>
      <c r="E7" s="208" t="s">
        <v>90</v>
      </c>
      <c r="F7" s="208" t="s">
        <v>91</v>
      </c>
      <c r="G7" s="208" t="s">
        <v>92</v>
      </c>
      <c r="H7" s="208"/>
    </row>
    <row r="8" spans="1:12" ht="40.5" customHeight="1" x14ac:dyDescent="0.25">
      <c r="A8" s="208"/>
      <c r="B8" s="208"/>
      <c r="C8" s="208"/>
      <c r="D8" s="208"/>
      <c r="E8" s="208"/>
      <c r="F8" s="208"/>
      <c r="G8" s="134" t="s">
        <v>93</v>
      </c>
      <c r="H8" s="134" t="s">
        <v>94</v>
      </c>
    </row>
    <row r="9" spans="1:12" x14ac:dyDescent="0.25">
      <c r="A9" s="164">
        <v>1</v>
      </c>
      <c r="B9" s="164"/>
      <c r="C9" s="164">
        <v>2</v>
      </c>
      <c r="D9" s="164" t="s">
        <v>95</v>
      </c>
      <c r="E9" s="164">
        <v>4</v>
      </c>
      <c r="F9" s="164">
        <v>5</v>
      </c>
      <c r="G9" s="164">
        <v>6</v>
      </c>
      <c r="H9" s="164">
        <v>7</v>
      </c>
    </row>
    <row r="10" spans="1:12" s="166" customFormat="1" x14ac:dyDescent="0.25">
      <c r="A10" s="209" t="s">
        <v>96</v>
      </c>
      <c r="B10" s="210"/>
      <c r="C10" s="211"/>
      <c r="D10" s="211"/>
      <c r="E10" s="210"/>
      <c r="F10" s="165">
        <f>SUM(F11:F12)</f>
        <v>167.17330000000001</v>
      </c>
      <c r="G10" s="165"/>
      <c r="H10" s="165">
        <f>SUM(H11:H12)</f>
        <v>1578.5500000000002</v>
      </c>
    </row>
    <row r="11" spans="1:12" x14ac:dyDescent="0.25">
      <c r="A11" s="167">
        <v>1</v>
      </c>
      <c r="B11" s="168" t="s">
        <v>97</v>
      </c>
      <c r="C11" s="169" t="s">
        <v>98</v>
      </c>
      <c r="D11" s="170" t="s">
        <v>99</v>
      </c>
      <c r="E11" s="171" t="s">
        <v>100</v>
      </c>
      <c r="F11" s="167">
        <v>153.47370000000001</v>
      </c>
      <c r="G11" s="130">
        <v>9.4</v>
      </c>
      <c r="H11" s="130">
        <f>ROUND(F11*G11,2)</f>
        <v>1442.65</v>
      </c>
      <c r="K11" s="172"/>
      <c r="L11" s="175"/>
    </row>
    <row r="12" spans="1:12" x14ac:dyDescent="0.25">
      <c r="A12" s="167">
        <v>2</v>
      </c>
      <c r="B12" s="168" t="s">
        <v>97</v>
      </c>
      <c r="C12" s="169" t="s">
        <v>101</v>
      </c>
      <c r="D12" s="170" t="s">
        <v>102</v>
      </c>
      <c r="E12" s="171" t="s">
        <v>100</v>
      </c>
      <c r="F12" s="167">
        <v>13.6996</v>
      </c>
      <c r="G12" s="130">
        <v>9.92</v>
      </c>
      <c r="H12" s="130">
        <f>ROUND(F12*G12,2)</f>
        <v>135.9</v>
      </c>
      <c r="L12" s="166"/>
    </row>
    <row r="13" spans="1:12" x14ac:dyDescent="0.25">
      <c r="A13" s="209" t="s">
        <v>103</v>
      </c>
      <c r="B13" s="210"/>
      <c r="C13" s="211"/>
      <c r="D13" s="211"/>
      <c r="E13" s="210"/>
      <c r="F13" s="186">
        <f>F14</f>
        <v>10.802</v>
      </c>
      <c r="G13" s="165"/>
      <c r="H13" s="165">
        <f>H14</f>
        <v>133.97</v>
      </c>
    </row>
    <row r="14" spans="1:12" x14ac:dyDescent="0.25">
      <c r="A14" s="167">
        <v>3</v>
      </c>
      <c r="B14" s="167" t="s">
        <v>97</v>
      </c>
      <c r="C14" s="170">
        <v>2</v>
      </c>
      <c r="D14" s="170" t="s">
        <v>103</v>
      </c>
      <c r="E14" s="171" t="s">
        <v>100</v>
      </c>
      <c r="F14" s="167">
        <v>10.802</v>
      </c>
      <c r="G14" s="130"/>
      <c r="H14" s="130">
        <v>133.97</v>
      </c>
    </row>
    <row r="15" spans="1:12" s="166" customFormat="1" x14ac:dyDescent="0.25">
      <c r="A15" s="209" t="s">
        <v>104</v>
      </c>
      <c r="B15" s="210"/>
      <c r="C15" s="211"/>
      <c r="D15" s="211"/>
      <c r="E15" s="210"/>
      <c r="F15" s="186"/>
      <c r="G15" s="165"/>
      <c r="H15" s="165">
        <f>SUM(H16:H23)</f>
        <v>1127.7</v>
      </c>
    </row>
    <row r="16" spans="1:12" ht="31.5" customHeight="1" x14ac:dyDescent="0.25">
      <c r="A16" s="167">
        <v>4</v>
      </c>
      <c r="B16" s="167" t="s">
        <v>97</v>
      </c>
      <c r="C16" s="170" t="s">
        <v>105</v>
      </c>
      <c r="D16" s="170" t="s">
        <v>106</v>
      </c>
      <c r="E16" s="171" t="s">
        <v>107</v>
      </c>
      <c r="F16" s="167">
        <v>4.7709999999999999</v>
      </c>
      <c r="G16" s="130">
        <v>115.4</v>
      </c>
      <c r="H16" s="130">
        <f t="shared" ref="H16:H23" si="0">ROUND(F16*G16,2)</f>
        <v>550.57000000000005</v>
      </c>
      <c r="J16" s="114"/>
    </row>
    <row r="17" spans="1:11" x14ac:dyDescent="0.25">
      <c r="A17" s="167">
        <v>5</v>
      </c>
      <c r="B17" s="167" t="s">
        <v>97</v>
      </c>
      <c r="C17" s="170" t="s">
        <v>108</v>
      </c>
      <c r="D17" s="170" t="s">
        <v>109</v>
      </c>
      <c r="E17" s="171" t="s">
        <v>107</v>
      </c>
      <c r="F17" s="167">
        <v>4.7709999999999999</v>
      </c>
      <c r="G17" s="130">
        <v>65.709999999999994</v>
      </c>
      <c r="H17" s="130">
        <f t="shared" si="0"/>
        <v>313.5</v>
      </c>
      <c r="J17" s="114"/>
    </row>
    <row r="18" spans="1:11" ht="31.5" customHeight="1" x14ac:dyDescent="0.25">
      <c r="A18" s="167">
        <v>6</v>
      </c>
      <c r="B18" s="167" t="s">
        <v>97</v>
      </c>
      <c r="C18" s="170" t="s">
        <v>110</v>
      </c>
      <c r="D18" s="170" t="s">
        <v>111</v>
      </c>
      <c r="E18" s="171" t="s">
        <v>107</v>
      </c>
      <c r="F18" s="167">
        <v>1.1100000000000001</v>
      </c>
      <c r="G18" s="130">
        <v>112.36</v>
      </c>
      <c r="H18" s="130">
        <f t="shared" si="0"/>
        <v>124.72</v>
      </c>
      <c r="J18" s="114"/>
      <c r="K18" s="114"/>
    </row>
    <row r="19" spans="1:11" ht="31.5" customHeight="1" x14ac:dyDescent="0.25">
      <c r="A19" s="167">
        <v>7</v>
      </c>
      <c r="B19" s="167" t="s">
        <v>97</v>
      </c>
      <c r="C19" s="170" t="s">
        <v>112</v>
      </c>
      <c r="D19" s="170" t="s">
        <v>113</v>
      </c>
      <c r="E19" s="171" t="s">
        <v>107</v>
      </c>
      <c r="F19" s="167">
        <v>25.4374</v>
      </c>
      <c r="G19" s="130">
        <v>3.28</v>
      </c>
      <c r="H19" s="130">
        <f t="shared" si="0"/>
        <v>83.43</v>
      </c>
      <c r="J19" s="114"/>
    </row>
    <row r="20" spans="1:11" ht="31.5" customHeight="1" x14ac:dyDescent="0.25">
      <c r="A20" s="167">
        <v>8</v>
      </c>
      <c r="B20" s="167" t="s">
        <v>97</v>
      </c>
      <c r="C20" s="170" t="s">
        <v>114</v>
      </c>
      <c r="D20" s="170" t="s">
        <v>115</v>
      </c>
      <c r="E20" s="171" t="s">
        <v>107</v>
      </c>
      <c r="F20" s="167">
        <v>3.7120000000000002</v>
      </c>
      <c r="G20" s="130">
        <v>8.1</v>
      </c>
      <c r="H20" s="130">
        <f t="shared" si="0"/>
        <v>30.07</v>
      </c>
      <c r="J20" s="114"/>
    </row>
    <row r="21" spans="1:11" ht="31.5" customHeight="1" x14ac:dyDescent="0.25">
      <c r="A21" s="167">
        <v>9</v>
      </c>
      <c r="B21" s="167" t="s">
        <v>97</v>
      </c>
      <c r="C21" s="170" t="s">
        <v>116</v>
      </c>
      <c r="D21" s="170" t="s">
        <v>117</v>
      </c>
      <c r="E21" s="171" t="s">
        <v>107</v>
      </c>
      <c r="F21" s="167">
        <v>25.4374</v>
      </c>
      <c r="G21" s="130">
        <v>0.9</v>
      </c>
      <c r="H21" s="130">
        <f t="shared" si="0"/>
        <v>22.89</v>
      </c>
      <c r="J21" s="114"/>
    </row>
    <row r="22" spans="1:11" ht="47.25" customHeight="1" x14ac:dyDescent="0.25">
      <c r="A22" s="167">
        <v>10</v>
      </c>
      <c r="B22" s="167" t="s">
        <v>97</v>
      </c>
      <c r="C22" s="170" t="s">
        <v>118</v>
      </c>
      <c r="D22" s="170" t="s">
        <v>119</v>
      </c>
      <c r="E22" s="171" t="s">
        <v>107</v>
      </c>
      <c r="F22" s="167">
        <v>0.15</v>
      </c>
      <c r="G22" s="130">
        <v>13.13</v>
      </c>
      <c r="H22" s="130">
        <f t="shared" si="0"/>
        <v>1.97</v>
      </c>
      <c r="J22" s="114"/>
    </row>
    <row r="23" spans="1:11" x14ac:dyDescent="0.25">
      <c r="A23" s="167">
        <v>11</v>
      </c>
      <c r="B23" s="167" t="s">
        <v>97</v>
      </c>
      <c r="C23" s="170" t="s">
        <v>120</v>
      </c>
      <c r="D23" s="170" t="s">
        <v>121</v>
      </c>
      <c r="E23" s="171" t="s">
        <v>107</v>
      </c>
      <c r="F23" s="167">
        <v>0.49440000000000001</v>
      </c>
      <c r="G23" s="130">
        <v>1.1100000000000001</v>
      </c>
      <c r="H23" s="130">
        <f t="shared" si="0"/>
        <v>0.55000000000000004</v>
      </c>
      <c r="J23" s="114"/>
    </row>
    <row r="24" spans="1:11" x14ac:dyDescent="0.25">
      <c r="A24" s="209" t="s">
        <v>43</v>
      </c>
      <c r="B24" s="210"/>
      <c r="C24" s="211"/>
      <c r="D24" s="211"/>
      <c r="E24" s="210"/>
      <c r="F24" s="186"/>
      <c r="G24" s="165"/>
      <c r="H24" s="165">
        <f>SUM(H25:H26)</f>
        <v>1294964.02</v>
      </c>
    </row>
    <row r="25" spans="1:11" s="166" customFormat="1" ht="31.5" customHeight="1" x14ac:dyDescent="0.25">
      <c r="A25" s="167">
        <v>12</v>
      </c>
      <c r="B25" s="167" t="s">
        <v>97</v>
      </c>
      <c r="C25" s="170" t="s">
        <v>438</v>
      </c>
      <c r="D25" s="170" t="s">
        <v>123</v>
      </c>
      <c r="E25" s="171" t="s">
        <v>124</v>
      </c>
      <c r="F25" s="167">
        <v>1</v>
      </c>
      <c r="G25" s="130">
        <v>944244.6</v>
      </c>
      <c r="H25" s="130">
        <f>ROUND(F25*G25,2)</f>
        <v>944244.6</v>
      </c>
      <c r="J25" s="114"/>
    </row>
    <row r="26" spans="1:11" s="166" customFormat="1" ht="31.5" customHeight="1" x14ac:dyDescent="0.25">
      <c r="A26" s="167">
        <v>13</v>
      </c>
      <c r="B26" s="167" t="s">
        <v>97</v>
      </c>
      <c r="C26" s="170" t="s">
        <v>438</v>
      </c>
      <c r="D26" s="170" t="s">
        <v>126</v>
      </c>
      <c r="E26" s="171" t="s">
        <v>124</v>
      </c>
      <c r="F26" s="167">
        <v>1</v>
      </c>
      <c r="G26" s="130">
        <v>350719.42</v>
      </c>
      <c r="H26" s="130">
        <f>ROUND(F26*G26,2)</f>
        <v>350719.42</v>
      </c>
      <c r="J26" s="114"/>
    </row>
    <row r="27" spans="1:11" x14ac:dyDescent="0.25">
      <c r="A27" s="209" t="s">
        <v>127</v>
      </c>
      <c r="B27" s="210"/>
      <c r="C27" s="211"/>
      <c r="D27" s="211"/>
      <c r="E27" s="210"/>
      <c r="F27" s="186"/>
      <c r="G27" s="165"/>
      <c r="H27" s="165">
        <f>SUM(H28:H53)</f>
        <v>64658.819999999985</v>
      </c>
    </row>
    <row r="28" spans="1:11" ht="31.5" customHeight="1" x14ac:dyDescent="0.25">
      <c r="A28" s="167">
        <v>14</v>
      </c>
      <c r="B28" s="167" t="s">
        <v>97</v>
      </c>
      <c r="C28" s="170" t="s">
        <v>128</v>
      </c>
      <c r="D28" s="170" t="s">
        <v>129</v>
      </c>
      <c r="E28" s="171" t="s">
        <v>130</v>
      </c>
      <c r="F28" s="167">
        <v>0.59874000000000005</v>
      </c>
      <c r="G28" s="130">
        <v>71107.06</v>
      </c>
      <c r="H28" s="130">
        <f t="shared" ref="H28:H53" si="1">ROUND(F28*G28,2)</f>
        <v>42574.64</v>
      </c>
      <c r="J28" s="114"/>
    </row>
    <row r="29" spans="1:11" ht="31.5" customHeight="1" x14ac:dyDescent="0.25">
      <c r="A29" s="167">
        <v>15</v>
      </c>
      <c r="B29" s="167" t="s">
        <v>97</v>
      </c>
      <c r="C29" s="170" t="s">
        <v>131</v>
      </c>
      <c r="D29" s="170" t="s">
        <v>132</v>
      </c>
      <c r="E29" s="171" t="s">
        <v>130</v>
      </c>
      <c r="F29" s="167">
        <v>0.55793999999999999</v>
      </c>
      <c r="G29" s="130">
        <v>26001.05</v>
      </c>
      <c r="H29" s="130">
        <f t="shared" si="1"/>
        <v>14507.03</v>
      </c>
      <c r="J29" s="114"/>
      <c r="K29" s="114"/>
    </row>
    <row r="30" spans="1:11" ht="31.5" customHeight="1" x14ac:dyDescent="0.25">
      <c r="A30" s="167">
        <v>16</v>
      </c>
      <c r="B30" s="167" t="s">
        <v>97</v>
      </c>
      <c r="C30" s="170" t="s">
        <v>133</v>
      </c>
      <c r="D30" s="170" t="s">
        <v>134</v>
      </c>
      <c r="E30" s="171" t="s">
        <v>130</v>
      </c>
      <c r="F30" s="167">
        <v>0.20451</v>
      </c>
      <c r="G30" s="130">
        <v>16394.77</v>
      </c>
      <c r="H30" s="130">
        <f t="shared" si="1"/>
        <v>3352.89</v>
      </c>
      <c r="J30" s="114"/>
      <c r="K30" s="114"/>
    </row>
    <row r="31" spans="1:11" ht="31.5" customHeight="1" x14ac:dyDescent="0.25">
      <c r="A31" s="167">
        <v>17</v>
      </c>
      <c r="B31" s="167" t="s">
        <v>97</v>
      </c>
      <c r="C31" s="170" t="s">
        <v>135</v>
      </c>
      <c r="D31" s="170" t="s">
        <v>136</v>
      </c>
      <c r="E31" s="171" t="s">
        <v>130</v>
      </c>
      <c r="F31" s="167">
        <v>0.23663999999999999</v>
      </c>
      <c r="G31" s="130">
        <v>13942.81</v>
      </c>
      <c r="H31" s="130">
        <f t="shared" si="1"/>
        <v>3299.43</v>
      </c>
      <c r="J31" s="114"/>
    </row>
    <row r="32" spans="1:11" ht="31.5" customHeight="1" x14ac:dyDescent="0.25">
      <c r="A32" s="167">
        <v>18</v>
      </c>
      <c r="B32" s="167" t="s">
        <v>97</v>
      </c>
      <c r="C32" s="170" t="s">
        <v>137</v>
      </c>
      <c r="D32" s="170" t="s">
        <v>138</v>
      </c>
      <c r="E32" s="171" t="s">
        <v>139</v>
      </c>
      <c r="F32" s="167">
        <v>7.0939000000000002E-3</v>
      </c>
      <c r="G32" s="130">
        <v>68050</v>
      </c>
      <c r="H32" s="130">
        <f t="shared" si="1"/>
        <v>482.74</v>
      </c>
      <c r="J32" s="114"/>
    </row>
    <row r="33" spans="1:11" s="166" customFormat="1" ht="31.5" customHeight="1" x14ac:dyDescent="0.25">
      <c r="A33" s="167">
        <v>19</v>
      </c>
      <c r="B33" s="167" t="s">
        <v>97</v>
      </c>
      <c r="C33" s="170" t="s">
        <v>140</v>
      </c>
      <c r="D33" s="170" t="s">
        <v>141</v>
      </c>
      <c r="E33" s="171" t="s">
        <v>130</v>
      </c>
      <c r="F33" s="167">
        <v>1.2239999999999999E-2</v>
      </c>
      <c r="G33" s="130">
        <v>12127</v>
      </c>
      <c r="H33" s="130">
        <f t="shared" si="1"/>
        <v>148.43</v>
      </c>
      <c r="J33" s="114"/>
      <c r="K33" s="114"/>
    </row>
    <row r="34" spans="1:11" x14ac:dyDescent="0.25">
      <c r="A34" s="167">
        <v>20</v>
      </c>
      <c r="B34" s="167" t="s">
        <v>97</v>
      </c>
      <c r="C34" s="170" t="s">
        <v>142</v>
      </c>
      <c r="D34" s="170" t="s">
        <v>143</v>
      </c>
      <c r="E34" s="171" t="s">
        <v>144</v>
      </c>
      <c r="F34" s="167">
        <v>13.436624999999999</v>
      </c>
      <c r="G34" s="130">
        <v>6.9</v>
      </c>
      <c r="H34" s="130">
        <f t="shared" si="1"/>
        <v>92.71</v>
      </c>
      <c r="J34" s="114"/>
    </row>
    <row r="35" spans="1:11" x14ac:dyDescent="0.25">
      <c r="A35" s="167">
        <v>21</v>
      </c>
      <c r="B35" s="167" t="s">
        <v>97</v>
      </c>
      <c r="C35" s="170" t="s">
        <v>145</v>
      </c>
      <c r="D35" s="170" t="s">
        <v>146</v>
      </c>
      <c r="E35" s="171" t="s">
        <v>139</v>
      </c>
      <c r="F35" s="167">
        <v>1.2800000000000001E-2</v>
      </c>
      <c r="G35" s="130">
        <v>4488.3999999999996</v>
      </c>
      <c r="H35" s="130">
        <f t="shared" si="1"/>
        <v>57.45</v>
      </c>
      <c r="J35" s="114"/>
    </row>
    <row r="36" spans="1:11" ht="31.5" customHeight="1" x14ac:dyDescent="0.25">
      <c r="A36" s="167">
        <v>22</v>
      </c>
      <c r="B36" s="167" t="s">
        <v>97</v>
      </c>
      <c r="C36" s="170" t="s">
        <v>147</v>
      </c>
      <c r="D36" s="170" t="s">
        <v>148</v>
      </c>
      <c r="E36" s="171" t="s">
        <v>149</v>
      </c>
      <c r="F36" s="167">
        <v>31.530200000000001</v>
      </c>
      <c r="G36" s="130">
        <v>1</v>
      </c>
      <c r="H36" s="130">
        <f t="shared" si="1"/>
        <v>31.53</v>
      </c>
      <c r="J36" s="114"/>
    </row>
    <row r="37" spans="1:11" x14ac:dyDescent="0.25">
      <c r="A37" s="167">
        <v>23</v>
      </c>
      <c r="B37" s="167" t="s">
        <v>97</v>
      </c>
      <c r="C37" s="170" t="s">
        <v>150</v>
      </c>
      <c r="D37" s="170" t="s">
        <v>151</v>
      </c>
      <c r="E37" s="171" t="s">
        <v>139</v>
      </c>
      <c r="F37" s="167">
        <v>2.9759999999999999E-3</v>
      </c>
      <c r="G37" s="130">
        <v>7826.9</v>
      </c>
      <c r="H37" s="130">
        <f t="shared" si="1"/>
        <v>23.29</v>
      </c>
      <c r="J37" s="114"/>
    </row>
    <row r="38" spans="1:11" x14ac:dyDescent="0.25">
      <c r="A38" s="167">
        <v>24</v>
      </c>
      <c r="B38" s="167" t="s">
        <v>97</v>
      </c>
      <c r="C38" s="170" t="s">
        <v>152</v>
      </c>
      <c r="D38" s="170" t="s">
        <v>153</v>
      </c>
      <c r="E38" s="171" t="s">
        <v>154</v>
      </c>
      <c r="F38" s="167">
        <v>0.24479999999999999</v>
      </c>
      <c r="G38" s="130">
        <v>86</v>
      </c>
      <c r="H38" s="130">
        <f t="shared" si="1"/>
        <v>21.05</v>
      </c>
      <c r="J38" s="114"/>
    </row>
    <row r="39" spans="1:11" x14ac:dyDescent="0.25">
      <c r="A39" s="167">
        <v>25</v>
      </c>
      <c r="B39" s="167" t="s">
        <v>97</v>
      </c>
      <c r="C39" s="170" t="s">
        <v>155</v>
      </c>
      <c r="D39" s="170" t="s">
        <v>156</v>
      </c>
      <c r="E39" s="171" t="s">
        <v>157</v>
      </c>
      <c r="F39" s="167">
        <v>2.4</v>
      </c>
      <c r="G39" s="130">
        <v>6.09</v>
      </c>
      <c r="H39" s="130">
        <f t="shared" si="1"/>
        <v>14.62</v>
      </c>
      <c r="J39" s="114"/>
    </row>
    <row r="40" spans="1:11" x14ac:dyDescent="0.25">
      <c r="A40" s="167">
        <v>26</v>
      </c>
      <c r="B40" s="167" t="s">
        <v>97</v>
      </c>
      <c r="C40" s="170" t="s">
        <v>158</v>
      </c>
      <c r="D40" s="170" t="s">
        <v>159</v>
      </c>
      <c r="E40" s="171" t="s">
        <v>154</v>
      </c>
      <c r="F40" s="167">
        <v>0.20399999999999999</v>
      </c>
      <c r="G40" s="130">
        <v>63</v>
      </c>
      <c r="H40" s="130">
        <f t="shared" si="1"/>
        <v>12.85</v>
      </c>
      <c r="J40" s="114"/>
    </row>
    <row r="41" spans="1:11" x14ac:dyDescent="0.25">
      <c r="A41" s="167">
        <v>27</v>
      </c>
      <c r="B41" s="167" t="s">
        <v>97</v>
      </c>
      <c r="C41" s="170" t="s">
        <v>160</v>
      </c>
      <c r="D41" s="170" t="s">
        <v>161</v>
      </c>
      <c r="E41" s="171" t="s">
        <v>157</v>
      </c>
      <c r="F41" s="167">
        <v>1.0376000000000001</v>
      </c>
      <c r="G41" s="130">
        <v>9.0399999999999991</v>
      </c>
      <c r="H41" s="130">
        <f t="shared" si="1"/>
        <v>9.3800000000000008</v>
      </c>
      <c r="J41" s="114"/>
    </row>
    <row r="42" spans="1:11" x14ac:dyDescent="0.25">
      <c r="A42" s="167">
        <v>28</v>
      </c>
      <c r="B42" s="167" t="s">
        <v>97</v>
      </c>
      <c r="C42" s="170" t="s">
        <v>162</v>
      </c>
      <c r="D42" s="170" t="s">
        <v>163</v>
      </c>
      <c r="E42" s="171" t="s">
        <v>157</v>
      </c>
      <c r="F42" s="167">
        <v>0.24</v>
      </c>
      <c r="G42" s="130">
        <v>28.6</v>
      </c>
      <c r="H42" s="130">
        <f t="shared" si="1"/>
        <v>6.86</v>
      </c>
      <c r="J42" s="114"/>
    </row>
    <row r="43" spans="1:11" x14ac:dyDescent="0.25">
      <c r="A43" s="167">
        <v>29</v>
      </c>
      <c r="B43" s="167" t="s">
        <v>97</v>
      </c>
      <c r="C43" s="170" t="s">
        <v>164</v>
      </c>
      <c r="D43" s="170" t="s">
        <v>165</v>
      </c>
      <c r="E43" s="171" t="s">
        <v>166</v>
      </c>
      <c r="F43" s="167">
        <v>0.16</v>
      </c>
      <c r="G43" s="130">
        <v>39</v>
      </c>
      <c r="H43" s="130">
        <f t="shared" si="1"/>
        <v>6.24</v>
      </c>
      <c r="J43" s="114"/>
    </row>
    <row r="44" spans="1:11" x14ac:dyDescent="0.25">
      <c r="A44" s="167">
        <v>30</v>
      </c>
      <c r="B44" s="167" t="s">
        <v>97</v>
      </c>
      <c r="C44" s="170" t="s">
        <v>167</v>
      </c>
      <c r="D44" s="170" t="s">
        <v>168</v>
      </c>
      <c r="E44" s="171" t="s">
        <v>139</v>
      </c>
      <c r="F44" s="167">
        <v>3.3940000000000001E-4</v>
      </c>
      <c r="G44" s="130">
        <v>12430</v>
      </c>
      <c r="H44" s="130">
        <f t="shared" si="1"/>
        <v>4.22</v>
      </c>
      <c r="J44" s="114"/>
    </row>
    <row r="45" spans="1:11" x14ac:dyDescent="0.25">
      <c r="A45" s="167">
        <v>31</v>
      </c>
      <c r="B45" s="167" t="s">
        <v>97</v>
      </c>
      <c r="C45" s="170" t="s">
        <v>169</v>
      </c>
      <c r="D45" s="170" t="s">
        <v>170</v>
      </c>
      <c r="E45" s="171" t="s">
        <v>157</v>
      </c>
      <c r="F45" s="167">
        <v>0.32</v>
      </c>
      <c r="G45" s="130">
        <v>10.57</v>
      </c>
      <c r="H45" s="130">
        <f t="shared" si="1"/>
        <v>3.38</v>
      </c>
      <c r="J45" s="114"/>
    </row>
    <row r="46" spans="1:11" ht="31.5" customHeight="1" x14ac:dyDescent="0.25">
      <c r="A46" s="167">
        <v>32</v>
      </c>
      <c r="B46" s="167" t="s">
        <v>97</v>
      </c>
      <c r="C46" s="170" t="s">
        <v>171</v>
      </c>
      <c r="D46" s="170" t="s">
        <v>172</v>
      </c>
      <c r="E46" s="171" t="s">
        <v>139</v>
      </c>
      <c r="F46" s="167">
        <v>6.4000000000000005E-4</v>
      </c>
      <c r="G46" s="130">
        <v>5000</v>
      </c>
      <c r="H46" s="130">
        <f t="shared" si="1"/>
        <v>3.2</v>
      </c>
      <c r="J46" s="114"/>
    </row>
    <row r="47" spans="1:11" x14ac:dyDescent="0.25">
      <c r="A47" s="167">
        <v>33</v>
      </c>
      <c r="B47" s="167" t="s">
        <v>97</v>
      </c>
      <c r="C47" s="170" t="s">
        <v>173</v>
      </c>
      <c r="D47" s="170" t="s">
        <v>174</v>
      </c>
      <c r="E47" s="171" t="s">
        <v>139</v>
      </c>
      <c r="F47" s="167">
        <v>2.8E-5</v>
      </c>
      <c r="G47" s="130">
        <v>70200</v>
      </c>
      <c r="H47" s="130">
        <f t="shared" si="1"/>
        <v>1.97</v>
      </c>
      <c r="J47" s="114"/>
    </row>
    <row r="48" spans="1:11" ht="47.25" customHeight="1" x14ac:dyDescent="0.25">
      <c r="A48" s="167">
        <v>34</v>
      </c>
      <c r="B48" s="167" t="s">
        <v>97</v>
      </c>
      <c r="C48" s="170" t="s">
        <v>175</v>
      </c>
      <c r="D48" s="170" t="s">
        <v>176</v>
      </c>
      <c r="E48" s="171" t="s">
        <v>157</v>
      </c>
      <c r="F48" s="167">
        <v>5.6000000000000001E-2</v>
      </c>
      <c r="G48" s="130">
        <v>30.4</v>
      </c>
      <c r="H48" s="130">
        <f t="shared" si="1"/>
        <v>1.7</v>
      </c>
      <c r="J48" s="114"/>
    </row>
    <row r="49" spans="1:10" ht="31.5" customHeight="1" x14ac:dyDescent="0.25">
      <c r="A49" s="167">
        <v>35</v>
      </c>
      <c r="B49" s="167" t="s">
        <v>97</v>
      </c>
      <c r="C49" s="170" t="s">
        <v>177</v>
      </c>
      <c r="D49" s="170" t="s">
        <v>178</v>
      </c>
      <c r="E49" s="171" t="s">
        <v>139</v>
      </c>
      <c r="F49" s="167">
        <v>1.6000000000000001E-4</v>
      </c>
      <c r="G49" s="130">
        <v>8105.71</v>
      </c>
      <c r="H49" s="130">
        <f t="shared" si="1"/>
        <v>1.3</v>
      </c>
      <c r="J49" s="114"/>
    </row>
    <row r="50" spans="1:10" x14ac:dyDescent="0.25">
      <c r="A50" s="167">
        <v>36</v>
      </c>
      <c r="B50" s="167" t="s">
        <v>97</v>
      </c>
      <c r="C50" s="170" t="s">
        <v>179</v>
      </c>
      <c r="D50" s="170" t="s">
        <v>180</v>
      </c>
      <c r="E50" s="171" t="s">
        <v>157</v>
      </c>
      <c r="F50" s="167">
        <v>2.1999999999999999E-2</v>
      </c>
      <c r="G50" s="130">
        <v>44.97</v>
      </c>
      <c r="H50" s="130">
        <f t="shared" si="1"/>
        <v>0.99</v>
      </c>
      <c r="J50" s="114"/>
    </row>
    <row r="51" spans="1:10" ht="47.25" customHeight="1" x14ac:dyDescent="0.25">
      <c r="A51" s="167">
        <v>37</v>
      </c>
      <c r="B51" s="167" t="s">
        <v>97</v>
      </c>
      <c r="C51" s="170" t="s">
        <v>181</v>
      </c>
      <c r="D51" s="170" t="s">
        <v>182</v>
      </c>
      <c r="E51" s="171" t="s">
        <v>154</v>
      </c>
      <c r="F51" s="167">
        <v>0.24479999999999999</v>
      </c>
      <c r="G51" s="130">
        <v>2</v>
      </c>
      <c r="H51" s="130">
        <f t="shared" si="1"/>
        <v>0.49</v>
      </c>
      <c r="J51" s="114"/>
    </row>
    <row r="52" spans="1:10" x14ac:dyDescent="0.25">
      <c r="A52" s="167">
        <v>38</v>
      </c>
      <c r="B52" s="167" t="s">
        <v>97</v>
      </c>
      <c r="C52" s="170" t="s">
        <v>183</v>
      </c>
      <c r="D52" s="170" t="s">
        <v>184</v>
      </c>
      <c r="E52" s="171" t="s">
        <v>157</v>
      </c>
      <c r="F52" s="167">
        <v>2.8E-3</v>
      </c>
      <c r="G52" s="130">
        <v>133.05000000000001</v>
      </c>
      <c r="H52" s="130">
        <f t="shared" si="1"/>
        <v>0.37</v>
      </c>
      <c r="J52" s="114"/>
    </row>
    <row r="53" spans="1:10" x14ac:dyDescent="0.25">
      <c r="A53" s="167">
        <v>39</v>
      </c>
      <c r="B53" s="167" t="s">
        <v>97</v>
      </c>
      <c r="C53" s="170" t="s">
        <v>185</v>
      </c>
      <c r="D53" s="170" t="s">
        <v>186</v>
      </c>
      <c r="E53" s="171" t="s">
        <v>157</v>
      </c>
      <c r="F53" s="167">
        <v>5.5999999999999999E-3</v>
      </c>
      <c r="G53" s="130">
        <v>11.5</v>
      </c>
      <c r="H53" s="130">
        <f t="shared" si="1"/>
        <v>0.06</v>
      </c>
      <c r="J53" s="114"/>
    </row>
    <row r="56" spans="1:10" x14ac:dyDescent="0.25">
      <c r="B56" s="117" t="s">
        <v>68</v>
      </c>
    </row>
    <row r="57" spans="1:10" x14ac:dyDescent="0.25">
      <c r="B57" s="128" t="s">
        <v>69</v>
      </c>
    </row>
    <row r="59" spans="1:10" x14ac:dyDescent="0.25">
      <c r="B59" s="117" t="s">
        <v>70</v>
      </c>
    </row>
    <row r="60" spans="1:10" x14ac:dyDescent="0.25">
      <c r="B60" s="128" t="s">
        <v>71</v>
      </c>
    </row>
  </sheetData>
  <mergeCells count="15">
    <mergeCell ref="A13:E13"/>
    <mergeCell ref="A27:E27"/>
    <mergeCell ref="A10:E10"/>
    <mergeCell ref="A15:E15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4:E2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25" workbookViewId="0">
      <selection activeCell="C41" sqref="C4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187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7" t="s">
        <v>188</v>
      </c>
      <c r="C5" s="197"/>
      <c r="D5" s="197"/>
      <c r="E5" s="197"/>
    </row>
    <row r="6" spans="2:5" x14ac:dyDescent="0.25">
      <c r="B6" s="183"/>
      <c r="C6" s="4"/>
      <c r="D6" s="4"/>
      <c r="E6" s="4"/>
    </row>
    <row r="7" spans="2:5" ht="25.5" customHeight="1" x14ac:dyDescent="0.25">
      <c r="B7" s="212" t="s">
        <v>427</v>
      </c>
      <c r="C7" s="212"/>
      <c r="D7" s="212"/>
      <c r="E7" s="212"/>
    </row>
    <row r="8" spans="2:5" x14ac:dyDescent="0.25">
      <c r="B8" s="213" t="s">
        <v>425</v>
      </c>
      <c r="C8" s="213"/>
      <c r="D8" s="213"/>
      <c r="E8" s="213"/>
    </row>
    <row r="9" spans="2:5" x14ac:dyDescent="0.25">
      <c r="B9" s="183"/>
      <c r="C9" s="4"/>
      <c r="D9" s="4"/>
      <c r="E9" s="4"/>
    </row>
    <row r="10" spans="2:5" ht="51" customHeight="1" x14ac:dyDescent="0.25">
      <c r="B10" s="2" t="s">
        <v>189</v>
      </c>
      <c r="C10" s="2" t="s">
        <v>190</v>
      </c>
      <c r="D10" s="2" t="s">
        <v>191</v>
      </c>
      <c r="E10" s="2" t="s">
        <v>192</v>
      </c>
    </row>
    <row r="11" spans="2:5" x14ac:dyDescent="0.25">
      <c r="B11" s="106" t="s">
        <v>193</v>
      </c>
      <c r="C11" s="107">
        <f>'Прил.5 Расчет СМР и ОБ'!J15</f>
        <v>75496.490000000005</v>
      </c>
      <c r="D11" s="108">
        <f t="shared" ref="D11:D18" si="0">C11/$C$24</f>
        <v>0.10326987740392847</v>
      </c>
      <c r="E11" s="108">
        <f t="shared" ref="E11:E18" si="1">C11/$C$40</f>
        <v>2.8477027873369806E-2</v>
      </c>
    </row>
    <row r="12" spans="2:5" x14ac:dyDescent="0.25">
      <c r="B12" s="106" t="s">
        <v>194</v>
      </c>
      <c r="C12" s="107">
        <f>'Прил.5 Расчет СМР и ОБ'!J23</f>
        <v>13319.06</v>
      </c>
      <c r="D12" s="108">
        <f t="shared" si="0"/>
        <v>1.8218829687785053E-2</v>
      </c>
      <c r="E12" s="108">
        <f t="shared" si="1"/>
        <v>5.0239056526612666E-3</v>
      </c>
    </row>
    <row r="13" spans="2:5" x14ac:dyDescent="0.25">
      <c r="B13" s="106" t="s">
        <v>195</v>
      </c>
      <c r="C13" s="107">
        <f>'Прил.5 Расчет СМР и ОБ'!J29</f>
        <v>1871.06</v>
      </c>
      <c r="D13" s="108">
        <f t="shared" si="0"/>
        <v>2.5593790759728613E-3</v>
      </c>
      <c r="E13" s="108">
        <f t="shared" si="1"/>
        <v>7.0575768188358562E-4</v>
      </c>
    </row>
    <row r="14" spans="2:5" x14ac:dyDescent="0.25">
      <c r="B14" s="106" t="s">
        <v>196</v>
      </c>
      <c r="C14" s="107">
        <f>C13+C12</f>
        <v>15190.119999999999</v>
      </c>
      <c r="D14" s="108">
        <f t="shared" si="0"/>
        <v>2.0778208763757914E-2</v>
      </c>
      <c r="E14" s="108">
        <f t="shared" si="1"/>
        <v>5.7296633345448522E-3</v>
      </c>
    </row>
    <row r="15" spans="2:5" x14ac:dyDescent="0.25">
      <c r="B15" s="106" t="s">
        <v>197</v>
      </c>
      <c r="C15" s="107">
        <f>'Прил.5 Расчет СМР и ОБ'!J17</f>
        <v>5933.54</v>
      </c>
      <c r="D15" s="108">
        <f t="shared" si="0"/>
        <v>8.1163501557662571E-3</v>
      </c>
      <c r="E15" s="108">
        <f t="shared" si="1"/>
        <v>2.2381117846373344E-3</v>
      </c>
    </row>
    <row r="16" spans="2:5" x14ac:dyDescent="0.25">
      <c r="B16" s="106" t="s">
        <v>198</v>
      </c>
      <c r="C16" s="107">
        <f>'Прил.5 Расчет СМР и ОБ'!J43</f>
        <v>458936.6</v>
      </c>
      <c r="D16" s="108">
        <f t="shared" si="0"/>
        <v>0.62776860776144361</v>
      </c>
      <c r="E16" s="108">
        <f t="shared" si="1"/>
        <v>0.17310937700957446</v>
      </c>
    </row>
    <row r="17" spans="2:6" x14ac:dyDescent="0.25">
      <c r="B17" s="106" t="s">
        <v>199</v>
      </c>
      <c r="C17" s="107">
        <f>'Прил.5 Расчет СМР и ОБ'!J68</f>
        <v>60920.470000000023</v>
      </c>
      <c r="D17" s="108">
        <f t="shared" si="0"/>
        <v>8.3331681622413223E-2</v>
      </c>
      <c r="E17" s="108">
        <f t="shared" si="1"/>
        <v>2.2979001040297233E-2</v>
      </c>
    </row>
    <row r="18" spans="2:6" x14ac:dyDescent="0.25">
      <c r="B18" s="106" t="s">
        <v>200</v>
      </c>
      <c r="C18" s="107">
        <f>C17+C16</f>
        <v>519857.07</v>
      </c>
      <c r="D18" s="108">
        <f t="shared" si="0"/>
        <v>0.71110028938385683</v>
      </c>
      <c r="E18" s="108">
        <f t="shared" si="1"/>
        <v>0.1960883780498717</v>
      </c>
    </row>
    <row r="19" spans="2:6" x14ac:dyDescent="0.25">
      <c r="B19" s="106" t="s">
        <v>201</v>
      </c>
      <c r="C19" s="107">
        <f>C18+C14+C11</f>
        <v>610543.68000000005</v>
      </c>
      <c r="D19" s="108"/>
      <c r="E19" s="106"/>
    </row>
    <row r="20" spans="2:6" x14ac:dyDescent="0.25">
      <c r="B20" s="106" t="s">
        <v>202</v>
      </c>
      <c r="C20" s="107">
        <f>ROUND(C21*(C11+C15),2)</f>
        <v>41529.32</v>
      </c>
      <c r="D20" s="108">
        <f>C20/$C$24</f>
        <v>5.680698248446403E-2</v>
      </c>
      <c r="E20" s="108">
        <f>C20/$C$40</f>
        <v>1.5664722998408192E-2</v>
      </c>
    </row>
    <row r="21" spans="2:6" x14ac:dyDescent="0.25">
      <c r="B21" s="106" t="s">
        <v>203</v>
      </c>
      <c r="C21" s="111">
        <f>'Прил.5 Расчет СМР и ОБ'!D72</f>
        <v>0.51</v>
      </c>
      <c r="D21" s="108"/>
      <c r="E21" s="106"/>
    </row>
    <row r="22" spans="2:6" x14ac:dyDescent="0.25">
      <c r="B22" s="106" t="s">
        <v>204</v>
      </c>
      <c r="C22" s="107">
        <f>ROUND(C23*(C11+C15),2)</f>
        <v>78987.13</v>
      </c>
      <c r="D22" s="108">
        <f>C22/$C$24</f>
        <v>0.10804464196399276</v>
      </c>
      <c r="E22" s="108">
        <f>C22/$C$40</f>
        <v>2.9793685807743969E-2</v>
      </c>
    </row>
    <row r="23" spans="2:6" x14ac:dyDescent="0.25">
      <c r="B23" s="106" t="s">
        <v>205</v>
      </c>
      <c r="C23" s="111">
        <f>'Прил.5 Расчет СМР и ОБ'!D71</f>
        <v>0.97</v>
      </c>
      <c r="D23" s="108"/>
      <c r="E23" s="106"/>
    </row>
    <row r="24" spans="2:6" x14ac:dyDescent="0.25">
      <c r="B24" s="106" t="s">
        <v>206</v>
      </c>
      <c r="C24" s="107">
        <f>C19+C20+C22</f>
        <v>731060.13</v>
      </c>
      <c r="D24" s="108">
        <f>C24/$C$24</f>
        <v>1</v>
      </c>
      <c r="E24" s="108">
        <f>C24/$C$40</f>
        <v>0.27575347806393852</v>
      </c>
    </row>
    <row r="25" spans="2:6" ht="25.5" customHeight="1" x14ac:dyDescent="0.25">
      <c r="B25" s="106" t="s">
        <v>207</v>
      </c>
      <c r="C25" s="107">
        <f>'Прил.5 Расчет СМР и ОБ'!J37</f>
        <v>1652293.75</v>
      </c>
      <c r="D25" s="108"/>
      <c r="E25" s="108">
        <f>C25/$C$40</f>
        <v>0.62323977146149068</v>
      </c>
    </row>
    <row r="26" spans="2:6" ht="25.5" customHeight="1" x14ac:dyDescent="0.25">
      <c r="B26" s="106" t="s">
        <v>208</v>
      </c>
      <c r="C26" s="107">
        <f>'Прил.5 Расчет СМР и ОБ'!J38</f>
        <v>1652293.75</v>
      </c>
      <c r="D26" s="108"/>
      <c r="E26" s="108">
        <f>C26/$C$40</f>
        <v>0.62323977146149068</v>
      </c>
    </row>
    <row r="27" spans="2:6" x14ac:dyDescent="0.25">
      <c r="B27" s="106" t="s">
        <v>209</v>
      </c>
      <c r="C27" s="110">
        <f>C24+C25</f>
        <v>2383353.88</v>
      </c>
      <c r="D27" s="108"/>
      <c r="E27" s="108">
        <f>C27/$C$40</f>
        <v>0.89899324952542914</v>
      </c>
    </row>
    <row r="28" spans="2:6" ht="33" customHeight="1" x14ac:dyDescent="0.25">
      <c r="B28" s="106" t="s">
        <v>210</v>
      </c>
      <c r="C28" s="106"/>
      <c r="D28" s="106"/>
      <c r="E28" s="106"/>
      <c r="F28" s="109"/>
    </row>
    <row r="29" spans="2:6" ht="25.5" customHeight="1" x14ac:dyDescent="0.25">
      <c r="B29" s="106" t="s">
        <v>211</v>
      </c>
      <c r="C29" s="192">
        <f>ROUND(C24*2.5%,2)</f>
        <v>18276.5</v>
      </c>
      <c r="D29" s="193"/>
      <c r="E29" s="108">
        <f t="shared" ref="E29:E38" si="2">C29/$C$40</f>
        <v>6.8938357257091456E-3</v>
      </c>
    </row>
    <row r="30" spans="2:6" ht="38.25" customHeight="1" x14ac:dyDescent="0.25">
      <c r="B30" s="106" t="s">
        <v>212</v>
      </c>
      <c r="C30" s="192">
        <f>ROUND((C24+C29)*2.1%,2)</f>
        <v>15736.07</v>
      </c>
      <c r="D30" s="193"/>
      <c r="E30" s="108">
        <f t="shared" si="2"/>
        <v>5.9355938800240695E-3</v>
      </c>
      <c r="F30" s="109"/>
    </row>
    <row r="31" spans="2:6" x14ac:dyDescent="0.25">
      <c r="B31" s="106" t="s">
        <v>213</v>
      </c>
      <c r="C31" s="192">
        <v>97700</v>
      </c>
      <c r="D31" s="193"/>
      <c r="E31" s="108">
        <f t="shared" si="2"/>
        <v>3.6852118863118406E-2</v>
      </c>
    </row>
    <row r="32" spans="2:6" ht="25.5" customHeight="1" x14ac:dyDescent="0.25">
      <c r="B32" s="106" t="s">
        <v>214</v>
      </c>
      <c r="C32" s="110">
        <v>0</v>
      </c>
      <c r="D32" s="193"/>
      <c r="E32" s="108">
        <f t="shared" si="2"/>
        <v>0</v>
      </c>
      <c r="F32" s="184"/>
    </row>
    <row r="33" spans="2:11" ht="25.5" customHeight="1" x14ac:dyDescent="0.25">
      <c r="B33" s="106" t="s">
        <v>215</v>
      </c>
      <c r="C33" s="110">
        <f>ROUND($C$27*0,2)</f>
        <v>0</v>
      </c>
      <c r="D33" s="106"/>
      <c r="E33" s="108">
        <f t="shared" si="2"/>
        <v>0</v>
      </c>
    </row>
    <row r="34" spans="2:11" ht="51" customHeight="1" x14ac:dyDescent="0.25">
      <c r="B34" s="106" t="s">
        <v>216</v>
      </c>
      <c r="C34" s="110">
        <v>0</v>
      </c>
      <c r="D34" s="106"/>
      <c r="E34" s="108">
        <f t="shared" si="2"/>
        <v>0</v>
      </c>
      <c r="G34" s="112"/>
    </row>
    <row r="35" spans="2:11" ht="76.5" customHeight="1" x14ac:dyDescent="0.25">
      <c r="B35" s="106" t="s">
        <v>217</v>
      </c>
      <c r="C35" s="110">
        <v>0</v>
      </c>
      <c r="D35" s="106"/>
      <c r="E35" s="108">
        <f t="shared" si="2"/>
        <v>0</v>
      </c>
    </row>
    <row r="36" spans="2:11" ht="25.5" customHeight="1" x14ac:dyDescent="0.25">
      <c r="B36" s="106" t="s">
        <v>218</v>
      </c>
      <c r="C36" s="110">
        <f>ROUND((C27+C32+C33+C34+C35+C29+C31+C30)*2.14%,2)</f>
        <v>53822.42</v>
      </c>
      <c r="D36" s="106"/>
      <c r="E36" s="108">
        <f t="shared" si="2"/>
        <v>2.0301639911368283E-2</v>
      </c>
      <c r="K36" s="109"/>
    </row>
    <row r="37" spans="2:11" x14ac:dyDescent="0.25">
      <c r="B37" s="106" t="s">
        <v>219</v>
      </c>
      <c r="C37" s="110">
        <f>ROUND((C27+C32+C33+C34+C35+C29+C31+C30)*0.2%,2)</f>
        <v>5030.13</v>
      </c>
      <c r="D37" s="106"/>
      <c r="E37" s="108">
        <f t="shared" si="2"/>
        <v>1.8973485021180939E-3</v>
      </c>
      <c r="K37" s="109"/>
    </row>
    <row r="38" spans="2:11" ht="38.25" customHeight="1" x14ac:dyDescent="0.25">
      <c r="B38" s="106" t="s">
        <v>220</v>
      </c>
      <c r="C38" s="107">
        <f>C27+C32+C33+C34+C35+C29+C31+C30+C36+C37</f>
        <v>2573918.9999999995</v>
      </c>
      <c r="D38" s="106"/>
      <c r="E38" s="108">
        <f t="shared" si="2"/>
        <v>0.970873786407767</v>
      </c>
    </row>
    <row r="39" spans="2:11" ht="13.5" customHeight="1" x14ac:dyDescent="0.25">
      <c r="B39" s="106" t="s">
        <v>221</v>
      </c>
      <c r="C39" s="107">
        <f>ROUND(C38*3%,2)</f>
        <v>77217.570000000007</v>
      </c>
      <c r="D39" s="106"/>
      <c r="E39" s="108">
        <f>C39/$C$38</f>
        <v>3.0000000000000009E-2</v>
      </c>
    </row>
    <row r="40" spans="2:11" x14ac:dyDescent="0.25">
      <c r="B40" s="106" t="s">
        <v>222</v>
      </c>
      <c r="C40" s="107">
        <f>C39+C38</f>
        <v>2651136.5699999994</v>
      </c>
      <c r="D40" s="106"/>
      <c r="E40" s="108">
        <f>C40/$C$40</f>
        <v>1</v>
      </c>
    </row>
    <row r="41" spans="2:11" x14ac:dyDescent="0.25">
      <c r="B41" s="106" t="s">
        <v>223</v>
      </c>
      <c r="C41" s="107">
        <f>C40/'Прил.5 Расчет СМР и ОБ'!E75</f>
        <v>2651136.5699999994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224</v>
      </c>
      <c r="C43" s="4"/>
      <c r="D43" s="4"/>
      <c r="E43" s="4"/>
    </row>
    <row r="44" spans="2:11" x14ac:dyDescent="0.25">
      <c r="B44" s="113" t="s">
        <v>225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226</v>
      </c>
      <c r="C46" s="4"/>
      <c r="D46" s="4"/>
      <c r="E46" s="4"/>
    </row>
    <row r="47" spans="2:11" x14ac:dyDescent="0.25">
      <c r="B47" s="213" t="s">
        <v>227</v>
      </c>
      <c r="C47" s="213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81"/>
  <sheetViews>
    <sheetView view="pageBreakPreview" topLeftCell="A26" zoomScale="85" workbookViewId="0">
      <selection activeCell="D45" sqref="D45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14" t="s">
        <v>228</v>
      </c>
      <c r="I2" s="214"/>
      <c r="J2" s="214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7" t="s">
        <v>229</v>
      </c>
      <c r="B4" s="197"/>
      <c r="C4" s="197"/>
      <c r="D4" s="197"/>
      <c r="E4" s="197"/>
      <c r="F4" s="197"/>
      <c r="G4" s="197"/>
      <c r="H4" s="197"/>
      <c r="I4" s="197"/>
      <c r="J4" s="197"/>
    </row>
    <row r="5" spans="1:14" s="4" customFormat="1" ht="12.75" customHeight="1" x14ac:dyDescent="0.2">
      <c r="A5" s="188"/>
      <c r="B5" s="188"/>
      <c r="C5" s="29"/>
      <c r="D5" s="188"/>
      <c r="E5" s="188"/>
      <c r="F5" s="188"/>
      <c r="G5" s="188"/>
      <c r="H5" s="188"/>
      <c r="I5" s="188"/>
      <c r="J5" s="188"/>
    </row>
    <row r="6" spans="1:14" s="4" customFormat="1" ht="25.5" customHeight="1" x14ac:dyDescent="0.2">
      <c r="A6" s="149" t="s">
        <v>230</v>
      </c>
      <c r="B6" s="150"/>
      <c r="C6" s="150"/>
      <c r="D6" s="220" t="s">
        <v>429</v>
      </c>
      <c r="E6" s="220"/>
      <c r="F6" s="220"/>
      <c r="G6" s="220"/>
      <c r="H6" s="220"/>
      <c r="I6" s="220"/>
      <c r="J6" s="220"/>
    </row>
    <row r="7" spans="1:14" s="4" customFormat="1" ht="12.75" customHeight="1" x14ac:dyDescent="0.2">
      <c r="A7" s="200" t="s">
        <v>425</v>
      </c>
      <c r="B7" s="212"/>
      <c r="C7" s="212"/>
      <c r="D7" s="212"/>
      <c r="E7" s="212"/>
      <c r="F7" s="212"/>
      <c r="G7" s="212"/>
      <c r="H7" s="212"/>
      <c r="I7" s="43"/>
      <c r="J7" s="43"/>
    </row>
    <row r="8" spans="1:14" s="4" customFormat="1" ht="13.5" customHeight="1" x14ac:dyDescent="0.2">
      <c r="A8" s="200"/>
      <c r="B8" s="212"/>
      <c r="C8" s="212"/>
      <c r="D8" s="212"/>
      <c r="E8" s="212"/>
      <c r="F8" s="212"/>
      <c r="G8" s="212"/>
      <c r="H8" s="212"/>
    </row>
    <row r="9" spans="1:14" s="4" customFormat="1" ht="13.15" customHeight="1" x14ac:dyDescent="0.2"/>
    <row r="10" spans="1:14" ht="27" customHeight="1" x14ac:dyDescent="0.25">
      <c r="A10" s="217" t="s">
        <v>13</v>
      </c>
      <c r="B10" s="217" t="s">
        <v>88</v>
      </c>
      <c r="C10" s="217" t="s">
        <v>189</v>
      </c>
      <c r="D10" s="217" t="s">
        <v>90</v>
      </c>
      <c r="E10" s="218" t="s">
        <v>231</v>
      </c>
      <c r="F10" s="215" t="s">
        <v>92</v>
      </c>
      <c r="G10" s="216"/>
      <c r="H10" s="218" t="s">
        <v>232</v>
      </c>
      <c r="I10" s="215" t="s">
        <v>233</v>
      </c>
      <c r="J10" s="216"/>
      <c r="M10" s="12"/>
      <c r="N10" s="12"/>
    </row>
    <row r="11" spans="1:14" ht="28.5" customHeight="1" x14ac:dyDescent="0.25">
      <c r="A11" s="217"/>
      <c r="B11" s="217"/>
      <c r="C11" s="217"/>
      <c r="D11" s="217"/>
      <c r="E11" s="219"/>
      <c r="F11" s="2" t="s">
        <v>234</v>
      </c>
      <c r="G11" s="2" t="s">
        <v>94</v>
      </c>
      <c r="H11" s="219"/>
      <c r="I11" s="2" t="s">
        <v>234</v>
      </c>
      <c r="J11" s="2" t="s">
        <v>94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7">
        <v>9</v>
      </c>
      <c r="J12" s="187">
        <v>10</v>
      </c>
      <c r="M12" s="12"/>
      <c r="N12" s="12"/>
    </row>
    <row r="13" spans="1:14" x14ac:dyDescent="0.25">
      <c r="A13" s="2"/>
      <c r="B13" s="225" t="s">
        <v>235</v>
      </c>
      <c r="C13" s="226"/>
      <c r="D13" s="217"/>
      <c r="E13" s="227"/>
      <c r="F13" s="228"/>
      <c r="G13" s="228"/>
      <c r="H13" s="229"/>
      <c r="I13" s="151"/>
      <c r="J13" s="151"/>
    </row>
    <row r="14" spans="1:14" ht="25.5" customHeight="1" x14ac:dyDescent="0.25">
      <c r="A14" s="2">
        <v>1</v>
      </c>
      <c r="B14" s="152" t="s">
        <v>98</v>
      </c>
      <c r="C14" s="8" t="s">
        <v>236</v>
      </c>
      <c r="D14" s="2" t="s">
        <v>237</v>
      </c>
      <c r="E14" s="153">
        <f>G14/F14</f>
        <v>174.04079382579934</v>
      </c>
      <c r="F14" s="27">
        <v>9.07</v>
      </c>
      <c r="G14" s="27">
        <f>SUM('Прил. 3'!H11:H12)</f>
        <v>1578.5500000000002</v>
      </c>
      <c r="H14" s="154">
        <f>G14/$G$15</f>
        <v>1</v>
      </c>
      <c r="I14" s="27">
        <f>ФОТр.тек.!E13</f>
        <v>433.78619657747601</v>
      </c>
      <c r="J14" s="27">
        <f>ROUND(I14*E14,2)</f>
        <v>75496.490000000005</v>
      </c>
    </row>
    <row r="15" spans="1:14" s="12" customFormat="1" ht="25.5" customHeight="1" x14ac:dyDescent="0.2">
      <c r="A15" s="2"/>
      <c r="B15" s="2"/>
      <c r="C15" s="145" t="s">
        <v>238</v>
      </c>
      <c r="D15" s="2" t="s">
        <v>237</v>
      </c>
      <c r="E15" s="153">
        <f>SUM(E14:E14)</f>
        <v>174.04079382579934</v>
      </c>
      <c r="F15" s="27"/>
      <c r="G15" s="27">
        <f>SUM(G14:G14)</f>
        <v>1578.5500000000002</v>
      </c>
      <c r="H15" s="190">
        <v>1</v>
      </c>
      <c r="I15" s="151"/>
      <c r="J15" s="27">
        <f>SUM(J14:J14)</f>
        <v>75496.490000000005</v>
      </c>
    </row>
    <row r="16" spans="1:14" s="12" customFormat="1" ht="14.25" customHeight="1" x14ac:dyDescent="0.2">
      <c r="A16" s="2"/>
      <c r="B16" s="226" t="s">
        <v>103</v>
      </c>
      <c r="C16" s="226"/>
      <c r="D16" s="217"/>
      <c r="E16" s="227"/>
      <c r="F16" s="228"/>
      <c r="G16" s="228"/>
      <c r="H16" s="229"/>
      <c r="I16" s="151"/>
      <c r="J16" s="151"/>
    </row>
    <row r="17" spans="1:11" s="12" customFormat="1" ht="14.25" customHeight="1" x14ac:dyDescent="0.2">
      <c r="A17" s="2">
        <v>2</v>
      </c>
      <c r="B17" s="2">
        <v>2</v>
      </c>
      <c r="C17" s="8" t="s">
        <v>103</v>
      </c>
      <c r="D17" s="2" t="s">
        <v>237</v>
      </c>
      <c r="E17" s="153">
        <f>'Прил. 3'!F14</f>
        <v>10.802</v>
      </c>
      <c r="F17" s="27">
        <f>G17/E17</f>
        <v>12.402332901314571</v>
      </c>
      <c r="G17" s="27">
        <f>'Прил. 3'!H13</f>
        <v>133.97</v>
      </c>
      <c r="H17" s="190">
        <v>1</v>
      </c>
      <c r="I17" s="27">
        <f>ROUND(F17*'Прил. 10'!D11,2)</f>
        <v>549.29999999999995</v>
      </c>
      <c r="J17" s="27">
        <f>ROUND(I17*E17,2)</f>
        <v>5933.54</v>
      </c>
    </row>
    <row r="18" spans="1:11" s="12" customFormat="1" ht="14.25" customHeight="1" x14ac:dyDescent="0.2">
      <c r="A18" s="2"/>
      <c r="B18" s="225" t="s">
        <v>104</v>
      </c>
      <c r="C18" s="226"/>
      <c r="D18" s="217"/>
      <c r="E18" s="227"/>
      <c r="F18" s="228"/>
      <c r="G18" s="228"/>
      <c r="H18" s="229"/>
      <c r="I18" s="151"/>
      <c r="J18" s="151"/>
    </row>
    <row r="19" spans="1:11" s="12" customFormat="1" ht="14.25" customHeight="1" x14ac:dyDescent="0.2">
      <c r="A19" s="2"/>
      <c r="B19" s="226" t="s">
        <v>239</v>
      </c>
      <c r="C19" s="226"/>
      <c r="D19" s="217"/>
      <c r="E19" s="227"/>
      <c r="F19" s="228"/>
      <c r="G19" s="228"/>
      <c r="H19" s="229"/>
      <c r="I19" s="151"/>
      <c r="J19" s="151"/>
    </row>
    <row r="20" spans="1:11" s="12" customFormat="1" ht="25.5" customHeight="1" x14ac:dyDescent="0.2">
      <c r="A20" s="2">
        <v>3</v>
      </c>
      <c r="B20" s="152" t="s">
        <v>105</v>
      </c>
      <c r="C20" s="8" t="s">
        <v>106</v>
      </c>
      <c r="D20" s="2" t="s">
        <v>107</v>
      </c>
      <c r="E20" s="153">
        <v>4.7709999999999999</v>
      </c>
      <c r="F20" s="155">
        <v>115.4</v>
      </c>
      <c r="G20" s="27">
        <f>ROUND(E20*F20,2)</f>
        <v>550.57000000000005</v>
      </c>
      <c r="H20" s="154">
        <f>G20/$G$30</f>
        <v>0.48822381839141621</v>
      </c>
      <c r="I20" s="27">
        <f>ROUND(F20*'Прил. 10'!$D$12,2)</f>
        <v>1554.44</v>
      </c>
      <c r="J20" s="27">
        <f>ROUND(I20*E20,2)</f>
        <v>7416.23</v>
      </c>
    </row>
    <row r="21" spans="1:11" s="12" customFormat="1" ht="25.5" customHeight="1" x14ac:dyDescent="0.2">
      <c r="A21" s="2">
        <v>4</v>
      </c>
      <c r="B21" s="152" t="s">
        <v>108</v>
      </c>
      <c r="C21" s="8" t="s">
        <v>109</v>
      </c>
      <c r="D21" s="2" t="s">
        <v>107</v>
      </c>
      <c r="E21" s="153">
        <v>4.7709999999999999</v>
      </c>
      <c r="F21" s="155">
        <v>65.709999999999994</v>
      </c>
      <c r="G21" s="27">
        <f>ROUND(E21*F21,2)</f>
        <v>313.5</v>
      </c>
      <c r="H21" s="154">
        <f>G21/$G$30</f>
        <v>0.27799946794360203</v>
      </c>
      <c r="I21" s="27">
        <f>ROUND(F21*'Прил. 10'!$D$12,2)</f>
        <v>885.11</v>
      </c>
      <c r="J21" s="27">
        <f>ROUND(I21*E21,2)</f>
        <v>4222.8599999999997</v>
      </c>
    </row>
    <row r="22" spans="1:11" s="12" customFormat="1" ht="25.5" customHeight="1" x14ac:dyDescent="0.2">
      <c r="A22" s="2">
        <v>5</v>
      </c>
      <c r="B22" s="152" t="s">
        <v>110</v>
      </c>
      <c r="C22" s="8" t="s">
        <v>111</v>
      </c>
      <c r="D22" s="2" t="s">
        <v>107</v>
      </c>
      <c r="E22" s="153">
        <v>1.1100000000000001</v>
      </c>
      <c r="F22" s="155">
        <v>112.36</v>
      </c>
      <c r="G22" s="27">
        <f>ROUND(E22*F22,2)</f>
        <v>124.72</v>
      </c>
      <c r="H22" s="154">
        <f>G22/$G$30</f>
        <v>0.11059678992639886</v>
      </c>
      <c r="I22" s="27">
        <f>ROUND(F22*'Прил. 10'!$D$12,2)</f>
        <v>1513.49</v>
      </c>
      <c r="J22" s="27">
        <f>ROUND(I22*E22,2)</f>
        <v>1679.97</v>
      </c>
    </row>
    <row r="23" spans="1:11" s="12" customFormat="1" ht="14.25" customHeight="1" x14ac:dyDescent="0.2">
      <c r="A23" s="2"/>
      <c r="B23" s="2"/>
      <c r="C23" s="8" t="s">
        <v>240</v>
      </c>
      <c r="D23" s="2"/>
      <c r="E23" s="153"/>
      <c r="F23" s="27"/>
      <c r="G23" s="27">
        <f>SUM(G20:G22)</f>
        <v>988.79000000000008</v>
      </c>
      <c r="H23" s="190">
        <f>G23/G30</f>
        <v>0.87682007626141711</v>
      </c>
      <c r="I23" s="177"/>
      <c r="J23" s="27">
        <f>SUM(J20:J22)</f>
        <v>13319.06</v>
      </c>
      <c r="K23" s="24"/>
    </row>
    <row r="24" spans="1:11" s="12" customFormat="1" ht="25.5" customHeight="1" outlineLevel="1" x14ac:dyDescent="0.2">
      <c r="A24" s="2">
        <v>6</v>
      </c>
      <c r="B24" s="152" t="s">
        <v>112</v>
      </c>
      <c r="C24" s="8" t="s">
        <v>113</v>
      </c>
      <c r="D24" s="2" t="s">
        <v>107</v>
      </c>
      <c r="E24" s="153">
        <v>25.4374</v>
      </c>
      <c r="F24" s="155">
        <v>3.28</v>
      </c>
      <c r="G24" s="27">
        <f>ROUND(E24*F24,2)</f>
        <v>83.43</v>
      </c>
      <c r="H24" s="154">
        <f>G24/$G$30</f>
        <v>7.3982442138866719E-2</v>
      </c>
      <c r="I24" s="27">
        <f>ROUND(F24*'Прил. 10'!$D$12,2)</f>
        <v>44.18</v>
      </c>
      <c r="J24" s="27">
        <f>ROUND(I24*E24,2)</f>
        <v>1123.82</v>
      </c>
    </row>
    <row r="25" spans="1:11" s="12" customFormat="1" ht="25.5" customHeight="1" outlineLevel="1" x14ac:dyDescent="0.2">
      <c r="A25" s="2">
        <v>7</v>
      </c>
      <c r="B25" s="152" t="s">
        <v>114</v>
      </c>
      <c r="C25" s="8" t="s">
        <v>115</v>
      </c>
      <c r="D25" s="2" t="s">
        <v>107</v>
      </c>
      <c r="E25" s="153">
        <v>3.7120000000000002</v>
      </c>
      <c r="F25" s="155">
        <v>8.1</v>
      </c>
      <c r="G25" s="27">
        <f>ROUND(E25*F25,2)</f>
        <v>30.07</v>
      </c>
      <c r="H25" s="154">
        <f>G25/$G$30</f>
        <v>2.6664893145340072E-2</v>
      </c>
      <c r="I25" s="27">
        <f>ROUND(F25*'Прил. 10'!$D$12,2)</f>
        <v>109.11</v>
      </c>
      <c r="J25" s="27">
        <f>ROUND(I25*E25,2)</f>
        <v>405.02</v>
      </c>
    </row>
    <row r="26" spans="1:11" s="12" customFormat="1" ht="25.5" customHeight="1" outlineLevel="1" x14ac:dyDescent="0.2">
      <c r="A26" s="2">
        <v>8</v>
      </c>
      <c r="B26" s="152" t="s">
        <v>116</v>
      </c>
      <c r="C26" s="8" t="s">
        <v>117</v>
      </c>
      <c r="D26" s="2" t="s">
        <v>107</v>
      </c>
      <c r="E26" s="153">
        <v>25.4374</v>
      </c>
      <c r="F26" s="155">
        <v>0.9</v>
      </c>
      <c r="G26" s="27">
        <f>ROUND(E26*F26,2)</f>
        <v>22.89</v>
      </c>
      <c r="H26" s="154">
        <f>G26/$G$30</f>
        <v>2.0297951582867783E-2</v>
      </c>
      <c r="I26" s="27">
        <f>ROUND(F26*'Прил. 10'!$D$12,2)</f>
        <v>12.12</v>
      </c>
      <c r="J26" s="27">
        <f>ROUND(I26*E26,2)</f>
        <v>308.3</v>
      </c>
    </row>
    <row r="27" spans="1:11" s="12" customFormat="1" ht="38.25" customHeight="1" outlineLevel="1" x14ac:dyDescent="0.2">
      <c r="A27" s="2">
        <v>9</v>
      </c>
      <c r="B27" s="152" t="s">
        <v>118</v>
      </c>
      <c r="C27" s="8" t="s">
        <v>119</v>
      </c>
      <c r="D27" s="2" t="s">
        <v>107</v>
      </c>
      <c r="E27" s="153">
        <v>0.15</v>
      </c>
      <c r="F27" s="155">
        <v>13.13</v>
      </c>
      <c r="G27" s="27">
        <f>ROUND(E27*F27,2)</f>
        <v>1.97</v>
      </c>
      <c r="H27" s="154">
        <f>G27/$G$30</f>
        <v>1.746918506695043E-3</v>
      </c>
      <c r="I27" s="27">
        <f>ROUND(F27*'Прил. 10'!$D$12,2)</f>
        <v>176.86</v>
      </c>
      <c r="J27" s="27">
        <f>ROUND(I27*E27,2)</f>
        <v>26.53</v>
      </c>
    </row>
    <row r="28" spans="1:11" s="12" customFormat="1" ht="25.5" customHeight="1" outlineLevel="1" x14ac:dyDescent="0.2">
      <c r="A28" s="2">
        <v>10</v>
      </c>
      <c r="B28" s="152" t="s">
        <v>120</v>
      </c>
      <c r="C28" s="8" t="s">
        <v>121</v>
      </c>
      <c r="D28" s="2" t="s">
        <v>107</v>
      </c>
      <c r="E28" s="153">
        <v>0.49440000000000001</v>
      </c>
      <c r="F28" s="155">
        <v>1.1100000000000001</v>
      </c>
      <c r="G28" s="27">
        <f>ROUND(E28*F28,2)</f>
        <v>0.55000000000000004</v>
      </c>
      <c r="H28" s="154">
        <f>G28/$G$30</f>
        <v>4.8771836481333692E-4</v>
      </c>
      <c r="I28" s="27">
        <f>ROUND(F28*'Прил. 10'!$D$12,2)</f>
        <v>14.95</v>
      </c>
      <c r="J28" s="27">
        <f>ROUND(I28*E28,2)</f>
        <v>7.39</v>
      </c>
    </row>
    <row r="29" spans="1:11" s="12" customFormat="1" ht="14.25" customHeight="1" x14ac:dyDescent="0.2">
      <c r="A29" s="2"/>
      <c r="B29" s="2"/>
      <c r="C29" s="8" t="s">
        <v>241</v>
      </c>
      <c r="D29" s="2"/>
      <c r="E29" s="189"/>
      <c r="F29" s="27"/>
      <c r="G29" s="177">
        <f>SUM(G24:G28)</f>
        <v>138.91</v>
      </c>
      <c r="H29" s="154">
        <f>G29/G30</f>
        <v>0.12317992373858294</v>
      </c>
      <c r="I29" s="27"/>
      <c r="J29" s="177">
        <f>SUM(J24:J28)</f>
        <v>1871.06</v>
      </c>
    </row>
    <row r="30" spans="1:11" s="12" customFormat="1" ht="25.5" customHeight="1" x14ac:dyDescent="0.2">
      <c r="A30" s="2"/>
      <c r="B30" s="2"/>
      <c r="C30" s="145" t="s">
        <v>242</v>
      </c>
      <c r="D30" s="2"/>
      <c r="E30" s="189"/>
      <c r="F30" s="27"/>
      <c r="G30" s="27">
        <f>G29+G23</f>
        <v>1127.7</v>
      </c>
      <c r="H30" s="178">
        <f>H29+H23</f>
        <v>1</v>
      </c>
      <c r="I30" s="179"/>
      <c r="J30" s="160">
        <f>J29+J23</f>
        <v>15190.119999999999</v>
      </c>
    </row>
    <row r="31" spans="1:11" s="12" customFormat="1" ht="14.25" customHeight="1" x14ac:dyDescent="0.2">
      <c r="A31" s="2"/>
      <c r="B31" s="225" t="s">
        <v>43</v>
      </c>
      <c r="C31" s="225"/>
      <c r="D31" s="230"/>
      <c r="E31" s="231"/>
      <c r="F31" s="232"/>
      <c r="G31" s="232"/>
      <c r="H31" s="233"/>
      <c r="I31" s="151"/>
      <c r="J31" s="151"/>
    </row>
    <row r="32" spans="1:11" x14ac:dyDescent="0.25">
      <c r="A32" s="2"/>
      <c r="B32" s="226" t="s">
        <v>243</v>
      </c>
      <c r="C32" s="226"/>
      <c r="D32" s="217"/>
      <c r="E32" s="227"/>
      <c r="F32" s="228"/>
      <c r="G32" s="228"/>
      <c r="H32" s="229"/>
      <c r="I32" s="151"/>
      <c r="J32" s="151"/>
    </row>
    <row r="33" spans="1:12" s="12" customFormat="1" ht="140.25" x14ac:dyDescent="0.2">
      <c r="A33" s="2">
        <v>11</v>
      </c>
      <c r="B33" s="2" t="s">
        <v>122</v>
      </c>
      <c r="C33" s="8" t="s">
        <v>436</v>
      </c>
      <c r="D33" s="2" t="s">
        <v>124</v>
      </c>
      <c r="E33" s="147">
        <v>1</v>
      </c>
      <c r="F33" s="155">
        <v>944244.6</v>
      </c>
      <c r="G33" s="27">
        <f>ROUND(E33*F33,2)</f>
        <v>944244.6</v>
      </c>
      <c r="H33" s="154">
        <f>G33/$G$69</f>
        <v>14.60349260936095</v>
      </c>
      <c r="I33" s="27">
        <v>1302293.75</v>
      </c>
      <c r="J33" s="27">
        <f>ROUND(I33*E33,2)</f>
        <v>1302293.75</v>
      </c>
    </row>
    <row r="34" spans="1:12" s="12" customFormat="1" ht="14.25" x14ac:dyDescent="0.2">
      <c r="A34" s="2">
        <v>12</v>
      </c>
      <c r="B34" s="2" t="s">
        <v>125</v>
      </c>
      <c r="C34" s="8" t="s">
        <v>437</v>
      </c>
      <c r="D34" s="2" t="s">
        <v>124</v>
      </c>
      <c r="E34" s="147">
        <v>1</v>
      </c>
      <c r="F34" s="155">
        <v>350719.42</v>
      </c>
      <c r="G34" s="27">
        <f>ROUND(E34*F34,2)</f>
        <v>350719.42</v>
      </c>
      <c r="H34" s="154">
        <f>G34/$G$69</f>
        <v>5.4241543535746555</v>
      </c>
      <c r="I34" s="27">
        <v>350000</v>
      </c>
      <c r="J34" s="27">
        <f>ROUND(I34*E34,2)</f>
        <v>350000</v>
      </c>
    </row>
    <row r="35" spans="1:12" x14ac:dyDescent="0.25">
      <c r="A35" s="2"/>
      <c r="B35" s="2"/>
      <c r="C35" s="8" t="s">
        <v>244</v>
      </c>
      <c r="D35" s="2"/>
      <c r="E35" s="153"/>
      <c r="F35" s="155"/>
      <c r="G35" s="27">
        <f>SUM(G33:G34)</f>
        <v>1294964.02</v>
      </c>
      <c r="H35" s="154">
        <f>G35/$G$37</f>
        <v>1</v>
      </c>
      <c r="I35" s="177"/>
      <c r="J35" s="27">
        <f>SUM(J33:J34)</f>
        <v>1652293.75</v>
      </c>
    </row>
    <row r="36" spans="1:12" x14ac:dyDescent="0.25">
      <c r="A36" s="2"/>
      <c r="B36" s="2"/>
      <c r="C36" s="8" t="s">
        <v>245</v>
      </c>
      <c r="D36" s="2"/>
      <c r="E36" s="153"/>
      <c r="F36" s="155"/>
      <c r="G36" s="27">
        <v>0</v>
      </c>
      <c r="H36" s="154">
        <f>G36/$G$37</f>
        <v>0</v>
      </c>
      <c r="I36" s="177"/>
      <c r="J36" s="27">
        <v>0</v>
      </c>
    </row>
    <row r="37" spans="1:12" x14ac:dyDescent="0.25">
      <c r="A37" s="2"/>
      <c r="B37" s="2"/>
      <c r="C37" s="145" t="s">
        <v>246</v>
      </c>
      <c r="D37" s="2"/>
      <c r="E37" s="189"/>
      <c r="F37" s="155"/>
      <c r="G37" s="27">
        <f>G35+G36</f>
        <v>1294964.02</v>
      </c>
      <c r="H37" s="190">
        <f>H36+H35</f>
        <v>1</v>
      </c>
      <c r="I37" s="177"/>
      <c r="J37" s="27">
        <f>J36+J35</f>
        <v>1652293.75</v>
      </c>
    </row>
    <row r="38" spans="1:12" ht="25.5" customHeight="1" x14ac:dyDescent="0.25">
      <c r="A38" s="2"/>
      <c r="B38" s="2"/>
      <c r="C38" s="8" t="s">
        <v>247</v>
      </c>
      <c r="D38" s="2"/>
      <c r="E38" s="147"/>
      <c r="F38" s="155"/>
      <c r="G38" s="27">
        <f>'Прил.6 Расчет ОБ'!G14</f>
        <v>1294964.02</v>
      </c>
      <c r="H38" s="190"/>
      <c r="I38" s="177"/>
      <c r="J38" s="27">
        <f>J37</f>
        <v>1652293.75</v>
      </c>
    </row>
    <row r="39" spans="1:12" s="12" customFormat="1" ht="14.25" customHeight="1" x14ac:dyDescent="0.2">
      <c r="A39" s="2"/>
      <c r="B39" s="225" t="s">
        <v>127</v>
      </c>
      <c r="C39" s="225"/>
      <c r="D39" s="230"/>
      <c r="E39" s="231"/>
      <c r="F39" s="232"/>
      <c r="G39" s="232"/>
      <c r="H39" s="233"/>
      <c r="I39" s="151"/>
      <c r="J39" s="151"/>
    </row>
    <row r="40" spans="1:12" s="12" customFormat="1" ht="14.25" customHeight="1" x14ac:dyDescent="0.2">
      <c r="A40" s="187"/>
      <c r="B40" s="221" t="s">
        <v>248</v>
      </c>
      <c r="C40" s="221"/>
      <c r="D40" s="218"/>
      <c r="E40" s="222"/>
      <c r="F40" s="223"/>
      <c r="G40" s="223"/>
      <c r="H40" s="224"/>
      <c r="I40" s="180"/>
      <c r="J40" s="180"/>
    </row>
    <row r="41" spans="1:12" s="12" customFormat="1" ht="25.5" customHeight="1" x14ac:dyDescent="0.2">
      <c r="A41" s="2">
        <v>13</v>
      </c>
      <c r="B41" s="2" t="s">
        <v>128</v>
      </c>
      <c r="C41" s="8" t="s">
        <v>129</v>
      </c>
      <c r="D41" s="2" t="s">
        <v>130</v>
      </c>
      <c r="E41" s="147">
        <v>0.59874000000000005</v>
      </c>
      <c r="F41" s="155">
        <v>71107.06</v>
      </c>
      <c r="G41" s="27">
        <f>ROUND(E41*F41,2)</f>
        <v>42574.64</v>
      </c>
      <c r="H41" s="154">
        <f t="shared" ref="H41:H69" si="0">G41/$G$69</f>
        <v>0.6584506181832579</v>
      </c>
      <c r="I41" s="27">
        <f>ROUND(F41*'Прил. 10'!$D$13,2)</f>
        <v>571700.76</v>
      </c>
      <c r="J41" s="27">
        <f>ROUND(I41*E41,2)</f>
        <v>342300.11</v>
      </c>
    </row>
    <row r="42" spans="1:12" s="12" customFormat="1" ht="25.5" customHeight="1" x14ac:dyDescent="0.2">
      <c r="A42" s="2">
        <v>14</v>
      </c>
      <c r="B42" s="2" t="s">
        <v>131</v>
      </c>
      <c r="C42" s="8" t="s">
        <v>132</v>
      </c>
      <c r="D42" s="2" t="s">
        <v>130</v>
      </c>
      <c r="E42" s="147">
        <v>0.55793999999999999</v>
      </c>
      <c r="F42" s="155">
        <v>26001.05</v>
      </c>
      <c r="G42" s="27">
        <f>ROUND(E42*F42,2)</f>
        <v>14507.03</v>
      </c>
      <c r="H42" s="154">
        <f t="shared" si="0"/>
        <v>0.22436273968501128</v>
      </c>
      <c r="I42" s="27">
        <f>ROUND(F42*'Прил. 10'!$D$13,2)</f>
        <v>209048.44</v>
      </c>
      <c r="J42" s="27">
        <f>ROUND(I42*E42,2)</f>
        <v>116636.49</v>
      </c>
    </row>
    <row r="43" spans="1:12" s="12" customFormat="1" ht="14.25" customHeight="1" x14ac:dyDescent="0.2">
      <c r="A43" s="156"/>
      <c r="B43" s="156"/>
      <c r="C43" s="157" t="s">
        <v>249</v>
      </c>
      <c r="D43" s="158"/>
      <c r="E43" s="159"/>
      <c r="F43" s="160"/>
      <c r="G43" s="160">
        <f>SUM(G41:G42)</f>
        <v>57081.67</v>
      </c>
      <c r="H43" s="154">
        <f t="shared" si="0"/>
        <v>0.8828133578682692</v>
      </c>
      <c r="I43" s="27"/>
      <c r="J43" s="160">
        <f>SUM(J41:J42)</f>
        <v>458936.6</v>
      </c>
      <c r="K43" s="24"/>
      <c r="L43" s="24"/>
    </row>
    <row r="44" spans="1:12" s="12" customFormat="1" ht="25.5" customHeight="1" outlineLevel="1" x14ac:dyDescent="0.2">
      <c r="A44" s="2">
        <v>15</v>
      </c>
      <c r="B44" s="2" t="s">
        <v>133</v>
      </c>
      <c r="C44" s="8" t="s">
        <v>134</v>
      </c>
      <c r="D44" s="2" t="s">
        <v>130</v>
      </c>
      <c r="E44" s="147">
        <v>0.20451</v>
      </c>
      <c r="F44" s="155">
        <v>16394.77</v>
      </c>
      <c r="G44" s="27">
        <f t="shared" ref="G44:G67" si="1">ROUND(E44*F44,2)</f>
        <v>3352.89</v>
      </c>
      <c r="H44" s="154">
        <f t="shared" si="0"/>
        <v>5.1855106542309307E-2</v>
      </c>
      <c r="I44" s="27">
        <f>ROUND(F44*'Прил. 10'!$D$13,2)</f>
        <v>131813.95000000001</v>
      </c>
      <c r="J44" s="27">
        <f t="shared" ref="J44:J67" si="2">ROUND(I44*E44,2)</f>
        <v>26957.27</v>
      </c>
    </row>
    <row r="45" spans="1:12" s="12" customFormat="1" ht="25.5" customHeight="1" outlineLevel="1" x14ac:dyDescent="0.2">
      <c r="A45" s="2">
        <v>16</v>
      </c>
      <c r="B45" s="2" t="s">
        <v>135</v>
      </c>
      <c r="C45" s="8" t="s">
        <v>136</v>
      </c>
      <c r="D45" s="2" t="s">
        <v>130</v>
      </c>
      <c r="E45" s="147">
        <v>0.23663999999999999</v>
      </c>
      <c r="F45" s="155">
        <v>13942.81</v>
      </c>
      <c r="G45" s="27">
        <f t="shared" si="1"/>
        <v>3299.43</v>
      </c>
      <c r="H45" s="154">
        <f t="shared" si="0"/>
        <v>5.1028305187134561E-2</v>
      </c>
      <c r="I45" s="27">
        <f>ROUND(F45*'Прил. 10'!$D$13,2)</f>
        <v>112100.19</v>
      </c>
      <c r="J45" s="27">
        <f t="shared" si="2"/>
        <v>26527.39</v>
      </c>
    </row>
    <row r="46" spans="1:12" s="12" customFormat="1" ht="25.5" customHeight="1" outlineLevel="1" x14ac:dyDescent="0.2">
      <c r="A46" s="2">
        <v>17</v>
      </c>
      <c r="B46" s="2" t="s">
        <v>137</v>
      </c>
      <c r="C46" s="8" t="s">
        <v>138</v>
      </c>
      <c r="D46" s="2" t="s">
        <v>139</v>
      </c>
      <c r="E46" s="147">
        <v>7.0939000000000002E-3</v>
      </c>
      <c r="F46" s="155">
        <v>68050</v>
      </c>
      <c r="G46" s="27">
        <f t="shared" si="1"/>
        <v>482.74</v>
      </c>
      <c r="H46" s="154">
        <f t="shared" si="0"/>
        <v>7.4659574672101964E-3</v>
      </c>
      <c r="I46" s="27">
        <f>ROUND(F46*'Прил. 10'!$D$13,2)</f>
        <v>547122</v>
      </c>
      <c r="J46" s="27">
        <f t="shared" si="2"/>
        <v>3881.23</v>
      </c>
    </row>
    <row r="47" spans="1:12" s="12" customFormat="1" ht="25.5" customHeight="1" outlineLevel="1" x14ac:dyDescent="0.2">
      <c r="A47" s="2">
        <v>18</v>
      </c>
      <c r="B47" s="2" t="s">
        <v>140</v>
      </c>
      <c r="C47" s="8" t="s">
        <v>141</v>
      </c>
      <c r="D47" s="2" t="s">
        <v>130</v>
      </c>
      <c r="E47" s="147">
        <v>1.2239999999999999E-2</v>
      </c>
      <c r="F47" s="155">
        <v>12127</v>
      </c>
      <c r="G47" s="27">
        <f t="shared" si="1"/>
        <v>148.43</v>
      </c>
      <c r="H47" s="154">
        <f t="shared" si="0"/>
        <v>2.2955878254505729E-3</v>
      </c>
      <c r="I47" s="27">
        <f>ROUND(F47*'Прил. 10'!$D$13,2)</f>
        <v>97501.08</v>
      </c>
      <c r="J47" s="27">
        <f t="shared" si="2"/>
        <v>1193.4100000000001</v>
      </c>
    </row>
    <row r="48" spans="1:12" s="12" customFormat="1" ht="14.25" customHeight="1" outlineLevel="1" x14ac:dyDescent="0.2">
      <c r="A48" s="2">
        <v>19</v>
      </c>
      <c r="B48" s="2" t="s">
        <v>142</v>
      </c>
      <c r="C48" s="8" t="s">
        <v>143</v>
      </c>
      <c r="D48" s="2" t="s">
        <v>144</v>
      </c>
      <c r="E48" s="147">
        <v>13.436624999999999</v>
      </c>
      <c r="F48" s="155">
        <v>6.9</v>
      </c>
      <c r="G48" s="27">
        <f t="shared" si="1"/>
        <v>92.71</v>
      </c>
      <c r="H48" s="154">
        <f t="shared" si="0"/>
        <v>1.4338337755003879E-3</v>
      </c>
      <c r="I48" s="27">
        <f>ROUND(F48*'Прил. 10'!$D$13,2)</f>
        <v>55.48</v>
      </c>
      <c r="J48" s="27">
        <f t="shared" si="2"/>
        <v>745.46</v>
      </c>
    </row>
    <row r="49" spans="1:10" s="12" customFormat="1" ht="14.25" customHeight="1" outlineLevel="1" x14ac:dyDescent="0.2">
      <c r="A49" s="2">
        <v>20</v>
      </c>
      <c r="B49" s="2" t="s">
        <v>145</v>
      </c>
      <c r="C49" s="8" t="s">
        <v>146</v>
      </c>
      <c r="D49" s="2" t="s">
        <v>139</v>
      </c>
      <c r="E49" s="147">
        <v>1.2800000000000001E-2</v>
      </c>
      <c r="F49" s="155">
        <v>4488.3999999999996</v>
      </c>
      <c r="G49" s="27">
        <f t="shared" si="1"/>
        <v>57.45</v>
      </c>
      <c r="H49" s="154">
        <f t="shared" si="0"/>
        <v>8.8850987382695827E-4</v>
      </c>
      <c r="I49" s="27">
        <f>ROUND(F49*'Прил. 10'!$D$13,2)</f>
        <v>36086.74</v>
      </c>
      <c r="J49" s="27">
        <f t="shared" si="2"/>
        <v>461.91</v>
      </c>
    </row>
    <row r="50" spans="1:10" s="12" customFormat="1" ht="25.5" customHeight="1" outlineLevel="1" x14ac:dyDescent="0.2">
      <c r="A50" s="2">
        <v>21</v>
      </c>
      <c r="B50" s="2" t="s">
        <v>147</v>
      </c>
      <c r="C50" s="8" t="s">
        <v>148</v>
      </c>
      <c r="D50" s="2" t="s">
        <v>149</v>
      </c>
      <c r="E50" s="147">
        <v>31.530200000000001</v>
      </c>
      <c r="F50" s="155">
        <v>1</v>
      </c>
      <c r="G50" s="27">
        <f t="shared" si="1"/>
        <v>31.53</v>
      </c>
      <c r="H50" s="154">
        <f t="shared" si="0"/>
        <v>4.8763648949980842E-4</v>
      </c>
      <c r="I50" s="27">
        <f>ROUND(F50*'Прил. 10'!$D$13,2)</f>
        <v>8.0399999999999991</v>
      </c>
      <c r="J50" s="27">
        <f t="shared" si="2"/>
        <v>253.5</v>
      </c>
    </row>
    <row r="51" spans="1:10" s="12" customFormat="1" ht="14.25" customHeight="1" outlineLevel="1" x14ac:dyDescent="0.2">
      <c r="A51" s="2">
        <v>22</v>
      </c>
      <c r="B51" s="2" t="s">
        <v>150</v>
      </c>
      <c r="C51" s="8" t="s">
        <v>151</v>
      </c>
      <c r="D51" s="2" t="s">
        <v>139</v>
      </c>
      <c r="E51" s="147">
        <v>2.9759999999999999E-3</v>
      </c>
      <c r="F51" s="155">
        <v>7826.9</v>
      </c>
      <c r="G51" s="27">
        <f t="shared" si="1"/>
        <v>23.29</v>
      </c>
      <c r="H51" s="154">
        <f t="shared" si="0"/>
        <v>3.6019834571679471E-4</v>
      </c>
      <c r="I51" s="27">
        <f>ROUND(F51*'Прил. 10'!$D$13,2)</f>
        <v>62928.28</v>
      </c>
      <c r="J51" s="27">
        <f t="shared" si="2"/>
        <v>187.27</v>
      </c>
    </row>
    <row r="52" spans="1:10" s="12" customFormat="1" ht="14.25" customHeight="1" outlineLevel="1" x14ac:dyDescent="0.2">
      <c r="A52" s="2">
        <v>23</v>
      </c>
      <c r="B52" s="2" t="s">
        <v>152</v>
      </c>
      <c r="C52" s="8" t="s">
        <v>153</v>
      </c>
      <c r="D52" s="2" t="s">
        <v>154</v>
      </c>
      <c r="E52" s="147">
        <v>0.24479999999999999</v>
      </c>
      <c r="F52" s="155">
        <v>86</v>
      </c>
      <c r="G52" s="27">
        <f t="shared" si="1"/>
        <v>21.05</v>
      </c>
      <c r="H52" s="154">
        <f t="shared" si="0"/>
        <v>3.2555496682432501E-4</v>
      </c>
      <c r="I52" s="27">
        <f>ROUND(F52*'Прил. 10'!$D$13,2)</f>
        <v>691.44</v>
      </c>
      <c r="J52" s="27">
        <f t="shared" si="2"/>
        <v>169.26</v>
      </c>
    </row>
    <row r="53" spans="1:10" s="12" customFormat="1" ht="14.25" customHeight="1" outlineLevel="1" x14ac:dyDescent="0.2">
      <c r="A53" s="2">
        <v>24</v>
      </c>
      <c r="B53" s="2" t="s">
        <v>155</v>
      </c>
      <c r="C53" s="8" t="s">
        <v>156</v>
      </c>
      <c r="D53" s="2" t="s">
        <v>157</v>
      </c>
      <c r="E53" s="147">
        <v>2.4</v>
      </c>
      <c r="F53" s="155">
        <v>6.09</v>
      </c>
      <c r="G53" s="27">
        <f t="shared" si="1"/>
        <v>14.62</v>
      </c>
      <c r="H53" s="154">
        <f t="shared" si="0"/>
        <v>2.2610991044995872E-4</v>
      </c>
      <c r="I53" s="27">
        <f>ROUND(F53*'Прил. 10'!$D$13,2)</f>
        <v>48.96</v>
      </c>
      <c r="J53" s="27">
        <f t="shared" si="2"/>
        <v>117.5</v>
      </c>
    </row>
    <row r="54" spans="1:10" s="12" customFormat="1" ht="14.25" customHeight="1" outlineLevel="1" x14ac:dyDescent="0.2">
      <c r="A54" s="2">
        <v>25</v>
      </c>
      <c r="B54" s="2" t="s">
        <v>158</v>
      </c>
      <c r="C54" s="8" t="s">
        <v>159</v>
      </c>
      <c r="D54" s="2" t="s">
        <v>154</v>
      </c>
      <c r="E54" s="147">
        <v>0.20399999999999999</v>
      </c>
      <c r="F54" s="155">
        <v>63</v>
      </c>
      <c r="G54" s="27">
        <f t="shared" si="1"/>
        <v>12.85</v>
      </c>
      <c r="H54" s="154">
        <f t="shared" si="0"/>
        <v>1.9873545480724825E-4</v>
      </c>
      <c r="I54" s="27">
        <f>ROUND(F54*'Прил. 10'!$D$13,2)</f>
        <v>506.52</v>
      </c>
      <c r="J54" s="27">
        <f t="shared" si="2"/>
        <v>103.33</v>
      </c>
    </row>
    <row r="55" spans="1:10" s="12" customFormat="1" ht="14.25" customHeight="1" outlineLevel="1" x14ac:dyDescent="0.2">
      <c r="A55" s="2">
        <v>26</v>
      </c>
      <c r="B55" s="2" t="s">
        <v>160</v>
      </c>
      <c r="C55" s="8" t="s">
        <v>161</v>
      </c>
      <c r="D55" s="2" t="s">
        <v>157</v>
      </c>
      <c r="E55" s="147">
        <v>1.0376000000000001</v>
      </c>
      <c r="F55" s="155">
        <v>9.0399999999999991</v>
      </c>
      <c r="G55" s="27">
        <f t="shared" si="1"/>
        <v>9.3800000000000008</v>
      </c>
      <c r="H55" s="154">
        <f t="shared" si="0"/>
        <v>1.4506914911221704E-4</v>
      </c>
      <c r="I55" s="27">
        <f>ROUND(F55*'Прил. 10'!$D$13,2)</f>
        <v>72.680000000000007</v>
      </c>
      <c r="J55" s="27">
        <f t="shared" si="2"/>
        <v>75.41</v>
      </c>
    </row>
    <row r="56" spans="1:10" s="12" customFormat="1" ht="14.25" customHeight="1" outlineLevel="1" x14ac:dyDescent="0.2">
      <c r="A56" s="2">
        <v>27</v>
      </c>
      <c r="B56" s="2" t="s">
        <v>162</v>
      </c>
      <c r="C56" s="8" t="s">
        <v>163</v>
      </c>
      <c r="D56" s="2" t="s">
        <v>157</v>
      </c>
      <c r="E56" s="147">
        <v>0.24</v>
      </c>
      <c r="F56" s="155">
        <v>28.6</v>
      </c>
      <c r="G56" s="27">
        <f t="shared" si="1"/>
        <v>6.86</v>
      </c>
      <c r="H56" s="154">
        <f t="shared" si="0"/>
        <v>1.0609534785818858E-4</v>
      </c>
      <c r="I56" s="27">
        <f>ROUND(F56*'Прил. 10'!$D$13,2)</f>
        <v>229.94</v>
      </c>
      <c r="J56" s="27">
        <f t="shared" si="2"/>
        <v>55.19</v>
      </c>
    </row>
    <row r="57" spans="1:10" s="12" customFormat="1" ht="14.25" customHeight="1" outlineLevel="1" x14ac:dyDescent="0.2">
      <c r="A57" s="2">
        <v>28</v>
      </c>
      <c r="B57" s="2" t="s">
        <v>164</v>
      </c>
      <c r="C57" s="8" t="s">
        <v>165</v>
      </c>
      <c r="D57" s="2" t="s">
        <v>166</v>
      </c>
      <c r="E57" s="147">
        <v>0.16</v>
      </c>
      <c r="F57" s="155">
        <v>39</v>
      </c>
      <c r="G57" s="27">
        <f t="shared" si="1"/>
        <v>6.24</v>
      </c>
      <c r="H57" s="154">
        <f t="shared" si="0"/>
        <v>9.6506555486165692E-5</v>
      </c>
      <c r="I57" s="27">
        <f>ROUND(F57*'Прил. 10'!$D$13,2)</f>
        <v>313.56</v>
      </c>
      <c r="J57" s="27">
        <f t="shared" si="2"/>
        <v>50.17</v>
      </c>
    </row>
    <row r="58" spans="1:10" s="12" customFormat="1" ht="14.25" customHeight="1" outlineLevel="1" x14ac:dyDescent="0.2">
      <c r="A58" s="2">
        <v>29</v>
      </c>
      <c r="B58" s="2" t="s">
        <v>167</v>
      </c>
      <c r="C58" s="8" t="s">
        <v>168</v>
      </c>
      <c r="D58" s="2" t="s">
        <v>139</v>
      </c>
      <c r="E58" s="147">
        <v>3.3940000000000001E-4</v>
      </c>
      <c r="F58" s="155">
        <v>12430</v>
      </c>
      <c r="G58" s="27">
        <f t="shared" si="1"/>
        <v>4.22</v>
      </c>
      <c r="H58" s="154">
        <f t="shared" si="0"/>
        <v>6.5265651306349232E-5</v>
      </c>
      <c r="I58" s="27">
        <f>ROUND(F58*'Прил. 10'!$D$13,2)</f>
        <v>99937.2</v>
      </c>
      <c r="J58" s="27">
        <f t="shared" si="2"/>
        <v>33.92</v>
      </c>
    </row>
    <row r="59" spans="1:10" s="12" customFormat="1" ht="25.5" customHeight="1" outlineLevel="1" x14ac:dyDescent="0.2">
      <c r="A59" s="2">
        <v>30</v>
      </c>
      <c r="B59" s="2" t="s">
        <v>169</v>
      </c>
      <c r="C59" s="8" t="s">
        <v>170</v>
      </c>
      <c r="D59" s="2" t="s">
        <v>157</v>
      </c>
      <c r="E59" s="147">
        <v>0.32</v>
      </c>
      <c r="F59" s="155">
        <v>10.57</v>
      </c>
      <c r="G59" s="27">
        <f t="shared" si="1"/>
        <v>3.38</v>
      </c>
      <c r="H59" s="154">
        <f t="shared" si="0"/>
        <v>5.2274384221673081E-5</v>
      </c>
      <c r="I59" s="27">
        <f>ROUND(F59*'Прил. 10'!$D$13,2)</f>
        <v>84.98</v>
      </c>
      <c r="J59" s="27">
        <f t="shared" si="2"/>
        <v>27.19</v>
      </c>
    </row>
    <row r="60" spans="1:10" s="12" customFormat="1" ht="38.25" customHeight="1" outlineLevel="1" x14ac:dyDescent="0.2">
      <c r="A60" s="2">
        <v>31</v>
      </c>
      <c r="B60" s="2" t="s">
        <v>171</v>
      </c>
      <c r="C60" s="8" t="s">
        <v>172</v>
      </c>
      <c r="D60" s="2" t="s">
        <v>139</v>
      </c>
      <c r="E60" s="147">
        <v>6.4000000000000005E-4</v>
      </c>
      <c r="F60" s="155">
        <v>5000</v>
      </c>
      <c r="G60" s="27">
        <f t="shared" si="1"/>
        <v>3.2</v>
      </c>
      <c r="H60" s="154">
        <f t="shared" si="0"/>
        <v>4.949054127495677E-5</v>
      </c>
      <c r="I60" s="27">
        <f>ROUND(F60*'Прил. 10'!$D$13,2)</f>
        <v>40200</v>
      </c>
      <c r="J60" s="27">
        <f t="shared" si="2"/>
        <v>25.73</v>
      </c>
    </row>
    <row r="61" spans="1:10" s="12" customFormat="1" ht="14.25" customHeight="1" outlineLevel="1" x14ac:dyDescent="0.2">
      <c r="A61" s="2">
        <v>32</v>
      </c>
      <c r="B61" s="2" t="s">
        <v>173</v>
      </c>
      <c r="C61" s="8" t="s">
        <v>174</v>
      </c>
      <c r="D61" s="2" t="s">
        <v>139</v>
      </c>
      <c r="E61" s="147">
        <v>2.8E-5</v>
      </c>
      <c r="F61" s="155">
        <v>70200</v>
      </c>
      <c r="G61" s="27">
        <f t="shared" si="1"/>
        <v>1.97</v>
      </c>
      <c r="H61" s="154">
        <f t="shared" si="0"/>
        <v>3.046761447239526E-5</v>
      </c>
      <c r="I61" s="27">
        <f>ROUND(F61*'Прил. 10'!$D$13,2)</f>
        <v>564408</v>
      </c>
      <c r="J61" s="27">
        <f t="shared" si="2"/>
        <v>15.8</v>
      </c>
    </row>
    <row r="62" spans="1:10" s="12" customFormat="1" ht="38.25" customHeight="1" outlineLevel="1" x14ac:dyDescent="0.2">
      <c r="A62" s="2">
        <v>33</v>
      </c>
      <c r="B62" s="2" t="s">
        <v>175</v>
      </c>
      <c r="C62" s="8" t="s">
        <v>176</v>
      </c>
      <c r="D62" s="2" t="s">
        <v>157</v>
      </c>
      <c r="E62" s="147">
        <v>5.6000000000000001E-2</v>
      </c>
      <c r="F62" s="155">
        <v>30.4</v>
      </c>
      <c r="G62" s="27">
        <f t="shared" si="1"/>
        <v>1.7</v>
      </c>
      <c r="H62" s="154">
        <f t="shared" si="0"/>
        <v>2.6291850052320783E-5</v>
      </c>
      <c r="I62" s="27">
        <f>ROUND(F62*'Прил. 10'!$D$13,2)</f>
        <v>244.42</v>
      </c>
      <c r="J62" s="27">
        <f t="shared" si="2"/>
        <v>13.69</v>
      </c>
    </row>
    <row r="63" spans="1:10" s="12" customFormat="1" ht="14.25" customHeight="1" outlineLevel="1" x14ac:dyDescent="0.2">
      <c r="A63" s="2">
        <v>34</v>
      </c>
      <c r="B63" s="2" t="s">
        <v>177</v>
      </c>
      <c r="C63" s="8" t="s">
        <v>178</v>
      </c>
      <c r="D63" s="2" t="s">
        <v>139</v>
      </c>
      <c r="E63" s="147">
        <v>1.6000000000000001E-4</v>
      </c>
      <c r="F63" s="155">
        <v>8105.71</v>
      </c>
      <c r="G63" s="27">
        <f t="shared" si="1"/>
        <v>1.3</v>
      </c>
      <c r="H63" s="154">
        <f t="shared" si="0"/>
        <v>2.0105532392951188E-5</v>
      </c>
      <c r="I63" s="27">
        <f>ROUND(F63*'Прил. 10'!$D$13,2)</f>
        <v>65169.91</v>
      </c>
      <c r="J63" s="27">
        <f t="shared" si="2"/>
        <v>10.43</v>
      </c>
    </row>
    <row r="64" spans="1:10" s="12" customFormat="1" ht="14.25" customHeight="1" outlineLevel="1" x14ac:dyDescent="0.2">
      <c r="A64" s="2">
        <v>35</v>
      </c>
      <c r="B64" s="2" t="s">
        <v>179</v>
      </c>
      <c r="C64" s="8" t="s">
        <v>180</v>
      </c>
      <c r="D64" s="2" t="s">
        <v>157</v>
      </c>
      <c r="E64" s="147">
        <v>2.1999999999999999E-2</v>
      </c>
      <c r="F64" s="155">
        <v>44.97</v>
      </c>
      <c r="G64" s="27">
        <f t="shared" si="1"/>
        <v>0.99</v>
      </c>
      <c r="H64" s="154">
        <f t="shared" si="0"/>
        <v>1.5311136206939749E-5</v>
      </c>
      <c r="I64" s="27">
        <f>ROUND(F64*'Прил. 10'!$D$13,2)</f>
        <v>361.56</v>
      </c>
      <c r="J64" s="27">
        <f t="shared" si="2"/>
        <v>7.95</v>
      </c>
    </row>
    <row r="65" spans="1:10" s="12" customFormat="1" ht="51" customHeight="1" outlineLevel="1" x14ac:dyDescent="0.2">
      <c r="A65" s="2">
        <v>36</v>
      </c>
      <c r="B65" s="2" t="s">
        <v>181</v>
      </c>
      <c r="C65" s="8" t="s">
        <v>182</v>
      </c>
      <c r="D65" s="2" t="s">
        <v>154</v>
      </c>
      <c r="E65" s="147">
        <v>0.24479999999999999</v>
      </c>
      <c r="F65" s="155">
        <v>2</v>
      </c>
      <c r="G65" s="27">
        <f t="shared" si="1"/>
        <v>0.49</v>
      </c>
      <c r="H65" s="154">
        <f t="shared" si="0"/>
        <v>7.5782391327277544E-6</v>
      </c>
      <c r="I65" s="27">
        <f>ROUND(F65*'Прил. 10'!$D$13,2)</f>
        <v>16.079999999999998</v>
      </c>
      <c r="J65" s="27">
        <f t="shared" si="2"/>
        <v>3.94</v>
      </c>
    </row>
    <row r="66" spans="1:10" s="12" customFormat="1" ht="14.25" customHeight="1" outlineLevel="1" x14ac:dyDescent="0.2">
      <c r="A66" s="2">
        <v>37</v>
      </c>
      <c r="B66" s="2" t="s">
        <v>183</v>
      </c>
      <c r="C66" s="8" t="s">
        <v>184</v>
      </c>
      <c r="D66" s="2" t="s">
        <v>157</v>
      </c>
      <c r="E66" s="147">
        <v>2.8E-3</v>
      </c>
      <c r="F66" s="155">
        <v>133.05000000000001</v>
      </c>
      <c r="G66" s="27">
        <f t="shared" si="1"/>
        <v>0.37</v>
      </c>
      <c r="H66" s="154">
        <f t="shared" si="0"/>
        <v>5.7223438349168757E-6</v>
      </c>
      <c r="I66" s="27">
        <f>ROUND(F66*'Прил. 10'!$D$13,2)</f>
        <v>1069.72</v>
      </c>
      <c r="J66" s="27">
        <f t="shared" si="2"/>
        <v>3</v>
      </c>
    </row>
    <row r="67" spans="1:10" s="12" customFormat="1" ht="14.25" customHeight="1" outlineLevel="1" x14ac:dyDescent="0.2">
      <c r="A67" s="2">
        <v>38</v>
      </c>
      <c r="B67" s="2" t="s">
        <v>185</v>
      </c>
      <c r="C67" s="8" t="s">
        <v>186</v>
      </c>
      <c r="D67" s="2" t="s">
        <v>157</v>
      </c>
      <c r="E67" s="147">
        <v>5.5999999999999999E-3</v>
      </c>
      <c r="F67" s="155">
        <v>11.5</v>
      </c>
      <c r="G67" s="27">
        <f t="shared" si="1"/>
        <v>0.06</v>
      </c>
      <c r="H67" s="154">
        <f t="shared" si="0"/>
        <v>9.2794764890543935E-7</v>
      </c>
      <c r="I67" s="27">
        <f>ROUND(F67*'Прил. 10'!$D$13,2)</f>
        <v>92.46</v>
      </c>
      <c r="J67" s="27">
        <f t="shared" si="2"/>
        <v>0.52</v>
      </c>
    </row>
    <row r="68" spans="1:10" s="12" customFormat="1" ht="14.25" customHeight="1" x14ac:dyDescent="0.2">
      <c r="A68" s="2"/>
      <c r="B68" s="2"/>
      <c r="C68" s="8" t="s">
        <v>250</v>
      </c>
      <c r="D68" s="2"/>
      <c r="E68" s="189"/>
      <c r="F68" s="155"/>
      <c r="G68" s="27">
        <f>SUM(G44:G67)</f>
        <v>7577.15</v>
      </c>
      <c r="H68" s="154">
        <f t="shared" si="0"/>
        <v>0.11718664213173083</v>
      </c>
      <c r="I68" s="27"/>
      <c r="J68" s="27">
        <f>SUM(J44:J67)</f>
        <v>60920.470000000023</v>
      </c>
    </row>
    <row r="69" spans="1:10" s="12" customFormat="1" ht="14.25" customHeight="1" x14ac:dyDescent="0.2">
      <c r="A69" s="2"/>
      <c r="B69" s="2"/>
      <c r="C69" s="145" t="s">
        <v>251</v>
      </c>
      <c r="D69" s="2"/>
      <c r="E69" s="189"/>
      <c r="F69" s="155"/>
      <c r="G69" s="27">
        <f>G43+G68</f>
        <v>64658.82</v>
      </c>
      <c r="H69" s="190">
        <f t="shared" si="0"/>
        <v>1</v>
      </c>
      <c r="I69" s="27"/>
      <c r="J69" s="27">
        <f>J43+J68</f>
        <v>519857.07</v>
      </c>
    </row>
    <row r="70" spans="1:10" s="12" customFormat="1" ht="14.25" customHeight="1" x14ac:dyDescent="0.2">
      <c r="A70" s="2"/>
      <c r="B70" s="2"/>
      <c r="C70" s="8" t="s">
        <v>252</v>
      </c>
      <c r="D70" s="2"/>
      <c r="E70" s="189"/>
      <c r="F70" s="155"/>
      <c r="G70" s="27">
        <f>G15+G30+G69</f>
        <v>67365.070000000007</v>
      </c>
      <c r="H70" s="190"/>
      <c r="I70" s="27"/>
      <c r="J70" s="27">
        <f>J15+J30+J69</f>
        <v>610543.68000000005</v>
      </c>
    </row>
    <row r="71" spans="1:10" s="12" customFormat="1" ht="14.25" customHeight="1" x14ac:dyDescent="0.2">
      <c r="A71" s="2"/>
      <c r="B71" s="2"/>
      <c r="C71" s="8" t="s">
        <v>253</v>
      </c>
      <c r="D71" s="161">
        <f>ROUND(G71/(G$17+$G$15),2)</f>
        <v>0.97</v>
      </c>
      <c r="E71" s="189"/>
      <c r="F71" s="155"/>
      <c r="G71" s="27">
        <v>1661.27</v>
      </c>
      <c r="H71" s="190"/>
      <c r="I71" s="27"/>
      <c r="J71" s="27">
        <f>ROUND(D71*(J15+J17),2)</f>
        <v>78987.13</v>
      </c>
    </row>
    <row r="72" spans="1:10" s="12" customFormat="1" ht="14.25" customHeight="1" x14ac:dyDescent="0.2">
      <c r="A72" s="2"/>
      <c r="B72" s="2"/>
      <c r="C72" s="8" t="s">
        <v>254</v>
      </c>
      <c r="D72" s="161">
        <f>ROUND(G72/(G$15+G$17),2)</f>
        <v>0.51</v>
      </c>
      <c r="E72" s="189"/>
      <c r="F72" s="155"/>
      <c r="G72" s="27">
        <v>873.46</v>
      </c>
      <c r="H72" s="190"/>
      <c r="I72" s="27"/>
      <c r="J72" s="27">
        <f>ROUND(D72*(J15+J17),2)</f>
        <v>41529.32</v>
      </c>
    </row>
    <row r="73" spans="1:10" s="12" customFormat="1" ht="14.25" customHeight="1" x14ac:dyDescent="0.2">
      <c r="A73" s="2"/>
      <c r="B73" s="2"/>
      <c r="C73" s="8" t="s">
        <v>255</v>
      </c>
      <c r="D73" s="2"/>
      <c r="E73" s="189"/>
      <c r="F73" s="155"/>
      <c r="G73" s="27">
        <f>G15+G30+G69+G71+G72</f>
        <v>69899.800000000017</v>
      </c>
      <c r="H73" s="190"/>
      <c r="I73" s="27"/>
      <c r="J73" s="27">
        <f>J15+J30+J69+J71+J72</f>
        <v>731060.13</v>
      </c>
    </row>
    <row r="74" spans="1:10" s="12" customFormat="1" ht="14.25" customHeight="1" x14ac:dyDescent="0.2">
      <c r="A74" s="2"/>
      <c r="B74" s="2"/>
      <c r="C74" s="8" t="s">
        <v>256</v>
      </c>
      <c r="D74" s="2"/>
      <c r="E74" s="189"/>
      <c r="F74" s="155"/>
      <c r="G74" s="27">
        <f>G73+G37</f>
        <v>1364863.82</v>
      </c>
      <c r="H74" s="190"/>
      <c r="I74" s="27"/>
      <c r="J74" s="27">
        <f>J73+J37</f>
        <v>2383353.88</v>
      </c>
    </row>
    <row r="75" spans="1:10" s="12" customFormat="1" ht="34.5" customHeight="1" x14ac:dyDescent="0.2">
      <c r="A75" s="2"/>
      <c r="B75" s="2"/>
      <c r="C75" s="8" t="s">
        <v>223</v>
      </c>
      <c r="D75" s="2" t="s">
        <v>426</v>
      </c>
      <c r="E75" s="181">
        <v>1</v>
      </c>
      <c r="F75" s="155"/>
      <c r="G75" s="27">
        <f>G74/E75</f>
        <v>1364863.82</v>
      </c>
      <c r="H75" s="190"/>
      <c r="I75" s="27"/>
      <c r="J75" s="27">
        <f>J74/E75</f>
        <v>2383353.88</v>
      </c>
    </row>
    <row r="77" spans="1:10" s="12" customFormat="1" ht="14.25" customHeight="1" x14ac:dyDescent="0.2">
      <c r="A77" s="4" t="s">
        <v>257</v>
      </c>
    </row>
    <row r="78" spans="1:10" s="12" customFormat="1" ht="14.25" customHeight="1" x14ac:dyDescent="0.2">
      <c r="A78" s="144" t="s">
        <v>69</v>
      </c>
    </row>
    <row r="79" spans="1:10" s="12" customFormat="1" ht="14.25" customHeight="1" x14ac:dyDescent="0.2">
      <c r="A79" s="4"/>
    </row>
    <row r="80" spans="1:10" s="12" customFormat="1" ht="14.25" customHeight="1" x14ac:dyDescent="0.2">
      <c r="A80" s="4" t="s">
        <v>258</v>
      </c>
    </row>
    <row r="81" spans="1:1" s="12" customFormat="1" ht="14.25" customHeight="1" x14ac:dyDescent="0.2">
      <c r="A81" s="144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0:H40"/>
    <mergeCell ref="B13:H13"/>
    <mergeCell ref="B16:H16"/>
    <mergeCell ref="B18:H18"/>
    <mergeCell ref="B19:H19"/>
    <mergeCell ref="B32:H32"/>
    <mergeCell ref="B31:H31"/>
    <mergeCell ref="B39:H39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view="pageBreakPreview" workbookViewId="0">
      <selection activeCell="M12" sqref="M1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34" t="s">
        <v>259</v>
      </c>
      <c r="B1" s="234"/>
      <c r="C1" s="234"/>
      <c r="D1" s="234"/>
      <c r="E1" s="234"/>
      <c r="F1" s="234"/>
      <c r="G1" s="234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197" t="s">
        <v>260</v>
      </c>
      <c r="B3" s="197"/>
      <c r="C3" s="197"/>
      <c r="D3" s="197"/>
      <c r="E3" s="197"/>
      <c r="F3" s="197"/>
      <c r="G3" s="197"/>
    </row>
    <row r="4" spans="1:7" ht="25.5" customHeight="1" x14ac:dyDescent="0.25">
      <c r="A4" s="200" t="s">
        <v>427</v>
      </c>
      <c r="B4" s="200"/>
      <c r="C4" s="200"/>
      <c r="D4" s="200"/>
      <c r="E4" s="200"/>
      <c r="F4" s="200"/>
      <c r="G4" s="200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39" t="s">
        <v>13</v>
      </c>
      <c r="B6" s="239" t="s">
        <v>88</v>
      </c>
      <c r="C6" s="239" t="s">
        <v>189</v>
      </c>
      <c r="D6" s="239" t="s">
        <v>90</v>
      </c>
      <c r="E6" s="218" t="s">
        <v>231</v>
      </c>
      <c r="F6" s="239" t="s">
        <v>92</v>
      </c>
      <c r="G6" s="239"/>
    </row>
    <row r="7" spans="1:7" x14ac:dyDescent="0.25">
      <c r="A7" s="239"/>
      <c r="B7" s="239"/>
      <c r="C7" s="239"/>
      <c r="D7" s="239"/>
      <c r="E7" s="219"/>
      <c r="F7" s="2" t="s">
        <v>234</v>
      </c>
      <c r="G7" s="2" t="s">
        <v>94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35" t="s">
        <v>261</v>
      </c>
      <c r="C9" s="236"/>
      <c r="D9" s="236"/>
      <c r="E9" s="236"/>
      <c r="F9" s="236"/>
      <c r="G9" s="237"/>
    </row>
    <row r="10" spans="1:7" ht="27" customHeight="1" x14ac:dyDescent="0.25">
      <c r="A10" s="2"/>
      <c r="B10" s="145"/>
      <c r="C10" s="8" t="s">
        <v>262</v>
      </c>
      <c r="D10" s="145"/>
      <c r="E10" s="146"/>
      <c r="F10" s="155"/>
      <c r="G10" s="27">
        <v>0</v>
      </c>
    </row>
    <row r="11" spans="1:7" x14ac:dyDescent="0.25">
      <c r="A11" s="2"/>
      <c r="B11" s="226" t="s">
        <v>263</v>
      </c>
      <c r="C11" s="226"/>
      <c r="D11" s="226"/>
      <c r="E11" s="238"/>
      <c r="F11" s="228"/>
      <c r="G11" s="228"/>
    </row>
    <row r="12" spans="1:7" s="117" customFormat="1" ht="140.25" x14ac:dyDescent="0.25">
      <c r="A12" s="2">
        <v>1</v>
      </c>
      <c r="B12" s="8" t="str">
        <f>'Прил.5 Расчет СМР и ОБ'!B33</f>
        <v>БЦ.36.17</v>
      </c>
      <c r="C12" s="8" t="str">
        <f>'Прил.5 Расчет СМР и ОБ'!C33</f>
        <v>Оборудование электропитания, 12 кВт
Шасси для установки модулей выпрямителя - 2шт.
Количество модулей выпрямителей 2кВт - 8шт.
Шасси для установки модулей выпрямителя-инверторов -2шт.
Количество модулей выпрямителей-инверторов 2кВт - 8шт.
Модуль контроллера ЭПУ, с поддержкой WEB/SNMP - 1шт.</v>
      </c>
      <c r="D12" s="2" t="str">
        <f>'Прил.5 Расчет СМР и ОБ'!D33</f>
        <v>шт</v>
      </c>
      <c r="E12" s="147">
        <f>'Прил.5 Расчет СМР и ОБ'!E33</f>
        <v>1</v>
      </c>
      <c r="F12" s="147">
        <f>'Прил.5 Расчет СМР и ОБ'!F33</f>
        <v>944244.6</v>
      </c>
      <c r="G12" s="27">
        <f>ROUND(E12*F12,2)</f>
        <v>944244.6</v>
      </c>
    </row>
    <row r="13" spans="1:7" s="117" customFormat="1" ht="15.75" x14ac:dyDescent="0.25">
      <c r="A13" s="2">
        <v>2</v>
      </c>
      <c r="B13" s="8" t="str">
        <f>'Прил.5 Расчет СМР и ОБ'!B34</f>
        <v>БЦ.36.18</v>
      </c>
      <c r="C13" s="8" t="str">
        <f>'Прил.5 Расчет СМР и ОБ'!C34</f>
        <v>АКБ фронттерминальная, 12В, 200Ач</v>
      </c>
      <c r="D13" s="2" t="str">
        <f>'Прил.5 Расчет СМР и ОБ'!D34</f>
        <v>шт</v>
      </c>
      <c r="E13" s="147">
        <f>'Прил.5 Расчет СМР и ОБ'!E34</f>
        <v>1</v>
      </c>
      <c r="F13" s="147">
        <f>'Прил.5 Расчет СМР и ОБ'!F34</f>
        <v>350719.42</v>
      </c>
      <c r="G13" s="27">
        <f>ROUND(E13*F13,2)</f>
        <v>350719.42</v>
      </c>
    </row>
    <row r="14" spans="1:7" ht="25.5" customHeight="1" x14ac:dyDescent="0.25">
      <c r="A14" s="2"/>
      <c r="B14" s="8"/>
      <c r="C14" s="8" t="s">
        <v>264</v>
      </c>
      <c r="D14" s="8"/>
      <c r="E14" s="41"/>
      <c r="F14" s="155"/>
      <c r="G14" s="27">
        <f>SUM(G12:G13)</f>
        <v>1294964.02</v>
      </c>
    </row>
    <row r="15" spans="1:7" ht="19.5" customHeight="1" x14ac:dyDescent="0.25">
      <c r="A15" s="2"/>
      <c r="B15" s="8"/>
      <c r="C15" s="8" t="s">
        <v>265</v>
      </c>
      <c r="D15" s="8"/>
      <c r="E15" s="41"/>
      <c r="F15" s="155"/>
      <c r="G15" s="27">
        <f>G10+G14</f>
        <v>1294964.02</v>
      </c>
    </row>
    <row r="16" spans="1:7" x14ac:dyDescent="0.25">
      <c r="A16" s="25"/>
      <c r="B16" s="148"/>
      <c r="C16" s="25"/>
      <c r="D16" s="25"/>
      <c r="E16" s="25"/>
      <c r="F16" s="25"/>
      <c r="G16" s="25"/>
    </row>
    <row r="17" spans="1:7" x14ac:dyDescent="0.25">
      <c r="A17" s="4" t="s">
        <v>257</v>
      </c>
      <c r="B17" s="12"/>
      <c r="C17" s="12"/>
      <c r="D17" s="25"/>
      <c r="E17" s="25"/>
      <c r="F17" s="25"/>
      <c r="G17" s="25"/>
    </row>
    <row r="18" spans="1:7" x14ac:dyDescent="0.25">
      <c r="A18" s="144" t="s">
        <v>69</v>
      </c>
      <c r="B18" s="12"/>
      <c r="C18" s="12"/>
      <c r="D18" s="25"/>
      <c r="E18" s="25"/>
      <c r="F18" s="25"/>
      <c r="G18" s="25"/>
    </row>
    <row r="19" spans="1:7" x14ac:dyDescent="0.25">
      <c r="A19" s="4"/>
      <c r="B19" s="12"/>
      <c r="C19" s="12"/>
      <c r="D19" s="25"/>
      <c r="E19" s="25"/>
      <c r="F19" s="25"/>
      <c r="G19" s="25"/>
    </row>
    <row r="20" spans="1:7" x14ac:dyDescent="0.25">
      <c r="A20" s="4" t="s">
        <v>258</v>
      </c>
      <c r="B20" s="12"/>
      <c r="C20" s="12"/>
      <c r="D20" s="25"/>
      <c r="E20" s="25"/>
      <c r="F20" s="25"/>
      <c r="G20" s="25"/>
    </row>
    <row r="21" spans="1:7" x14ac:dyDescent="0.25">
      <c r="A21" s="144" t="s">
        <v>71</v>
      </c>
      <c r="B21" s="12"/>
      <c r="C21" s="12"/>
      <c r="D21" s="25"/>
      <c r="E21" s="25"/>
      <c r="F21" s="25"/>
      <c r="G21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2023-10-08T12:28:00Z</dcterms:modified>
  <cp:category/>
</cp:coreProperties>
</file>