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esktop\работа\УНЦ\РМ Блок 1\РМ Блок 1\И10\"/>
    </mc:Choice>
  </mc:AlternateContent>
  <bookViews>
    <workbookView xWindow="0" yWindow="0" windowWidth="24000" windowHeight="9735" tabRatio="891" activeTab="7"/>
  </bookViews>
  <sheets>
    <sheet name="Прил.1 Сравнит табл" sheetId="1" r:id="rId1"/>
    <sheet name="Прил.2 Расч стоим" sheetId="2" r:id="rId2"/>
    <sheet name="Прил.3" sheetId="3" r:id="rId3"/>
    <sheet name="Прил.4 РМ" sheetId="4" r:id="rId4"/>
    <sheet name="Прил.5 Расчет СМР и ОБ" sheetId="5" r:id="rId5"/>
    <sheet name="Прил.6 Расчет ОБ" sheetId="6" r:id="rId6"/>
    <sheet name="Прил.7 Расчет пок." sheetId="7" r:id="rId7"/>
    <sheet name="Прил.10" sheetId="8" r:id="rId8"/>
    <sheet name="ФОТр.тек." sheetId="9" r:id="rId9"/>
    <sheet name="Прил.1.7" sheetId="10" state="hidden" r:id="rId10"/>
    <sheet name="ФОТи.тек." sheetId="11" state="hidden" r:id="rId11"/>
  </sheets>
  <definedNames>
    <definedName name="\AUTOEXEC" localSheetId="9">#REF!</definedName>
    <definedName name="\AUTOEXEC" localSheetId="4">#REF!</definedName>
    <definedName name="\AUTOEXEC" localSheetId="6">#REF!</definedName>
    <definedName name="\AUTOEXEC">#REF!</definedName>
    <definedName name="\k" localSheetId="9">#REF!</definedName>
    <definedName name="\k" localSheetId="4">#REF!</definedName>
    <definedName name="\k" localSheetId="6">#REF!</definedName>
    <definedName name="\k">#REF!</definedName>
    <definedName name="\m" localSheetId="9">#REF!</definedName>
    <definedName name="\m" localSheetId="4">#REF!</definedName>
    <definedName name="\m" localSheetId="6">#REF!</definedName>
    <definedName name="\m">#REF!</definedName>
    <definedName name="\n" localSheetId="9">#REF!</definedName>
    <definedName name="\n" localSheetId="4">#REF!</definedName>
    <definedName name="\n" localSheetId="6">#REF!</definedName>
    <definedName name="\n">#REF!</definedName>
    <definedName name="\n11" localSheetId="9">#REF!</definedName>
    <definedName name="\n11" localSheetId="4">#REF!</definedName>
    <definedName name="\n11" localSheetId="6">#REF!</definedName>
    <definedName name="\n11">#REF!</definedName>
    <definedName name="\s" localSheetId="9">#REF!</definedName>
    <definedName name="\s" localSheetId="4">#REF!</definedName>
    <definedName name="\s" localSheetId="6">#REF!</definedName>
    <definedName name="\s">#REF!</definedName>
    <definedName name="\z" localSheetId="9">#REF!</definedName>
    <definedName name="\z" localSheetId="4">#REF!</definedName>
    <definedName name="\z" localSheetId="6">#REF!</definedName>
    <definedName name="\z">#REF!</definedName>
    <definedName name="________________________a2" localSheetId="9">#REF!</definedName>
    <definedName name="________________________a2" localSheetId="4">#REF!</definedName>
    <definedName name="________________________a2" localSheetId="6">#REF!</definedName>
    <definedName name="________________________a2">#REF!</definedName>
    <definedName name="_______________________a2" localSheetId="9">#REF!</definedName>
    <definedName name="_______________________a2" localSheetId="4">#REF!</definedName>
    <definedName name="_______________________a2" localSheetId="6">#REF!</definedName>
    <definedName name="_______________________a2">#REF!</definedName>
    <definedName name="_____________________a2" localSheetId="9">#REF!</definedName>
    <definedName name="_____________________a2" localSheetId="4">#REF!</definedName>
    <definedName name="_____________________a2" localSheetId="6">#REF!</definedName>
    <definedName name="_____________________a2">#REF!</definedName>
    <definedName name="____________________a2" localSheetId="9">#REF!</definedName>
    <definedName name="____________________a2" localSheetId="4">#REF!</definedName>
    <definedName name="____________________a2" localSheetId="6">#REF!</definedName>
    <definedName name="____________________a2">#REF!</definedName>
    <definedName name="___________________a2" localSheetId="9">#REF!</definedName>
    <definedName name="___________________a2" localSheetId="4">#REF!</definedName>
    <definedName name="___________________a2" localSheetId="6">#REF!</definedName>
    <definedName name="___________________a2">#REF!</definedName>
    <definedName name="__________________a2" localSheetId="9">#REF!</definedName>
    <definedName name="__________________a2" localSheetId="4">#REF!</definedName>
    <definedName name="__________________a2" localSheetId="6">#REF!</definedName>
    <definedName name="__________________a2">#REF!</definedName>
    <definedName name="_________________a2" localSheetId="9">#REF!</definedName>
    <definedName name="_________________a2" localSheetId="4">#REF!</definedName>
    <definedName name="_________________a2" localSheetId="6">#REF!</definedName>
    <definedName name="_________________a2">#REF!</definedName>
    <definedName name="________________a2" localSheetId="9">#REF!</definedName>
    <definedName name="________________a2" localSheetId="4">#REF!</definedName>
    <definedName name="________________a2" localSheetId="6">#REF!</definedName>
    <definedName name="________________a2">#REF!</definedName>
    <definedName name="_______________a2" localSheetId="9">#REF!</definedName>
    <definedName name="_______________a2" localSheetId="4">#REF!</definedName>
    <definedName name="_______________a2" localSheetId="6">#REF!</definedName>
    <definedName name="_______________a2">#REF!</definedName>
    <definedName name="______________a2" localSheetId="9">#REF!</definedName>
    <definedName name="______________a2" localSheetId="4">#REF!</definedName>
    <definedName name="______________a2" localSheetId="6">#REF!</definedName>
    <definedName name="______________a2">#REF!</definedName>
    <definedName name="_____________a2" localSheetId="9">#REF!</definedName>
    <definedName name="_____________a2" localSheetId="4">#REF!</definedName>
    <definedName name="_____________a2" localSheetId="6">#REF!</definedName>
    <definedName name="_____________a2">#REF!</definedName>
    <definedName name="____________a2" localSheetId="9">#REF!</definedName>
    <definedName name="____________a2" localSheetId="4">#REF!</definedName>
    <definedName name="____________a2" localSheetId="6">#REF!</definedName>
    <definedName name="____________a2">#REF!</definedName>
    <definedName name="___________a2" localSheetId="9">#REF!</definedName>
    <definedName name="___________a2" localSheetId="4">#REF!</definedName>
    <definedName name="___________a2" localSheetId="6">#REF!</definedName>
    <definedName name="___________a2">#REF!</definedName>
    <definedName name="__________a2" localSheetId="9">#REF!</definedName>
    <definedName name="__________a2" localSheetId="4">#REF!</definedName>
    <definedName name="__________a2" localSheetId="6">#REF!</definedName>
    <definedName name="__________a2">#REF!</definedName>
    <definedName name="_________a2" localSheetId="9">#REF!</definedName>
    <definedName name="_________a2" localSheetId="4">#REF!</definedName>
    <definedName name="_________a2" localSheetId="6">#REF!</definedName>
    <definedName name="_________a2">#REF!</definedName>
    <definedName name="________a2" localSheetId="9">#REF!</definedName>
    <definedName name="________a2" localSheetId="4">#REF!</definedName>
    <definedName name="________a2" localSheetId="6">#REF!</definedName>
    <definedName name="________a2">#REF!</definedName>
    <definedName name="_______a2" localSheetId="9">#REF!</definedName>
    <definedName name="_______a2" localSheetId="4">#REF!</definedName>
    <definedName name="_______a2" localSheetId="6">#REF!</definedName>
    <definedName name="_______a2">#REF!</definedName>
    <definedName name="______a2" localSheetId="9">#REF!</definedName>
    <definedName name="______a2" localSheetId="4">#REF!</definedName>
    <definedName name="______a2" localSheetId="6">#REF!</definedName>
    <definedName name="______a2">#REF!</definedName>
    <definedName name="______xlnm.Primt_Area_3" localSheetId="9">#REF!</definedName>
    <definedName name="______xlnm.Primt_Area_3" localSheetId="4">#REF!</definedName>
    <definedName name="______xlnm.Primt_Area_3" localSheetId="6">#REF!</definedName>
    <definedName name="______xlnm.Primt_Area_3">#REF!</definedName>
    <definedName name="______xlnm.Print_Area_1" localSheetId="9">#REF!</definedName>
    <definedName name="______xlnm.Print_Area_1" localSheetId="4">#REF!</definedName>
    <definedName name="______xlnm.Print_Area_1" localSheetId="6">#REF!</definedName>
    <definedName name="______xlnm.Print_Area_1">#REF!</definedName>
    <definedName name="______xlnm.Print_Area_2" localSheetId="9">#REF!</definedName>
    <definedName name="______xlnm.Print_Area_2" localSheetId="4">#REF!</definedName>
    <definedName name="______xlnm.Print_Area_2" localSheetId="6">#REF!</definedName>
    <definedName name="______xlnm.Print_Area_2">#REF!</definedName>
    <definedName name="______xlnm.Print_Area_3" localSheetId="9">#REF!</definedName>
    <definedName name="______xlnm.Print_Area_3" localSheetId="4">#REF!</definedName>
    <definedName name="______xlnm.Print_Area_3" localSheetId="6">#REF!</definedName>
    <definedName name="______xlnm.Print_Area_3">#REF!</definedName>
    <definedName name="______xlnm.Print_Area_4" localSheetId="9">#REF!</definedName>
    <definedName name="______xlnm.Print_Area_4" localSheetId="4">#REF!</definedName>
    <definedName name="______xlnm.Print_Area_4" localSheetId="6">#REF!</definedName>
    <definedName name="______xlnm.Print_Area_4">#REF!</definedName>
    <definedName name="______xlnm.Print_Area_5" localSheetId="9">#REF!</definedName>
    <definedName name="______xlnm.Print_Area_5" localSheetId="4">#REF!</definedName>
    <definedName name="______xlnm.Print_Area_5" localSheetId="6">#REF!</definedName>
    <definedName name="______xlnm.Print_Area_5">#REF!</definedName>
    <definedName name="______xlnm.Print_Area_6" localSheetId="9">#REF!</definedName>
    <definedName name="______xlnm.Print_Area_6" localSheetId="4">#REF!</definedName>
    <definedName name="______xlnm.Print_Area_6" localSheetId="6">#REF!</definedName>
    <definedName name="______xlnm.Print_Area_6">#REF!</definedName>
    <definedName name="_____a2" localSheetId="9">#REF!</definedName>
    <definedName name="_____a2" localSheetId="4">#REF!</definedName>
    <definedName name="_____a2" localSheetId="6">#REF!</definedName>
    <definedName name="_____a2">#REF!</definedName>
    <definedName name="_____xlnm.Print_Area_1" localSheetId="9">#REF!</definedName>
    <definedName name="_____xlnm.Print_Area_1" localSheetId="4">#REF!</definedName>
    <definedName name="_____xlnm.Print_Area_1" localSheetId="6">#REF!</definedName>
    <definedName name="_____xlnm.Print_Area_1">#REF!</definedName>
    <definedName name="_____xlnm.Print_Area_2" localSheetId="9">#REF!</definedName>
    <definedName name="_____xlnm.Print_Area_2" localSheetId="4">#REF!</definedName>
    <definedName name="_____xlnm.Print_Area_2" localSheetId="6">#REF!</definedName>
    <definedName name="_____xlnm.Print_Area_2">#REF!</definedName>
    <definedName name="_____xlnm.Print_Area_3" localSheetId="9">#REF!</definedName>
    <definedName name="_____xlnm.Print_Area_3" localSheetId="4">#REF!</definedName>
    <definedName name="_____xlnm.Print_Area_3" localSheetId="6">#REF!</definedName>
    <definedName name="_____xlnm.Print_Area_3">#REF!</definedName>
    <definedName name="_____xlnm.Print_Area_4" localSheetId="9">#REF!</definedName>
    <definedName name="_____xlnm.Print_Area_4" localSheetId="4">#REF!</definedName>
    <definedName name="_____xlnm.Print_Area_4" localSheetId="6">#REF!</definedName>
    <definedName name="_____xlnm.Print_Area_4">#REF!</definedName>
    <definedName name="_____xlnm.Print_Area_5" localSheetId="9">#REF!</definedName>
    <definedName name="_____xlnm.Print_Area_5" localSheetId="4">#REF!</definedName>
    <definedName name="_____xlnm.Print_Area_5" localSheetId="6">#REF!</definedName>
    <definedName name="_____xlnm.Print_Area_5">#REF!</definedName>
    <definedName name="_____xlnm.Print_Area_6" localSheetId="9">#REF!</definedName>
    <definedName name="_____xlnm.Print_Area_6" localSheetId="4">#REF!</definedName>
    <definedName name="_____xlnm.Print_Area_6" localSheetId="6">#REF!</definedName>
    <definedName name="_____xlnm.Print_Area_6">#REF!</definedName>
    <definedName name="____a2" localSheetId="9">#REF!</definedName>
    <definedName name="____a2" localSheetId="4">#REF!</definedName>
    <definedName name="____a2" localSheetId="6">#REF!</definedName>
    <definedName name="____a2">#REF!</definedName>
    <definedName name="____xlnm.Primt_Area_3" localSheetId="9">#REF!</definedName>
    <definedName name="____xlnm.Primt_Area_3" localSheetId="4">#REF!</definedName>
    <definedName name="____xlnm.Primt_Area_3" localSheetId="6">#REF!</definedName>
    <definedName name="____xlnm.Primt_Area_3">#REF!</definedName>
    <definedName name="____xlnm.Print_Area_1" localSheetId="9">#REF!</definedName>
    <definedName name="____xlnm.Print_Area_1" localSheetId="4">#REF!</definedName>
    <definedName name="____xlnm.Print_Area_1" localSheetId="6">#REF!</definedName>
    <definedName name="____xlnm.Print_Area_1">#REF!</definedName>
    <definedName name="____xlnm.Print_Area_2" localSheetId="9">#REF!</definedName>
    <definedName name="____xlnm.Print_Area_2" localSheetId="4">#REF!</definedName>
    <definedName name="____xlnm.Print_Area_2" localSheetId="6">#REF!</definedName>
    <definedName name="____xlnm.Print_Area_2">#REF!</definedName>
    <definedName name="____xlnm.Print_Area_3" localSheetId="9">#REF!</definedName>
    <definedName name="____xlnm.Print_Area_3" localSheetId="4">#REF!</definedName>
    <definedName name="____xlnm.Print_Area_3" localSheetId="6">#REF!</definedName>
    <definedName name="____xlnm.Print_Area_3">#REF!</definedName>
    <definedName name="____xlnm.Print_Area_4" localSheetId="9">#REF!</definedName>
    <definedName name="____xlnm.Print_Area_4" localSheetId="4">#REF!</definedName>
    <definedName name="____xlnm.Print_Area_4" localSheetId="6">#REF!</definedName>
    <definedName name="____xlnm.Print_Area_4">#REF!</definedName>
    <definedName name="____xlnm.Print_Area_5" localSheetId="9">#REF!</definedName>
    <definedName name="____xlnm.Print_Area_5" localSheetId="4">#REF!</definedName>
    <definedName name="____xlnm.Print_Area_5" localSheetId="6">#REF!</definedName>
    <definedName name="____xlnm.Print_Area_5">#REF!</definedName>
    <definedName name="____xlnm.Print_Area_6" localSheetId="9">#REF!</definedName>
    <definedName name="____xlnm.Print_Area_6" localSheetId="4">#REF!</definedName>
    <definedName name="____xlnm.Print_Area_6" localSheetId="6">#REF!</definedName>
    <definedName name="____xlnm.Print_Area_6">#REF!</definedName>
    <definedName name="___a2" localSheetId="9">#REF!</definedName>
    <definedName name="___a2" localSheetId="4">#REF!</definedName>
    <definedName name="___a2" localSheetId="6">#REF!</definedName>
    <definedName name="___a2">#REF!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">{"glc1",#N/A,FALSE,"GLC";"glc2",#N/A,FALSE,"GLC";"glc3",#N/A,FALSE,"GLC";"glc4",#N/A,FALSE,"GLC";"glc5",#N/A,FALSE,"GLC"}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>{"glc1",#N/A,FALSE,"GLC";"glc2",#N/A,FALSE,"GLC";"glc3",#N/A,FALSE,"GLC";"glc4",#N/A,FALSE,"GLC";"glc5",#N/A,FALSE,"GLC"}</definedName>
    <definedName name="___xlnm.Primt_Area_3" localSheetId="9">#REF!</definedName>
    <definedName name="___xlnm.Primt_Area_3" localSheetId="4">#REF!</definedName>
    <definedName name="___xlnm.Primt_Area_3" localSheetId="6">#REF!</definedName>
    <definedName name="___xlnm.Primt_Area_3">#REF!</definedName>
    <definedName name="___xlnm.Print_Area_1" localSheetId="9">#REF!</definedName>
    <definedName name="___xlnm.Print_Area_1" localSheetId="4">#REF!</definedName>
    <definedName name="___xlnm.Print_Area_1" localSheetId="6">#REF!</definedName>
    <definedName name="___xlnm.Print_Area_1">#REF!</definedName>
    <definedName name="___xlnm.Print_Area_2" localSheetId="9">#REF!</definedName>
    <definedName name="___xlnm.Print_Area_2" localSheetId="4">#REF!</definedName>
    <definedName name="___xlnm.Print_Area_2" localSheetId="6">#REF!</definedName>
    <definedName name="___xlnm.Print_Area_2">#REF!</definedName>
    <definedName name="___xlnm.Print_Area_3" localSheetId="9">#REF!</definedName>
    <definedName name="___xlnm.Print_Area_3" localSheetId="4">#REF!</definedName>
    <definedName name="___xlnm.Print_Area_3" localSheetId="6">#REF!</definedName>
    <definedName name="___xlnm.Print_Area_3">#REF!</definedName>
    <definedName name="___xlnm.Print_Area_4" localSheetId="9">#REF!</definedName>
    <definedName name="___xlnm.Print_Area_4" localSheetId="4">#REF!</definedName>
    <definedName name="___xlnm.Print_Area_4" localSheetId="6">#REF!</definedName>
    <definedName name="___xlnm.Print_Area_4">#REF!</definedName>
    <definedName name="___xlnm.Print_Area_5" localSheetId="9">#REF!</definedName>
    <definedName name="___xlnm.Print_Area_5" localSheetId="4">#REF!</definedName>
    <definedName name="___xlnm.Print_Area_5" localSheetId="6">#REF!</definedName>
    <definedName name="___xlnm.Print_Area_5">#REF!</definedName>
    <definedName name="___xlnm.Print_Area_6" localSheetId="9">#REF!</definedName>
    <definedName name="___xlnm.Print_Area_6" localSheetId="4">#REF!</definedName>
    <definedName name="___xlnm.Print_Area_6" localSheetId="6">#REF!</definedName>
    <definedName name="___xlnm.Print_Area_6">#REF!</definedName>
    <definedName name="__1___Excel_BuiltIn_Print_Area_3_1" localSheetId="9">#REF!</definedName>
    <definedName name="__1___Excel_BuiltIn_Print_Area_3_1" localSheetId="4">#REF!</definedName>
    <definedName name="__1___Excel_BuiltIn_Print_Area_3_1" localSheetId="6">#REF!</definedName>
    <definedName name="__1___Excel_BuiltIn_Print_Area_3_1">#REF!</definedName>
    <definedName name="__2__Excel_BuiltIn_Print_Area_3_1" localSheetId="9">#REF!</definedName>
    <definedName name="__2__Excel_BuiltIn_Print_Area_3_1" localSheetId="4">#REF!</definedName>
    <definedName name="__2__Excel_BuiltIn_Print_Area_3_1" localSheetId="6">#REF!</definedName>
    <definedName name="__2__Excel_BuiltIn_Print_Area_3_1">#REF!</definedName>
    <definedName name="__a2" localSheetId="9">#REF!</definedName>
    <definedName name="__a2" localSheetId="4">#REF!</definedName>
    <definedName name="__a2" localSheetId="6">#REF!</definedName>
    <definedName name="__a2">#REF!</definedName>
    <definedName name="__IntlFixup" localSheetId="6">#REF!</definedName>
    <definedName name="__IntlFixup">#REF!</definedName>
    <definedName name="__qs2" localSheetId="9">#REF!</definedName>
    <definedName name="__qs2" localSheetId="4">#REF!</definedName>
    <definedName name="__qs2" localSheetId="6">#REF!</definedName>
    <definedName name="__qs2">#REF!</definedName>
    <definedName name="__qs3" localSheetId="9">#REF!</definedName>
    <definedName name="__qs3" localSheetId="4">#REF!</definedName>
    <definedName name="__qs3" localSheetId="6">#REF!</definedName>
    <definedName name="__qs3">#REF!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">{"glc1",#N/A,FALSE,"GLC";"glc2",#N/A,FALSE,"GLC";"glc3",#N/A,FALSE,"GLC";"glc4",#N/A,FALSE,"GLC";"glc5",#N/A,FALSE,"GLC"}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9">#REF!</definedName>
    <definedName name="__xlnm.Primt_Area_3" localSheetId="4">#REF!</definedName>
    <definedName name="__xlnm.Primt_Area_3" localSheetId="6">#REF!</definedName>
    <definedName name="__xlnm.Primt_Area_3">#REF!</definedName>
    <definedName name="__xlnm.Print_Area_1" localSheetId="9">#REF!</definedName>
    <definedName name="__xlnm.Print_Area_1" localSheetId="4">#REF!</definedName>
    <definedName name="__xlnm.Print_Area_1" localSheetId="6">#REF!</definedName>
    <definedName name="__xlnm.Print_Area_1">#REF!</definedName>
    <definedName name="__xlnm.Print_Area_2" localSheetId="9">#REF!</definedName>
    <definedName name="__xlnm.Print_Area_2" localSheetId="4">#REF!</definedName>
    <definedName name="__xlnm.Print_Area_2" localSheetId="6">#REF!</definedName>
    <definedName name="__xlnm.Print_Area_2">#REF!</definedName>
    <definedName name="__xlnm.Print_Area_3" localSheetId="9">#REF!</definedName>
    <definedName name="__xlnm.Print_Area_3" localSheetId="4">#REF!</definedName>
    <definedName name="__xlnm.Print_Area_3" localSheetId="6">#REF!</definedName>
    <definedName name="__xlnm.Print_Area_3">#REF!</definedName>
    <definedName name="__xlnm.Print_Area_4" localSheetId="9">#REF!</definedName>
    <definedName name="__xlnm.Print_Area_4" localSheetId="4">#REF!</definedName>
    <definedName name="__xlnm.Print_Area_4" localSheetId="6">#REF!</definedName>
    <definedName name="__xlnm.Print_Area_4">#REF!</definedName>
    <definedName name="__xlnm.Print_Area_5" localSheetId="9">#REF!</definedName>
    <definedName name="__xlnm.Print_Area_5" localSheetId="4">#REF!</definedName>
    <definedName name="__xlnm.Print_Area_5" localSheetId="6">#REF!</definedName>
    <definedName name="__xlnm.Print_Area_5">#REF!</definedName>
    <definedName name="__xlnm.Print_Area_6" localSheetId="9">#REF!</definedName>
    <definedName name="__xlnm.Print_Area_6" localSheetId="4">#REF!</definedName>
    <definedName name="__xlnm.Print_Area_6" localSheetId="6">#REF!</definedName>
    <definedName name="__xlnm.Print_Area_6">#REF!</definedName>
    <definedName name="__xlnm.Print_Area_8">"#REF!"</definedName>
    <definedName name="_02121" localSheetId="9">#REF!</definedName>
    <definedName name="_02121" localSheetId="4">#REF!</definedName>
    <definedName name="_02121" localSheetId="6">#REF!</definedName>
    <definedName name="_02121">#REF!</definedName>
    <definedName name="_1" localSheetId="9">#REF!</definedName>
    <definedName name="_1" localSheetId="4">#REF!</definedName>
    <definedName name="_1" localSheetId="6">#REF!</definedName>
    <definedName name="_1">#REF!</definedName>
    <definedName name="_1._Выберите_вид_работ" localSheetId="9">#REF!</definedName>
    <definedName name="_1._Выберите_вид_работ" localSheetId="4">#REF!</definedName>
    <definedName name="_1._Выберите_вид_работ" localSheetId="6">#REF!</definedName>
    <definedName name="_1._Выберите_вид_работ">#REF!</definedName>
    <definedName name="_1___Excel_BuiltIn_Print_Area_3_1" localSheetId="9">#REF!</definedName>
    <definedName name="_1___Excel_BuiltIn_Print_Area_3_1" localSheetId="4">#REF!</definedName>
    <definedName name="_1___Excel_BuiltIn_Print_Area_3_1" localSheetId="6">#REF!</definedName>
    <definedName name="_1___Excel_BuiltIn_Print_Area_3_1">#REF!</definedName>
    <definedName name="_12Excel_BuiltIn_Print_Titles_2_1_1" localSheetId="9">#REF!</definedName>
    <definedName name="_12Excel_BuiltIn_Print_Titles_2_1_1" localSheetId="4">#REF!</definedName>
    <definedName name="_12Excel_BuiltIn_Print_Titles_2_1_1" localSheetId="6">#REF!</definedName>
    <definedName name="_12Excel_BuiltIn_Print_Titles_2_1_1">#REF!</definedName>
    <definedName name="_1Excel_BuiltIn_Print_Area_1_1_1" localSheetId="9">#REF!</definedName>
    <definedName name="_1Excel_BuiltIn_Print_Area_1_1_1" localSheetId="4">#REF!</definedName>
    <definedName name="_1Excel_BuiltIn_Print_Area_1_1_1" localSheetId="6">#REF!</definedName>
    <definedName name="_1Excel_BuiltIn_Print_Area_1_1_1">#REF!</definedName>
    <definedName name="_1Excel_BuiltIn_Print_Area_3_1" localSheetId="9">#REF!</definedName>
    <definedName name="_1Excel_BuiltIn_Print_Area_3_1" localSheetId="4">#REF!</definedName>
    <definedName name="_1Excel_BuiltIn_Print_Area_3_1" localSheetId="6">#REF!</definedName>
    <definedName name="_1Excel_BuiltIn_Print_Area_3_1">#REF!</definedName>
    <definedName name="_2._Выберите_категорию_горных_пород_по_буримости" localSheetId="9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6">#REF!</definedName>
    <definedName name="_2._Выберите_категорию_горных_пород_по_буримости">#REF!</definedName>
    <definedName name="_2__Excel_BuiltIn_Print_Area_3_1" localSheetId="9">#REF!</definedName>
    <definedName name="_2__Excel_BuiltIn_Print_Area_3_1" localSheetId="4">#REF!</definedName>
    <definedName name="_2__Excel_BuiltIn_Print_Area_3_1" localSheetId="6">#REF!</definedName>
    <definedName name="_2__Excel_BuiltIn_Print_Area_3_1">#REF!</definedName>
    <definedName name="_2Excel_BuiltIn_Print_Area_1_1_1" localSheetId="9">#REF!</definedName>
    <definedName name="_2Excel_BuiltIn_Print_Area_1_1_1" localSheetId="4">#REF!</definedName>
    <definedName name="_2Excel_BuiltIn_Print_Area_1_1_1" localSheetId="6">#REF!</definedName>
    <definedName name="_2Excel_BuiltIn_Print_Area_1_1_1">#REF!</definedName>
    <definedName name="_2Excel_BuiltIn_Print_Area_3_1" localSheetId="9">#REF!</definedName>
    <definedName name="_2Excel_BuiltIn_Print_Area_3_1" localSheetId="4">#REF!</definedName>
    <definedName name="_2Excel_BuiltIn_Print_Area_3_1" localSheetId="6">#REF!</definedName>
    <definedName name="_2Excel_BuiltIn_Print_Area_3_1">#REF!</definedName>
    <definedName name="_2Excel_BuiltIn_Print_Titles_1_1_1" localSheetId="9">#REF!</definedName>
    <definedName name="_2Excel_BuiltIn_Print_Titles_1_1_1" localSheetId="4">#REF!</definedName>
    <definedName name="_2Excel_BuiltIn_Print_Titles_1_1_1" localSheetId="6">#REF!</definedName>
    <definedName name="_2Excel_BuiltIn_Print_Titles_1_1_1">#REF!</definedName>
    <definedName name="_3Excel_BuiltIn_Print_Titles_2_1_1" localSheetId="9">#REF!</definedName>
    <definedName name="_3Excel_BuiltIn_Print_Titles_2_1_1" localSheetId="4">#REF!</definedName>
    <definedName name="_3Excel_BuiltIn_Print_Titles_2_1_1" localSheetId="6">#REF!</definedName>
    <definedName name="_3Excel_BuiltIn_Print_Titles_2_1_1">#REF!</definedName>
    <definedName name="_3а._Выберите_диаметр_скважины" localSheetId="9">#REF!</definedName>
    <definedName name="_3а._Выберите_диаметр_скважины" localSheetId="4">#REF!</definedName>
    <definedName name="_3а._Выберите_диаметр_скважины" localSheetId="6">#REF!</definedName>
    <definedName name="_3а._Выберите_диаметр_скважины">#REF!</definedName>
    <definedName name="_3б._Выберите_диаметр_скважины" localSheetId="9">#REF!</definedName>
    <definedName name="_3б._Выберите_диаметр_скважины" localSheetId="4">#REF!</definedName>
    <definedName name="_3б._Выберите_диаметр_скважины" localSheetId="6">#REF!</definedName>
    <definedName name="_3б._Выберите_диаметр_скважины">#REF!</definedName>
    <definedName name="_3в._Выберите_диаметр_скважины" localSheetId="9">#REF!</definedName>
    <definedName name="_3в._Выберите_диаметр_скважины" localSheetId="4">#REF!</definedName>
    <definedName name="_3в._Выберите_диаметр_скважины" localSheetId="6">#REF!</definedName>
    <definedName name="_3в._Выберите_диаметр_скважины">#REF!</definedName>
    <definedName name="_3г._Выберите_диаметр_скважины" localSheetId="9">#REF!</definedName>
    <definedName name="_3г._Выберите_диаметр_скважины" localSheetId="4">#REF!</definedName>
    <definedName name="_3г._Выберите_диаметр_скважины" localSheetId="6">#REF!</definedName>
    <definedName name="_3г._Выберите_диаметр_скважины">#REF!</definedName>
    <definedName name="_3д._Выберите_диаметр_скважины" localSheetId="9">#REF!</definedName>
    <definedName name="_3д._Выберите_диаметр_скважины" localSheetId="4">#REF!</definedName>
    <definedName name="_3д._Выберите_диаметр_скважины" localSheetId="6">#REF!</definedName>
    <definedName name="_3д._Выберите_диаметр_скважины">#REF!</definedName>
    <definedName name="_3е._Выберите_диаметр_скважины" localSheetId="9">#REF!</definedName>
    <definedName name="_3е._Выберите_диаметр_скважины" localSheetId="4">#REF!</definedName>
    <definedName name="_3е._Выберите_диаметр_скважины" localSheetId="6">#REF!</definedName>
    <definedName name="_3е._Выберите_диаметр_скважины">#REF!</definedName>
    <definedName name="_3ж._Выберите_диаметр_скважины" localSheetId="9">#REF!</definedName>
    <definedName name="_3ж._Выберите_диаметр_скважины" localSheetId="4">#REF!</definedName>
    <definedName name="_3ж._Выберите_диаметр_скважины" localSheetId="6">#REF!</definedName>
    <definedName name="_3ж._Выберите_диаметр_скважины">#REF!</definedName>
    <definedName name="_3з._Выберите_диаметр_скважины" localSheetId="9">#REF!</definedName>
    <definedName name="_3з._Выберите_диаметр_скважины" localSheetId="4">#REF!</definedName>
    <definedName name="_3з._Выберите_диаметр_скважины" localSheetId="6">#REF!</definedName>
    <definedName name="_3з._Выберите_диаметр_скважины">#REF!</definedName>
    <definedName name="_3и._Выберите_диаметр_скважины" localSheetId="9">#REF!</definedName>
    <definedName name="_3и._Выберите_диаметр_скважины" localSheetId="4">#REF!</definedName>
    <definedName name="_3и._Выберите_диаметр_скважины" localSheetId="6">#REF!</definedName>
    <definedName name="_3и._Выберите_диаметр_скважины">#REF!</definedName>
    <definedName name="_3к._Выберите_диаметр_скважины" localSheetId="9">#REF!</definedName>
    <definedName name="_3к._Выберите_диаметр_скважины" localSheetId="4">#REF!</definedName>
    <definedName name="_3к._Выберите_диаметр_скважины" localSheetId="6">#REF!</definedName>
    <definedName name="_3к._Выберите_диаметр_скважины">#REF!</definedName>
    <definedName name="_3л._Выберите_диаметр_скважины" localSheetId="9">#REF!</definedName>
    <definedName name="_3л._Выберите_диаметр_скважины" localSheetId="4">#REF!</definedName>
    <definedName name="_3л._Выберите_диаметр_скважины" localSheetId="6">#REF!</definedName>
    <definedName name="_3л._Выберите_диаметр_скважины">#REF!</definedName>
    <definedName name="_3м._Выберите_диаметр_скважины" localSheetId="9">#REF!</definedName>
    <definedName name="_3м._Выберите_диаметр_скважины" localSheetId="4">#REF!</definedName>
    <definedName name="_3м._Выберите_диаметр_скважины" localSheetId="6">#REF!</definedName>
    <definedName name="_3м._Выберите_диаметр_скважины">#REF!</definedName>
    <definedName name="_4Excel_BuiltIn_Print_Area_1_1_1" localSheetId="9">#REF!</definedName>
    <definedName name="_4Excel_BuiltIn_Print_Area_1_1_1" localSheetId="4">#REF!</definedName>
    <definedName name="_4Excel_BuiltIn_Print_Area_1_1_1" localSheetId="6">#REF!</definedName>
    <definedName name="_4Excel_BuiltIn_Print_Area_1_1_1">#REF!</definedName>
    <definedName name="_4Excel_BuiltIn_Print_Titles_1_1_1" localSheetId="9">#REF!</definedName>
    <definedName name="_4Excel_BuiltIn_Print_Titles_1_1_1" localSheetId="4">#REF!</definedName>
    <definedName name="_4Excel_BuiltIn_Print_Titles_1_1_1" localSheetId="6">#REF!</definedName>
    <definedName name="_4Excel_BuiltIn_Print_Titles_1_1_1">#REF!</definedName>
    <definedName name="_6Excel_BuiltIn_Print_Titles_2_1_1" localSheetId="9">#REF!</definedName>
    <definedName name="_6Excel_BuiltIn_Print_Titles_2_1_1" localSheetId="4">#REF!</definedName>
    <definedName name="_6Excel_BuiltIn_Print_Titles_2_1_1" localSheetId="6">#REF!</definedName>
    <definedName name="_6Excel_BuiltIn_Print_Titles_2_1_1">#REF!</definedName>
    <definedName name="_8Excel_BuiltIn_Print_Titles_1_1_1" localSheetId="9">#REF!</definedName>
    <definedName name="_8Excel_BuiltIn_Print_Titles_1_1_1" localSheetId="4">#REF!</definedName>
    <definedName name="_8Excel_BuiltIn_Print_Titles_1_1_1" localSheetId="6">#REF!</definedName>
    <definedName name="_8Excel_BuiltIn_Print_Titles_1_1_1">#REF!</definedName>
    <definedName name="_a2" localSheetId="9">#REF!</definedName>
    <definedName name="_a2" localSheetId="4">#REF!</definedName>
    <definedName name="_a2" localSheetId="6">#REF!</definedName>
    <definedName name="_a2">#REF!</definedName>
    <definedName name="_AUTOEXEC" localSheetId="9">#REF!</definedName>
    <definedName name="_AUTOEXEC" localSheetId="4">#REF!</definedName>
    <definedName name="_AUTOEXEC" localSheetId="6">#REF!</definedName>
    <definedName name="_AUTOEXEC">#REF!</definedName>
    <definedName name="_def2000г" localSheetId="9">#REF!</definedName>
    <definedName name="_def2000г" localSheetId="4">#REF!</definedName>
    <definedName name="_def2000г" localSheetId="6">#REF!</definedName>
    <definedName name="_def2000г" localSheetId="10">#REF!</definedName>
    <definedName name="_def2000г" localSheetId="8">#REF!</definedName>
    <definedName name="_def2000г">#REF!</definedName>
    <definedName name="_def2001г" localSheetId="9">#REF!</definedName>
    <definedName name="_def2001г" localSheetId="4">#REF!</definedName>
    <definedName name="_def2001г" localSheetId="6">#REF!</definedName>
    <definedName name="_def2001г" localSheetId="10">#REF!</definedName>
    <definedName name="_def2001г" localSheetId="8">#REF!</definedName>
    <definedName name="_def2001г">#REF!</definedName>
    <definedName name="_def2002г" localSheetId="9">#REF!</definedName>
    <definedName name="_def2002г" localSheetId="4">#REF!</definedName>
    <definedName name="_def2002г" localSheetId="6">#REF!</definedName>
    <definedName name="_def2002г" localSheetId="10">#REF!</definedName>
    <definedName name="_def2002г" localSheetId="8">#REF!</definedName>
    <definedName name="_def2002г">#REF!</definedName>
    <definedName name="_Fill" localSheetId="9">#REF!</definedName>
    <definedName name="_Fill" localSheetId="4">#REF!</definedName>
    <definedName name="_Fill" localSheetId="6">#REF!</definedName>
    <definedName name="_Fill">#REF!</definedName>
    <definedName name="_FilterDatabase" localSheetId="9">#REF!</definedName>
    <definedName name="_FilterDatabase" localSheetId="4">#REF!</definedName>
    <definedName name="_FilterDatabase" localSheetId="6">#REF!</definedName>
    <definedName name="_FilterDatabase">#REF!</definedName>
    <definedName name="_Hlk133322969" localSheetId="1">'Прил.2 Расч стоим'!$B$4</definedName>
    <definedName name="_Hlt440565644_1" localSheetId="9">#REF!</definedName>
    <definedName name="_Hlt440565644_1" localSheetId="4">#REF!</definedName>
    <definedName name="_Hlt440565644_1" localSheetId="6">#REF!</definedName>
    <definedName name="_Hlt440565644_1">#REF!</definedName>
    <definedName name="_inf2000" localSheetId="9">#REF!</definedName>
    <definedName name="_inf2000" localSheetId="4">#REF!</definedName>
    <definedName name="_inf2000" localSheetId="6">#REF!</definedName>
    <definedName name="_inf2000" localSheetId="10">#REF!</definedName>
    <definedName name="_inf2000" localSheetId="8">#REF!</definedName>
    <definedName name="_inf2000">#REF!</definedName>
    <definedName name="_inf2001" localSheetId="9">#REF!</definedName>
    <definedName name="_inf2001" localSheetId="4">#REF!</definedName>
    <definedName name="_inf2001" localSheetId="6">#REF!</definedName>
    <definedName name="_inf2001" localSheetId="10">#REF!</definedName>
    <definedName name="_inf2001" localSheetId="8">#REF!</definedName>
    <definedName name="_inf2001">#REF!</definedName>
    <definedName name="_inf2002" localSheetId="9">#REF!</definedName>
    <definedName name="_inf2002" localSheetId="4">#REF!</definedName>
    <definedName name="_inf2002" localSheetId="6">#REF!</definedName>
    <definedName name="_inf2002" localSheetId="10">#REF!</definedName>
    <definedName name="_inf2002" localSheetId="8">#REF!</definedName>
    <definedName name="_inf2002">#REF!</definedName>
    <definedName name="_inf2003" localSheetId="9">#REF!</definedName>
    <definedName name="_inf2003" localSheetId="4">#REF!</definedName>
    <definedName name="_inf2003" localSheetId="6">#REF!</definedName>
    <definedName name="_inf2003" localSheetId="10">#REF!</definedName>
    <definedName name="_inf2003" localSheetId="8">#REF!</definedName>
    <definedName name="_inf2003">#REF!</definedName>
    <definedName name="_inf2004" localSheetId="9">#REF!</definedName>
    <definedName name="_inf2004" localSheetId="4">#REF!</definedName>
    <definedName name="_inf2004" localSheetId="6">#REF!</definedName>
    <definedName name="_inf2004" localSheetId="10">#REF!</definedName>
    <definedName name="_inf2004" localSheetId="8">#REF!</definedName>
    <definedName name="_inf2004">#REF!</definedName>
    <definedName name="_inf2005" localSheetId="9">#REF!</definedName>
    <definedName name="_inf2005" localSheetId="4">#REF!</definedName>
    <definedName name="_inf2005" localSheetId="6">#REF!</definedName>
    <definedName name="_inf2005" localSheetId="10">#REF!</definedName>
    <definedName name="_inf2005" localSheetId="8">#REF!</definedName>
    <definedName name="_inf2005">#REF!</definedName>
    <definedName name="_inf2006" localSheetId="9">#REF!</definedName>
    <definedName name="_inf2006" localSheetId="4">#REF!</definedName>
    <definedName name="_inf2006" localSheetId="6">#REF!</definedName>
    <definedName name="_inf2006" localSheetId="10">#REF!</definedName>
    <definedName name="_inf2006" localSheetId="8">#REF!</definedName>
    <definedName name="_inf2006">#REF!</definedName>
    <definedName name="_inf2007" localSheetId="9">#REF!</definedName>
    <definedName name="_inf2007" localSheetId="4">#REF!</definedName>
    <definedName name="_inf2007" localSheetId="6">#REF!</definedName>
    <definedName name="_inf2007" localSheetId="10">#REF!</definedName>
    <definedName name="_inf2007" localSheetId="8">#REF!</definedName>
    <definedName name="_inf2007">#REF!</definedName>
    <definedName name="_inf2008" localSheetId="9">#REF!</definedName>
    <definedName name="_inf2008" localSheetId="4">#REF!</definedName>
    <definedName name="_inf2008" localSheetId="6">#REF!</definedName>
    <definedName name="_inf2008" localSheetId="10">#REF!</definedName>
    <definedName name="_inf2008" localSheetId="8">#REF!</definedName>
    <definedName name="_inf2008">#REF!</definedName>
    <definedName name="_inf2009" localSheetId="9">#REF!</definedName>
    <definedName name="_inf2009" localSheetId="4">#REF!</definedName>
    <definedName name="_inf2009" localSheetId="6">#REF!</definedName>
    <definedName name="_inf2009" localSheetId="10">#REF!</definedName>
    <definedName name="_inf2009" localSheetId="8">#REF!</definedName>
    <definedName name="_inf2009">#REF!</definedName>
    <definedName name="_inf2010" localSheetId="9">#REF!</definedName>
    <definedName name="_inf2010" localSheetId="4">#REF!</definedName>
    <definedName name="_inf2010" localSheetId="6">#REF!</definedName>
    <definedName name="_inf2010" localSheetId="10">#REF!</definedName>
    <definedName name="_inf2010" localSheetId="8">#REF!</definedName>
    <definedName name="_inf2010">#REF!</definedName>
    <definedName name="_inf2011" localSheetId="9">#REF!</definedName>
    <definedName name="_inf2011" localSheetId="4">#REF!</definedName>
    <definedName name="_inf2011" localSheetId="6">#REF!</definedName>
    <definedName name="_inf2011" localSheetId="10">#REF!</definedName>
    <definedName name="_inf2011" localSheetId="8">#REF!</definedName>
    <definedName name="_inf2011">#REF!</definedName>
    <definedName name="_inf2012" localSheetId="9">#REF!</definedName>
    <definedName name="_inf2012" localSheetId="4">#REF!</definedName>
    <definedName name="_inf2012" localSheetId="6">#REF!</definedName>
    <definedName name="_inf2012" localSheetId="10">#REF!</definedName>
    <definedName name="_inf2012" localSheetId="8">#REF!</definedName>
    <definedName name="_inf2012">#REF!</definedName>
    <definedName name="_inf2013" localSheetId="9">#REF!</definedName>
    <definedName name="_inf2013" localSheetId="4">#REF!</definedName>
    <definedName name="_inf2013" localSheetId="6">#REF!</definedName>
    <definedName name="_inf2013" localSheetId="10">#REF!</definedName>
    <definedName name="_inf2013" localSheetId="8">#REF!</definedName>
    <definedName name="_inf2013">#REF!</definedName>
    <definedName name="_inf2014" localSheetId="9">#REF!</definedName>
    <definedName name="_inf2014" localSheetId="4">#REF!</definedName>
    <definedName name="_inf2014" localSheetId="6">#REF!</definedName>
    <definedName name="_inf2014" localSheetId="10">#REF!</definedName>
    <definedName name="_inf2014" localSheetId="8">#REF!</definedName>
    <definedName name="_inf2014">#REF!</definedName>
    <definedName name="_inf2015" localSheetId="9">#REF!</definedName>
    <definedName name="_inf2015" localSheetId="4">#REF!</definedName>
    <definedName name="_inf2015" localSheetId="6">#REF!</definedName>
    <definedName name="_inf2015" localSheetId="10">#REF!</definedName>
    <definedName name="_inf2015" localSheetId="8">#REF!</definedName>
    <definedName name="_inf2015">#REF!</definedName>
    <definedName name="_k" localSheetId="9">#REF!</definedName>
    <definedName name="_k" localSheetId="4">#REF!</definedName>
    <definedName name="_k" localSheetId="6">#REF!</definedName>
    <definedName name="_k">#REF!</definedName>
    <definedName name="_m" localSheetId="9">#REF!</definedName>
    <definedName name="_m" localSheetId="4">#REF!</definedName>
    <definedName name="_m" localSheetId="6">#REF!</definedName>
    <definedName name="_m">#REF!</definedName>
    <definedName name="_qs2" localSheetId="9">#REF!</definedName>
    <definedName name="_qs2" localSheetId="4">#REF!</definedName>
    <definedName name="_qs2" localSheetId="6">#REF!</definedName>
    <definedName name="_qs2">#REF!</definedName>
    <definedName name="_qs3" localSheetId="9">#REF!</definedName>
    <definedName name="_qs3" localSheetId="4">#REF!</definedName>
    <definedName name="_qs3" localSheetId="6">#REF!</definedName>
    <definedName name="_qs3">#REF!</definedName>
    <definedName name="_s" localSheetId="9">#REF!</definedName>
    <definedName name="_s" localSheetId="4">#REF!</definedName>
    <definedName name="_s" localSheetId="6">#REF!</definedName>
    <definedName name="_s">#REF!</definedName>
    <definedName name="_Toc130536623" localSheetId="3">'Прил.4 РМ'!$B$4</definedName>
    <definedName name="_Toc132270798" localSheetId="0">'Прил.1 Сравнит табл'!$B$3</definedName>
    <definedName name="_Toc132270799" localSheetId="2">Прил.3!$A$2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">{"glc1",#N/A,FALSE,"GLC";"glc2",#N/A,FALSE,"GLC";"glc3",#N/A,FALSE,"GLC";"glc4",#N/A,FALSE,"GLC";"glc5",#N/A,FALSE,"GLC"}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>{"glc1",#N/A,FALSE,"GLC";"glc2",#N/A,FALSE,"GLC";"glc3",#N/A,FALSE,"GLC";"glc4",#N/A,FALSE,"GLC";"glc5",#N/A,FALSE,"GLC"}</definedName>
    <definedName name="_z" localSheetId="9">#REF!</definedName>
    <definedName name="_z" localSheetId="4">#REF!</definedName>
    <definedName name="_z" localSheetId="6">#REF!</definedName>
    <definedName name="_z">#REF!</definedName>
    <definedName name="_а2" localSheetId="9">#REF!</definedName>
    <definedName name="_а2" localSheetId="4">#REF!</definedName>
    <definedName name="_а2" localSheetId="6">#REF!</definedName>
    <definedName name="_а2">#REF!</definedName>
    <definedName name="_Восемь" localSheetId="6">#REF!</definedName>
    <definedName name="_Восемь">#REF!</definedName>
    <definedName name="_два_1" localSheetId="6">#REF!</definedName>
    <definedName name="_два_1">#REF!</definedName>
    <definedName name="_два_2" localSheetId="6">#REF!</definedName>
    <definedName name="_два_2">#REF!</definedName>
    <definedName name="_Девять" localSheetId="6">#REF!</definedName>
    <definedName name="_Девять">#REF!</definedName>
    <definedName name="_пять" localSheetId="6">#REF!</definedName>
    <definedName name="_пять">#REF!</definedName>
    <definedName name="_Раз" localSheetId="6">#REF!</definedName>
    <definedName name="_Раз">#REF!</definedName>
    <definedName name="_семь_1" localSheetId="6">#REF!</definedName>
    <definedName name="_семь_1">#REF!</definedName>
    <definedName name="_семь_2" localSheetId="6">#REF!</definedName>
    <definedName name="_семь_2">#REF!</definedName>
    <definedName name="_Стоимость_УНЦП" localSheetId="9">#REF!</definedName>
    <definedName name="_Стоимость_УНЦП" localSheetId="4">#REF!</definedName>
    <definedName name="_Стоимость_УНЦП" localSheetId="6">#REF!</definedName>
    <definedName name="_Стоимость_УНЦП">#REF!</definedName>
    <definedName name="_три" localSheetId="6">#REF!</definedName>
    <definedName name="_три">#REF!</definedName>
    <definedName name="_xlnm._FilterDatabase">#REF!</definedName>
    <definedName name="_четыре" localSheetId="6">#REF!</definedName>
    <definedName name="_четыре">#REF!</definedName>
    <definedName name="_шесть_1" localSheetId="6">#REF!</definedName>
    <definedName name="_шесть_1">#REF!</definedName>
    <definedName name="_шесть_2" localSheetId="6">#REF!</definedName>
    <definedName name="_шесть_2">#REF!</definedName>
    <definedName name="a" localSheetId="9">#REF!</definedName>
    <definedName name="a" localSheetId="4">#REF!</definedName>
    <definedName name="a" localSheetId="6">#REF!</definedName>
    <definedName name="a">#REF!</definedName>
    <definedName name="a04t" localSheetId="9">#REF!</definedName>
    <definedName name="a04t" localSheetId="4">#REF!</definedName>
    <definedName name="a04t" localSheetId="6">#REF!</definedName>
    <definedName name="a04t" localSheetId="10">#REF!</definedName>
    <definedName name="a04t" localSheetId="8">#REF!</definedName>
    <definedName name="a04t">#REF!</definedName>
    <definedName name="A99999999" localSheetId="9">#REF!</definedName>
    <definedName name="A99999999" localSheetId="4">#REF!</definedName>
    <definedName name="A99999999" localSheetId="6">#REF!</definedName>
    <definedName name="A99999999">#REF!</definedName>
    <definedName name="aa" localSheetId="9">#REF!</definedName>
    <definedName name="aa" localSheetId="6">#REF!</definedName>
    <definedName name="aa">#REF!</definedName>
    <definedName name="aaa" localSheetId="9">#REF!</definedName>
    <definedName name="aaa" localSheetId="4">#REF!</definedName>
    <definedName name="aaa" localSheetId="6">#REF!</definedName>
    <definedName name="aaa">#REF!</definedName>
    <definedName name="ab" localSheetId="9">#REF!</definedName>
    <definedName name="ab" localSheetId="4">#REF!</definedName>
    <definedName name="ab" localSheetId="6">#REF!</definedName>
    <definedName name="ab">#REF!</definedName>
    <definedName name="AS2DocOpenMode">"AS2DocumentEdit"</definedName>
    <definedName name="asd" localSheetId="9">#REF!</definedName>
    <definedName name="asd" localSheetId="4">#REF!</definedName>
    <definedName name="asd" localSheetId="6">#REF!</definedName>
    <definedName name="asd">#REF!</definedName>
    <definedName name="b" localSheetId="9">#REF!</definedName>
    <definedName name="b" localSheetId="4">#REF!</definedName>
    <definedName name="b" localSheetId="6">#REF!</definedName>
    <definedName name="b">#REF!</definedName>
    <definedName name="BLPH1" localSheetId="6">#REF!</definedName>
    <definedName name="BLPH1">#REF!</definedName>
    <definedName name="BLPH2" localSheetId="6">#REF!</definedName>
    <definedName name="BLPH2">#REF!</definedName>
    <definedName name="Categories" localSheetId="9">#REF!</definedName>
    <definedName name="Categories" localSheetId="4">#REF!</definedName>
    <definedName name="Categories" localSheetId="6">#REF!</definedName>
    <definedName name="Categories">#REF!</definedName>
    <definedName name="CC_fSF" localSheetId="9">#REF!</definedName>
    <definedName name="CC_fSF" localSheetId="4">#REF!</definedName>
    <definedName name="CC_fSF" localSheetId="6">#REF!</definedName>
    <definedName name="CC_fSF">#REF!</definedName>
    <definedName name="Criteria" localSheetId="9">#REF!</definedName>
    <definedName name="Criteria" localSheetId="4">#REF!</definedName>
    <definedName name="Criteria" localSheetId="6">#REF!</definedName>
    <definedName name="Criteria">#REF!</definedName>
    <definedName name="curs" localSheetId="6">#REF!</definedName>
    <definedName name="curs">#REF!</definedName>
    <definedName name="cvtnf" localSheetId="9">#REF!</definedName>
    <definedName name="cvtnf" localSheetId="6">#REF!</definedName>
    <definedName name="cvtnf">#REF!</definedName>
    <definedName name="d" localSheetId="9">#REF!</definedName>
    <definedName name="d" localSheetId="4">#REF!</definedName>
    <definedName name="d" localSheetId="6">#REF!</definedName>
    <definedName name="d">#REF!</definedName>
    <definedName name="Database" localSheetId="9">#REF!</definedName>
    <definedName name="Database" localSheetId="4">#REF!</definedName>
    <definedName name="Database" localSheetId="6">#REF!</definedName>
    <definedName name="Database">#REF!</definedName>
    <definedName name="DateColJournal" localSheetId="9">#REF!</definedName>
    <definedName name="DateColJournal" localSheetId="4">#REF!</definedName>
    <definedName name="DateColJournal" localSheetId="6">#REF!</definedName>
    <definedName name="DateColJournal">#REF!</definedName>
    <definedName name="ddduy" localSheetId="9">#REF!</definedName>
    <definedName name="ddduy" localSheetId="4">#REF!</definedName>
    <definedName name="ddduy" localSheetId="6">#REF!</definedName>
    <definedName name="ddduy">#REF!</definedName>
    <definedName name="deviation1" localSheetId="9">#REF!</definedName>
    <definedName name="deviation1" localSheetId="4">#REF!</definedName>
    <definedName name="deviation1" localSheetId="6">#REF!</definedName>
    <definedName name="deviation1">#REF!</definedName>
    <definedName name="DiscontRate" localSheetId="9">#REF!</definedName>
    <definedName name="DiscontRate" localSheetId="4">#REF!</definedName>
    <definedName name="DiscontRate" localSheetId="6">#REF!</definedName>
    <definedName name="DiscontRate">#REF!</definedName>
    <definedName name="DM" localSheetId="9">#REF!</definedName>
    <definedName name="DM" localSheetId="4">#REF!</definedName>
    <definedName name="DM" localSheetId="6">#REF!</definedName>
    <definedName name="DM">#REF!</definedName>
    <definedName name="DOLL" localSheetId="9">#REF!</definedName>
    <definedName name="DOLL" localSheetId="4">#REF!</definedName>
    <definedName name="DOLL" localSheetId="6">#REF!</definedName>
    <definedName name="DOLL" localSheetId="10">#REF!</definedName>
    <definedName name="DOLL" localSheetId="8">#REF!</definedName>
    <definedName name="DOLL">#REF!</definedName>
    <definedName name="ee" localSheetId="9">#REF!</definedName>
    <definedName name="ee" localSheetId="6">#REF!</definedName>
    <definedName name="ee">#REF!</definedName>
    <definedName name="ehc" localSheetId="9">#REF!</definedName>
    <definedName name="ehc" localSheetId="4">#REF!</definedName>
    <definedName name="ehc" localSheetId="6">#REF!</definedName>
    <definedName name="ehc">#REF!</definedName>
    <definedName name="Excel_BuiltIn_Database" localSheetId="9">#REF!</definedName>
    <definedName name="Excel_BuiltIn_Database" localSheetId="4">#REF!</definedName>
    <definedName name="Excel_BuiltIn_Database" localSheetId="6">#REF!</definedName>
    <definedName name="Excel_BuiltIn_Database">#REF!</definedName>
    <definedName name="Excel_BuiltIn_Print_Area_1" localSheetId="9">#REF!</definedName>
    <definedName name="Excel_BuiltIn_Print_Area_1" localSheetId="4">#REF!</definedName>
    <definedName name="Excel_BuiltIn_Print_Area_1" localSheetId="6">#REF!</definedName>
    <definedName name="Excel_BuiltIn_Print_Area_1" localSheetId="10">#REF!</definedName>
    <definedName name="Excel_BuiltIn_Print_Area_1" localSheetId="8">#REF!</definedName>
    <definedName name="Excel_BuiltIn_Print_Area_1">#REF!</definedName>
    <definedName name="Excel_BuiltIn_Print_Area_1_1" localSheetId="9">#REF!</definedName>
    <definedName name="Excel_BuiltIn_Print_Area_1_1" localSheetId="4">#REF!</definedName>
    <definedName name="Excel_BuiltIn_Print_Area_1_1" localSheetId="6">#REF!</definedName>
    <definedName name="Excel_BuiltIn_Print_Area_1_1">#REF!</definedName>
    <definedName name="Excel_BuiltIn_Print_Area_1_1_1" localSheetId="9">#REF!</definedName>
    <definedName name="Excel_BuiltIn_Print_Area_1_1_1" localSheetId="4">#REF!</definedName>
    <definedName name="Excel_BuiltIn_Print_Area_1_1_1" localSheetId="6">#REF!</definedName>
    <definedName name="Excel_BuiltIn_Print_Area_1_1_1">#REF!</definedName>
    <definedName name="Excel_BuiltIn_Print_Area_10">"$#ССЫЛ!.$A$1:$E$44"</definedName>
    <definedName name="Excel_BuiltIn_Print_Area_10_1" localSheetId="9">#REF!</definedName>
    <definedName name="Excel_BuiltIn_Print_Area_10_1" localSheetId="4">#REF!</definedName>
    <definedName name="Excel_BuiltIn_Print_Area_10_1" localSheetId="6">#REF!</definedName>
    <definedName name="Excel_BuiltIn_Print_Area_10_1">#REF!</definedName>
    <definedName name="Excel_BuiltIn_Print_Area_10_1_1" localSheetId="9">#REF!</definedName>
    <definedName name="Excel_BuiltIn_Print_Area_10_1_1" localSheetId="4">#REF!</definedName>
    <definedName name="Excel_BuiltIn_Print_Area_10_1_1" localSheetId="6">#REF!</definedName>
    <definedName name="Excel_BuiltIn_Print_Area_10_1_1">#REF!</definedName>
    <definedName name="Excel_BuiltIn_Print_Area_11" localSheetId="9">#REF!</definedName>
    <definedName name="Excel_BuiltIn_Print_Area_11" localSheetId="4">#REF!</definedName>
    <definedName name="Excel_BuiltIn_Print_Area_11" localSheetId="6">#REF!</definedName>
    <definedName name="Excel_BuiltIn_Print_Area_11">#REF!</definedName>
    <definedName name="Excel_BuiltIn_Print_Area_11_1" localSheetId="9">#REF!</definedName>
    <definedName name="Excel_BuiltIn_Print_Area_11_1" localSheetId="4">#REF!</definedName>
    <definedName name="Excel_BuiltIn_Print_Area_11_1" localSheetId="6">#REF!</definedName>
    <definedName name="Excel_BuiltIn_Print_Area_11_1">#REF!</definedName>
    <definedName name="Excel_BuiltIn_Print_Area_12" localSheetId="9">#REF!</definedName>
    <definedName name="Excel_BuiltIn_Print_Area_12" localSheetId="4">#REF!</definedName>
    <definedName name="Excel_BuiltIn_Print_Area_12" localSheetId="6">#REF!</definedName>
    <definedName name="Excel_BuiltIn_Print_Area_12">#REF!</definedName>
    <definedName name="Excel_BuiltIn_Print_Area_13" localSheetId="9">#REF!</definedName>
    <definedName name="Excel_BuiltIn_Print_Area_13" localSheetId="4">#REF!</definedName>
    <definedName name="Excel_BuiltIn_Print_Area_13" localSheetId="6">#REF!</definedName>
    <definedName name="Excel_BuiltIn_Print_Area_13">#REF!</definedName>
    <definedName name="Excel_BuiltIn_Print_Area_13_1" localSheetId="9">#REF!</definedName>
    <definedName name="Excel_BuiltIn_Print_Area_13_1" localSheetId="4">#REF!</definedName>
    <definedName name="Excel_BuiltIn_Print_Area_13_1" localSheetId="6">#REF!</definedName>
    <definedName name="Excel_BuiltIn_Print_Area_13_1">#REF!</definedName>
    <definedName name="Excel_BuiltIn_Print_Area_14" localSheetId="9">#REF!</definedName>
    <definedName name="Excel_BuiltIn_Print_Area_14" localSheetId="4">#REF!</definedName>
    <definedName name="Excel_BuiltIn_Print_Area_14" localSheetId="6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9">#REF!</definedName>
    <definedName name="Excel_BuiltIn_Print_Area_15" localSheetId="4">#REF!</definedName>
    <definedName name="Excel_BuiltIn_Print_Area_15" localSheetId="6">#REF!</definedName>
    <definedName name="Excel_BuiltIn_Print_Area_15">#REF!</definedName>
    <definedName name="Excel_BuiltIn_Print_Area_2">"$#ССЫЛ!.$A$1:$E$141"</definedName>
    <definedName name="Excel_BuiltIn_Print_Area_2_1" localSheetId="9">#REF!</definedName>
    <definedName name="Excel_BuiltIn_Print_Area_2_1" localSheetId="4">#REF!</definedName>
    <definedName name="Excel_BuiltIn_Print_Area_2_1" localSheetId="6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9">#REF!</definedName>
    <definedName name="Excel_BuiltIn_Print_Area_3_1" localSheetId="4">#REF!</definedName>
    <definedName name="Excel_BuiltIn_Print_Area_3_1" localSheetId="6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9">#REF!</definedName>
    <definedName name="Excel_BuiltIn_Print_Area_4" localSheetId="4">#REF!</definedName>
    <definedName name="Excel_BuiltIn_Print_Area_4" localSheetId="6">#REF!</definedName>
    <definedName name="Excel_BuiltIn_Print_Area_4" localSheetId="10">#REF!</definedName>
    <definedName name="Excel_BuiltIn_Print_Area_4" localSheetId="8">#REF!</definedName>
    <definedName name="Excel_BuiltIn_Print_Area_4">#REF!</definedName>
    <definedName name="Excel_BuiltIn_Print_Area_4_1" localSheetId="9">#REF!</definedName>
    <definedName name="Excel_BuiltIn_Print_Area_4_1" localSheetId="4">#REF!</definedName>
    <definedName name="Excel_BuiltIn_Print_Area_4_1" localSheetId="6">#REF!</definedName>
    <definedName name="Excel_BuiltIn_Print_Area_4_1">#REF!</definedName>
    <definedName name="Excel_BuiltIn_Print_Area_4_1_1" localSheetId="9">#REF!</definedName>
    <definedName name="Excel_BuiltIn_Print_Area_4_1_1" localSheetId="4">#REF!</definedName>
    <definedName name="Excel_BuiltIn_Print_Area_4_1_1" localSheetId="6">#REF!</definedName>
    <definedName name="Excel_BuiltIn_Print_Area_4_1_1">#REF!</definedName>
    <definedName name="Excel_BuiltIn_Print_Area_4_1_1_1" localSheetId="9">#REF!</definedName>
    <definedName name="Excel_BuiltIn_Print_Area_4_1_1_1" localSheetId="4">#REF!</definedName>
    <definedName name="Excel_BuiltIn_Print_Area_4_1_1_1" localSheetId="6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9">#REF!</definedName>
    <definedName name="Excel_BuiltIn_Print_Area_5" localSheetId="4">#REF!</definedName>
    <definedName name="Excel_BuiltIn_Print_Area_5" localSheetId="6">#REF!</definedName>
    <definedName name="Excel_BuiltIn_Print_Area_5" localSheetId="10">#REF!</definedName>
    <definedName name="Excel_BuiltIn_Print_Area_5" localSheetId="8">#REF!</definedName>
    <definedName name="Excel_BuiltIn_Print_Area_5">#REF!</definedName>
    <definedName name="Excel_BuiltIn_Print_Area_5_1" localSheetId="9">#REF!</definedName>
    <definedName name="Excel_BuiltIn_Print_Area_5_1" localSheetId="4">#REF!</definedName>
    <definedName name="Excel_BuiltIn_Print_Area_5_1" localSheetId="6">#REF!</definedName>
    <definedName name="Excel_BuiltIn_Print_Area_5_1">#REF!</definedName>
    <definedName name="Excel_BuiltIn_Print_Area_5_1_1" localSheetId="9">#REF!</definedName>
    <definedName name="Excel_BuiltIn_Print_Area_5_1_1" localSheetId="4">#REF!</definedName>
    <definedName name="Excel_BuiltIn_Print_Area_5_1_1" localSheetId="6">#REF!</definedName>
    <definedName name="Excel_BuiltIn_Print_Area_5_1_1">#REF!</definedName>
    <definedName name="Excel_BuiltIn_Print_Area_6" localSheetId="9">#REF!</definedName>
    <definedName name="Excel_BuiltIn_Print_Area_6" localSheetId="4">#REF!</definedName>
    <definedName name="Excel_BuiltIn_Print_Area_6" localSheetId="6">#REF!</definedName>
    <definedName name="Excel_BuiltIn_Print_Area_6">#REF!</definedName>
    <definedName name="Excel_BuiltIn_Print_Area_6_1" localSheetId="9">#REF!</definedName>
    <definedName name="Excel_BuiltIn_Print_Area_6_1" localSheetId="4">#REF!</definedName>
    <definedName name="Excel_BuiltIn_Print_Area_6_1" localSheetId="6">#REF!</definedName>
    <definedName name="Excel_BuiltIn_Print_Area_6_1">#REF!</definedName>
    <definedName name="Excel_BuiltIn_Print_Area_7">"$#ССЫЛ!.$A$1:$G$84"</definedName>
    <definedName name="Excel_BuiltIn_Print_Area_7_1" localSheetId="9">#REF!</definedName>
    <definedName name="Excel_BuiltIn_Print_Area_7_1" localSheetId="4">#REF!</definedName>
    <definedName name="Excel_BuiltIn_Print_Area_7_1" localSheetId="6">#REF!</definedName>
    <definedName name="Excel_BuiltIn_Print_Area_7_1">#REF!</definedName>
    <definedName name="Excel_BuiltIn_Print_Area_7_1_1" localSheetId="9">#REF!</definedName>
    <definedName name="Excel_BuiltIn_Print_Area_7_1_1" localSheetId="4">#REF!</definedName>
    <definedName name="Excel_BuiltIn_Print_Area_7_1_1" localSheetId="6">#REF!</definedName>
    <definedName name="Excel_BuiltIn_Print_Area_7_1_1">#REF!</definedName>
    <definedName name="Excel_BuiltIn_Print_Area_7_1_1_1" localSheetId="9">#REF!</definedName>
    <definedName name="Excel_BuiltIn_Print_Area_7_1_1_1" localSheetId="4">#REF!</definedName>
    <definedName name="Excel_BuiltIn_Print_Area_7_1_1_1" localSheetId="6">#REF!</definedName>
    <definedName name="Excel_BuiltIn_Print_Area_7_1_1_1">#REF!</definedName>
    <definedName name="Excel_BuiltIn_Print_Area_7_1_1_1_1" localSheetId="9">#REF!</definedName>
    <definedName name="Excel_BuiltIn_Print_Area_7_1_1_1_1" localSheetId="4">#REF!</definedName>
    <definedName name="Excel_BuiltIn_Print_Area_7_1_1_1_1" localSheetId="6">#REF!</definedName>
    <definedName name="Excel_BuiltIn_Print_Area_7_1_1_1_1">#REF!</definedName>
    <definedName name="Excel_BuiltIn_Print_Area_8">"$#ССЫЛ!.$A$1:$G$84"</definedName>
    <definedName name="Excel_BuiltIn_Print_Area_8_1" localSheetId="9">#REF!</definedName>
    <definedName name="Excel_BuiltIn_Print_Area_8_1" localSheetId="4">#REF!</definedName>
    <definedName name="Excel_BuiltIn_Print_Area_8_1" localSheetId="6">#REF!</definedName>
    <definedName name="Excel_BuiltIn_Print_Area_8_1">#REF!</definedName>
    <definedName name="Excel_BuiltIn_Print_Area_9">"$#ССЫЛ!.$A$1:$G$84"</definedName>
    <definedName name="Excel_BuiltIn_Print_Area_9_1" localSheetId="9">#REF!</definedName>
    <definedName name="Excel_BuiltIn_Print_Area_9_1" localSheetId="4">#REF!</definedName>
    <definedName name="Excel_BuiltIn_Print_Area_9_1" localSheetId="6">#REF!</definedName>
    <definedName name="Excel_BuiltIn_Print_Area_9_1">#REF!</definedName>
    <definedName name="Excel_BuiltIn_Print_Area_9_1_1" localSheetId="9">#REF!</definedName>
    <definedName name="Excel_BuiltIn_Print_Area_9_1_1" localSheetId="4">#REF!</definedName>
    <definedName name="Excel_BuiltIn_Print_Area_9_1_1" localSheetId="6">#REF!</definedName>
    <definedName name="Excel_BuiltIn_Print_Area_9_1_1">#REF!</definedName>
    <definedName name="Excel_BuiltIn_Print_Area_9_1_1_1" localSheetId="9">#REF!</definedName>
    <definedName name="Excel_BuiltIn_Print_Area_9_1_1_1" localSheetId="4">#REF!</definedName>
    <definedName name="Excel_BuiltIn_Print_Area_9_1_1_1" localSheetId="6">#REF!</definedName>
    <definedName name="Excel_BuiltIn_Print_Area_9_1_1_1">#REF!</definedName>
    <definedName name="Excel_BuiltIn_Print_Titles" localSheetId="9">#REF!</definedName>
    <definedName name="Excel_BuiltIn_Print_Titles" localSheetId="4">#REF!</definedName>
    <definedName name="Excel_BuiltIn_Print_Titles" localSheetId="6">#REF!</definedName>
    <definedName name="Excel_BuiltIn_Print_Titles">#REF!</definedName>
    <definedName name="Excel_BuiltIn_Print_Titles_1" localSheetId="9">#REF!</definedName>
    <definedName name="Excel_BuiltIn_Print_Titles_1" localSheetId="4">#REF!</definedName>
    <definedName name="Excel_BuiltIn_Print_Titles_1" localSheetId="6">#REF!</definedName>
    <definedName name="Excel_BuiltIn_Print_Titles_1">#REF!</definedName>
    <definedName name="Excel_BuiltIn_Print_Titles_1_1" localSheetId="9">#REF!</definedName>
    <definedName name="Excel_BuiltIn_Print_Titles_1_1" localSheetId="4">#REF!</definedName>
    <definedName name="Excel_BuiltIn_Print_Titles_1_1" localSheetId="6">#REF!</definedName>
    <definedName name="Excel_BuiltIn_Print_Titles_1_1">#REF!</definedName>
    <definedName name="Excel_BuiltIn_Print_Titles_1_1_1" localSheetId="9">#REF!</definedName>
    <definedName name="Excel_BuiltIn_Print_Titles_1_1_1" localSheetId="4">#REF!</definedName>
    <definedName name="Excel_BuiltIn_Print_Titles_1_1_1" localSheetId="6">#REF!</definedName>
    <definedName name="Excel_BuiltIn_Print_Titles_1_1_1">#REF!</definedName>
    <definedName name="Excel_BuiltIn_Print_Titles_12" localSheetId="9">#REF!</definedName>
    <definedName name="Excel_BuiltIn_Print_Titles_12" localSheetId="4">#REF!</definedName>
    <definedName name="Excel_BuiltIn_Print_Titles_12" localSheetId="6">#REF!</definedName>
    <definedName name="Excel_BuiltIn_Print_Titles_12">#REF!</definedName>
    <definedName name="Excel_BuiltIn_Print_Titles_13" localSheetId="9">#REF!</definedName>
    <definedName name="Excel_BuiltIn_Print_Titles_13" localSheetId="4">#REF!</definedName>
    <definedName name="Excel_BuiltIn_Print_Titles_13" localSheetId="6">#REF!</definedName>
    <definedName name="Excel_BuiltIn_Print_Titles_13">#REF!</definedName>
    <definedName name="Excel_BuiltIn_Print_Titles_13_1" localSheetId="9">#REF!</definedName>
    <definedName name="Excel_BuiltIn_Print_Titles_13_1" localSheetId="4">#REF!</definedName>
    <definedName name="Excel_BuiltIn_Print_Titles_13_1" localSheetId="6">#REF!</definedName>
    <definedName name="Excel_BuiltIn_Print_Titles_13_1">#REF!</definedName>
    <definedName name="Excel_BuiltIn_Print_Titles_14" localSheetId="9">#REF!</definedName>
    <definedName name="Excel_BuiltIn_Print_Titles_14" localSheetId="4">#REF!</definedName>
    <definedName name="Excel_BuiltIn_Print_Titles_14" localSheetId="6">#REF!</definedName>
    <definedName name="Excel_BuiltIn_Print_Titles_14">#REF!</definedName>
    <definedName name="Excel_BuiltIn_Print_Titles_2" localSheetId="9">#REF!</definedName>
    <definedName name="Excel_BuiltIn_Print_Titles_2" localSheetId="4">#REF!</definedName>
    <definedName name="Excel_BuiltIn_Print_Titles_2" localSheetId="6">#REF!</definedName>
    <definedName name="Excel_BuiltIn_Print_Titles_2">#REF!</definedName>
    <definedName name="Excel_BuiltIn_Print_Titles_2_1" localSheetId="9">#REF!</definedName>
    <definedName name="Excel_BuiltIn_Print_Titles_2_1" localSheetId="4">#REF!</definedName>
    <definedName name="Excel_BuiltIn_Print_Titles_2_1" localSheetId="6">#REF!</definedName>
    <definedName name="Excel_BuiltIn_Print_Titles_2_1">#REF!</definedName>
    <definedName name="Excel_BuiltIn_Print_Titles_3" localSheetId="9">#REF!</definedName>
    <definedName name="Excel_BuiltIn_Print_Titles_3" localSheetId="4">#REF!</definedName>
    <definedName name="Excel_BuiltIn_Print_Titles_3" localSheetId="6">#REF!</definedName>
    <definedName name="Excel_BuiltIn_Print_Titles_3">#REF!</definedName>
    <definedName name="Excel_BuiltIn_Print_Titles_3_1" localSheetId="9">#REF!</definedName>
    <definedName name="Excel_BuiltIn_Print_Titles_3_1" localSheetId="4">#REF!</definedName>
    <definedName name="Excel_BuiltIn_Print_Titles_3_1" localSheetId="6">#REF!</definedName>
    <definedName name="Excel_BuiltIn_Print_Titles_3_1">#REF!</definedName>
    <definedName name="Excel_BuiltIn_Print_Titles_4" localSheetId="9">#REF!</definedName>
    <definedName name="Excel_BuiltIn_Print_Titles_4" localSheetId="4">#REF!</definedName>
    <definedName name="Excel_BuiltIn_Print_Titles_4" localSheetId="6">#REF!</definedName>
    <definedName name="Excel_BuiltIn_Print_Titles_4">#REF!</definedName>
    <definedName name="Excel_BuiltIn_Print_Titles_4_1" localSheetId="9">#REF!</definedName>
    <definedName name="Excel_BuiltIn_Print_Titles_4_1" localSheetId="4">#REF!</definedName>
    <definedName name="Excel_BuiltIn_Print_Titles_4_1" localSheetId="6">#REF!</definedName>
    <definedName name="Excel_BuiltIn_Print_Titles_4_1">#REF!</definedName>
    <definedName name="Excel_BuiltIn_Print_Titles_5" localSheetId="9">#REF!</definedName>
    <definedName name="Excel_BuiltIn_Print_Titles_5" localSheetId="4">#REF!</definedName>
    <definedName name="Excel_BuiltIn_Print_Titles_5" localSheetId="6">#REF!</definedName>
    <definedName name="Excel_BuiltIn_Print_Titles_5">#REF!</definedName>
    <definedName name="Excel_BuiltIn_Print_Titles_5_1" localSheetId="9">#REF!</definedName>
    <definedName name="Excel_BuiltIn_Print_Titles_5_1" localSheetId="4">#REF!</definedName>
    <definedName name="Excel_BuiltIn_Print_Titles_5_1" localSheetId="6">#REF!</definedName>
    <definedName name="Excel_BuiltIn_Print_Titles_5_1">#REF!</definedName>
    <definedName name="Excel_BuiltIn_Print_Titles_8" localSheetId="9">#REF!</definedName>
    <definedName name="Excel_BuiltIn_Print_Titles_8" localSheetId="4">#REF!</definedName>
    <definedName name="Excel_BuiltIn_Print_Titles_8" localSheetId="6">#REF!</definedName>
    <definedName name="Excel_BuiltIn_Print_Titles_8">#REF!</definedName>
    <definedName name="Excel_BuiltIn_Print_Titles_9" localSheetId="9">#REF!</definedName>
    <definedName name="Excel_BuiltIn_Print_Titles_9" localSheetId="4">#REF!</definedName>
    <definedName name="Excel_BuiltIn_Print_Titles_9" localSheetId="6">#REF!</definedName>
    <definedName name="Excel_BuiltIn_Print_Titles_9">#REF!</definedName>
    <definedName name="Excel_BuiltIn_Print_Titles_9_1" localSheetId="9">#REF!</definedName>
    <definedName name="Excel_BuiltIn_Print_Titles_9_1" localSheetId="4">#REF!</definedName>
    <definedName name="Excel_BuiltIn_Print_Titles_9_1" localSheetId="6">#REF!</definedName>
    <definedName name="Excel_BuiltIn_Print_Titles_9_1">#REF!</definedName>
    <definedName name="ff" localSheetId="9">#REF!</definedName>
    <definedName name="ff" localSheetId="4">#REF!</definedName>
    <definedName name="ff" localSheetId="6">#REF!</definedName>
    <definedName name="ff" localSheetId="10">#REF!</definedName>
    <definedName name="ff" localSheetId="8">#REF!</definedName>
    <definedName name="ff">#REF!</definedName>
    <definedName name="gggg" localSheetId="9">#REF!</definedName>
    <definedName name="gggg" localSheetId="4">#REF!</definedName>
    <definedName name="gggg" localSheetId="6">#REF!</definedName>
    <definedName name="gggg" localSheetId="10">#REF!</definedName>
    <definedName name="gggg" localSheetId="8">#REF!</definedName>
    <definedName name="gggg">#REF!</definedName>
    <definedName name="Global.MNULL" localSheetId="9">#REF!</definedName>
    <definedName name="Global.MNULL" localSheetId="4">#REF!</definedName>
    <definedName name="Global.MNULL" localSheetId="6">#REF!</definedName>
    <definedName name="Global.MNULL" localSheetId="10">#REF!</definedName>
    <definedName name="Global.MNULL" localSheetId="8">#REF!</definedName>
    <definedName name="Global.MNULL">#REF!</definedName>
    <definedName name="Global.NULL" localSheetId="9">#REF!</definedName>
    <definedName name="Global.NULL" localSheetId="4">#REF!</definedName>
    <definedName name="Global.NULL" localSheetId="6">#REF!</definedName>
    <definedName name="Global.NULL" localSheetId="10">#REF!</definedName>
    <definedName name="Global.NULL" localSheetId="8">#REF!</definedName>
    <definedName name="Global.NULL">#REF!</definedName>
    <definedName name="h" localSheetId="9">#REF!</definedName>
    <definedName name="h" localSheetId="4">#REF!</definedName>
    <definedName name="h" localSheetId="6">#REF!</definedName>
    <definedName name="h">#REF!</definedName>
    <definedName name="hfci" localSheetId="9">#REF!</definedName>
    <definedName name="hfci" localSheetId="6">#REF!</definedName>
    <definedName name="hfci">#REF!</definedName>
    <definedName name="hfcxtn" localSheetId="9">#REF!</definedName>
    <definedName name="hfcxtn" localSheetId="4">#REF!</definedName>
    <definedName name="hfcxtn" localSheetId="6">#REF!</definedName>
    <definedName name="hfcxtn">#REF!</definedName>
    <definedName name="htvjyn" localSheetId="9">#REF!</definedName>
    <definedName name="htvjyn" localSheetId="6">#REF!</definedName>
    <definedName name="htvjyn">#REF!</definedName>
    <definedName name="i" localSheetId="9">#REF!</definedName>
    <definedName name="i" localSheetId="4">#REF!</definedName>
    <definedName name="i" localSheetId="6">#REF!</definedName>
    <definedName name="i">#REF!</definedName>
    <definedName name="iii" localSheetId="9">#REF!</definedName>
    <definedName name="iii" localSheetId="4">#REF!</definedName>
    <definedName name="iii" localSheetId="6">#REF!</definedName>
    <definedName name="iii">#REF!</definedName>
    <definedName name="iiiii" localSheetId="9">#REF!</definedName>
    <definedName name="iiiii" localSheetId="4">#REF!</definedName>
    <definedName name="iiiii" localSheetId="6">#REF!</definedName>
    <definedName name="iiiii">#REF!</definedName>
    <definedName name="Ind" localSheetId="9">#REF!</definedName>
    <definedName name="Ind" localSheetId="4">#REF!</definedName>
    <definedName name="Ind" localSheetId="6">#REF!</definedName>
    <definedName name="Ind">#REF!</definedName>
    <definedName name="Itog" localSheetId="9">#REF!</definedName>
    <definedName name="Itog" localSheetId="4">#REF!</definedName>
    <definedName name="Itog" localSheetId="6">#REF!</definedName>
    <definedName name="Itog">#REF!</definedName>
    <definedName name="Iквартал2014" localSheetId="6">#REF!</definedName>
    <definedName name="Iквартал2014">#REF!</definedName>
    <definedName name="jkjhggh" localSheetId="9">#REF!</definedName>
    <definedName name="jkjhggh" localSheetId="4">#REF!</definedName>
    <definedName name="jkjhggh" localSheetId="6">#REF!</definedName>
    <definedName name="jkjhggh">#REF!</definedName>
    <definedName name="Jkz" localSheetId="6">#REF!</definedName>
    <definedName name="Jkz">#REF!</definedName>
    <definedName name="kinf09_08" localSheetId="6">#REF!</definedName>
    <definedName name="kinf09_08">#REF!</definedName>
    <definedName name="kinf10_09" localSheetId="6">#REF!</definedName>
    <definedName name="kinf10_09">#REF!</definedName>
    <definedName name="kinf11_10" localSheetId="6">#REF!</definedName>
    <definedName name="kinf11_10">#REF!</definedName>
    <definedName name="kinf12_11" localSheetId="6">#REF!</definedName>
    <definedName name="kinf12_11">#REF!</definedName>
    <definedName name="kk" localSheetId="9">#REF!</definedName>
    <definedName name="kk" localSheetId="6">#REF!</definedName>
    <definedName name="kk">#REF!</definedName>
    <definedName name="kl" localSheetId="9">#REF!</definedName>
    <definedName name="kl" localSheetId="6">#REF!</definedName>
    <definedName name="kl">#REF!</definedName>
    <definedName name="KPlan" localSheetId="9">#REF!</definedName>
    <definedName name="KPlan" localSheetId="4">#REF!</definedName>
    <definedName name="KPlan" localSheetId="6">#REF!</definedName>
    <definedName name="KPlan">#REF!</definedName>
    <definedName name="l" localSheetId="9">#REF!</definedName>
    <definedName name="l" localSheetId="4">#REF!</definedName>
    <definedName name="l" localSheetId="6">#REF!</definedName>
    <definedName name="l">#REF!</definedName>
    <definedName name="language" localSheetId="9">#REF!</definedName>
    <definedName name="language" localSheetId="4">#REF!</definedName>
    <definedName name="language" localSheetId="6">#REF!</definedName>
    <definedName name="language">#REF!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9">#REF!</definedName>
    <definedName name="m" localSheetId="4">#REF!</definedName>
    <definedName name="m" localSheetId="6">#REF!</definedName>
    <definedName name="m">#REF!</definedName>
    <definedName name="n" localSheetId="9">#REF!</definedName>
    <definedName name="n" localSheetId="4">#REF!</definedName>
    <definedName name="n" localSheetId="6">#REF!</definedName>
    <definedName name="n">#REF!</definedName>
    <definedName name="n_1" localSheetId="9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8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9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9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8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9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8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9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8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9">IF(Прил.1.7!n_3=1,Прил.1.7!n_2,Прил.1.7!n_3&amp;Прил.1.7!n_1)</definedName>
    <definedName name="n0x" localSheetId="3">IF('Прил.4 РМ'!n_3=1,'Прил.4 РМ'!n_2,'Прил.4 РМ'!n_3&amp;'Прил.4 РМ'!n_1)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0x" localSheetId="6">IF('Прил.7 Расчет пок.'!n_3=1,'Прил.7 Расчет пок.'!n_2,'Прил.7 Расчет пок.'!n_3&amp;'Прил.7 Расчет пок.'!n_1)</definedName>
    <definedName name="n0x" localSheetId="10">IF(ФОТи.тек.!n_3=1,ФОТи.тек.!n_2,ФОТи.тек.!n_3&amp;ФОТи.тек.!n_1)</definedName>
    <definedName name="n0x" localSheetId="8">IF(ФОТр.тек.!n_3=1,ФОТр.тек.!n_2,ФОТр.тек.!n_3&amp;ФОТр.тек.!n_1)</definedName>
    <definedName name="n0x">IF(n_3=1,n_2,n_3&amp;n_1)</definedName>
    <definedName name="n1x" localSheetId="9">IF(Прил.1.7!n_3=1,Прил.1.7!n_2,Прил.1.7!n_3&amp;Прил.1.7!n_5)</definedName>
    <definedName name="n1x" localSheetId="3">IF('Прил.4 РМ'!n_3=1,'Прил.4 РМ'!n_2,'Прил.4 РМ'!n_3&amp;'Прил.4 РМ'!n_5)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1x" localSheetId="6">IF('Прил.7 Расчет пок.'!n_3=1,'Прил.7 Расчет пок.'!n_2,'Прил.7 Расчет пок.'!n_3&amp;'Прил.7 Расчет пок.'!n_5)</definedName>
    <definedName name="n1x" localSheetId="10">IF(ФОТи.тек.!n_3=1,ФОТи.тек.!n_2,ФОТи.тек.!n_3&amp;ФОТи.тек.!n_5)</definedName>
    <definedName name="n1x" localSheetId="8">IF(ФОТр.тек.!n_3=1,ФОТр.тек.!n_2,ФОТр.тек.!n_3&amp;ФОТр.тек.!n_5)</definedName>
    <definedName name="n1x">IF(n_3=1,n_2,n_3&amp;n_5)</definedName>
    <definedName name="Nalog" localSheetId="9">#REF!</definedName>
    <definedName name="Nalog" localSheetId="4">#REF!</definedName>
    <definedName name="Nalog" localSheetId="6">#REF!</definedName>
    <definedName name="Nalog">#REF!</definedName>
    <definedName name="NumColJournal" localSheetId="9">#REF!</definedName>
    <definedName name="NumColJournal" localSheetId="4">#REF!</definedName>
    <definedName name="NumColJournal" localSheetId="6">#REF!</definedName>
    <definedName name="NumColJournal">#REF!</definedName>
    <definedName name="o" localSheetId="9">#REF!</definedName>
    <definedName name="o" localSheetId="4">#REF!</definedName>
    <definedName name="o" localSheetId="6">#REF!</definedName>
    <definedName name="o">#REF!</definedName>
    <definedName name="Obj" localSheetId="9">#REF!</definedName>
    <definedName name="Obj" localSheetId="4">#REF!</definedName>
    <definedName name="Obj" localSheetId="6">#REF!</definedName>
    <definedName name="Obj">#REF!</definedName>
    <definedName name="opmes" localSheetId="6">#REF!</definedName>
    <definedName name="opmes">#REF!</definedName>
    <definedName name="oppp" localSheetId="9">#REF!</definedName>
    <definedName name="oppp" localSheetId="4">#REF!</definedName>
    <definedName name="oppp" localSheetId="6">#REF!</definedName>
    <definedName name="oppp">#REF!</definedName>
    <definedName name="pp" localSheetId="9">#REF!</definedName>
    <definedName name="pp" localSheetId="4">#REF!</definedName>
    <definedName name="pp" localSheetId="6">#REF!</definedName>
    <definedName name="pp">#REF!</definedName>
    <definedName name="Print_Area" localSheetId="9">#REF!</definedName>
    <definedName name="Print_Area" localSheetId="4">#REF!</definedName>
    <definedName name="Print_Area" localSheetId="6">#REF!</definedName>
    <definedName name="Print_Area">#REF!</definedName>
    <definedName name="propis" localSheetId="9">#REF!</definedName>
    <definedName name="propis" localSheetId="4">#REF!</definedName>
    <definedName name="propis" localSheetId="6">#REF!</definedName>
    <definedName name="propis">#REF!</definedName>
    <definedName name="q" localSheetId="9">#REF!</definedName>
    <definedName name="q" localSheetId="4">#REF!</definedName>
    <definedName name="q" localSheetId="6">#REF!</definedName>
    <definedName name="q">#REF!</definedName>
    <definedName name="qq" localSheetId="9">#REF!</definedName>
    <definedName name="qq" localSheetId="6">#REF!</definedName>
    <definedName name="qq">#REF!</definedName>
    <definedName name="qqqqqqqqqqqqqqqqqqqqqqqqqqqqqqqqqqq" localSheetId="9">#REF!</definedName>
    <definedName name="qqqqqqqqqqqqqqqqqqqqqqqqqqqqqqqqqqq" localSheetId="4">#REF!</definedName>
    <definedName name="qqqqqqqqqqqqqqqqqqqqqqqqqqqqqqqqqqq" localSheetId="6">#REF!</definedName>
    <definedName name="qqqqqqqqqqqqqqqqqqqqqqqqqqqqqqqqqqq">#REF!</definedName>
    <definedName name="rehl" localSheetId="9">#REF!</definedName>
    <definedName name="rehl" localSheetId="4">#REF!</definedName>
    <definedName name="rehl" localSheetId="6">#REF!</definedName>
    <definedName name="rehl">#REF!</definedName>
    <definedName name="rf" localSheetId="9">#REF!</definedName>
    <definedName name="rf" localSheetId="4">#REF!</definedName>
    <definedName name="rf" localSheetId="6">#REF!</definedName>
    <definedName name="rf">#REF!</definedName>
    <definedName name="rrr" localSheetId="6">#REF!</definedName>
    <definedName name="rrr">#REF!</definedName>
    <definedName name="rrrrrr" localSheetId="9">#REF!</definedName>
    <definedName name="rrrrrr" localSheetId="6">#REF!</definedName>
    <definedName name="rrrrrr">#REF!</definedName>
    <definedName name="rtyrty" localSheetId="9">#REF!</definedName>
    <definedName name="rtyrty" localSheetId="4">#REF!</definedName>
    <definedName name="rtyrty" localSheetId="6">#REF!</definedName>
    <definedName name="rtyrty">#REF!</definedName>
    <definedName name="rybuf" localSheetId="9">#REF!</definedName>
    <definedName name="rybuf" localSheetId="6">#REF!</definedName>
    <definedName name="rybuf">#REF!</definedName>
    <definedName name="rybuf3" localSheetId="9">#REF!</definedName>
    <definedName name="rybuf3" localSheetId="6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9">#REF!</definedName>
    <definedName name="SD_DC" localSheetId="4">#REF!</definedName>
    <definedName name="SD_DC" localSheetId="6">#REF!</definedName>
    <definedName name="SD_DC">#REF!</definedName>
    <definedName name="SDDsfd" localSheetId="9">#REF!</definedName>
    <definedName name="SDDsfd" localSheetId="4">#REF!</definedName>
    <definedName name="SDDsfd" localSheetId="6">#REF!</definedName>
    <definedName name="SDDsfd">#REF!</definedName>
    <definedName name="SDSA" localSheetId="9">#REF!</definedName>
    <definedName name="SDSA" localSheetId="4">#REF!</definedName>
    <definedName name="SDSA" localSheetId="6">#REF!</definedName>
    <definedName name="SDSA">#REF!</definedName>
    <definedName name="SF_SFs" localSheetId="9">#REF!</definedName>
    <definedName name="SF_SFs" localSheetId="4">#REF!</definedName>
    <definedName name="SF_SFs" localSheetId="6">#REF!</definedName>
    <definedName name="SF_SFs">#REF!</definedName>
    <definedName name="SM" localSheetId="9">#REF!</definedName>
    <definedName name="SM" localSheetId="4">#REF!</definedName>
    <definedName name="SM" localSheetId="6">#REF!</definedName>
    <definedName name="SM">#REF!</definedName>
    <definedName name="SM_SM" localSheetId="9">#REF!</definedName>
    <definedName name="SM_SM" localSheetId="4">#REF!</definedName>
    <definedName name="SM_SM" localSheetId="6">#REF!</definedName>
    <definedName name="SM_SM">#REF!</definedName>
    <definedName name="SM_SM1" localSheetId="9">#REF!</definedName>
    <definedName name="SM_SM1" localSheetId="4">#REF!</definedName>
    <definedName name="SM_SM1" localSheetId="6">#REF!</definedName>
    <definedName name="SM_SM1">#REF!</definedName>
    <definedName name="SM_SM45" localSheetId="9">#REF!</definedName>
    <definedName name="SM_SM45" localSheetId="4">#REF!</definedName>
    <definedName name="SM_SM45" localSheetId="6">#REF!</definedName>
    <definedName name="SM_SM45">#REF!</definedName>
    <definedName name="SM_SM6" localSheetId="9">#REF!</definedName>
    <definedName name="SM_SM6" localSheetId="4">#REF!</definedName>
    <definedName name="SM_SM6" localSheetId="6">#REF!</definedName>
    <definedName name="SM_SM6">#REF!</definedName>
    <definedName name="SM_STO" localSheetId="9">#REF!</definedName>
    <definedName name="SM_STO" localSheetId="4">#REF!</definedName>
    <definedName name="SM_STO" localSheetId="6">#REF!</definedName>
    <definedName name="SM_STO">#REF!</definedName>
    <definedName name="SM_STO1" localSheetId="9">#REF!</definedName>
    <definedName name="SM_STO1" localSheetId="4">#REF!</definedName>
    <definedName name="SM_STO1" localSheetId="6">#REF!</definedName>
    <definedName name="SM_STO1">#REF!</definedName>
    <definedName name="SM_STO2" localSheetId="9">#REF!</definedName>
    <definedName name="SM_STO2" localSheetId="4">#REF!</definedName>
    <definedName name="SM_STO2" localSheetId="6">#REF!</definedName>
    <definedName name="SM_STO2">#REF!</definedName>
    <definedName name="SM_STO3" localSheetId="9">#REF!</definedName>
    <definedName name="SM_STO3" localSheetId="4">#REF!</definedName>
    <definedName name="SM_STO3" localSheetId="6">#REF!</definedName>
    <definedName name="SM_STO3">#REF!</definedName>
    <definedName name="Smmmmmmmmmmmmmmm" localSheetId="9">#REF!</definedName>
    <definedName name="Smmmmmmmmmmmmmmm" localSheetId="4">#REF!</definedName>
    <definedName name="Smmmmmmmmmmmmmmm" localSheetId="6">#REF!</definedName>
    <definedName name="Smmmmmmmmmmmmmmm">#REF!</definedName>
    <definedName name="SmPr" localSheetId="9">#REF!</definedName>
    <definedName name="SmPr" localSheetId="4">#REF!</definedName>
    <definedName name="SmPr" localSheetId="6">#REF!</definedName>
    <definedName name="SmPr">#REF!</definedName>
    <definedName name="Status" localSheetId="9">#REF!</definedName>
    <definedName name="Status" localSheetId="4">#REF!</definedName>
    <definedName name="Status" localSheetId="6">#REF!</definedName>
    <definedName name="Status">#REF!</definedName>
    <definedName name="SUM_" localSheetId="9">#REF!</definedName>
    <definedName name="SUM_" localSheetId="4">#REF!</definedName>
    <definedName name="SUM_" localSheetId="6">#REF!</definedName>
    <definedName name="SUM_">#REF!</definedName>
    <definedName name="SUM_1" localSheetId="9">#REF!</definedName>
    <definedName name="SUM_1" localSheetId="4">#REF!</definedName>
    <definedName name="SUM_1" localSheetId="6">#REF!</definedName>
    <definedName name="SUM_1">#REF!</definedName>
    <definedName name="sum_2" localSheetId="9">#REF!</definedName>
    <definedName name="sum_2" localSheetId="4">#REF!</definedName>
    <definedName name="sum_2" localSheetId="6">#REF!</definedName>
    <definedName name="sum_2">#REF!</definedName>
    <definedName name="SUM_3" localSheetId="9">#REF!</definedName>
    <definedName name="SUM_3" localSheetId="4">#REF!</definedName>
    <definedName name="SUM_3" localSheetId="6">#REF!</definedName>
    <definedName name="SUM_3">#REF!</definedName>
    <definedName name="sum_4" localSheetId="9">#REF!</definedName>
    <definedName name="sum_4" localSheetId="4">#REF!</definedName>
    <definedName name="sum_4" localSheetId="6">#REF!</definedName>
    <definedName name="sum_4">#REF!</definedName>
    <definedName name="SV" localSheetId="9">#REF!</definedName>
    <definedName name="SV" localSheetId="4">#REF!</definedName>
    <definedName name="SV" localSheetId="6">#REF!</definedName>
    <definedName name="SV">#REF!</definedName>
    <definedName name="SV_STO" localSheetId="9">#REF!</definedName>
    <definedName name="SV_STO" localSheetId="4">#REF!</definedName>
    <definedName name="SV_STO" localSheetId="6">#REF!</definedName>
    <definedName name="SV_STO">#REF!</definedName>
    <definedName name="t" localSheetId="9">#REF!</definedName>
    <definedName name="t" localSheetId="4">#REF!</definedName>
    <definedName name="t" localSheetId="6">#REF!</definedName>
    <definedName name="t">#REF!</definedName>
    <definedName name="time" localSheetId="9">#REF!</definedName>
    <definedName name="time" localSheetId="4">#REF!</definedName>
    <definedName name="time" localSheetId="6">#REF!</definedName>
    <definedName name="time" localSheetId="10">#REF!</definedName>
    <definedName name="time" localSheetId="8">#REF!</definedName>
    <definedName name="time">#REF!</definedName>
    <definedName name="Time_diff" localSheetId="9">#REF!</definedName>
    <definedName name="Time_diff" localSheetId="4">#REF!</definedName>
    <definedName name="Time_diff" localSheetId="6">#REF!</definedName>
    <definedName name="Time_diff">#REF!</definedName>
    <definedName name="Times" localSheetId="9">#REF!</definedName>
    <definedName name="Times" localSheetId="4">#REF!</definedName>
    <definedName name="Times" localSheetId="6">#REF!</definedName>
    <definedName name="Times">#REF!</definedName>
    <definedName name="Times___0" localSheetId="9">#REF!</definedName>
    <definedName name="Times___0" localSheetId="4">#REF!</definedName>
    <definedName name="Times___0" localSheetId="6">#REF!</definedName>
    <definedName name="Times___0">#REF!</definedName>
    <definedName name="title" localSheetId="6">#REF!</definedName>
    <definedName name="title">#REF!</definedName>
    <definedName name="ttt" localSheetId="9">#REF!</definedName>
    <definedName name="ttt" localSheetId="6">#REF!</definedName>
    <definedName name="ttt">#REF!</definedName>
    <definedName name="ujl" localSheetId="9">#REF!</definedName>
    <definedName name="ujl" localSheetId="4">#REF!</definedName>
    <definedName name="ujl" localSheetId="6">#REF!</definedName>
    <definedName name="ujl">#REF!</definedName>
    <definedName name="USA_1" localSheetId="9">#REF!</definedName>
    <definedName name="USA_1" localSheetId="4">#REF!</definedName>
    <definedName name="USA_1" localSheetId="6">#REF!</definedName>
    <definedName name="USA_1">#REF!</definedName>
    <definedName name="v" localSheetId="9">#REF!</definedName>
    <definedName name="v" localSheetId="4">#REF!</definedName>
    <definedName name="v" localSheetId="6">#REF!</definedName>
    <definedName name="v">#REF!</definedName>
    <definedName name="VH" localSheetId="9">#REF!</definedName>
    <definedName name="VH" localSheetId="4">#REF!</definedName>
    <definedName name="VH" localSheetId="6">#REF!</definedName>
    <definedName name="VH">#REF!</definedName>
    <definedName name="w" localSheetId="9">#REF!</definedName>
    <definedName name="w" localSheetId="4">#REF!</definedName>
    <definedName name="w" localSheetId="6">#REF!</definedName>
    <definedName name="w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">{"glc1",#N/A,FALSE,"GLC";"glc2",#N/A,FALSE,"GLC";"glc3",#N/A,FALSE,"GLC";"glc4",#N/A,FALSE,"GLC";"glc5",#N/A,FALSE,"GLC"}</definedName>
    <definedName name="wrn.1." localSheetId="9">{#N/A,#N/A,FALSE,"Шаблон_Спец1"}</definedName>
    <definedName name="wrn.1." localSheetId="3">{#N/A,#N/A,FALSE,"Шаблон_Спец1"}</definedName>
    <definedName name="wrn.1." localSheetId="4">{#N/A,#N/A,FALSE,"Шаблон_Спец1"}</definedName>
    <definedName name="wrn.1." localSheetId="6">{#N/A,#N/A,FALSE,"Шаблон_Спец1"}</definedName>
    <definedName name="wrn.1." localSheetId="10">{#N/A,#N/A,FALSE,"Шаблон_Спец1"}</definedName>
    <definedName name="wrn.1." localSheetId="8">{#N/A,#N/A,FALSE,"Шаблон_Спец1"}</definedName>
    <definedName name="wrn.1.">{#N/A,#N/A,FALSE,"Шаблон_Спец1"}</definedName>
    <definedName name="wrn.Aging._.and._.Trend._.Analysis." localSheetId="9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8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9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9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8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9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9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8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9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9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8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9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8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glcpromonte.">{"glc1",#N/A,FALSE,"GLC";"glc2",#N/A,FALSE,"GLC";"glc3",#N/A,FALSE,"GLC";"glc4",#N/A,FALSE,"GLC";"glc5",#N/A,FALSE,"GLC"}</definedName>
    <definedName name="wrn.print.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9">#REF!</definedName>
    <definedName name="xh" localSheetId="4">#REF!</definedName>
    <definedName name="xh" localSheetId="6">#REF!</definedName>
    <definedName name="xh">#REF!</definedName>
    <definedName name="y" localSheetId="9">#REF!</definedName>
    <definedName name="y" localSheetId="4">#REF!</definedName>
    <definedName name="y" localSheetId="6">#REF!</definedName>
    <definedName name="y">#REF!</definedName>
    <definedName name="Yamaha_26" localSheetId="9">#REF!</definedName>
    <definedName name="Yamaha_26" localSheetId="4">#REF!</definedName>
    <definedName name="Yamaha_26" localSheetId="6">#REF!</definedName>
    <definedName name="Yamaha_26">#REF!</definedName>
    <definedName name="yyy" localSheetId="9">#REF!</definedName>
    <definedName name="yyy" localSheetId="4">#REF!</definedName>
    <definedName name="yyy" localSheetId="6">#REF!</definedName>
    <definedName name="yyy">#REF!</definedName>
    <definedName name="ZAK1" localSheetId="9">#REF!</definedName>
    <definedName name="ZAK1" localSheetId="4">#REF!</definedName>
    <definedName name="ZAK1" localSheetId="6">#REF!</definedName>
    <definedName name="ZAK1">#REF!</definedName>
    <definedName name="ZAK2" localSheetId="9">#REF!</definedName>
    <definedName name="ZAK2" localSheetId="4">#REF!</definedName>
    <definedName name="ZAK2" localSheetId="6">#REF!</definedName>
    <definedName name="ZAK2">#REF!</definedName>
    <definedName name="zak3" localSheetId="9">#REF!</definedName>
    <definedName name="zak3" localSheetId="4">#REF!</definedName>
    <definedName name="zak3" localSheetId="6">#REF!</definedName>
    <definedName name="zak3">#REF!</definedName>
    <definedName name="zxdc" localSheetId="9">#REF!</definedName>
    <definedName name="zxdc" localSheetId="4">#REF!</definedName>
    <definedName name="zxdc" localSheetId="6">#REF!</definedName>
    <definedName name="zxdc">#REF!</definedName>
    <definedName name="zzzz" localSheetId="9">#REF!</definedName>
    <definedName name="zzzz" localSheetId="4">#REF!</definedName>
    <definedName name="zzzz" localSheetId="6">#REF!</definedName>
    <definedName name="zzzz">#REF!</definedName>
    <definedName name="а" localSheetId="9">#REF!</definedName>
    <definedName name="а" localSheetId="4">#REF!</definedName>
    <definedName name="а" localSheetId="6">#REF!</definedName>
    <definedName name="а">#REF!</definedName>
    <definedName name="А10" localSheetId="9">#REF!</definedName>
    <definedName name="А10" localSheetId="4">#REF!</definedName>
    <definedName name="А10" localSheetId="6">#REF!</definedName>
    <definedName name="А10">#REF!</definedName>
    <definedName name="а12" localSheetId="9">#REF!</definedName>
    <definedName name="а12" localSheetId="4">#REF!</definedName>
    <definedName name="а12" localSheetId="6">#REF!</definedName>
    <definedName name="а12">#REF!</definedName>
    <definedName name="а124545" localSheetId="9">#REF!</definedName>
    <definedName name="а124545" localSheetId="4">#REF!</definedName>
    <definedName name="а124545" localSheetId="6">#REF!</definedName>
    <definedName name="а124545">#REF!</definedName>
    <definedName name="А15" localSheetId="9">#REF!</definedName>
    <definedName name="А15" localSheetId="4">#REF!</definedName>
    <definedName name="А15" localSheetId="6">#REF!</definedName>
    <definedName name="А15">#REF!</definedName>
    <definedName name="А2" localSheetId="9">#REF!</definedName>
    <definedName name="А2" localSheetId="4">#REF!</definedName>
    <definedName name="А2" localSheetId="6">#REF!</definedName>
    <definedName name="А2">#REF!</definedName>
    <definedName name="А34" localSheetId="9">#REF!</definedName>
    <definedName name="А34" localSheetId="4">#REF!</definedName>
    <definedName name="А34" localSheetId="6">#REF!</definedName>
    <definedName name="А34">#REF!</definedName>
    <definedName name="а35" localSheetId="9">#REF!</definedName>
    <definedName name="а35" localSheetId="4">#REF!</definedName>
    <definedName name="а35" localSheetId="6">#REF!</definedName>
    <definedName name="а35">#REF!</definedName>
    <definedName name="а36" localSheetId="9">#REF!</definedName>
    <definedName name="а36" localSheetId="4">#REF!</definedName>
    <definedName name="а36" localSheetId="6">#REF!</definedName>
    <definedName name="а36">#REF!</definedName>
    <definedName name="аа" localSheetId="9">#REF!</definedName>
    <definedName name="аа" localSheetId="4">#REF!</definedName>
    <definedName name="аа" localSheetId="6">#REF!</definedName>
    <definedName name="аа">#REF!</definedName>
    <definedName name="ааа" localSheetId="9">#REF!</definedName>
    <definedName name="ааа" localSheetId="4">#REF!</definedName>
    <definedName name="ааа" localSheetId="6">#REF!</definedName>
    <definedName name="ааа" localSheetId="10">#REF!</definedName>
    <definedName name="ааа" localSheetId="8">#REF!</definedName>
    <definedName name="ааа">#REF!</definedName>
    <definedName name="аааа" localSheetId="9">#REF!</definedName>
    <definedName name="аааа" localSheetId="3">#REF!</definedName>
    <definedName name="аааа" localSheetId="4">#REF!</definedName>
    <definedName name="аааа" localSheetId="6">#REF!</definedName>
    <definedName name="аааа">#REF!</definedName>
    <definedName name="ааааа" localSheetId="9">#REF!</definedName>
    <definedName name="ааааа" localSheetId="4">#REF!</definedName>
    <definedName name="ааааа" localSheetId="6">#REF!</definedName>
    <definedName name="ааааа">#REF!</definedName>
    <definedName name="аааааа" localSheetId="9">#REF!</definedName>
    <definedName name="аааааа" localSheetId="4">#REF!</definedName>
    <definedName name="аааааа" localSheetId="6">#REF!</definedName>
    <definedName name="аааааа">#REF!</definedName>
    <definedName name="ааааааа" localSheetId="9">#REF!</definedName>
    <definedName name="ааааааа" localSheetId="4">#REF!</definedName>
    <definedName name="ааааааа" localSheetId="6">#REF!</definedName>
    <definedName name="ааааааа">#REF!</definedName>
    <definedName name="аб" localSheetId="9">#REF!</definedName>
    <definedName name="аб" localSheetId="4">#REF!</definedName>
    <definedName name="аб" localSheetId="6">#REF!</definedName>
    <definedName name="аб">#REF!</definedName>
    <definedName name="абв10" localSheetId="9">#REF!</definedName>
    <definedName name="абв10" localSheetId="4">#REF!</definedName>
    <definedName name="абв10" localSheetId="6">#REF!</definedName>
    <definedName name="абв10">#REF!</definedName>
    <definedName name="ав" localSheetId="9">#REF!</definedName>
    <definedName name="ав" localSheetId="4">#REF!</definedName>
    <definedName name="ав" localSheetId="6">#REF!</definedName>
    <definedName name="ав">#REF!</definedName>
    <definedName name="авввввввввввввввввввв" localSheetId="9">#REF!</definedName>
    <definedName name="авввввввввввввввввввв" localSheetId="4">#REF!</definedName>
    <definedName name="авввввввввввввввввввв" localSheetId="6">#REF!</definedName>
    <definedName name="авввввввввввввввввввв">#REF!</definedName>
    <definedName name="авпявап" localSheetId="9">#REF!</definedName>
    <definedName name="авпявап" localSheetId="4">#REF!</definedName>
    <definedName name="авпявап" localSheetId="6">#REF!</definedName>
    <definedName name="авпявап">#REF!</definedName>
    <definedName name="авпяпав" localSheetId="9">#REF!</definedName>
    <definedName name="авпяпав" localSheetId="4">#REF!</definedName>
    <definedName name="авпяпав" localSheetId="6">#REF!</definedName>
    <definedName name="авпяпав">#REF!</definedName>
    <definedName name="авРВп" localSheetId="9">#REF!</definedName>
    <definedName name="авРВп" localSheetId="4">#REF!</definedName>
    <definedName name="авРВп" localSheetId="6">#REF!</definedName>
    <definedName name="авРВп">#REF!</definedName>
    <definedName name="авс" localSheetId="9">#REF!</definedName>
    <definedName name="авс" localSheetId="4">#REF!</definedName>
    <definedName name="авс" localSheetId="6">#REF!</definedName>
    <definedName name="авс">#REF!</definedName>
    <definedName name="аглвг" localSheetId="9">#REF!</definedName>
    <definedName name="аглвг" localSheetId="4">#REF!</definedName>
    <definedName name="аглвг" localSheetId="6">#REF!</definedName>
    <definedName name="аглвг">#REF!</definedName>
    <definedName name="админ" localSheetId="9">#REF!</definedName>
    <definedName name="админ" localSheetId="4">#REF!</definedName>
    <definedName name="админ" localSheetId="6">#REF!</definedName>
    <definedName name="админ">#REF!</definedName>
    <definedName name="аднг" localSheetId="9">#REF!</definedName>
    <definedName name="аднг" localSheetId="4">#REF!</definedName>
    <definedName name="аднг" localSheetId="6">#REF!</definedName>
    <definedName name="аднг">#REF!</definedName>
    <definedName name="адоад" localSheetId="9">#REF!</definedName>
    <definedName name="адоад" localSheetId="4">#REF!</definedName>
    <definedName name="адоад" localSheetId="6">#REF!</definedName>
    <definedName name="адоад">#REF!</definedName>
    <definedName name="адожд" localSheetId="9">#REF!</definedName>
    <definedName name="адожд" localSheetId="4">#REF!</definedName>
    <definedName name="адожд" localSheetId="6">#REF!</definedName>
    <definedName name="адожд">#REF!</definedName>
    <definedName name="аервенрвперпар" localSheetId="9">#REF!</definedName>
    <definedName name="аервенрвперпар" localSheetId="6">#REF!</definedName>
    <definedName name="аервенрвперпар">#REF!</definedName>
    <definedName name="АКСТ" localSheetId="6">#REF!</definedName>
    <definedName name="АКСТ">#REF!</definedName>
    <definedName name="ало" localSheetId="9">#REF!</definedName>
    <definedName name="ало" localSheetId="4">#REF!</definedName>
    <definedName name="ало" localSheetId="6">#REF!</definedName>
    <definedName name="ало">#REF!</definedName>
    <definedName name="Алтайский_край" localSheetId="9">#REF!</definedName>
    <definedName name="Алтайский_край" localSheetId="4">#REF!</definedName>
    <definedName name="Алтайский_край" localSheetId="6">#REF!</definedName>
    <definedName name="Алтайский_край">#REF!</definedName>
    <definedName name="Алтайский_край_1" localSheetId="9">#REF!</definedName>
    <definedName name="Алтайский_край_1" localSheetId="4">#REF!</definedName>
    <definedName name="Алтайский_край_1" localSheetId="6">#REF!</definedName>
    <definedName name="Алтайский_край_1">#REF!</definedName>
    <definedName name="аморт" localSheetId="9">#REF!</definedName>
    <definedName name="аморт" localSheetId="6">#REF!</definedName>
    <definedName name="аморт">#REF!</definedName>
    <definedName name="Амортизация" localSheetId="9">#REF!</definedName>
    <definedName name="Амортизация" localSheetId="6">#REF!</definedName>
    <definedName name="Амортизация">#REF!</definedName>
    <definedName name="АмортизацияНМА" localSheetId="9">#REF!</definedName>
    <definedName name="АмортизацияНМА" localSheetId="6">#REF!</definedName>
    <definedName name="АмортизацияНМА">#REF!</definedName>
    <definedName name="Амурская_область" localSheetId="9">#REF!</definedName>
    <definedName name="Амурская_область" localSheetId="4">#REF!</definedName>
    <definedName name="Амурская_область" localSheetId="6">#REF!</definedName>
    <definedName name="Амурская_область">#REF!</definedName>
    <definedName name="Амурская_область_1" localSheetId="9">#REF!</definedName>
    <definedName name="Амурская_область_1" localSheetId="4">#REF!</definedName>
    <definedName name="Амурская_область_1" localSheetId="6">#REF!</definedName>
    <definedName name="Амурская_область_1">#REF!</definedName>
    <definedName name="ангданга" localSheetId="9">#REF!</definedName>
    <definedName name="ангданга" localSheetId="4">#REF!</definedName>
    <definedName name="ангданга" localSheetId="6">#REF!</definedName>
    <definedName name="ангданга">#REF!</definedName>
    <definedName name="ангщ" localSheetId="9">#REF!</definedName>
    <definedName name="ангщ" localSheetId="4">#REF!</definedName>
    <definedName name="ангщ" localSheetId="6">#REF!</definedName>
    <definedName name="ангщ">#REF!</definedName>
    <definedName name="анд" localSheetId="9">#REF!</definedName>
    <definedName name="анд" localSheetId="4">#REF!</definedName>
    <definedName name="анд" localSheetId="6">#REF!</definedName>
    <definedName name="анд">#REF!</definedName>
    <definedName name="анол" localSheetId="9">#REF!</definedName>
    <definedName name="анол" localSheetId="4">#REF!</definedName>
    <definedName name="анол" localSheetId="6">#REF!</definedName>
    <definedName name="анол">#REF!</definedName>
    <definedName name="аода" localSheetId="9">#REF!</definedName>
    <definedName name="аода" localSheetId="4">#REF!</definedName>
    <definedName name="аода" localSheetId="6">#REF!</definedName>
    <definedName name="аода">#REF!</definedName>
    <definedName name="аодадо" localSheetId="9">#REF!</definedName>
    <definedName name="аодадо" localSheetId="4">#REF!</definedName>
    <definedName name="аодадо" localSheetId="6">#REF!</definedName>
    <definedName name="аодадо">#REF!</definedName>
    <definedName name="аодра" localSheetId="9">#REF!</definedName>
    <definedName name="аодра" localSheetId="4">#REF!</definedName>
    <definedName name="аодра" localSheetId="6">#REF!</definedName>
    <definedName name="аодра">#REF!</definedName>
    <definedName name="аолрмб" localSheetId="6">#REF!</definedName>
    <definedName name="аолрмб">#REF!</definedName>
    <definedName name="аопы" localSheetId="9">#REF!</definedName>
    <definedName name="аопы" localSheetId="4">#REF!</definedName>
    <definedName name="аопы" localSheetId="6">#REF!</definedName>
    <definedName name="аопы">#REF!</definedName>
    <definedName name="аопыао" localSheetId="9">#REF!</definedName>
    <definedName name="аопыао" localSheetId="4">#REF!</definedName>
    <definedName name="аопыао" localSheetId="6">#REF!</definedName>
    <definedName name="аопыао">#REF!</definedName>
    <definedName name="аоыао" localSheetId="9">#REF!</definedName>
    <definedName name="аоыао" localSheetId="4">#REF!</definedName>
    <definedName name="аоыао" localSheetId="6">#REF!</definedName>
    <definedName name="аоыао">#REF!</definedName>
    <definedName name="ап" localSheetId="9">#REF!</definedName>
    <definedName name="ап" localSheetId="4">#REF!</definedName>
    <definedName name="ап" localSheetId="6">#REF!</definedName>
    <definedName name="ап">#REF!</definedName>
    <definedName name="ап12" localSheetId="9">#REF!</definedName>
    <definedName name="ап12" localSheetId="4">#REF!</definedName>
    <definedName name="ап12" localSheetId="6">#REF!</definedName>
    <definedName name="ап12">#REF!</definedName>
    <definedName name="апоап" localSheetId="9">#REF!</definedName>
    <definedName name="апоап" localSheetId="4">#REF!</definedName>
    <definedName name="апоап" localSheetId="6">#REF!</definedName>
    <definedName name="апоап">#REF!</definedName>
    <definedName name="аповоп" localSheetId="9">#REF!</definedName>
    <definedName name="аповоп" localSheetId="4">#REF!</definedName>
    <definedName name="аповоп" localSheetId="6">#REF!</definedName>
    <definedName name="аповоп">#REF!</definedName>
    <definedName name="апопр" localSheetId="9">#REF!</definedName>
    <definedName name="апопр" localSheetId="4">#REF!</definedName>
    <definedName name="апопр" localSheetId="6">#REF!</definedName>
    <definedName name="апопр">#REF!</definedName>
    <definedName name="апорапо" localSheetId="9">#REF!</definedName>
    <definedName name="апорапо" localSheetId="4">#REF!</definedName>
    <definedName name="апорапо" localSheetId="6">#REF!</definedName>
    <definedName name="апорапо">#REF!</definedName>
    <definedName name="апотиа" localSheetId="9">#REF!</definedName>
    <definedName name="апотиа" localSheetId="4">#REF!</definedName>
    <definedName name="апотиа" localSheetId="6">#REF!</definedName>
    <definedName name="апотиа">#REF!</definedName>
    <definedName name="апоыа" localSheetId="9">#REF!</definedName>
    <definedName name="апоыа" localSheetId="4">#REF!</definedName>
    <definedName name="апоыа" localSheetId="6">#REF!</definedName>
    <definedName name="апоыа">#REF!</definedName>
    <definedName name="апоыаоп" localSheetId="9">#REF!</definedName>
    <definedName name="апоыаоп" localSheetId="4">#REF!</definedName>
    <definedName name="апоыаоп" localSheetId="6">#REF!</definedName>
    <definedName name="апоыаоп">#REF!</definedName>
    <definedName name="апоыапо" localSheetId="9">#REF!</definedName>
    <definedName name="апоыапо" localSheetId="4">#REF!</definedName>
    <definedName name="апоыапо" localSheetId="6">#REF!</definedName>
    <definedName name="апоыапо">#REF!</definedName>
    <definedName name="апоыоо" localSheetId="9">#REF!</definedName>
    <definedName name="апоыоо" localSheetId="4">#REF!</definedName>
    <definedName name="апоыоо" localSheetId="6">#REF!</definedName>
    <definedName name="апоыоо">#REF!</definedName>
    <definedName name="аправи" localSheetId="9">#REF!</definedName>
    <definedName name="аправи" localSheetId="4">#REF!</definedName>
    <definedName name="аправи" localSheetId="6">#REF!</definedName>
    <definedName name="аправи">#REF!</definedName>
    <definedName name="апрво" localSheetId="9">#REF!</definedName>
    <definedName name="апрво" localSheetId="4">#REF!</definedName>
    <definedName name="апрво" localSheetId="6">#REF!</definedName>
    <definedName name="апрво">#REF!</definedName>
    <definedName name="апрыа" localSheetId="9">#REF!</definedName>
    <definedName name="апрыа" localSheetId="4">#REF!</definedName>
    <definedName name="апрыа" localSheetId="6">#REF!</definedName>
    <definedName name="апрыа">#REF!</definedName>
    <definedName name="апыо" localSheetId="9">#REF!</definedName>
    <definedName name="апыо" localSheetId="4">#REF!</definedName>
    <definedName name="апыо" localSheetId="6">#REF!</definedName>
    <definedName name="апыо">#REF!</definedName>
    <definedName name="апырр" localSheetId="9">#REF!</definedName>
    <definedName name="апырр" localSheetId="4">#REF!</definedName>
    <definedName name="апырр" localSheetId="6">#REF!</definedName>
    <definedName name="апырр">#REF!</definedName>
    <definedName name="араера" localSheetId="9">#REF!</definedName>
    <definedName name="араера" localSheetId="4">#REF!</definedName>
    <definedName name="араера" localSheetId="6">#REF!</definedName>
    <definedName name="араера">#REF!</definedName>
    <definedName name="арбь" localSheetId="9">#REF!</definedName>
    <definedName name="арбь" localSheetId="4">#REF!</definedName>
    <definedName name="арбь" localSheetId="6">#REF!</definedName>
    <definedName name="арбь">#REF!</definedName>
    <definedName name="арл" localSheetId="9">#REF!</definedName>
    <definedName name="арл" localSheetId="4">#REF!</definedName>
    <definedName name="арл" localSheetId="6">#REF!</definedName>
    <definedName name="арл">#REF!</definedName>
    <definedName name="аро" localSheetId="9">#REF!</definedName>
    <definedName name="аро" localSheetId="4">#REF!</definedName>
    <definedName name="аро" localSheetId="6">#REF!</definedName>
    <definedName name="аро">#REF!</definedName>
    <definedName name="ародар" localSheetId="9">#REF!</definedName>
    <definedName name="ародар" localSheetId="4">#REF!</definedName>
    <definedName name="ародар" localSheetId="6">#REF!</definedName>
    <definedName name="ародар">#REF!</definedName>
    <definedName name="ародарод" localSheetId="9">#REF!</definedName>
    <definedName name="ародарод" localSheetId="4">#REF!</definedName>
    <definedName name="ародарод" localSheetId="6">#REF!</definedName>
    <definedName name="ародарод">#REF!</definedName>
    <definedName name="ародра" localSheetId="9">#REF!</definedName>
    <definedName name="ародра" localSheetId="4">#REF!</definedName>
    <definedName name="ародра" localSheetId="6">#REF!</definedName>
    <definedName name="ародра">#REF!</definedName>
    <definedName name="арол" localSheetId="9">#REF!</definedName>
    <definedName name="арол" localSheetId="4">#REF!</definedName>
    <definedName name="арол" localSheetId="6">#REF!</definedName>
    <definedName name="арол">#REF!</definedName>
    <definedName name="аролаол" localSheetId="9">#REF!</definedName>
    <definedName name="аролаол" localSheetId="4">#REF!</definedName>
    <definedName name="аролаол" localSheetId="6">#REF!</definedName>
    <definedName name="аролаол">#REF!</definedName>
    <definedName name="арпа" localSheetId="9">#REF!</definedName>
    <definedName name="арпа" localSheetId="4">#REF!</definedName>
    <definedName name="арпа" localSheetId="6">#REF!</definedName>
    <definedName name="арпа">#REF!</definedName>
    <definedName name="Архангельская_область" localSheetId="9">#REF!</definedName>
    <definedName name="Архангельская_область" localSheetId="4">#REF!</definedName>
    <definedName name="Архангельская_область" localSheetId="6">#REF!</definedName>
    <definedName name="Архангельская_область">#REF!</definedName>
    <definedName name="Архангельская_область_1" localSheetId="9">#REF!</definedName>
    <definedName name="Архангельская_область_1" localSheetId="4">#REF!</definedName>
    <definedName name="Архангельская_область_1" localSheetId="6">#REF!</definedName>
    <definedName name="Архангельская_область_1">#REF!</definedName>
    <definedName name="Астраханская_область" localSheetId="9">#REF!</definedName>
    <definedName name="Астраханская_область" localSheetId="4">#REF!</definedName>
    <definedName name="Астраханская_область" localSheetId="6">#REF!</definedName>
    <definedName name="Астраханская_область">#REF!</definedName>
    <definedName name="АСУТП" localSheetId="9">#REF!</definedName>
    <definedName name="АСУТП" localSheetId="4">#REF!</definedName>
    <definedName name="АСУТП" localSheetId="6">#REF!</definedName>
    <definedName name="АСУТП">#REF!</definedName>
    <definedName name="аыв" localSheetId="9">#REF!</definedName>
    <definedName name="аыв" localSheetId="4">#REF!</definedName>
    <definedName name="аыв" localSheetId="6">#REF!</definedName>
    <definedName name="аыв">#REF!</definedName>
    <definedName name="аыоап" localSheetId="9">#REF!</definedName>
    <definedName name="аыоап" localSheetId="4">#REF!</definedName>
    <definedName name="аыоап" localSheetId="6">#REF!</definedName>
    <definedName name="аыоап">#REF!</definedName>
    <definedName name="аыоапо" localSheetId="9">#REF!</definedName>
    <definedName name="аыоапо" localSheetId="4">#REF!</definedName>
    <definedName name="аыоапо" localSheetId="6">#REF!</definedName>
    <definedName name="аыоапо">#REF!</definedName>
    <definedName name="аыопыао" localSheetId="9">#REF!</definedName>
    <definedName name="аыопыао" localSheetId="4">#REF!</definedName>
    <definedName name="аыопыао" localSheetId="6">#REF!</definedName>
    <definedName name="аыопыао">#REF!</definedName>
    <definedName name="аыпрыпр" localSheetId="9">#REF!</definedName>
    <definedName name="аыпрыпр" localSheetId="4">#REF!</definedName>
    <definedName name="аыпрыпр" localSheetId="6">#REF!</definedName>
    <definedName name="аыпрыпр">#REF!</definedName>
    <definedName name="б" localSheetId="9">#REF!</definedName>
    <definedName name="б" localSheetId="4">#REF!</definedName>
    <definedName name="б" localSheetId="6">#REF!</definedName>
    <definedName name="б">#REF!</definedName>
    <definedName name="_xlnm.Database" localSheetId="9">#REF!</definedName>
    <definedName name="_xlnm.Database" localSheetId="4">#REF!</definedName>
    <definedName name="_xlnm.Database" localSheetId="6">#REF!</definedName>
    <definedName name="_xlnm.Database">#REF!</definedName>
    <definedName name="баир" localSheetId="9">#REF!</definedName>
    <definedName name="баир" localSheetId="6">#REF!</definedName>
    <definedName name="баир">#REF!</definedName>
    <definedName name="БАК2" localSheetId="9">#REF!</definedName>
    <definedName name="БАК2" localSheetId="4">#REF!</definedName>
    <definedName name="БАК2" localSheetId="6">#REF!</definedName>
    <definedName name="БАК2">#REF!</definedName>
    <definedName name="Белгородская_область" localSheetId="9">#REF!</definedName>
    <definedName name="Белгородская_область" localSheetId="4">#REF!</definedName>
    <definedName name="Белгородская_область" localSheetId="6">#REF!</definedName>
    <definedName name="Белгородская_область">#REF!</definedName>
    <definedName name="блр4545" localSheetId="9">#REF!</definedName>
    <definedName name="блр4545" localSheetId="4">#REF!</definedName>
    <definedName name="блр4545" localSheetId="6">#REF!</definedName>
    <definedName name="блр4545">#REF!</definedName>
    <definedName name="Богат" localSheetId="6">#REF!</definedName>
    <definedName name="Богат">#REF!</definedName>
    <definedName name="Больш" localSheetId="9">#REF!</definedName>
    <definedName name="Больш" localSheetId="4">#REF!</definedName>
    <definedName name="Больш" localSheetId="6">#REF!</definedName>
    <definedName name="Больш">#REF!</definedName>
    <definedName name="бпрбь" localSheetId="9">#REF!</definedName>
    <definedName name="бпрбь" localSheetId="4">#REF!</definedName>
    <definedName name="бпрбь" localSheetId="6">#REF!</definedName>
    <definedName name="бпрбь">#REF!</definedName>
    <definedName name="Брянская_область" localSheetId="9">#REF!</definedName>
    <definedName name="Брянская_область" localSheetId="4">#REF!</definedName>
    <definedName name="Брянская_область" localSheetId="6">#REF!</definedName>
    <definedName name="Брянская_область">#REF!</definedName>
    <definedName name="Буровой_понтон" localSheetId="9">#REF!</definedName>
    <definedName name="Буровой_понтон" localSheetId="4">#REF!</definedName>
    <definedName name="Буровой_понтон" localSheetId="6">#REF!</definedName>
    <definedName name="Буровой_понтон">#REF!</definedName>
    <definedName name="быч" localSheetId="6">#REF!</definedName>
    <definedName name="быч">#REF!</definedName>
    <definedName name="бьюждж" localSheetId="9">#REF!</definedName>
    <definedName name="бьюждж" localSheetId="4">#REF!</definedName>
    <definedName name="бьюждж" localSheetId="6">#REF!</definedName>
    <definedName name="бьюждж">#REF!</definedName>
    <definedName name="бю.бю." localSheetId="9">#REF!</definedName>
    <definedName name="бю.бю." localSheetId="4">#REF!</definedName>
    <definedName name="бю.бю." localSheetId="6">#REF!</definedName>
    <definedName name="бю.бю.">#REF!</definedName>
    <definedName name="в" localSheetId="9">#REF!</definedName>
    <definedName name="в" localSheetId="4">#REF!</definedName>
    <definedName name="в" localSheetId="6">#REF!</definedName>
    <definedName name="в">#REF!</definedName>
    <definedName name="В5" localSheetId="9">#REF!</definedName>
    <definedName name="В5" localSheetId="4">#REF!</definedName>
    <definedName name="В5" localSheetId="6">#REF!</definedName>
    <definedName name="В5">#REF!</definedName>
    <definedName name="Ва" localSheetId="9">#REF!</definedName>
    <definedName name="Ва" localSheetId="4">#REF!</definedName>
    <definedName name="Ва" localSheetId="6">#REF!</definedName>
    <definedName name="Ва">#REF!</definedName>
    <definedName name="ва3" localSheetId="9">#REF!</definedName>
    <definedName name="ва3" localSheetId="4">#REF!</definedName>
    <definedName name="ва3" localSheetId="6">#REF!</definedName>
    <definedName name="ва3">#REF!</definedName>
    <definedName name="вава" localSheetId="9">#REF!</definedName>
    <definedName name="вава" localSheetId="4">#REF!</definedName>
    <definedName name="вава" localSheetId="6">#REF!</definedName>
    <definedName name="вава">#REF!</definedName>
    <definedName name="вавввввввввввввв" localSheetId="9">#REF!</definedName>
    <definedName name="вавввввввввввввв" localSheetId="4">#REF!</definedName>
    <definedName name="вавввввввввввввв" localSheetId="6">#REF!</definedName>
    <definedName name="вавввввввввввввв">#REF!</definedName>
    <definedName name="ВАЛ_" localSheetId="9">#REF!</definedName>
    <definedName name="ВАЛ_" localSheetId="4">#REF!</definedName>
    <definedName name="ВАЛ_" localSheetId="6">#REF!</definedName>
    <definedName name="ВАЛ_">#REF!</definedName>
    <definedName name="ВАЛ_1" localSheetId="9">#REF!</definedName>
    <definedName name="ВАЛ_1" localSheetId="4">#REF!</definedName>
    <definedName name="ВАЛ_1" localSheetId="6">#REF!</definedName>
    <definedName name="ВАЛ_1">#REF!</definedName>
    <definedName name="ВАЛ_4" localSheetId="9">#REF!</definedName>
    <definedName name="ВАЛ_4" localSheetId="4">#REF!</definedName>
    <definedName name="ВАЛ_4" localSheetId="6">#REF!</definedName>
    <definedName name="ВАЛ_4">#REF!</definedName>
    <definedName name="Валаам" localSheetId="9">#REF!</definedName>
    <definedName name="Валаам" localSheetId="4">#REF!</definedName>
    <definedName name="Валаам" localSheetId="6">#REF!</definedName>
    <definedName name="Валаам">#REF!</definedName>
    <definedName name="вангл" localSheetId="9">#REF!</definedName>
    <definedName name="вангл" localSheetId="4">#REF!</definedName>
    <definedName name="вангл" localSheetId="6">#REF!</definedName>
    <definedName name="вангл">#REF!</definedName>
    <definedName name="ванлр" localSheetId="9">#REF!</definedName>
    <definedName name="ванлр" localSheetId="4">#REF!</definedName>
    <definedName name="ванлр" localSheetId="6">#REF!</definedName>
    <definedName name="ванлр">#REF!</definedName>
    <definedName name="вао" localSheetId="9">#REF!</definedName>
    <definedName name="вао" localSheetId="4">#REF!</definedName>
    <definedName name="вао" localSheetId="6">#REF!</definedName>
    <definedName name="вао">#REF!</definedName>
    <definedName name="вап" localSheetId="9">#REF!</definedName>
    <definedName name="вап" localSheetId="4">#REF!</definedName>
    <definedName name="вап" localSheetId="6">#REF!</definedName>
    <definedName name="вап">#REF!</definedName>
    <definedName name="вапвя" localSheetId="9">#REF!</definedName>
    <definedName name="вапвя" localSheetId="4">#REF!</definedName>
    <definedName name="вапвя" localSheetId="6">#REF!</definedName>
    <definedName name="вапвя">#REF!</definedName>
    <definedName name="вапр" localSheetId="9">#REF!</definedName>
    <definedName name="вапр" localSheetId="4">#REF!</definedName>
    <definedName name="вапр" localSheetId="6">#REF!</definedName>
    <definedName name="вапр">#REF!</definedName>
    <definedName name="вапяп" localSheetId="9">#REF!</definedName>
    <definedName name="вапяп" localSheetId="4">#REF!</definedName>
    <definedName name="вапяп" localSheetId="6">#REF!</definedName>
    <definedName name="вапяп">#REF!</definedName>
    <definedName name="варо" localSheetId="9">#REF!</definedName>
    <definedName name="варо" localSheetId="4">#REF!</definedName>
    <definedName name="варо" localSheetId="6">#REF!</definedName>
    <definedName name="варо">#REF!</definedName>
    <definedName name="вб" localSheetId="6">#REF!</definedName>
    <definedName name="вб">#REF!</definedName>
    <definedName name="ввв" localSheetId="9">#REF!</definedName>
    <definedName name="ввв" localSheetId="4">#REF!</definedName>
    <definedName name="ввв" localSheetId="6">#REF!</definedName>
    <definedName name="ввв">#REF!</definedName>
    <definedName name="вввв" localSheetId="9">#REF!</definedName>
    <definedName name="вввв" localSheetId="4">#REF!</definedName>
    <definedName name="вввв" localSheetId="6">#REF!</definedName>
    <definedName name="вввв">#REF!</definedName>
    <definedName name="вввввввв" localSheetId="9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9">#REF!</definedName>
    <definedName name="вген" localSheetId="4">#REF!</definedName>
    <definedName name="вген" localSheetId="6">#REF!</definedName>
    <definedName name="вген">#REF!</definedName>
    <definedName name="вглльа" localSheetId="9">#REF!</definedName>
    <definedName name="вглльа" localSheetId="4">#REF!</definedName>
    <definedName name="вглльа" localSheetId="6">#REF!</definedName>
    <definedName name="вглльа">#REF!</definedName>
    <definedName name="ве" localSheetId="9">#REF!</definedName>
    <definedName name="ве" localSheetId="4">#REF!</definedName>
    <definedName name="ве" localSheetId="6">#REF!</definedName>
    <definedName name="ве">#REF!</definedName>
    <definedName name="ведущий" localSheetId="9">#REF!</definedName>
    <definedName name="ведущий" localSheetId="4">#REF!</definedName>
    <definedName name="ведущий" localSheetId="6">#REF!</definedName>
    <definedName name="ведущий">#REF!</definedName>
    <definedName name="венл" localSheetId="9">#REF!</definedName>
    <definedName name="венл" localSheetId="4">#REF!</definedName>
    <definedName name="венл" localSheetId="6">#REF!</definedName>
    <definedName name="венл">#REF!</definedName>
    <definedName name="вено" localSheetId="9">#REF!</definedName>
    <definedName name="вено" localSheetId="4">#REF!</definedName>
    <definedName name="вено" localSheetId="6">#REF!</definedName>
    <definedName name="вено">#REF!</definedName>
    <definedName name="веноевн" localSheetId="9">#REF!</definedName>
    <definedName name="веноевн" localSheetId="4">#REF!</definedName>
    <definedName name="веноевн" localSheetId="6">#REF!</definedName>
    <definedName name="веноевн">#REF!</definedName>
    <definedName name="венолвенп" localSheetId="9">#REF!</definedName>
    <definedName name="венолвенп" localSheetId="4">#REF!</definedName>
    <definedName name="венолвенп" localSheetId="6">#REF!</definedName>
    <definedName name="венолвенп">#REF!</definedName>
    <definedName name="веноь" localSheetId="9">#REF!</definedName>
    <definedName name="веноь" localSheetId="4">#REF!</definedName>
    <definedName name="веноь" localSheetId="6">#REF!</definedName>
    <definedName name="веноь">#REF!</definedName>
    <definedName name="венрол" localSheetId="9">#REF!</definedName>
    <definedName name="венрол" localSheetId="4">#REF!</definedName>
    <definedName name="венрол" localSheetId="6">#REF!</definedName>
    <definedName name="венрол">#REF!</definedName>
    <definedName name="венш" localSheetId="9">#REF!</definedName>
    <definedName name="венш" localSheetId="4">#REF!</definedName>
    <definedName name="венш" localSheetId="6">#REF!</definedName>
    <definedName name="венш">#REF!</definedName>
    <definedName name="вео" localSheetId="9">#REF!</definedName>
    <definedName name="вео" localSheetId="4">#REF!</definedName>
    <definedName name="вео" localSheetId="6">#REF!</definedName>
    <definedName name="вео">#REF!</definedName>
    <definedName name="Верхняя_часть" localSheetId="9">#REF!</definedName>
    <definedName name="Верхняя_часть" localSheetId="4">#REF!</definedName>
    <definedName name="Верхняя_часть" localSheetId="6">#REF!</definedName>
    <definedName name="Верхняя_часть">#REF!</definedName>
    <definedName name="ветер" localSheetId="6">#REF!</definedName>
    <definedName name="ветер">#REF!</definedName>
    <definedName name="веше" localSheetId="9">#REF!</definedName>
    <definedName name="веше" localSheetId="4">#REF!</definedName>
    <definedName name="веше" localSheetId="6">#REF!</definedName>
    <definedName name="веше">#REF!</definedName>
    <definedName name="вика" localSheetId="9">#REF!</definedName>
    <definedName name="вика" localSheetId="4">#REF!</definedName>
    <definedName name="вика" localSheetId="6">#REF!</definedName>
    <definedName name="вика">#REF!</definedName>
    <definedName name="вирваы" localSheetId="9">#REF!</definedName>
    <definedName name="вирваы" localSheetId="4">#REF!</definedName>
    <definedName name="вирваы" localSheetId="6">#REF!</definedName>
    <definedName name="вирваы">#REF!</definedName>
    <definedName name="вкпвп" localSheetId="9">#REF!</definedName>
    <definedName name="вкпвп" localSheetId="4">#REF!</definedName>
    <definedName name="вкпвп" localSheetId="6">#REF!</definedName>
    <definedName name="вкпвп">#REF!</definedName>
    <definedName name="ВЛ110" localSheetId="6">#REF!</definedName>
    <definedName name="ВЛ110">#REF!</definedName>
    <definedName name="Владимирская_область" localSheetId="9">#REF!</definedName>
    <definedName name="Владимирская_область" localSheetId="4">#REF!</definedName>
    <definedName name="Владимирская_область" localSheetId="6">#REF!</definedName>
    <definedName name="Владимирская_область">#REF!</definedName>
    <definedName name="внеове" localSheetId="9">#REF!</definedName>
    <definedName name="внеове" localSheetId="4">#REF!</definedName>
    <definedName name="внеове" localSheetId="6">#REF!</definedName>
    <definedName name="внеове">#REF!</definedName>
    <definedName name="внеое" localSheetId="9">#REF!</definedName>
    <definedName name="внеое" localSheetId="4">#REF!</definedName>
    <definedName name="внеое" localSheetId="6">#REF!</definedName>
    <definedName name="внеое">#REF!</definedName>
    <definedName name="внлг" localSheetId="9">#REF!</definedName>
    <definedName name="внлг" localSheetId="4">#REF!</definedName>
    <definedName name="внлг" localSheetId="6">#REF!</definedName>
    <definedName name="внлг">#REF!</definedName>
    <definedName name="внорьп" localSheetId="9">#REF!</definedName>
    <definedName name="внорьп" localSheetId="4">#REF!</definedName>
    <definedName name="внорьп" localSheetId="6">#REF!</definedName>
    <definedName name="внорьп">#REF!</definedName>
    <definedName name="внр" localSheetId="9">#REF!</definedName>
    <definedName name="внр" localSheetId="4">#REF!</definedName>
    <definedName name="внр" localSheetId="6">#REF!</definedName>
    <definedName name="внр">#REF!</definedName>
    <definedName name="вов" localSheetId="9">#REF!</definedName>
    <definedName name="вов" localSheetId="4">#REF!</definedName>
    <definedName name="вов" localSheetId="6">#REF!</definedName>
    <definedName name="вов">#REF!</definedName>
    <definedName name="вое" localSheetId="9">#REF!</definedName>
    <definedName name="вое" localSheetId="4">#REF!</definedName>
    <definedName name="вое" localSheetId="6">#REF!</definedName>
    <definedName name="вое">#REF!</definedName>
    <definedName name="Воздушные_линии" localSheetId="6">#REF!</definedName>
    <definedName name="Воздушные_линии">#REF!</definedName>
    <definedName name="Волгоградская_область" localSheetId="9">#REF!</definedName>
    <definedName name="Волгоградская_область" localSheetId="4">#REF!</definedName>
    <definedName name="Волгоградская_область" localSheetId="6">#REF!</definedName>
    <definedName name="Волгоградская_область">#REF!</definedName>
    <definedName name="Вологодская_область" localSheetId="9">#REF!</definedName>
    <definedName name="Вологодская_область" localSheetId="4">#REF!</definedName>
    <definedName name="Вологодская_область" localSheetId="6">#REF!</definedName>
    <definedName name="Вологодская_область">#REF!</definedName>
    <definedName name="Вологодская_область_1" localSheetId="9">#REF!</definedName>
    <definedName name="Вологодская_область_1" localSheetId="4">#REF!</definedName>
    <definedName name="Вологодская_область_1" localSheetId="6">#REF!</definedName>
    <definedName name="Вологодская_область_1">#REF!</definedName>
    <definedName name="вопрв" localSheetId="9">#REF!</definedName>
    <definedName name="вопрв" localSheetId="4">#REF!</definedName>
    <definedName name="вопрв" localSheetId="6">#REF!</definedName>
    <definedName name="вопрв">#REF!</definedName>
    <definedName name="вопров" localSheetId="9">#REF!</definedName>
    <definedName name="вопров" localSheetId="4">#REF!</definedName>
    <definedName name="вопров" localSheetId="6">#REF!</definedName>
    <definedName name="вопров">#REF!</definedName>
    <definedName name="Воронежская_область" localSheetId="9">#REF!</definedName>
    <definedName name="Воронежская_область" localSheetId="4">#REF!</definedName>
    <definedName name="Воронежская_область" localSheetId="6">#REF!</definedName>
    <definedName name="Воронежская_область">#REF!</definedName>
    <definedName name="Восстановление_покрытий" localSheetId="6">#REF!</definedName>
    <definedName name="Восстановление_покрытий">#REF!</definedName>
    <definedName name="Вп" localSheetId="9">#REF!</definedName>
    <definedName name="Вп" localSheetId="4">#REF!</definedName>
    <definedName name="Вп" localSheetId="6">#REF!</definedName>
    <definedName name="Вп">#REF!</definedName>
    <definedName name="впа" localSheetId="9">#REF!</definedName>
    <definedName name="впа" localSheetId="4">#REF!</definedName>
    <definedName name="впа" localSheetId="6">#REF!</definedName>
    <definedName name="впа">#REF!</definedName>
    <definedName name="впо" localSheetId="9">#REF!</definedName>
    <definedName name="впо" localSheetId="4">#REF!</definedName>
    <definedName name="впо" localSheetId="6">#REF!</definedName>
    <definedName name="впо">#REF!</definedName>
    <definedName name="впор" localSheetId="9">#REF!</definedName>
    <definedName name="впор" localSheetId="4">#REF!</definedName>
    <definedName name="впор" localSheetId="6">#REF!</definedName>
    <definedName name="впор">#REF!</definedName>
    <definedName name="впр" localSheetId="9">#REF!</definedName>
    <definedName name="впр" localSheetId="4">#REF!</definedName>
    <definedName name="впр" localSheetId="6">#REF!</definedName>
    <definedName name="впр">#REF!</definedName>
    <definedName name="впрвпр" localSheetId="9">#REF!</definedName>
    <definedName name="впрвпр" localSheetId="4">#REF!</definedName>
    <definedName name="впрвпр" localSheetId="6">#REF!</definedName>
    <definedName name="впрвпр">#REF!</definedName>
    <definedName name="впрл" localSheetId="9">#REF!</definedName>
    <definedName name="впрл" localSheetId="4">#REF!</definedName>
    <definedName name="впрл" localSheetId="6">#REF!</definedName>
    <definedName name="впрл">#REF!</definedName>
    <definedName name="впрлвпр" localSheetId="9">#REF!</definedName>
    <definedName name="впрлвпр" localSheetId="4">#REF!</definedName>
    <definedName name="впрлвпр" localSheetId="6">#REF!</definedName>
    <definedName name="впрлвпр">#REF!</definedName>
    <definedName name="впрлпр" localSheetId="9">#REF!</definedName>
    <definedName name="впрлпр" localSheetId="4">#REF!</definedName>
    <definedName name="впрлпр" localSheetId="6">#REF!</definedName>
    <definedName name="впрлпр">#REF!</definedName>
    <definedName name="впрлрпл" localSheetId="9">#REF!</definedName>
    <definedName name="впрлрпл" localSheetId="4">#REF!</definedName>
    <definedName name="впрлрпл" localSheetId="6">#REF!</definedName>
    <definedName name="впрлрпл">#REF!</definedName>
    <definedName name="впро" localSheetId="9">#REF!</definedName>
    <definedName name="впро" localSheetId="4">#REF!</definedName>
    <definedName name="впро" localSheetId="6">#REF!</definedName>
    <definedName name="впро">#REF!</definedName>
    <definedName name="впров" localSheetId="9">#REF!</definedName>
    <definedName name="впров" localSheetId="4">#REF!</definedName>
    <definedName name="впров" localSheetId="6">#REF!</definedName>
    <definedName name="впров">#REF!</definedName>
    <definedName name="впрь" localSheetId="9">#REF!</definedName>
    <definedName name="впрь" localSheetId="4">#REF!</definedName>
    <definedName name="впрь" localSheetId="6">#REF!</definedName>
    <definedName name="впрь">#REF!</definedName>
    <definedName name="впрьвп" localSheetId="9">#REF!</definedName>
    <definedName name="впрьвп" localSheetId="4">#REF!</definedName>
    <definedName name="впрьвп" localSheetId="6">#REF!</definedName>
    <definedName name="впрьвп">#REF!</definedName>
    <definedName name="впрьрь" localSheetId="9">#REF!</definedName>
    <definedName name="впрьрь" localSheetId="4">#REF!</definedName>
    <definedName name="впрьрь" localSheetId="6">#REF!</definedName>
    <definedName name="впрьрь">#REF!</definedName>
    <definedName name="вр" localSheetId="9">#REF!</definedName>
    <definedName name="вр" localSheetId="4">#REF!</definedName>
    <definedName name="вр" localSheetId="6">#REF!</definedName>
    <definedName name="вр">#REF!</definedName>
    <definedName name="вравар" localSheetId="9">#REF!</definedName>
    <definedName name="вравар" localSheetId="4">#REF!</definedName>
    <definedName name="вравар" localSheetId="6">#REF!</definedName>
    <definedName name="вравар">#REF!</definedName>
    <definedName name="вро" localSheetId="9">#REF!</definedName>
    <definedName name="вро" localSheetId="4">#REF!</definedName>
    <definedName name="вро" localSheetId="6">#REF!</definedName>
    <definedName name="вро">#REF!</definedName>
    <definedName name="вров" localSheetId="9">#REF!</definedName>
    <definedName name="вров" localSheetId="4">#REF!</definedName>
    <definedName name="вров" localSheetId="6">#REF!</definedName>
    <definedName name="вров">#REF!</definedName>
    <definedName name="вровап" localSheetId="9">#REF!</definedName>
    <definedName name="вровап" localSheetId="4">#REF!</definedName>
    <definedName name="вровап" localSheetId="6">#REF!</definedName>
    <definedName name="вровап">#REF!</definedName>
    <definedName name="врп" localSheetId="9">#REF!</definedName>
    <definedName name="врп" localSheetId="4">#REF!</definedName>
    <definedName name="врп" localSheetId="6">#REF!</definedName>
    <definedName name="врп">#REF!</definedName>
    <definedName name="врплнл" localSheetId="9">#REF!</definedName>
    <definedName name="врплнл" localSheetId="4">#REF!</definedName>
    <definedName name="врплнл" localSheetId="6">#REF!</definedName>
    <definedName name="врплнл">#REF!</definedName>
    <definedName name="врпов" localSheetId="9">#REF!</definedName>
    <definedName name="врпов" localSheetId="4">#REF!</definedName>
    <definedName name="врпов" localSheetId="6">#REF!</definedName>
    <definedName name="врпов">#REF!</definedName>
    <definedName name="врповор" localSheetId="9">#REF!</definedName>
    <definedName name="врповор" localSheetId="4">#REF!</definedName>
    <definedName name="врповор" localSheetId="6">#REF!</definedName>
    <definedName name="врповор">#REF!</definedName>
    <definedName name="врьпврь" localSheetId="9">#REF!</definedName>
    <definedName name="врьпврь" localSheetId="4">#REF!</definedName>
    <definedName name="врьпврь" localSheetId="6">#REF!</definedName>
    <definedName name="врьпврь">#REF!</definedName>
    <definedName name="вс" localSheetId="9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8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9">#REF!</definedName>
    <definedName name="Всего_по_смете" localSheetId="4">#REF!</definedName>
    <definedName name="Всего_по_смете" localSheetId="6">#REF!</definedName>
    <definedName name="Всего_по_смете">#REF!</definedName>
    <definedName name="ВсегоРучБур" localSheetId="6">#REF!</definedName>
    <definedName name="ВсегоРучБур">#REF!</definedName>
    <definedName name="ВсегоШурфов" localSheetId="9">#REF!</definedName>
    <definedName name="ВсегоШурфов" localSheetId="4">#REF!</definedName>
    <definedName name="ВсегоШурфов" localSheetId="6">#REF!</definedName>
    <definedName name="ВсегоШурфов">#REF!</definedName>
    <definedName name="Вспомогательные_работы" localSheetId="9">#REF!</definedName>
    <definedName name="Вспомогательные_работы" localSheetId="4">#REF!</definedName>
    <definedName name="Вспомогательные_работы" localSheetId="6">#REF!</definedName>
    <definedName name="Вспомогательные_работы">#REF!</definedName>
    <definedName name="ВТ" localSheetId="9">#REF!</definedName>
    <definedName name="ВТ" localSheetId="4">#REF!</definedName>
    <definedName name="ВТ" localSheetId="6">#REF!</definedName>
    <definedName name="ВТ">#REF!</definedName>
    <definedName name="втор_кат" localSheetId="9">#REF!</definedName>
    <definedName name="втор_кат" localSheetId="4">#REF!</definedName>
    <definedName name="втор_кат" localSheetId="6">#REF!</definedName>
    <definedName name="втор_кат">#REF!</definedName>
    <definedName name="второй" localSheetId="9">#REF!</definedName>
    <definedName name="второй" localSheetId="4">#REF!</definedName>
    <definedName name="второй" localSheetId="6">#REF!</definedName>
    <definedName name="второй">#REF!</definedName>
    <definedName name="втратар" localSheetId="9">#REF!</definedName>
    <definedName name="втратар" localSheetId="4">#REF!</definedName>
    <definedName name="втратар" localSheetId="6">#REF!</definedName>
    <definedName name="втратар">#REF!</definedName>
    <definedName name="Выключатели" localSheetId="6">#REF!</definedName>
    <definedName name="Выключатели">#REF!</definedName>
    <definedName name="Вып_ОФ_с_пц" localSheetId="6">#REF!</definedName>
    <definedName name="Вып_ОФ_с_пц">#REF!</definedName>
    <definedName name="Вып_с_новых_ОФ" localSheetId="6">#REF!</definedName>
    <definedName name="Вып_с_новых_ОФ">#REF!</definedName>
    <definedName name="Вычислительная_техника_1" localSheetId="9">#REF!</definedName>
    <definedName name="Вычислительная_техника_1" localSheetId="4">#REF!</definedName>
    <definedName name="Вычислительная_техника_1" localSheetId="6">#REF!</definedName>
    <definedName name="Вычислительная_техника_1">#REF!</definedName>
    <definedName name="выы" localSheetId="9">#REF!</definedName>
    <definedName name="выы" localSheetId="4">#REF!</definedName>
    <definedName name="выы" localSheetId="6">#REF!</definedName>
    <definedName name="выы">#REF!</definedName>
    <definedName name="г" localSheetId="9">#REF!</definedName>
    <definedName name="г" localSheetId="4">#REF!</definedName>
    <definedName name="г" localSheetId="6">#REF!</definedName>
    <definedName name="г">#REF!</definedName>
    <definedName name="газ" localSheetId="6">#REF!</definedName>
    <definedName name="газ">#REF!</definedName>
    <definedName name="ГАП" localSheetId="9">#REF!</definedName>
    <definedName name="ГАП" localSheetId="4">#REF!</definedName>
    <definedName name="ГАП" localSheetId="6">#REF!</definedName>
    <definedName name="ГАП">#REF!</definedName>
    <definedName name="гелог" localSheetId="9">#REF!</definedName>
    <definedName name="гелог" localSheetId="4">#REF!</definedName>
    <definedName name="гелог" localSheetId="6">#REF!</definedName>
    <definedName name="гелог">#REF!</definedName>
    <definedName name="гео" localSheetId="9">#REF!</definedName>
    <definedName name="гео" localSheetId="4">#REF!</definedName>
    <definedName name="гео" localSheetId="6">#REF!</definedName>
    <definedName name="гео">#REF!</definedName>
    <definedName name="геог" localSheetId="9">#REF!</definedName>
    <definedName name="геог" localSheetId="4">#REF!</definedName>
    <definedName name="геог" localSheetId="6">#REF!</definedName>
    <definedName name="геог">#REF!</definedName>
    <definedName name="геодезия" localSheetId="9">#REF!</definedName>
    <definedName name="геодезия" localSheetId="4">#REF!</definedName>
    <definedName name="геодезия" localSheetId="6">#REF!</definedName>
    <definedName name="геодезия">#REF!</definedName>
    <definedName name="геол.1" localSheetId="9">#REF!</definedName>
    <definedName name="геол.1" localSheetId="4">#REF!</definedName>
    <definedName name="геол.1" localSheetId="6">#REF!</definedName>
    <definedName name="геол.1">#REF!</definedName>
    <definedName name="геол1" localSheetId="9">#REF!</definedName>
    <definedName name="геол1" localSheetId="4">#REF!</definedName>
    <definedName name="геол1" localSheetId="6">#REF!</definedName>
    <definedName name="геол1">#REF!</definedName>
    <definedName name="геол4" localSheetId="9">#REF!</definedName>
    <definedName name="геол4" localSheetId="4">#REF!</definedName>
    <definedName name="геол4" localSheetId="6">#REF!</definedName>
    <definedName name="геол4">#REF!</definedName>
    <definedName name="геология" localSheetId="9">#REF!</definedName>
    <definedName name="геология" localSheetId="4">#REF!</definedName>
    <definedName name="геология" localSheetId="6">#REF!</definedName>
    <definedName name="геология">#REF!</definedName>
    <definedName name="геоф" localSheetId="9">#REF!</definedName>
    <definedName name="геоф" localSheetId="4">#REF!</definedName>
    <definedName name="геоф" localSheetId="6">#REF!</definedName>
    <definedName name="геоф">#REF!</definedName>
    <definedName name="геоф1" localSheetId="9">#REF!</definedName>
    <definedName name="геоф1" localSheetId="4">#REF!</definedName>
    <definedName name="геоф1" localSheetId="6">#REF!</definedName>
    <definedName name="геоф1">#REF!</definedName>
    <definedName name="Геофиз" localSheetId="9">#REF!</definedName>
    <definedName name="Геофиз" localSheetId="4">#REF!</definedName>
    <definedName name="Геофиз" localSheetId="6">#REF!</definedName>
    <definedName name="Геофиз">#REF!</definedName>
    <definedName name="Геофиз1" localSheetId="9">#REF!</definedName>
    <definedName name="Геофиз1" localSheetId="4">#REF!</definedName>
    <definedName name="Геофиз1" localSheetId="6">#REF!</definedName>
    <definedName name="Геофиз1">#REF!</definedName>
    <definedName name="геофизика" localSheetId="9">#REF!</definedName>
    <definedName name="геофизика" localSheetId="4">#REF!</definedName>
    <definedName name="геофизика" localSheetId="6">#REF!</definedName>
    <definedName name="геофизика">#REF!</definedName>
    <definedName name="гидро1" localSheetId="9">#REF!</definedName>
    <definedName name="гидро1" localSheetId="4">#REF!</definedName>
    <definedName name="гидро1" localSheetId="6">#REF!</definedName>
    <definedName name="гидро1">#REF!</definedName>
    <definedName name="гидро5" localSheetId="9">#REF!</definedName>
    <definedName name="гидро5" localSheetId="4">#REF!</definedName>
    <definedName name="гидро5" localSheetId="6">#REF!</definedName>
    <definedName name="гидро5">#REF!</definedName>
    <definedName name="гидрол" localSheetId="9">#REF!</definedName>
    <definedName name="гидрол" localSheetId="4">#REF!</definedName>
    <definedName name="гидрол" localSheetId="6">#REF!</definedName>
    <definedName name="гидрол">#REF!</definedName>
    <definedName name="гидрол.4" localSheetId="9">#REF!</definedName>
    <definedName name="гидрол.4" localSheetId="4">#REF!</definedName>
    <definedName name="гидрол.4" localSheetId="6">#REF!</definedName>
    <definedName name="гидрол.4">#REF!</definedName>
    <definedName name="Гидролог" localSheetId="9">#REF!</definedName>
    <definedName name="Гидролог" localSheetId="4">#REF!</definedName>
    <definedName name="Гидролог" localSheetId="6">#REF!</definedName>
    <definedName name="Гидролог">#REF!</definedName>
    <definedName name="Гидролог4" localSheetId="9">#REF!</definedName>
    <definedName name="Гидролог4" localSheetId="4">#REF!</definedName>
    <definedName name="Гидролог4" localSheetId="6">#REF!</definedName>
    <definedName name="Гидролог4">#REF!</definedName>
    <definedName name="ГИП" localSheetId="6">#REF!</definedName>
    <definedName name="ГИП">#REF!</definedName>
    <definedName name="ГИП2" localSheetId="6">#REF!</definedName>
    <definedName name="ГИП2">#REF!</definedName>
    <definedName name="гк" localSheetId="6">#REF!</definedName>
    <definedName name="гк">#REF!</definedName>
    <definedName name="глрп" localSheetId="9">#REF!</definedName>
    <definedName name="глрп" localSheetId="4">#REF!</definedName>
    <definedName name="глрп" localSheetId="6">#REF!</definedName>
    <definedName name="глрп">#REF!</definedName>
    <definedName name="гном" localSheetId="9">#REF!</definedName>
    <definedName name="гном" localSheetId="4">#REF!</definedName>
    <definedName name="гном" localSheetId="6">#REF!</definedName>
    <definedName name="гном">#REF!</definedName>
    <definedName name="го" localSheetId="6">#REF!</definedName>
    <definedName name="го">#REF!</definedName>
    <definedName name="гор" localSheetId="9">#REF!</definedName>
    <definedName name="гор" localSheetId="4">#REF!</definedName>
    <definedName name="гор" localSheetId="6">#REF!</definedName>
    <definedName name="гор">#REF!</definedName>
    <definedName name="гос" localSheetId="9">#REF!</definedName>
    <definedName name="гос" localSheetId="4">#REF!</definedName>
    <definedName name="гос" localSheetId="6">#REF!</definedName>
    <definedName name="гос">#REF!</definedName>
    <definedName name="гпдш" localSheetId="9">#REF!</definedName>
    <definedName name="гпдш" localSheetId="4">#REF!</definedName>
    <definedName name="гпдш" localSheetId="6">#REF!</definedName>
    <definedName name="гпдш">#REF!</definedName>
    <definedName name="гпшд" localSheetId="9">#REF!</definedName>
    <definedName name="гпшд" localSheetId="4">#REF!</definedName>
    <definedName name="гпшд" localSheetId="6">#REF!</definedName>
    <definedName name="гпшд">#REF!</definedName>
    <definedName name="График">"Диагр. 4"</definedName>
    <definedName name="гш" localSheetId="9">#REF!</definedName>
    <definedName name="гш" localSheetId="4">#REF!</definedName>
    <definedName name="гш" localSheetId="6">#REF!</definedName>
    <definedName name="гш">#REF!</definedName>
    <definedName name="гшд" localSheetId="9">#REF!</definedName>
    <definedName name="гшд" localSheetId="4">#REF!</definedName>
    <definedName name="гшд" localSheetId="6">#REF!</definedName>
    <definedName name="гшд">#REF!</definedName>
    <definedName name="гшн" localSheetId="9">#REF!</definedName>
    <definedName name="гшн" localSheetId="4">#REF!</definedName>
    <definedName name="гшн" localSheetId="6">#REF!</definedName>
    <definedName name="гшн">#REF!</definedName>
    <definedName name="гшшг">NA()</definedName>
    <definedName name="д" localSheetId="9">#REF!</definedName>
    <definedName name="д" localSheetId="4">#REF!</definedName>
    <definedName name="д" localSheetId="6">#REF!</definedName>
    <definedName name="д" localSheetId="10">#REF!</definedName>
    <definedName name="д" localSheetId="8">#REF!</definedName>
    <definedName name="д">#REF!</definedName>
    <definedName name="д1" localSheetId="9">#REF!</definedName>
    <definedName name="д1" localSheetId="4">#REF!</definedName>
    <definedName name="д1" localSheetId="6">#REF!</definedName>
    <definedName name="д1">#REF!</definedName>
    <definedName name="д10" localSheetId="9">#REF!</definedName>
    <definedName name="д10" localSheetId="4">#REF!</definedName>
    <definedName name="д10" localSheetId="6">#REF!</definedName>
    <definedName name="д10">#REF!</definedName>
    <definedName name="д2" localSheetId="9">#REF!</definedName>
    <definedName name="д2" localSheetId="4">#REF!</definedName>
    <definedName name="д2" localSheetId="6">#REF!</definedName>
    <definedName name="д2">#REF!</definedName>
    <definedName name="д3" localSheetId="9">#REF!</definedName>
    <definedName name="д3" localSheetId="4">#REF!</definedName>
    <definedName name="д3" localSheetId="6">#REF!</definedName>
    <definedName name="д3">#REF!</definedName>
    <definedName name="д4" localSheetId="9">#REF!</definedName>
    <definedName name="д4" localSheetId="4">#REF!</definedName>
    <definedName name="д4" localSheetId="6">#REF!</definedName>
    <definedName name="д4">#REF!</definedName>
    <definedName name="д5" localSheetId="9">#REF!</definedName>
    <definedName name="д5" localSheetId="4">#REF!</definedName>
    <definedName name="д5" localSheetId="6">#REF!</definedName>
    <definedName name="д5">#REF!</definedName>
    <definedName name="д6" localSheetId="9">#REF!</definedName>
    <definedName name="д6" localSheetId="4">#REF!</definedName>
    <definedName name="д6" localSheetId="6">#REF!</definedName>
    <definedName name="д6">#REF!</definedName>
    <definedName name="д7" localSheetId="9">#REF!</definedName>
    <definedName name="д7" localSheetId="4">#REF!</definedName>
    <definedName name="д7" localSheetId="6">#REF!</definedName>
    <definedName name="д7">#REF!</definedName>
    <definedName name="д8" localSheetId="9">#REF!</definedName>
    <definedName name="д8" localSheetId="4">#REF!</definedName>
    <definedName name="д8" localSheetId="6">#REF!</definedName>
    <definedName name="д8">#REF!</definedName>
    <definedName name="д9" localSheetId="9">#REF!</definedName>
    <definedName name="д9" localSheetId="4">#REF!</definedName>
    <definedName name="д9" localSheetId="6">#REF!</definedName>
    <definedName name="д9">#REF!</definedName>
    <definedName name="дан" localSheetId="9">#REF!</definedName>
    <definedName name="дан" localSheetId="4">#REF!</definedName>
    <definedName name="дан" localSheetId="6">#REF!</definedName>
    <definedName name="дан">#REF!</definedName>
    <definedName name="Дата_изменения_группы_строек" localSheetId="9">#REF!</definedName>
    <definedName name="Дата_изменения_группы_строек" localSheetId="4">#REF!</definedName>
    <definedName name="Дата_изменения_группы_строек" localSheetId="6">#REF!</definedName>
    <definedName name="Дата_изменения_группы_строек">#REF!</definedName>
    <definedName name="Дата_изменения_локальной_сметы" localSheetId="9">#REF!</definedName>
    <definedName name="Дата_изменения_локальной_сметы" localSheetId="4">#REF!</definedName>
    <definedName name="Дата_изменения_локальной_сметы" localSheetId="6">#REF!</definedName>
    <definedName name="Дата_изменения_локальной_сметы">#REF!</definedName>
    <definedName name="Дата_изменения_объекта" localSheetId="9">#REF!</definedName>
    <definedName name="Дата_изменения_объекта" localSheetId="4">#REF!</definedName>
    <definedName name="Дата_изменения_объекта" localSheetId="6">#REF!</definedName>
    <definedName name="Дата_изменения_объекта">#REF!</definedName>
    <definedName name="Дата_изменения_объектной_сметы" localSheetId="9">#REF!</definedName>
    <definedName name="Дата_изменения_объектной_сметы" localSheetId="4">#REF!</definedName>
    <definedName name="Дата_изменения_объектной_сметы" localSheetId="6">#REF!</definedName>
    <definedName name="Дата_изменения_объектной_сметы">#REF!</definedName>
    <definedName name="Дата_изменения_очереди" localSheetId="9">#REF!</definedName>
    <definedName name="Дата_изменения_очереди" localSheetId="4">#REF!</definedName>
    <definedName name="Дата_изменения_очереди" localSheetId="6">#REF!</definedName>
    <definedName name="Дата_изменения_очереди">#REF!</definedName>
    <definedName name="Дата_изменения_пускового_комплекса" localSheetId="9">#REF!</definedName>
    <definedName name="Дата_изменения_пускового_комплекса" localSheetId="4">#REF!</definedName>
    <definedName name="Дата_изменения_пускового_комплекса" localSheetId="6">#REF!</definedName>
    <definedName name="Дата_изменения_пускового_комплекса">#REF!</definedName>
    <definedName name="Дата_изменения_сводного_сметного_расчета" localSheetId="9">#REF!</definedName>
    <definedName name="Дата_изменения_сводного_сметного_расчета" localSheetId="4">#REF!</definedName>
    <definedName name="Дата_изменения_сводного_сметного_расчета" localSheetId="6">#REF!</definedName>
    <definedName name="Дата_изменения_сводного_сметного_расчета">#REF!</definedName>
    <definedName name="Дата_изменения_стройки" localSheetId="9">#REF!</definedName>
    <definedName name="Дата_изменения_стройки" localSheetId="4">#REF!</definedName>
    <definedName name="Дата_изменения_стройки" localSheetId="6">#REF!</definedName>
    <definedName name="Дата_изменения_стройки">#REF!</definedName>
    <definedName name="Дата_создания_группы_строек" localSheetId="9">#REF!</definedName>
    <definedName name="Дата_создания_группы_строек" localSheetId="4">#REF!</definedName>
    <definedName name="Дата_создания_группы_строек" localSheetId="6">#REF!</definedName>
    <definedName name="Дата_создания_группы_строек">#REF!</definedName>
    <definedName name="Дата_создания_локальной_сметы" localSheetId="9">#REF!</definedName>
    <definedName name="Дата_создания_локальной_сметы" localSheetId="4">#REF!</definedName>
    <definedName name="Дата_создания_локальной_сметы" localSheetId="6">#REF!</definedName>
    <definedName name="Дата_создания_локальной_сметы">#REF!</definedName>
    <definedName name="Дата_создания_объекта" localSheetId="9">#REF!</definedName>
    <definedName name="Дата_создания_объекта" localSheetId="4">#REF!</definedName>
    <definedName name="Дата_создания_объекта" localSheetId="6">#REF!</definedName>
    <definedName name="Дата_создания_объекта">#REF!</definedName>
    <definedName name="Дата_создания_объектной_сметы" localSheetId="9">#REF!</definedName>
    <definedName name="Дата_создания_объектной_сметы" localSheetId="4">#REF!</definedName>
    <definedName name="Дата_создания_объектной_сметы" localSheetId="6">#REF!</definedName>
    <definedName name="Дата_создания_объектной_сметы">#REF!</definedName>
    <definedName name="Дата_создания_очереди" localSheetId="9">#REF!</definedName>
    <definedName name="Дата_создания_очереди" localSheetId="4">#REF!</definedName>
    <definedName name="Дата_создания_очереди" localSheetId="6">#REF!</definedName>
    <definedName name="Дата_создания_очереди">#REF!</definedName>
    <definedName name="Дата_создания_пускового_комплекса" localSheetId="9">#REF!</definedName>
    <definedName name="Дата_создания_пускового_комплекса" localSheetId="4">#REF!</definedName>
    <definedName name="Дата_создания_пускового_комплекса" localSheetId="6">#REF!</definedName>
    <definedName name="Дата_создания_пускового_комплекса">#REF!</definedName>
    <definedName name="Дата_создания_сводного_сметного_расчета" localSheetId="9">#REF!</definedName>
    <definedName name="Дата_создания_сводного_сметного_расчета" localSheetId="4">#REF!</definedName>
    <definedName name="Дата_создания_сводного_сметного_расчета" localSheetId="6">#REF!</definedName>
    <definedName name="Дата_создания_сводного_сметного_расчета">#REF!</definedName>
    <definedName name="Дата_создания_стройки" localSheetId="9">#REF!</definedName>
    <definedName name="Дата_создания_стройки" localSheetId="4">#REF!</definedName>
    <definedName name="Дата_создания_стройки" localSheetId="6">#REF!</definedName>
    <definedName name="Дата_создания_стройки">#REF!</definedName>
    <definedName name="дд" localSheetId="9">#REF!</definedName>
    <definedName name="дд" localSheetId="4">#REF!</definedName>
    <definedName name="дд" localSheetId="6">#REF!</definedName>
    <definedName name="дд" localSheetId="10">#REF!</definedName>
    <definedName name="дд" localSheetId="8">#REF!</definedName>
    <definedName name="дд">#REF!</definedName>
    <definedName name="дддд" localSheetId="9">#REF!</definedName>
    <definedName name="дддд" localSheetId="4">#REF!</definedName>
    <definedName name="дддд" localSheetId="6">#REF!</definedName>
    <definedName name="дддд" localSheetId="10">#REF!</definedName>
    <definedName name="дддд" localSheetId="8">#REF!</definedName>
    <definedName name="дддд">#REF!</definedName>
    <definedName name="ддддд" localSheetId="9">#REF!</definedName>
    <definedName name="ддддд" localSheetId="4">#REF!</definedName>
    <definedName name="ддддд" localSheetId="6">#REF!</definedName>
    <definedName name="ддддд">#REF!</definedName>
    <definedName name="де" localSheetId="9">#REF!</definedName>
    <definedName name="де" localSheetId="4">#REF!</definedName>
    <definedName name="де" localSheetId="6">#REF!</definedName>
    <definedName name="де" localSheetId="10">#REF!</definedName>
    <definedName name="де" localSheetId="8">#REF!</definedName>
    <definedName name="де">#REF!</definedName>
    <definedName name="Демонтаж_ВЛ" localSheetId="6">#REF!</definedName>
    <definedName name="Демонтаж_ВЛ">#REF!</definedName>
    <definedName name="Демонтаж_ВЛ_0_4_10_кВ_поопорно" localSheetId="6">#REF!</definedName>
    <definedName name="Демонтаж_ВЛ_0_4_10_кВ_поопорно">#REF!</definedName>
    <definedName name="Демонтаж_ж_б_опор_ВЛ_35_220_кВ__тыс._руб._за_1_м3" localSheetId="6">#REF!</definedName>
    <definedName name="Демонтаж_ж_б_опор_ВЛ_35_220_кВ__тыс._руб._за_1_м3">#REF!</definedName>
    <definedName name="Демонтаж_оборудования_ПС" localSheetId="6">#REF!</definedName>
    <definedName name="Демонтаж_оборудования_ПС">#REF!</definedName>
    <definedName name="Демонтаж_стальных_опор_ВЛ_35_220_кВ__тыс._руб._за_1_т" localSheetId="6">#REF!</definedName>
    <definedName name="Демонтаж_стальных_опор_ВЛ_35_220_кВ__тыс._руб._за_1_т">#REF!</definedName>
    <definedName name="десятый" localSheetId="9">#REF!</definedName>
    <definedName name="десятый" localSheetId="4">#REF!</definedName>
    <definedName name="десятый" localSheetId="6">#REF!</definedName>
    <definedName name="десятый">#REF!</definedName>
    <definedName name="дефл." localSheetId="9">#REF!</definedName>
    <definedName name="дефл." localSheetId="4">#REF!</definedName>
    <definedName name="дефл." localSheetId="6">#REF!</definedName>
    <definedName name="дефл." localSheetId="10">#REF!</definedName>
    <definedName name="дефл." localSheetId="8">#REF!</definedName>
    <definedName name="дефл.">#REF!</definedName>
    <definedName name="Дефл_ц_пред_год" localSheetId="6">#REF!</definedName>
    <definedName name="Дефл_ц_пред_год">#REF!</definedName>
    <definedName name="Дефлятор" localSheetId="9">#REF!</definedName>
    <definedName name="Дефлятор" localSheetId="4">#REF!</definedName>
    <definedName name="Дефлятор" localSheetId="6">#REF!</definedName>
    <definedName name="Дефлятор">#REF!</definedName>
    <definedName name="Дефлятор_годовой" localSheetId="6">#REF!</definedName>
    <definedName name="Дефлятор_годовой">#REF!</definedName>
    <definedName name="Дефлятор_цепной" localSheetId="6">#REF!</definedName>
    <definedName name="Дефлятор_цепной">#REF!</definedName>
    <definedName name="Дефлятор1" localSheetId="9">#REF!</definedName>
    <definedName name="Дефлятор1" localSheetId="4">#REF!</definedName>
    <definedName name="Дефлятор1" localSheetId="6">#REF!</definedName>
    <definedName name="Дефлятор1">#REF!</definedName>
    <definedName name="дж" localSheetId="6">#REF!</definedName>
    <definedName name="дж">#REF!</definedName>
    <definedName name="дж1" localSheetId="6">#REF!</definedName>
    <definedName name="дж1">#REF!</definedName>
    <definedName name="диапазон" localSheetId="9">#REF!</definedName>
    <definedName name="диапазон" localSheetId="4">#REF!</definedName>
    <definedName name="диапазон" localSheetId="6">#REF!</definedName>
    <definedName name="диапазон">#REF!</definedName>
    <definedName name="дир" localSheetId="6">#REF!</definedName>
    <definedName name="дир">#REF!</definedName>
    <definedName name="Диск" localSheetId="9">#REF!</definedName>
    <definedName name="Диск" localSheetId="4">#REF!</definedName>
    <definedName name="Диск" localSheetId="6">#REF!</definedName>
    <definedName name="Диск">#REF!</definedName>
    <definedName name="длдл" localSheetId="9">#REF!</definedName>
    <definedName name="длдл" localSheetId="4">#REF!</definedName>
    <definedName name="длдл" localSheetId="6">#REF!</definedName>
    <definedName name="длдл">#REF!</definedName>
    <definedName name="Длинна_границы" localSheetId="9">#REF!</definedName>
    <definedName name="Длинна_границы" localSheetId="4">#REF!</definedName>
    <definedName name="Длинна_границы" localSheetId="6">#REF!</definedName>
    <definedName name="Длинна_границы">#REF!</definedName>
    <definedName name="Длинна_трассы" localSheetId="9">#REF!</definedName>
    <definedName name="Длинна_трассы" localSheetId="4">#REF!</definedName>
    <definedName name="Длинна_трассы" localSheetId="6">#REF!</definedName>
    <definedName name="Длинна_трассы">#REF!</definedName>
    <definedName name="длозщшзщдлжб" localSheetId="9">#REF!</definedName>
    <definedName name="длозщшзщдлжб" localSheetId="4">#REF!</definedName>
    <definedName name="длозщшзщдлжб" localSheetId="6">#REF!</definedName>
    <definedName name="длозщшзщдлжб">#REF!</definedName>
    <definedName name="длолдолд" localSheetId="9">#REF!</definedName>
    <definedName name="длолдолд" localSheetId="4">#REF!</definedName>
    <definedName name="длолдолд" localSheetId="6">#REF!</definedName>
    <definedName name="длолдолд">#REF!</definedName>
    <definedName name="длощшл" localSheetId="9">#REF!</definedName>
    <definedName name="длощшл" localSheetId="4">#REF!</definedName>
    <definedName name="длощшл" localSheetId="6">#REF!</definedName>
    <definedName name="длощшл">#REF!</definedName>
    <definedName name="ДМС_АУП" localSheetId="6">#REF!</definedName>
    <definedName name="ДМС_АУП">#REF!</definedName>
    <definedName name="ДМС_ПЭЭ" localSheetId="6">#REF!</definedName>
    <definedName name="ДМС_ПЭЭ">#REF!</definedName>
    <definedName name="ДМС_ТП" localSheetId="6">#REF!</definedName>
    <definedName name="ДМС_ТП">#REF!</definedName>
    <definedName name="Дн_ставка" localSheetId="9">#REF!</definedName>
    <definedName name="Дн_ставка" localSheetId="4">#REF!</definedName>
    <definedName name="Дн_ставка" localSheetId="6">#REF!</definedName>
    <definedName name="Дн_ставка">#REF!</definedName>
    <definedName name="дна" localSheetId="9">#REF!</definedName>
    <definedName name="дна" localSheetId="4">#REF!</definedName>
    <definedName name="дна" localSheetId="6">#REF!</definedName>
    <definedName name="дна">#REF!</definedName>
    <definedName name="до" localSheetId="9">#REF!</definedName>
    <definedName name="до" localSheetId="4">#REF!</definedName>
    <definedName name="до" localSheetId="6">#REF!</definedName>
    <definedName name="до" localSheetId="10">#REF!</definedName>
    <definedName name="до" localSheetId="8">#REF!</definedName>
    <definedName name="до">#REF!</definedName>
    <definedName name="док" localSheetId="6">#REF!</definedName>
    <definedName name="док">#REF!</definedName>
    <definedName name="дол" localSheetId="9">#REF!</definedName>
    <definedName name="дол" localSheetId="4">#REF!</definedName>
    <definedName name="дол" localSheetId="6">#REF!</definedName>
    <definedName name="дол" localSheetId="10">#REF!</definedName>
    <definedName name="дол" localSheetId="8">#REF!</definedName>
    <definedName name="дол">#REF!</definedName>
    <definedName name="Должность" localSheetId="6">#REF!</definedName>
    <definedName name="Должность">#REF!</definedName>
    <definedName name="ДОЛЛАР" localSheetId="9">#REF!</definedName>
    <definedName name="ДОЛЛАР" localSheetId="4">#REF!</definedName>
    <definedName name="ДОЛЛАР" localSheetId="6">#REF!</definedName>
    <definedName name="ДОЛЛАР">#REF!</definedName>
    <definedName name="доорп" localSheetId="9">#REF!</definedName>
    <definedName name="доорп" localSheetId="4">#REF!</definedName>
    <definedName name="доорп" localSheetId="6">#REF!</definedName>
    <definedName name="доорп">#REF!</definedName>
    <definedName name="Доп._оборудование_1" localSheetId="9">#REF!</definedName>
    <definedName name="Доп._оборудование_1" localSheetId="4">#REF!</definedName>
    <definedName name="Доп._оборудование_1" localSheetId="6">#REF!</definedName>
    <definedName name="Доп._оборудование_1">#REF!</definedName>
    <definedName name="Доп_оборуд" localSheetId="9">#REF!</definedName>
    <definedName name="Доп_оборуд" localSheetId="4">#REF!</definedName>
    <definedName name="Доп_оборуд" localSheetId="6">#REF!</definedName>
    <definedName name="Доп_оборуд">#REF!</definedName>
    <definedName name="допдшгед" localSheetId="9">#REF!</definedName>
    <definedName name="допдшгед" localSheetId="4">#REF!</definedName>
    <definedName name="допдшгед" localSheetId="6">#REF!</definedName>
    <definedName name="допдшгед">#REF!</definedName>
    <definedName name="Дорога_1" localSheetId="9">#REF!</definedName>
    <definedName name="Дорога_1" localSheetId="4">#REF!</definedName>
    <definedName name="Дорога_1" localSheetId="6">#REF!</definedName>
    <definedName name="Дорога_1">#REF!</definedName>
    <definedName name="дп" localSheetId="9">#REF!</definedName>
    <definedName name="дп" localSheetId="4">#REF!</definedName>
    <definedName name="дп" localSheetId="6">#REF!</definedName>
    <definedName name="дп">#REF!</definedName>
    <definedName name="др" localSheetId="9">#REF!</definedName>
    <definedName name="др" localSheetId="4">#REF!</definedName>
    <definedName name="др" localSheetId="6">#REF!</definedName>
    <definedName name="др">#REF!</definedName>
    <definedName name="др.матер" localSheetId="9">#REF!</definedName>
    <definedName name="др.матер" localSheetId="6">#REF!</definedName>
    <definedName name="др.матер">#REF!</definedName>
    <definedName name="ДС" localSheetId="9">#REF!</definedName>
    <definedName name="ДС" localSheetId="4">#REF!</definedName>
    <definedName name="ДС" localSheetId="6">#REF!</definedName>
    <definedName name="ДС" localSheetId="10">#REF!</definedName>
    <definedName name="ДС" localSheetId="8">#REF!</definedName>
    <definedName name="ДС">#REF!</definedName>
    <definedName name="дтс" localSheetId="6">#REF!</definedName>
    <definedName name="дтс">#REF!</definedName>
    <definedName name="дщшю" localSheetId="9">#REF!</definedName>
    <definedName name="дщшю" localSheetId="4">#REF!</definedName>
    <definedName name="дщшю" localSheetId="6">#REF!</definedName>
    <definedName name="дщшю">#REF!</definedName>
    <definedName name="дэ" localSheetId="9">#REF!</definedName>
    <definedName name="дэ" localSheetId="4">#REF!</definedName>
    <definedName name="дэ" localSheetId="6">#REF!</definedName>
    <definedName name="дэ">#REF!</definedName>
    <definedName name="е" localSheetId="9">#REF!</definedName>
    <definedName name="е" localSheetId="4">#REF!</definedName>
    <definedName name="е" localSheetId="6">#REF!</definedName>
    <definedName name="е">#REF!</definedName>
    <definedName name="евнл" localSheetId="9">#REF!</definedName>
    <definedName name="евнл" localSheetId="4">#REF!</definedName>
    <definedName name="евнл" localSheetId="6">#REF!</definedName>
    <definedName name="евнл">#REF!</definedName>
    <definedName name="евнлен" localSheetId="9">#REF!</definedName>
    <definedName name="евнлен" localSheetId="4">#REF!</definedName>
    <definedName name="евнлен" localSheetId="6">#REF!</definedName>
    <definedName name="евнлен">#REF!</definedName>
    <definedName name="ЕВР" localSheetId="6">#REF!</definedName>
    <definedName name="ЕВР">#REF!</definedName>
    <definedName name="Еврейская_автономная_область" localSheetId="9">#REF!</definedName>
    <definedName name="Еврейская_автономная_область" localSheetId="4">#REF!</definedName>
    <definedName name="Еврейская_автономная_область" localSheetId="6">#REF!</definedName>
    <definedName name="Еврейская_автономная_область">#REF!</definedName>
    <definedName name="Еврейская_автономная_область_1" localSheetId="9">#REF!</definedName>
    <definedName name="Еврейская_автономная_область_1" localSheetId="4">#REF!</definedName>
    <definedName name="Еврейская_автономная_область_1" localSheetId="6">#REF!</definedName>
    <definedName name="Еврейская_автономная_область_1">#REF!</definedName>
    <definedName name="еврор" localSheetId="9">#REF!</definedName>
    <definedName name="еврор" localSheetId="4">#REF!</definedName>
    <definedName name="еврор" localSheetId="6">#REF!</definedName>
    <definedName name="еврор">#REF!</definedName>
    <definedName name="еврь" localSheetId="9">#REF!</definedName>
    <definedName name="еврь" localSheetId="4">#REF!</definedName>
    <definedName name="еврь" localSheetId="6">#REF!</definedName>
    <definedName name="еврь">#REF!</definedName>
    <definedName name="Единица1" localSheetId="9">#REF!</definedName>
    <definedName name="Единица1" localSheetId="4">#REF!</definedName>
    <definedName name="Единица1" localSheetId="6">#REF!</definedName>
    <definedName name="Единица1">#REF!</definedName>
    <definedName name="Единица10" localSheetId="9">#REF!</definedName>
    <definedName name="Единица10" localSheetId="4">#REF!</definedName>
    <definedName name="Единица10" localSheetId="6">#REF!</definedName>
    <definedName name="Единица10">#REF!</definedName>
    <definedName name="Единица11" localSheetId="9">#REF!</definedName>
    <definedName name="Единица11" localSheetId="4">#REF!</definedName>
    <definedName name="Единица11" localSheetId="6">#REF!</definedName>
    <definedName name="Единица11">#REF!</definedName>
    <definedName name="Единица12" localSheetId="9">#REF!</definedName>
    <definedName name="Единица12" localSheetId="4">#REF!</definedName>
    <definedName name="Единица12" localSheetId="6">#REF!</definedName>
    <definedName name="Единица12">#REF!</definedName>
    <definedName name="Единица13" localSheetId="9">#REF!</definedName>
    <definedName name="Единица13" localSheetId="4">#REF!</definedName>
    <definedName name="Единица13" localSheetId="6">#REF!</definedName>
    <definedName name="Единица13">#REF!</definedName>
    <definedName name="Единица14" localSheetId="9">#REF!</definedName>
    <definedName name="Единица14" localSheetId="4">#REF!</definedName>
    <definedName name="Единица14" localSheetId="6">#REF!</definedName>
    <definedName name="Единица14">#REF!</definedName>
    <definedName name="Единица15" localSheetId="9">#REF!</definedName>
    <definedName name="Единица15" localSheetId="4">#REF!</definedName>
    <definedName name="Единица15" localSheetId="6">#REF!</definedName>
    <definedName name="Единица15">#REF!</definedName>
    <definedName name="Единица16" localSheetId="9">#REF!</definedName>
    <definedName name="Единица16" localSheetId="4">#REF!</definedName>
    <definedName name="Единица16" localSheetId="6">#REF!</definedName>
    <definedName name="Единица16">#REF!</definedName>
    <definedName name="Единица17" localSheetId="9">#REF!</definedName>
    <definedName name="Единица17" localSheetId="4">#REF!</definedName>
    <definedName name="Единица17" localSheetId="6">#REF!</definedName>
    <definedName name="Единица17">#REF!</definedName>
    <definedName name="Единица18" localSheetId="9">#REF!</definedName>
    <definedName name="Единица18" localSheetId="4">#REF!</definedName>
    <definedName name="Единица18" localSheetId="6">#REF!</definedName>
    <definedName name="Единица18">#REF!</definedName>
    <definedName name="Единица19" localSheetId="9">#REF!</definedName>
    <definedName name="Единица19" localSheetId="4">#REF!</definedName>
    <definedName name="Единица19" localSheetId="6">#REF!</definedName>
    <definedName name="Единица19">#REF!</definedName>
    <definedName name="Единица2" localSheetId="9">#REF!</definedName>
    <definedName name="Единица2" localSheetId="4">#REF!</definedName>
    <definedName name="Единица2" localSheetId="6">#REF!</definedName>
    <definedName name="Единица2">#REF!</definedName>
    <definedName name="Единица20" localSheetId="9">#REF!</definedName>
    <definedName name="Единица20" localSheetId="4">#REF!</definedName>
    <definedName name="Единица20" localSheetId="6">#REF!</definedName>
    <definedName name="Единица20">#REF!</definedName>
    <definedName name="Единица21" localSheetId="9">#REF!</definedName>
    <definedName name="Единица21" localSheetId="4">#REF!</definedName>
    <definedName name="Единица21" localSheetId="6">#REF!</definedName>
    <definedName name="Единица21">#REF!</definedName>
    <definedName name="Единица22" localSheetId="9">#REF!</definedName>
    <definedName name="Единица22" localSheetId="4">#REF!</definedName>
    <definedName name="Единица22" localSheetId="6">#REF!</definedName>
    <definedName name="Единица22">#REF!</definedName>
    <definedName name="Единица23" localSheetId="9">#REF!</definedName>
    <definedName name="Единица23" localSheetId="4">#REF!</definedName>
    <definedName name="Единица23" localSheetId="6">#REF!</definedName>
    <definedName name="Единица23">#REF!</definedName>
    <definedName name="Единица24" localSheetId="9">#REF!</definedName>
    <definedName name="Единица24" localSheetId="4">#REF!</definedName>
    <definedName name="Единица24" localSheetId="6">#REF!</definedName>
    <definedName name="Единица24">#REF!</definedName>
    <definedName name="Единица25" localSheetId="9">#REF!</definedName>
    <definedName name="Единица25" localSheetId="4">#REF!</definedName>
    <definedName name="Единица25" localSheetId="6">#REF!</definedName>
    <definedName name="Единица25">#REF!</definedName>
    <definedName name="Единица26" localSheetId="9">#REF!</definedName>
    <definedName name="Единица26" localSheetId="4">#REF!</definedName>
    <definedName name="Единица26" localSheetId="6">#REF!</definedName>
    <definedName name="Единица26">#REF!</definedName>
    <definedName name="Единица27" localSheetId="9">#REF!</definedName>
    <definedName name="Единица27" localSheetId="4">#REF!</definedName>
    <definedName name="Единица27" localSheetId="6">#REF!</definedName>
    <definedName name="Единица27">#REF!</definedName>
    <definedName name="Единица28" localSheetId="9">#REF!</definedName>
    <definedName name="Единица28" localSheetId="4">#REF!</definedName>
    <definedName name="Единица28" localSheetId="6">#REF!</definedName>
    <definedName name="Единица28">#REF!</definedName>
    <definedName name="Единица29" localSheetId="9">#REF!</definedName>
    <definedName name="Единица29" localSheetId="4">#REF!</definedName>
    <definedName name="Единица29" localSheetId="6">#REF!</definedName>
    <definedName name="Единица29">#REF!</definedName>
    <definedName name="Единица3" localSheetId="9">#REF!</definedName>
    <definedName name="Единица3" localSheetId="4">#REF!</definedName>
    <definedName name="Единица3" localSheetId="6">#REF!</definedName>
    <definedName name="Единица3">#REF!</definedName>
    <definedName name="Единица30" localSheetId="9">#REF!</definedName>
    <definedName name="Единица30" localSheetId="4">#REF!</definedName>
    <definedName name="Единица30" localSheetId="6">#REF!</definedName>
    <definedName name="Единица30">#REF!</definedName>
    <definedName name="Единица31" localSheetId="9">#REF!</definedName>
    <definedName name="Единица31" localSheetId="4">#REF!</definedName>
    <definedName name="Единица31" localSheetId="6">#REF!</definedName>
    <definedName name="Единица31">#REF!</definedName>
    <definedName name="Единица32" localSheetId="9">#REF!</definedName>
    <definedName name="Единица32" localSheetId="4">#REF!</definedName>
    <definedName name="Единица32" localSheetId="6">#REF!</definedName>
    <definedName name="Единица32">#REF!</definedName>
    <definedName name="Единица33" localSheetId="9">#REF!</definedName>
    <definedName name="Единица33" localSheetId="4">#REF!</definedName>
    <definedName name="Единица33" localSheetId="6">#REF!</definedName>
    <definedName name="Единица33">#REF!</definedName>
    <definedName name="Единица34" localSheetId="9">#REF!</definedName>
    <definedName name="Единица34" localSheetId="4">#REF!</definedName>
    <definedName name="Единица34" localSheetId="6">#REF!</definedName>
    <definedName name="Единица34">#REF!</definedName>
    <definedName name="Единица35" localSheetId="9">#REF!</definedName>
    <definedName name="Единица35" localSheetId="4">#REF!</definedName>
    <definedName name="Единица35" localSheetId="6">#REF!</definedName>
    <definedName name="Единица35">#REF!</definedName>
    <definedName name="Единица36" localSheetId="9">#REF!</definedName>
    <definedName name="Единица36" localSheetId="4">#REF!</definedName>
    <definedName name="Единица36" localSheetId="6">#REF!</definedName>
    <definedName name="Единица36">#REF!</definedName>
    <definedName name="Единица37" localSheetId="9">#REF!</definedName>
    <definedName name="Единица37" localSheetId="4">#REF!</definedName>
    <definedName name="Единица37" localSheetId="6">#REF!</definedName>
    <definedName name="Единица37">#REF!</definedName>
    <definedName name="Единица38" localSheetId="9">#REF!</definedName>
    <definedName name="Единица38" localSheetId="4">#REF!</definedName>
    <definedName name="Единица38" localSheetId="6">#REF!</definedName>
    <definedName name="Единица38">#REF!</definedName>
    <definedName name="Единица39" localSheetId="9">#REF!</definedName>
    <definedName name="Единица39" localSheetId="4">#REF!</definedName>
    <definedName name="Единица39" localSheetId="6">#REF!</definedName>
    <definedName name="Единица39">#REF!</definedName>
    <definedName name="Единица4" localSheetId="9">#REF!</definedName>
    <definedName name="Единица4" localSheetId="4">#REF!</definedName>
    <definedName name="Единица4" localSheetId="6">#REF!</definedName>
    <definedName name="Единица4">#REF!</definedName>
    <definedName name="Единица40" localSheetId="9">#REF!</definedName>
    <definedName name="Единица40" localSheetId="4">#REF!</definedName>
    <definedName name="Единица40" localSheetId="6">#REF!</definedName>
    <definedName name="Единица40">#REF!</definedName>
    <definedName name="Единица41" localSheetId="9">#REF!</definedName>
    <definedName name="Единица41" localSheetId="4">#REF!</definedName>
    <definedName name="Единица41" localSheetId="6">#REF!</definedName>
    <definedName name="Единица41">#REF!</definedName>
    <definedName name="Единица42" localSheetId="9">#REF!</definedName>
    <definedName name="Единица42" localSheetId="4">#REF!</definedName>
    <definedName name="Единица42" localSheetId="6">#REF!</definedName>
    <definedName name="Единица42">#REF!</definedName>
    <definedName name="Единица43" localSheetId="9">#REF!</definedName>
    <definedName name="Единица43" localSheetId="4">#REF!</definedName>
    <definedName name="Единица43" localSheetId="6">#REF!</definedName>
    <definedName name="Единица43">#REF!</definedName>
    <definedName name="Единица44" localSheetId="9">#REF!</definedName>
    <definedName name="Единица44" localSheetId="4">#REF!</definedName>
    <definedName name="Единица44" localSheetId="6">#REF!</definedName>
    <definedName name="Единица44">#REF!</definedName>
    <definedName name="Единица45" localSheetId="9">#REF!</definedName>
    <definedName name="Единица45" localSheetId="4">#REF!</definedName>
    <definedName name="Единица45" localSheetId="6">#REF!</definedName>
    <definedName name="Единица45">#REF!</definedName>
    <definedName name="Единица46" localSheetId="9">#REF!</definedName>
    <definedName name="Единица46" localSheetId="4">#REF!</definedName>
    <definedName name="Единица46" localSheetId="6">#REF!</definedName>
    <definedName name="Единица46">#REF!</definedName>
    <definedName name="Единица47" localSheetId="9">#REF!</definedName>
    <definedName name="Единица47" localSheetId="4">#REF!</definedName>
    <definedName name="Единица47" localSheetId="6">#REF!</definedName>
    <definedName name="Единица47">#REF!</definedName>
    <definedName name="Единица48" localSheetId="9">#REF!</definedName>
    <definedName name="Единица48" localSheetId="4">#REF!</definedName>
    <definedName name="Единица48" localSheetId="6">#REF!</definedName>
    <definedName name="Единица48">#REF!</definedName>
    <definedName name="Единица49" localSheetId="9">#REF!</definedName>
    <definedName name="Единица49" localSheetId="4">#REF!</definedName>
    <definedName name="Единица49" localSheetId="6">#REF!</definedName>
    <definedName name="Единица49">#REF!</definedName>
    <definedName name="Единица5" localSheetId="9">#REF!</definedName>
    <definedName name="Единица5" localSheetId="4">#REF!</definedName>
    <definedName name="Единица5" localSheetId="6">#REF!</definedName>
    <definedName name="Единица5">#REF!</definedName>
    <definedName name="Единица50" localSheetId="9">#REF!</definedName>
    <definedName name="Единица50" localSheetId="4">#REF!</definedName>
    <definedName name="Единица50" localSheetId="6">#REF!</definedName>
    <definedName name="Единица50">#REF!</definedName>
    <definedName name="Единица51" localSheetId="9">#REF!</definedName>
    <definedName name="Единица51" localSheetId="4">#REF!</definedName>
    <definedName name="Единица51" localSheetId="6">#REF!</definedName>
    <definedName name="Единица51">#REF!</definedName>
    <definedName name="Единица52" localSheetId="9">#REF!</definedName>
    <definedName name="Единица52" localSheetId="4">#REF!</definedName>
    <definedName name="Единица52" localSheetId="6">#REF!</definedName>
    <definedName name="Единица52">#REF!</definedName>
    <definedName name="Единица53" localSheetId="9">#REF!</definedName>
    <definedName name="Единица53" localSheetId="4">#REF!</definedName>
    <definedName name="Единица53" localSheetId="6">#REF!</definedName>
    <definedName name="Единица53">#REF!</definedName>
    <definedName name="Единица54" localSheetId="9">#REF!</definedName>
    <definedName name="Единица54" localSheetId="4">#REF!</definedName>
    <definedName name="Единица54" localSheetId="6">#REF!</definedName>
    <definedName name="Единица54">#REF!</definedName>
    <definedName name="Единица55" localSheetId="9">#REF!</definedName>
    <definedName name="Единица55" localSheetId="4">#REF!</definedName>
    <definedName name="Единица55" localSheetId="6">#REF!</definedName>
    <definedName name="Единица55">#REF!</definedName>
    <definedName name="Единица56" localSheetId="9">#REF!</definedName>
    <definedName name="Единица56" localSheetId="4">#REF!</definedName>
    <definedName name="Единица56" localSheetId="6">#REF!</definedName>
    <definedName name="Единица56">#REF!</definedName>
    <definedName name="Единица57" localSheetId="9">#REF!</definedName>
    <definedName name="Единица57" localSheetId="4">#REF!</definedName>
    <definedName name="Единица57" localSheetId="6">#REF!</definedName>
    <definedName name="Единица57">#REF!</definedName>
    <definedName name="Единица58" localSheetId="9">#REF!</definedName>
    <definedName name="Единица58" localSheetId="4">#REF!</definedName>
    <definedName name="Единица58" localSheetId="6">#REF!</definedName>
    <definedName name="Единица58">#REF!</definedName>
    <definedName name="Единица59" localSheetId="9">#REF!</definedName>
    <definedName name="Единица59" localSheetId="4">#REF!</definedName>
    <definedName name="Единица59" localSheetId="6">#REF!</definedName>
    <definedName name="Единица59">#REF!</definedName>
    <definedName name="Единица6" localSheetId="9">#REF!</definedName>
    <definedName name="Единица6" localSheetId="4">#REF!</definedName>
    <definedName name="Единица6" localSheetId="6">#REF!</definedName>
    <definedName name="Единица6">#REF!</definedName>
    <definedName name="Единица60" localSheetId="9">#REF!</definedName>
    <definedName name="Единица60" localSheetId="4">#REF!</definedName>
    <definedName name="Единица60" localSheetId="6">#REF!</definedName>
    <definedName name="Единица60">#REF!</definedName>
    <definedName name="Единица7" localSheetId="9">#REF!</definedName>
    <definedName name="Единица7" localSheetId="4">#REF!</definedName>
    <definedName name="Единица7" localSheetId="6">#REF!</definedName>
    <definedName name="Единица7">#REF!</definedName>
    <definedName name="Единица8" localSheetId="9">#REF!</definedName>
    <definedName name="Единица8" localSheetId="4">#REF!</definedName>
    <definedName name="Единица8" localSheetId="6">#REF!</definedName>
    <definedName name="Единица8">#REF!</definedName>
    <definedName name="Единица9" localSheetId="9">#REF!</definedName>
    <definedName name="Единица9" localSheetId="4">#REF!</definedName>
    <definedName name="Единица9" localSheetId="6">#REF!</definedName>
    <definedName name="Единица9">#REF!</definedName>
    <definedName name="ен" localSheetId="9">#REF!</definedName>
    <definedName name="ен" localSheetId="4">#REF!</definedName>
    <definedName name="ен" localSheetId="6">#REF!</definedName>
    <definedName name="ен">#REF!</definedName>
    <definedName name="енвлпр" localSheetId="9">#REF!</definedName>
    <definedName name="енвлпр" localSheetId="4">#REF!</definedName>
    <definedName name="енвлпр" localSheetId="6">#REF!</definedName>
    <definedName name="енвлпр">#REF!</definedName>
    <definedName name="енг" localSheetId="9">#REF!</definedName>
    <definedName name="енг" localSheetId="4">#REF!</definedName>
    <definedName name="енг" localSheetId="6">#REF!</definedName>
    <definedName name="енг">#REF!</definedName>
    <definedName name="енк" localSheetId="9">#REF!</definedName>
    <definedName name="енк" localSheetId="4">#REF!</definedName>
    <definedName name="енк" localSheetId="6">#REF!</definedName>
    <definedName name="енк">#REF!</definedName>
    <definedName name="енлопр" localSheetId="9">#REF!</definedName>
    <definedName name="енлопр" localSheetId="4">#REF!</definedName>
    <definedName name="енлопр" localSheetId="6">#REF!</definedName>
    <definedName name="енлопр">#REF!</definedName>
    <definedName name="ено" localSheetId="9">#REF!</definedName>
    <definedName name="ено" localSheetId="4">#REF!</definedName>
    <definedName name="ено" localSheetId="6">#REF!</definedName>
    <definedName name="ено">#REF!</definedName>
    <definedName name="еное" localSheetId="9">#REF!</definedName>
    <definedName name="еное" localSheetId="4">#REF!</definedName>
    <definedName name="еное" localSheetId="6">#REF!</definedName>
    <definedName name="еное">#REF!</definedName>
    <definedName name="ео" localSheetId="9">#REF!</definedName>
    <definedName name="ео" localSheetId="4">#REF!</definedName>
    <definedName name="ео" localSheetId="6">#REF!</definedName>
    <definedName name="ео">#REF!</definedName>
    <definedName name="еов" localSheetId="9">#REF!</definedName>
    <definedName name="еов" localSheetId="4">#REF!</definedName>
    <definedName name="еов" localSheetId="6">#REF!</definedName>
    <definedName name="еов">#REF!</definedName>
    <definedName name="ер" localSheetId="9">#REF!</definedName>
    <definedName name="ер" localSheetId="4">#REF!</definedName>
    <definedName name="ер" localSheetId="6">#REF!</definedName>
    <definedName name="ер">#REF!</definedName>
    <definedName name="ЕСН2004" localSheetId="9">#REF!</definedName>
    <definedName name="ЕСН2004" localSheetId="6">#REF!</definedName>
    <definedName name="ЕСН2004">#REF!</definedName>
    <definedName name="еуг" localSheetId="9">#REF!</definedName>
    <definedName name="еуг" localSheetId="4">#REF!</definedName>
    <definedName name="еуг" localSheetId="6">#REF!</definedName>
    <definedName name="еуг">#REF!</definedName>
    <definedName name="ж" localSheetId="9">#REF!</definedName>
    <definedName name="ж" localSheetId="4">#REF!</definedName>
    <definedName name="ж" localSheetId="6">#REF!</definedName>
    <definedName name="ж" localSheetId="10">#REF!</definedName>
    <definedName name="ж" localSheetId="8">#REF!</definedName>
    <definedName name="ж">#REF!</definedName>
    <definedName name="жж" localSheetId="6">#REF!</definedName>
    <definedName name="жж">#REF!</definedName>
    <definedName name="жжж" localSheetId="9">#REF!</definedName>
    <definedName name="жжж" localSheetId="4">#REF!</definedName>
    <definedName name="жжж" localSheetId="6">#REF!</definedName>
    <definedName name="жжж">#REF!</definedName>
    <definedName name="жпф" localSheetId="9">#REF!</definedName>
    <definedName name="жпф" localSheetId="4">#REF!</definedName>
    <definedName name="жпф" localSheetId="6">#REF!</definedName>
    <definedName name="жпф">#REF!</definedName>
    <definedName name="Зависимые" localSheetId="9">#REF!</definedName>
    <definedName name="Зависимые" localSheetId="4">#REF!</definedName>
    <definedName name="Зависимые" localSheetId="6">#REF!</definedName>
    <definedName name="Зависимые">#REF!</definedName>
    <definedName name="_xlnm.Print_Titles" localSheetId="2">Прил.3!$9:$11</definedName>
    <definedName name="_xlnm.Print_Titles" localSheetId="4">'Прил.5 Расчет СМР и ОБ'!$9:$11</definedName>
    <definedName name="Заголовок_печати" localSheetId="9">#REF!</definedName>
    <definedName name="Заголовок_печати" localSheetId="4">#REF!</definedName>
    <definedName name="Заголовок_печати" localSheetId="6">#REF!</definedName>
    <definedName name="Заголовок_печати">#REF!</definedName>
    <definedName name="Заголовок_раздела" localSheetId="9">#REF!</definedName>
    <definedName name="Заголовок_раздела" localSheetId="4">#REF!</definedName>
    <definedName name="Заголовок_раздела" localSheetId="6">#REF!</definedName>
    <definedName name="Заголовок_раздела">#REF!</definedName>
    <definedName name="ЗаданиеГС_КМ" localSheetId="9">#REF!</definedName>
    <definedName name="ЗаданиеГС_КМ" localSheetId="6">#REF!</definedName>
    <definedName name="ЗаданиеГС_КМ">#REF!</definedName>
    <definedName name="ЗаданиеЭСС_КМ" localSheetId="9">#REF!</definedName>
    <definedName name="ЗаданиеЭСС_КМ" localSheetId="6">#REF!</definedName>
    <definedName name="ЗаданиеЭСС_КМ">#REF!</definedName>
    <definedName name="ЗаказДолжность" localSheetId="6">#REF!</definedName>
    <definedName name="ЗаказДолжность">#REF!</definedName>
    <definedName name="ЗаказИмя" localSheetId="6">#REF!</definedName>
    <definedName name="ЗаказИмя">#REF!</definedName>
    <definedName name="Заказчик" localSheetId="9">#REF!</definedName>
    <definedName name="Заказчик" localSheetId="4">#REF!</definedName>
    <definedName name="Заказчик" localSheetId="6">#REF!</definedName>
    <definedName name="Заказчик">#REF!</definedName>
    <definedName name="Закрытые_подстанции_в_целом" localSheetId="6">#REF!</definedName>
    <definedName name="Закрытые_подстанции_в_целом">#REF!</definedName>
    <definedName name="Затраты_на_вырубку_просеки" localSheetId="6">#REF!</definedName>
    <definedName name="Затраты_на_вырубку_просеки">#REF!</definedName>
    <definedName name="Затраты_на_устройство_лежневых_дорог" localSheetId="6">#REF!</definedName>
    <definedName name="Затраты_на_устройство_лежневых_дорог">#REF!</definedName>
    <definedName name="Здания_КРУЭ__ЗРУ__укомплектованных_оборудованием" localSheetId="6">#REF!</definedName>
    <definedName name="Здания_КРУЭ__ЗРУ__укомплектованных_оборудованием">#REF!</definedName>
    <definedName name="Зел" localSheetId="6">#REF!</definedName>
    <definedName name="Зел">#REF!</definedName>
    <definedName name="зждзд" localSheetId="9">#REF!</definedName>
    <definedName name="зждзд" localSheetId="4">#REF!</definedName>
    <definedName name="зждзд" localSheetId="6">#REF!</definedName>
    <definedName name="зждзд">#REF!</definedName>
    <definedName name="зз" localSheetId="9">#REF!</definedName>
    <definedName name="зз" localSheetId="4">#REF!</definedName>
    <definedName name="зз" localSheetId="6">#REF!</definedName>
    <definedName name="зз" localSheetId="10">#REF!</definedName>
    <definedName name="зз" localSheetId="8">#REF!</definedName>
    <definedName name="зз">#REF!</definedName>
    <definedName name="зззз" localSheetId="9">#REF!</definedName>
    <definedName name="зззз" localSheetId="6">#REF!</definedName>
    <definedName name="зззз">#REF!</definedName>
    <definedName name="ЗИП_Всего_1" localSheetId="9">#REF!</definedName>
    <definedName name="ЗИП_Всего_1" localSheetId="4">#REF!</definedName>
    <definedName name="ЗИП_Всего_1" localSheetId="6">#REF!</definedName>
    <definedName name="ЗИП_Всего_1">#REF!</definedName>
    <definedName name="зит" localSheetId="6">#REF!</definedName>
    <definedName name="зит">#REF!</definedName>
    <definedName name="Зоны" localSheetId="6">#REF!</definedName>
    <definedName name="Зоны">#REF!</definedName>
    <definedName name="зощр" localSheetId="9">#REF!</definedName>
    <definedName name="зощр" localSheetId="4">#REF!</definedName>
    <definedName name="зощр" localSheetId="6">#REF!</definedName>
    <definedName name="зощр">#REF!</definedName>
    <definedName name="ЗЮзя" localSheetId="9">#REF!</definedName>
    <definedName name="ЗЮзя" localSheetId="4">#REF!</definedName>
    <definedName name="ЗЮзя" localSheetId="6">#REF!</definedName>
    <definedName name="ЗЮзя">#REF!</definedName>
    <definedName name="й" localSheetId="9">#REF!</definedName>
    <definedName name="й" localSheetId="4">#REF!</definedName>
    <definedName name="й" localSheetId="6">#REF!</definedName>
    <definedName name="й">#REF!</definedName>
    <definedName name="Ивановская_область" localSheetId="9">#REF!</definedName>
    <definedName name="Ивановская_область" localSheetId="4">#REF!</definedName>
    <definedName name="Ивановская_область" localSheetId="6">#REF!</definedName>
    <definedName name="Ивановская_область">#REF!</definedName>
    <definedName name="ивпт" localSheetId="9">#REF!</definedName>
    <definedName name="ивпт" localSheetId="4">#REF!</definedName>
    <definedName name="ивпт" localSheetId="6">#REF!</definedName>
    <definedName name="ивпт">#REF!</definedName>
    <definedName name="Иди" localSheetId="9">#REF!</definedName>
    <definedName name="Иди" localSheetId="6">#REF!</definedName>
    <definedName name="Иди">#REF!</definedName>
    <definedName name="ии" localSheetId="9">#REF!</definedName>
    <definedName name="ии" localSheetId="4">#REF!</definedName>
    <definedName name="ии" localSheetId="6">#REF!</definedName>
    <definedName name="ии">#REF!</definedName>
    <definedName name="иии" localSheetId="9">#REF!</definedName>
    <definedName name="иии" localSheetId="4">#REF!</definedName>
    <definedName name="иии" localSheetId="6">#REF!</definedName>
    <definedName name="иии" localSheetId="10">#REF!</definedName>
    <definedName name="иии" localSheetId="8">#REF!</definedName>
    <definedName name="иии">#REF!</definedName>
    <definedName name="ИИМбал" localSheetId="9">#REF!</definedName>
    <definedName name="ИИМбал" localSheetId="6">#REF!</definedName>
    <definedName name="ИИМбал">#REF!</definedName>
    <definedName name="ИиНИ" localSheetId="9">#REF!</definedName>
    <definedName name="ИиНИ" localSheetId="6">#REF!</definedName>
    <definedName name="ИиНИ">#REF!</definedName>
    <definedName name="ик" localSheetId="9">#REF!</definedName>
    <definedName name="ик" localSheetId="4">#REF!</definedName>
    <definedName name="ик" localSheetId="6">#REF!</definedName>
    <definedName name="ик">#REF!</definedName>
    <definedName name="имт" localSheetId="9">#REF!</definedName>
    <definedName name="имт" localSheetId="4">#REF!</definedName>
    <definedName name="имт" localSheetId="6">#REF!</definedName>
    <definedName name="имт">#REF!</definedName>
    <definedName name="Инвестор" localSheetId="9">#REF!</definedName>
    <definedName name="Инвестор" localSheetId="4">#REF!</definedName>
    <definedName name="Инвестор" localSheetId="6">#REF!</definedName>
    <definedName name="Инвестор">#REF!</definedName>
    <definedName name="Инд" localSheetId="9">#REF!</definedName>
    <definedName name="Инд" localSheetId="4">#REF!</definedName>
    <definedName name="Инд" localSheetId="6">#REF!</definedName>
    <definedName name="Инд">#REF!</definedName>
    <definedName name="Индекс_ЛН_группы_строек" localSheetId="9">#REF!</definedName>
    <definedName name="Индекс_ЛН_группы_строек" localSheetId="4">#REF!</definedName>
    <definedName name="Индекс_ЛН_группы_строек" localSheetId="6">#REF!</definedName>
    <definedName name="Индекс_ЛН_группы_строек">#REF!</definedName>
    <definedName name="Индекс_ЛН_локальной_сметы" localSheetId="9">#REF!</definedName>
    <definedName name="Индекс_ЛН_локальной_сметы" localSheetId="4">#REF!</definedName>
    <definedName name="Индекс_ЛН_локальной_сметы" localSheetId="6">#REF!</definedName>
    <definedName name="Индекс_ЛН_локальной_сметы">#REF!</definedName>
    <definedName name="Индекс_ЛН_объекта" localSheetId="9">#REF!</definedName>
    <definedName name="Индекс_ЛН_объекта" localSheetId="4">#REF!</definedName>
    <definedName name="Индекс_ЛН_объекта" localSheetId="6">#REF!</definedName>
    <definedName name="Индекс_ЛН_объекта">#REF!</definedName>
    <definedName name="Индекс_ЛН_объектной_сметы" localSheetId="9">#REF!</definedName>
    <definedName name="Индекс_ЛН_объектной_сметы" localSheetId="4">#REF!</definedName>
    <definedName name="Индекс_ЛН_объектной_сметы" localSheetId="6">#REF!</definedName>
    <definedName name="Индекс_ЛН_объектной_сметы">#REF!</definedName>
    <definedName name="Индекс_ЛН_очереди" localSheetId="9">#REF!</definedName>
    <definedName name="Индекс_ЛН_очереди" localSheetId="4">#REF!</definedName>
    <definedName name="Индекс_ЛН_очереди" localSheetId="6">#REF!</definedName>
    <definedName name="Индекс_ЛН_очереди">#REF!</definedName>
    <definedName name="Индекс_ЛН_пускового_комплекса" localSheetId="9">#REF!</definedName>
    <definedName name="Индекс_ЛН_пускового_комплекса" localSheetId="4">#REF!</definedName>
    <definedName name="Индекс_ЛН_пускового_комплекса" localSheetId="6">#REF!</definedName>
    <definedName name="Индекс_ЛН_пускового_комплекса">#REF!</definedName>
    <definedName name="Индекс_ЛН_сводного_сметного_расчета" localSheetId="9">#REF!</definedName>
    <definedName name="Индекс_ЛН_сводного_сметного_расчета" localSheetId="4">#REF!</definedName>
    <definedName name="Индекс_ЛН_сводного_сметного_расчета" localSheetId="6">#REF!</definedName>
    <definedName name="Индекс_ЛН_сводного_сметного_расчета">#REF!</definedName>
    <definedName name="Индекс_ЛН_стройки" localSheetId="9">#REF!</definedName>
    <definedName name="Индекс_ЛН_стройки" localSheetId="4">#REF!</definedName>
    <definedName name="Индекс_ЛН_стройки" localSheetId="6">#REF!</definedName>
    <definedName name="Индекс_ЛН_стройки">#REF!</definedName>
    <definedName name="Ини" localSheetId="9">#REF!</definedName>
    <definedName name="Ини" localSheetId="6">#REF!</definedName>
    <definedName name="Ини">#REF!</definedName>
    <definedName name="инфл" localSheetId="9">#REF!</definedName>
    <definedName name="инфл" localSheetId="4">#REF!</definedName>
    <definedName name="инфл" localSheetId="6">#REF!</definedName>
    <definedName name="инфл">#REF!</definedName>
    <definedName name="иолд" localSheetId="9">#REF!</definedName>
    <definedName name="иолд" localSheetId="4">#REF!</definedName>
    <definedName name="иолд" localSheetId="6">#REF!</definedName>
    <definedName name="иолд">#REF!</definedName>
    <definedName name="ИОСост" localSheetId="9">#REF!</definedName>
    <definedName name="ИОСост" localSheetId="6">#REF!</definedName>
    <definedName name="ИОСост">#REF!</definedName>
    <definedName name="ИОСпс" localSheetId="9">#REF!</definedName>
    <definedName name="ИОСпс" localSheetId="6">#REF!</definedName>
    <definedName name="ИОСпс">#REF!</definedName>
    <definedName name="ИОСсг" localSheetId="9">#REF!</definedName>
    <definedName name="ИОСсг" localSheetId="6">#REF!</definedName>
    <definedName name="ИОСсг">#REF!</definedName>
    <definedName name="иошль" localSheetId="9">#REF!</definedName>
    <definedName name="иошль" localSheetId="4">#REF!</definedName>
    <definedName name="иошль" localSheetId="6">#REF!</definedName>
    <definedName name="иошль">#REF!</definedName>
    <definedName name="ип" localSheetId="9">#REF!</definedName>
    <definedName name="ип" localSheetId="4">#REF!</definedName>
    <definedName name="ип" localSheetId="6">#REF!</definedName>
    <definedName name="ип">#REF!</definedName>
    <definedName name="Ипос" localSheetId="9">#REF!</definedName>
    <definedName name="Ипос" localSheetId="6">#REF!</definedName>
    <definedName name="Ипос">#REF!</definedName>
    <definedName name="ИПусто" localSheetId="9">#REF!</definedName>
    <definedName name="ИПусто" localSheetId="4">#REF!</definedName>
    <definedName name="ИПусто" localSheetId="6">#REF!</definedName>
    <definedName name="ИПусто">#REF!</definedName>
    <definedName name="Ипц" localSheetId="9">#REF!</definedName>
    <definedName name="Ипц" localSheetId="6">#REF!</definedName>
    <definedName name="Ипц">#REF!</definedName>
    <definedName name="Иркутская_область" localSheetId="9">#REF!</definedName>
    <definedName name="Иркутская_область" localSheetId="4">#REF!</definedName>
    <definedName name="Иркутская_область" localSheetId="6">#REF!</definedName>
    <definedName name="Иркутская_область">#REF!</definedName>
    <definedName name="Иркутская_область_1" localSheetId="9">#REF!</definedName>
    <definedName name="Иркутская_область_1" localSheetId="4">#REF!</definedName>
    <definedName name="Иркутская_область_1" localSheetId="6">#REF!</definedName>
    <definedName name="Иркутская_область_1">#REF!</definedName>
    <definedName name="ис" localSheetId="6">#REF!</definedName>
    <definedName name="ис">#REF!</definedName>
    <definedName name="ИС__И.Максимов" localSheetId="9">#REF!</definedName>
    <definedName name="ИС__И.Максимов" localSheetId="4">#REF!</definedName>
    <definedName name="ИС__И.Максимов" localSheetId="6">#REF!</definedName>
    <definedName name="ИС__И.Максимов">#REF!</definedName>
    <definedName name="итог" localSheetId="9">#REF!</definedName>
    <definedName name="итог" localSheetId="4">#REF!</definedName>
    <definedName name="итог" localSheetId="6">#REF!</definedName>
    <definedName name="итог">#REF!</definedName>
    <definedName name="Итого_ЗПМ__по_рес_расчету_с_учетом_к_тов" localSheetId="9">#REF!</definedName>
    <definedName name="Итого_ЗПМ__по_рес_расчету_с_учетом_к_тов" localSheetId="4">#REF!</definedName>
    <definedName name="Итого_ЗПМ__по_рес_расчету_с_учетом_к_тов" localSheetId="6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9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6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9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6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9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6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9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6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9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6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9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6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9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6">#REF!</definedName>
    <definedName name="Итого_МАТ_по_акту_вып_работ_при_ресурсном_расчете_с_учетом_к_тов">#REF!</definedName>
    <definedName name="Итого_материалы" localSheetId="9">#REF!</definedName>
    <definedName name="Итого_материалы" localSheetId="4">#REF!</definedName>
    <definedName name="Итого_материалы" localSheetId="6">#REF!</definedName>
    <definedName name="Итого_материалы">#REF!</definedName>
    <definedName name="Итого_материалы__по_рес_расчету_с_учетом_к_тов" localSheetId="9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6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9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6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9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6">#REF!</definedName>
    <definedName name="Итого_материалы_по_акту_выполненных_работ_при_ресурсном_расчете">#REF!</definedName>
    <definedName name="Итого_машины_и_механизмы" localSheetId="9">#REF!</definedName>
    <definedName name="Итого_машины_и_механизмы" localSheetId="4">#REF!</definedName>
    <definedName name="Итого_машины_и_механизмы" localSheetId="6">#REF!</definedName>
    <definedName name="Итого_машины_и_механизмы">#REF!</definedName>
    <definedName name="Итого_машины_и_механизмы_по_акту_выполненных_работ_в_базисных_ценах" localSheetId="9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6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9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6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9">#REF!</definedName>
    <definedName name="Итого_НР_по_акту_по_ресурсному_расчету" localSheetId="4">#REF!</definedName>
    <definedName name="Итого_НР_по_акту_по_ресурсному_расчету" localSheetId="6">#REF!</definedName>
    <definedName name="Итого_НР_по_акту_по_ресурсному_расчету">#REF!</definedName>
    <definedName name="Итого_НР_по_ресурсному_расчету" localSheetId="9">#REF!</definedName>
    <definedName name="Итого_НР_по_ресурсному_расчету" localSheetId="4">#REF!</definedName>
    <definedName name="Итого_НР_по_ресурсному_расчету" localSheetId="6">#REF!</definedName>
    <definedName name="Итого_НР_по_ресурсному_расчету">#REF!</definedName>
    <definedName name="Итого_ОЗП" localSheetId="9">#REF!</definedName>
    <definedName name="Итого_ОЗП" localSheetId="4">#REF!</definedName>
    <definedName name="Итого_ОЗП" localSheetId="6">#REF!</definedName>
    <definedName name="Итого_ОЗП">#REF!</definedName>
    <definedName name="Итого_ОЗП_по_акту_вып_работ_в_базисных_ценах_с_учетом_к_тов" localSheetId="9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6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9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6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9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6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9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6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9">#REF!</definedName>
    <definedName name="Итого_ОЗП_по_рес_расчету_с_учетом_к_тов" localSheetId="4">#REF!</definedName>
    <definedName name="Итого_ОЗП_по_рес_расчету_с_учетом_к_тов" localSheetId="6">#REF!</definedName>
    <definedName name="Итого_ОЗП_по_рес_расчету_с_учетом_к_тов">#REF!</definedName>
    <definedName name="Итого_ПЗ" localSheetId="9">#REF!</definedName>
    <definedName name="Итого_ПЗ" localSheetId="4">#REF!</definedName>
    <definedName name="Итого_ПЗ" localSheetId="6">#REF!</definedName>
    <definedName name="Итого_ПЗ">#REF!</definedName>
    <definedName name="Итого_ПЗ_в_базисных_ценах" localSheetId="9">#REF!</definedName>
    <definedName name="Итого_ПЗ_в_базисных_ценах" localSheetId="4">#REF!</definedName>
    <definedName name="Итого_ПЗ_в_базисных_ценах" localSheetId="6">#REF!</definedName>
    <definedName name="Итого_ПЗ_в_базисных_ценах">#REF!</definedName>
    <definedName name="Итого_ПЗ_по_акту_вып_работ_в_базисных_ценах_с_учетом_к_тов" localSheetId="9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6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9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6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9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6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9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6">#REF!</definedName>
    <definedName name="Итого_ПЗ_по_акту_выполненных_работ_при_ресурсном_расчете">#REF!</definedName>
    <definedName name="Итого_ПЗ_по_рес_расчету_с_учетом_к_тов" localSheetId="9">#REF!</definedName>
    <definedName name="Итого_ПЗ_по_рес_расчету_с_учетом_к_тов" localSheetId="4">#REF!</definedName>
    <definedName name="Итого_ПЗ_по_рес_расчету_с_учетом_к_тов" localSheetId="6">#REF!</definedName>
    <definedName name="Итого_ПЗ_по_рес_расчету_с_учетом_к_тов">#REF!</definedName>
    <definedName name="Итого_по_разделу_V" localSheetId="9">#REF!</definedName>
    <definedName name="Итого_по_разделу_V" localSheetId="4">#REF!</definedName>
    <definedName name="Итого_по_разделу_V" localSheetId="6">#REF!</definedName>
    <definedName name="Итого_по_разделу_V">#REF!</definedName>
    <definedName name="Итого_по_смете" localSheetId="9">#REF!</definedName>
    <definedName name="Итого_по_смете" localSheetId="4">#REF!</definedName>
    <definedName name="Итого_по_смете" localSheetId="6">#REF!</definedName>
    <definedName name="Итого_по_смете">#REF!</definedName>
    <definedName name="Итого_СП_по_акту_по_ресурсному_расчету" localSheetId="9">#REF!</definedName>
    <definedName name="Итого_СП_по_акту_по_ресурсному_расчету" localSheetId="4">#REF!</definedName>
    <definedName name="Итого_СП_по_акту_по_ресурсному_расчету" localSheetId="6">#REF!</definedName>
    <definedName name="Итого_СП_по_акту_по_ресурсному_расчету">#REF!</definedName>
    <definedName name="Итого_СП_по_ресурсному_расчету" localSheetId="9">#REF!</definedName>
    <definedName name="Итого_СП_по_ресурсному_расчету" localSheetId="4">#REF!</definedName>
    <definedName name="Итого_СП_по_ресурсному_расчету" localSheetId="6">#REF!</definedName>
    <definedName name="Итого_СП_по_ресурсному_расчету">#REF!</definedName>
    <definedName name="Итого_ФОТ_по_акту_выполненных_работ_в_базисных_ценах" localSheetId="9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6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9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6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9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6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9">#REF!</definedName>
    <definedName name="Итого_ЭММ__по_рес_расчету_с_учетом_к_тов" localSheetId="4">#REF!</definedName>
    <definedName name="Итого_ЭММ__по_рес_расчету_с_учетом_к_тов" localSheetId="6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9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6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9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6">#REF!</definedName>
    <definedName name="Итого_ЭММ_по_акту_вып_работ_при_ресурсном_расчете_с_учетом_к_тов">#REF!</definedName>
    <definedName name="ить" localSheetId="9">#REF!</definedName>
    <definedName name="ить" localSheetId="4">#REF!</definedName>
    <definedName name="ить" localSheetId="6">#REF!</definedName>
    <definedName name="ить">#REF!</definedName>
    <definedName name="итьоиьб" localSheetId="9">#REF!</definedName>
    <definedName name="итьоиьб" localSheetId="4">#REF!</definedName>
    <definedName name="итьоиьб" localSheetId="6">#REF!</definedName>
    <definedName name="итьоиьб">#REF!</definedName>
    <definedName name="Иуе" localSheetId="9">#REF!</definedName>
    <definedName name="Иуе" localSheetId="6">#REF!</definedName>
    <definedName name="Иуе">#REF!</definedName>
    <definedName name="ИуеРЭО" localSheetId="9">#REF!</definedName>
    <definedName name="ИуеРЭО" localSheetId="6">#REF!</definedName>
    <definedName name="ИуеРЭО">#REF!</definedName>
    <definedName name="йцйу3йк" localSheetId="9">#REF!</definedName>
    <definedName name="йцйу3йк" localSheetId="4">#REF!</definedName>
    <definedName name="йцйу3йк" localSheetId="6">#REF!</definedName>
    <definedName name="йцйу3йк">#REF!</definedName>
    <definedName name="йцйц">NA()</definedName>
    <definedName name="Ицпп" localSheetId="9">#REF!</definedName>
    <definedName name="Ицпп" localSheetId="6">#REF!</definedName>
    <definedName name="Ицпп">#REF!</definedName>
    <definedName name="йцу" localSheetId="9">#REF!</definedName>
    <definedName name="йцу" localSheetId="4">#REF!</definedName>
    <definedName name="йцу" localSheetId="6">#REF!</definedName>
    <definedName name="йцу">#REF!</definedName>
    <definedName name="К" localSheetId="9">#REF!</definedName>
    <definedName name="К" localSheetId="4">#REF!</definedName>
    <definedName name="К" localSheetId="6">#REF!</definedName>
    <definedName name="К">#REF!</definedName>
    <definedName name="к_ЗПМ" localSheetId="9">#REF!</definedName>
    <definedName name="к_ЗПМ" localSheetId="4">#REF!</definedName>
    <definedName name="к_ЗПМ" localSheetId="6">#REF!</definedName>
    <definedName name="к_ЗПМ">#REF!</definedName>
    <definedName name="к_МАТ" localSheetId="9">#REF!</definedName>
    <definedName name="к_МАТ" localSheetId="4">#REF!</definedName>
    <definedName name="к_МАТ" localSheetId="6">#REF!</definedName>
    <definedName name="к_МАТ">#REF!</definedName>
    <definedName name="к_ОЗП" localSheetId="9">#REF!</definedName>
    <definedName name="к_ОЗП" localSheetId="4">#REF!</definedName>
    <definedName name="к_ОЗП" localSheetId="6">#REF!</definedName>
    <definedName name="к_ОЗП">#REF!</definedName>
    <definedName name="к_ПЗ" localSheetId="9">#REF!</definedName>
    <definedName name="к_ПЗ" localSheetId="4">#REF!</definedName>
    <definedName name="к_ПЗ" localSheetId="6">#REF!</definedName>
    <definedName name="к_ПЗ">#REF!</definedName>
    <definedName name="к_ЭМ" localSheetId="9">#REF!</definedName>
    <definedName name="к_ЭМ" localSheetId="4">#REF!</definedName>
    <definedName name="к_ЭМ" localSheetId="6">#REF!</definedName>
    <definedName name="к_ЭМ">#REF!</definedName>
    <definedName name="к1" localSheetId="9">#REF!</definedName>
    <definedName name="к1" localSheetId="4">#REF!</definedName>
    <definedName name="к1" localSheetId="6">#REF!</definedName>
    <definedName name="к1">#REF!</definedName>
    <definedName name="к10" localSheetId="9">#REF!</definedName>
    <definedName name="к10" localSheetId="4">#REF!</definedName>
    <definedName name="к10" localSheetId="6">#REF!</definedName>
    <definedName name="к10">#REF!</definedName>
    <definedName name="к101" localSheetId="9">#REF!</definedName>
    <definedName name="к101" localSheetId="4">#REF!</definedName>
    <definedName name="к101" localSheetId="6">#REF!</definedName>
    <definedName name="к101">#REF!</definedName>
    <definedName name="К105" localSheetId="9">#REF!</definedName>
    <definedName name="К105" localSheetId="4">#REF!</definedName>
    <definedName name="К105" localSheetId="6">#REF!</definedName>
    <definedName name="К105">#REF!</definedName>
    <definedName name="к11" localSheetId="9">#REF!</definedName>
    <definedName name="к11" localSheetId="4">#REF!</definedName>
    <definedName name="к11" localSheetId="6">#REF!</definedName>
    <definedName name="к11">#REF!</definedName>
    <definedName name="к12" localSheetId="9">#REF!</definedName>
    <definedName name="к12" localSheetId="4">#REF!</definedName>
    <definedName name="к12" localSheetId="6">#REF!</definedName>
    <definedName name="к12">#REF!</definedName>
    <definedName name="к13" localSheetId="9">#REF!</definedName>
    <definedName name="к13" localSheetId="4">#REF!</definedName>
    <definedName name="к13" localSheetId="6">#REF!</definedName>
    <definedName name="к13">#REF!</definedName>
    <definedName name="к14" localSheetId="9">#REF!</definedName>
    <definedName name="к14" localSheetId="4">#REF!</definedName>
    <definedName name="к14" localSheetId="6">#REF!</definedName>
    <definedName name="к14">#REF!</definedName>
    <definedName name="к15" localSheetId="9">#REF!</definedName>
    <definedName name="к15" localSheetId="4">#REF!</definedName>
    <definedName name="к15" localSheetId="6">#REF!</definedName>
    <definedName name="к15">#REF!</definedName>
    <definedName name="к16" localSheetId="9">#REF!</definedName>
    <definedName name="к16" localSheetId="4">#REF!</definedName>
    <definedName name="к16" localSheetId="6">#REF!</definedName>
    <definedName name="к16">#REF!</definedName>
    <definedName name="к17" localSheetId="9">#REF!</definedName>
    <definedName name="к17" localSheetId="4">#REF!</definedName>
    <definedName name="к17" localSheetId="6">#REF!</definedName>
    <definedName name="к17">#REF!</definedName>
    <definedName name="к18" localSheetId="9">#REF!</definedName>
    <definedName name="к18" localSheetId="4">#REF!</definedName>
    <definedName name="к18" localSheetId="6">#REF!</definedName>
    <definedName name="к18">#REF!</definedName>
    <definedName name="к19" localSheetId="9">#REF!</definedName>
    <definedName name="к19" localSheetId="4">#REF!</definedName>
    <definedName name="к19" localSheetId="6">#REF!</definedName>
    <definedName name="к19">#REF!</definedName>
    <definedName name="к2" localSheetId="9">#REF!</definedName>
    <definedName name="к2" localSheetId="4">#REF!</definedName>
    <definedName name="к2" localSheetId="6">#REF!</definedName>
    <definedName name="к2">#REF!</definedName>
    <definedName name="к20" localSheetId="9">#REF!</definedName>
    <definedName name="к20" localSheetId="4">#REF!</definedName>
    <definedName name="к20" localSheetId="6">#REF!</definedName>
    <definedName name="к20">#REF!</definedName>
    <definedName name="к21" localSheetId="9">#REF!</definedName>
    <definedName name="к21" localSheetId="4">#REF!</definedName>
    <definedName name="к21" localSheetId="6">#REF!</definedName>
    <definedName name="к21">#REF!</definedName>
    <definedName name="к22" localSheetId="9">#REF!</definedName>
    <definedName name="к22" localSheetId="4">#REF!</definedName>
    <definedName name="к22" localSheetId="6">#REF!</definedName>
    <definedName name="к22">#REF!</definedName>
    <definedName name="к23" localSheetId="9">#REF!</definedName>
    <definedName name="к23" localSheetId="4">#REF!</definedName>
    <definedName name="к23" localSheetId="6">#REF!</definedName>
    <definedName name="к23">#REF!</definedName>
    <definedName name="к231" localSheetId="9">#REF!</definedName>
    <definedName name="к231" localSheetId="4">#REF!</definedName>
    <definedName name="к231" localSheetId="6">#REF!</definedName>
    <definedName name="к231">#REF!</definedName>
    <definedName name="к24" localSheetId="9">#REF!</definedName>
    <definedName name="к24" localSheetId="4">#REF!</definedName>
    <definedName name="к24" localSheetId="6">#REF!</definedName>
    <definedName name="к24">#REF!</definedName>
    <definedName name="к25" localSheetId="9">#REF!</definedName>
    <definedName name="к25" localSheetId="4">#REF!</definedName>
    <definedName name="к25" localSheetId="6">#REF!</definedName>
    <definedName name="к25">#REF!</definedName>
    <definedName name="к26" localSheetId="9">#REF!</definedName>
    <definedName name="к26" localSheetId="4">#REF!</definedName>
    <definedName name="к26" localSheetId="6">#REF!</definedName>
    <definedName name="к26">#REF!</definedName>
    <definedName name="к27" localSheetId="9">#REF!</definedName>
    <definedName name="к27" localSheetId="4">#REF!</definedName>
    <definedName name="к27" localSheetId="6">#REF!</definedName>
    <definedName name="к27">#REF!</definedName>
    <definedName name="к28" localSheetId="9">#REF!</definedName>
    <definedName name="к28" localSheetId="4">#REF!</definedName>
    <definedName name="к28" localSheetId="6">#REF!</definedName>
    <definedName name="к28">#REF!</definedName>
    <definedName name="к29" localSheetId="9">#REF!</definedName>
    <definedName name="к29" localSheetId="4">#REF!</definedName>
    <definedName name="к29" localSheetId="6">#REF!</definedName>
    <definedName name="к29">#REF!</definedName>
    <definedName name="к2п" localSheetId="9">#REF!</definedName>
    <definedName name="к2п" localSheetId="4">#REF!</definedName>
    <definedName name="к2п" localSheetId="6">#REF!</definedName>
    <definedName name="к2п">#REF!</definedName>
    <definedName name="к3" localSheetId="9">#REF!</definedName>
    <definedName name="к3" localSheetId="4">#REF!</definedName>
    <definedName name="к3" localSheetId="6">#REF!</definedName>
    <definedName name="к3">#REF!</definedName>
    <definedName name="к30" localSheetId="9">#REF!</definedName>
    <definedName name="к30" localSheetId="4">#REF!</definedName>
    <definedName name="к30" localSheetId="6">#REF!</definedName>
    <definedName name="к30">#REF!</definedName>
    <definedName name="к3п" localSheetId="9">#REF!</definedName>
    <definedName name="к3п" localSheetId="4">#REF!</definedName>
    <definedName name="к3п" localSheetId="6">#REF!</definedName>
    <definedName name="к3п">#REF!</definedName>
    <definedName name="к5" localSheetId="9">#REF!</definedName>
    <definedName name="к5" localSheetId="4">#REF!</definedName>
    <definedName name="к5" localSheetId="6">#REF!</definedName>
    <definedName name="к5">#REF!</definedName>
    <definedName name="к6" localSheetId="9">#REF!</definedName>
    <definedName name="к6" localSheetId="4">#REF!</definedName>
    <definedName name="к6" localSheetId="6">#REF!</definedName>
    <definedName name="к6">#REF!</definedName>
    <definedName name="к7" localSheetId="9">#REF!</definedName>
    <definedName name="к7" localSheetId="4">#REF!</definedName>
    <definedName name="к7" localSheetId="6">#REF!</definedName>
    <definedName name="к7">#REF!</definedName>
    <definedName name="к8" localSheetId="9">#REF!</definedName>
    <definedName name="к8" localSheetId="4">#REF!</definedName>
    <definedName name="к8" localSheetId="6">#REF!</definedName>
    <definedName name="к8">#REF!</definedName>
    <definedName name="к9" localSheetId="9">#REF!</definedName>
    <definedName name="к9" localSheetId="4">#REF!</definedName>
    <definedName name="к9" localSheetId="6">#REF!</definedName>
    <definedName name="к9">#REF!</definedName>
    <definedName name="Кабардино_Балкарская_Республика" localSheetId="9">#REF!</definedName>
    <definedName name="Кабардино_Балкарская_Республика" localSheetId="4">#REF!</definedName>
    <definedName name="Кабардино_Балкарская_Республика" localSheetId="6">#REF!</definedName>
    <definedName name="Кабардино_Балкарская_Республика">#REF!</definedName>
    <definedName name="Кабели_1" localSheetId="9">#REF!</definedName>
    <definedName name="Кабели_1" localSheetId="4">#REF!</definedName>
    <definedName name="Кабели_1" localSheetId="6">#REF!</definedName>
    <definedName name="Кабели_1">#REF!</definedName>
    <definedName name="кабель" localSheetId="9">#REF!</definedName>
    <definedName name="кабель" localSheetId="4">#REF!</definedName>
    <definedName name="кабель" localSheetId="6">#REF!</definedName>
    <definedName name="кабель">#REF!</definedName>
    <definedName name="Кабельные_линии" localSheetId="6">#REF!</definedName>
    <definedName name="Кабельные_линии">#REF!</definedName>
    <definedName name="кака" localSheetId="9">#REF!</definedName>
    <definedName name="кака" localSheetId="4">#REF!</definedName>
    <definedName name="кака" localSheetId="6">#REF!</definedName>
    <definedName name="кака">#REF!</definedName>
    <definedName name="Калининградская_область" localSheetId="9">#REF!</definedName>
    <definedName name="Калининградская_область" localSheetId="4">#REF!</definedName>
    <definedName name="Калининградская_область" localSheetId="6">#REF!</definedName>
    <definedName name="Калининградская_область">#REF!</definedName>
    <definedName name="калплан" localSheetId="9">#REF!</definedName>
    <definedName name="калплан" localSheetId="4">#REF!</definedName>
    <definedName name="калплан" localSheetId="6">#REF!</definedName>
    <definedName name="калплан">#REF!</definedName>
    <definedName name="Калужская_область" localSheetId="9">#REF!</definedName>
    <definedName name="Калужская_область" localSheetId="4">#REF!</definedName>
    <definedName name="Калужская_область" localSheetId="6">#REF!</definedName>
    <definedName name="Калужская_область">#REF!</definedName>
    <definedName name="Камеральных" localSheetId="9">#REF!</definedName>
    <definedName name="Камеральных" localSheetId="4">#REF!</definedName>
    <definedName name="Камеральных" localSheetId="6">#REF!</definedName>
    <definedName name="Камеральных">#REF!</definedName>
    <definedName name="Камчатская_область" localSheetId="9">#REF!</definedName>
    <definedName name="Камчатская_область" localSheetId="4">#REF!</definedName>
    <definedName name="Камчатская_область" localSheetId="6">#REF!</definedName>
    <definedName name="Камчатская_область">#REF!</definedName>
    <definedName name="Камчатская_область_1" localSheetId="9">#REF!</definedName>
    <definedName name="Камчатская_область_1" localSheetId="4">#REF!</definedName>
    <definedName name="Камчатская_область_1" localSheetId="6">#REF!</definedName>
    <definedName name="Камчатская_область_1">#REF!</definedName>
    <definedName name="Карачаево_Черкесская_Республика" localSheetId="9">#REF!</definedName>
    <definedName name="Карачаево_Черкесская_Республика" localSheetId="4">#REF!</definedName>
    <definedName name="Карачаево_Черкесская_Республика" localSheetId="6">#REF!</definedName>
    <definedName name="Карачаево_Черкесская_Республика">#REF!</definedName>
    <definedName name="Категория_сложности" localSheetId="9">#REF!</definedName>
    <definedName name="Категория_сложности" localSheetId="4">#REF!</definedName>
    <definedName name="Категория_сложности" localSheetId="6">#REF!</definedName>
    <definedName name="Категория_сложности">#REF!</definedName>
    <definedName name="катя" localSheetId="9">#REF!</definedName>
    <definedName name="катя" localSheetId="4">#REF!</definedName>
    <definedName name="катя" localSheetId="6">#REF!</definedName>
    <definedName name="катя">#REF!</definedName>
    <definedName name="КВАРТАЛ" localSheetId="6">#REF!</definedName>
    <definedName name="КВАРТАЛ">#REF!</definedName>
    <definedName name="КВАРТАЛ2" localSheetId="9">#REF!</definedName>
    <definedName name="КВАРТАЛ2" localSheetId="4">#REF!</definedName>
    <definedName name="КВАРТАЛ2" localSheetId="6">#REF!</definedName>
    <definedName name="КВАРТАЛ2">#REF!</definedName>
    <definedName name="Кварталы" localSheetId="6">#REF!</definedName>
    <definedName name="Кварталы">#REF!</definedName>
    <definedName name="кгкг" localSheetId="9">#REF!</definedName>
    <definedName name="кгкг" localSheetId="4">#REF!</definedName>
    <definedName name="кгкг" localSheetId="6">#REF!</definedName>
    <definedName name="кгкг">#REF!</definedName>
    <definedName name="кеке" localSheetId="9">#REF!</definedName>
    <definedName name="кеке" localSheetId="4">#REF!</definedName>
    <definedName name="кеке" localSheetId="6">#REF!</definedName>
    <definedName name="кеке">#REF!</definedName>
    <definedName name="Кемеровская_область" localSheetId="9">#REF!</definedName>
    <definedName name="Кемеровская_область" localSheetId="4">#REF!</definedName>
    <definedName name="Кемеровская_область" localSheetId="6">#REF!</definedName>
    <definedName name="Кемеровская_область">#REF!</definedName>
    <definedName name="Кемеровская_область_1" localSheetId="9">#REF!</definedName>
    <definedName name="Кемеровская_область_1" localSheetId="4">#REF!</definedName>
    <definedName name="Кемеровская_область_1" localSheetId="6">#REF!</definedName>
    <definedName name="Кемеровская_область_1">#REF!</definedName>
    <definedName name="кенрке" localSheetId="9">#REF!</definedName>
    <definedName name="кенрке" localSheetId="4">#REF!</definedName>
    <definedName name="кенрке" localSheetId="6">#REF!</definedName>
    <definedName name="кенрке">#REF!</definedName>
    <definedName name="кенроолтьб" localSheetId="9">#REF!</definedName>
    <definedName name="кенроолтьб" localSheetId="4">#REF!</definedName>
    <definedName name="кенроолтьб" localSheetId="6">#REF!</definedName>
    <definedName name="кенроолтьб">#REF!</definedName>
    <definedName name="керл" localSheetId="9">#REF!</definedName>
    <definedName name="керл" localSheetId="4">#REF!</definedName>
    <definedName name="керл" localSheetId="6">#REF!</definedName>
    <definedName name="керл">#REF!</definedName>
    <definedName name="КЗ_Имущество" localSheetId="9">#REF!</definedName>
    <definedName name="КЗ_Имущество" localSheetId="6">#REF!</definedName>
    <definedName name="КЗ_Имущество">#REF!</definedName>
    <definedName name="КЗ_ИП" localSheetId="9">#REF!</definedName>
    <definedName name="КЗ_ИП" localSheetId="6">#REF!</definedName>
    <definedName name="КЗ_ИП">#REF!</definedName>
    <definedName name="КЗ_НИОКР" localSheetId="9">#REF!</definedName>
    <definedName name="КЗ_НИОКР" localSheetId="6">#REF!</definedName>
    <definedName name="КЗ_НИОКР">#REF!</definedName>
    <definedName name="КИП" localSheetId="9">#REF!</definedName>
    <definedName name="КИП" localSheetId="4">#REF!</definedName>
    <definedName name="КИП" localSheetId="6">#REF!</definedName>
    <definedName name="КИП">#REF!</definedName>
    <definedName name="КиП_АУП" localSheetId="6">#REF!</definedName>
    <definedName name="КиП_АУП">#REF!</definedName>
    <definedName name="КиП_ПЭЭ" localSheetId="6">#REF!</definedName>
    <definedName name="КиП_ПЭЭ">#REF!</definedName>
    <definedName name="КиП_ТП" localSheetId="6">#REF!</definedName>
    <definedName name="КиП_ТП">#REF!</definedName>
    <definedName name="КИПиавтом" localSheetId="9">#REF!</definedName>
    <definedName name="КИПиавтом" localSheetId="4">#REF!</definedName>
    <definedName name="КИПиавтом" localSheetId="6">#REF!</definedName>
    <definedName name="КИПиавтом">#REF!</definedName>
    <definedName name="Кировская_область" localSheetId="9">#REF!</definedName>
    <definedName name="Кировская_область" localSheetId="4">#REF!</definedName>
    <definedName name="Кировская_область" localSheetId="6">#REF!</definedName>
    <definedName name="Кировская_область">#REF!</definedName>
    <definedName name="Кировская_область_1" localSheetId="9">#REF!</definedName>
    <definedName name="Кировская_область_1" localSheetId="4">#REF!</definedName>
    <definedName name="Кировская_область_1" localSheetId="6">#REF!</definedName>
    <definedName name="Кировская_область_1">#REF!</definedName>
    <definedName name="кк" localSheetId="9">#REF!</definedName>
    <definedName name="кк" localSheetId="4">#REF!</definedName>
    <definedName name="кк" localSheetId="6">#REF!</definedName>
    <definedName name="кк" localSheetId="10">#REF!</definedName>
    <definedName name="кк" localSheetId="8">#REF!</definedName>
    <definedName name="кк">#REF!</definedName>
    <definedName name="ккее" localSheetId="9">#REF!</definedName>
    <definedName name="ккее" localSheetId="4">#REF!</definedName>
    <definedName name="ккее" localSheetId="6">#REF!</definedName>
    <definedName name="ккее">#REF!</definedName>
    <definedName name="ккк" localSheetId="9">#REF!</definedName>
    <definedName name="ккк" localSheetId="4">#REF!</definedName>
    <definedName name="ккк" localSheetId="6">#REF!</definedName>
    <definedName name="ккк">#REF!</definedName>
    <definedName name="книга" localSheetId="9">#REF!</definedName>
    <definedName name="книга" localSheetId="4">#REF!</definedName>
    <definedName name="книга" localSheetId="6">#REF!</definedName>
    <definedName name="книга">#REF!</definedName>
    <definedName name="Кобщ" localSheetId="9">#REF!</definedName>
    <definedName name="Кобщ" localSheetId="4">#REF!</definedName>
    <definedName name="Кобщ" localSheetId="6">#REF!</definedName>
    <definedName name="Кобщ">#REF!</definedName>
    <definedName name="КОД" localSheetId="9">#REF!</definedName>
    <definedName name="КОД" localSheetId="4">#REF!</definedName>
    <definedName name="КОД" localSheetId="6">#REF!</definedName>
    <definedName name="КОД">#REF!</definedName>
    <definedName name="кол" localSheetId="9">#REF!</definedName>
    <definedName name="кол" localSheetId="4">#REF!</definedName>
    <definedName name="кол" localSheetId="6">#REF!</definedName>
    <definedName name="кол">#REF!</definedName>
    <definedName name="Количество_землепользователей" localSheetId="9">#REF!</definedName>
    <definedName name="Количество_землепользователей" localSheetId="4">#REF!</definedName>
    <definedName name="Количество_землепользователей" localSheetId="6">#REF!</definedName>
    <definedName name="Количество_землепользователей">#REF!</definedName>
    <definedName name="Количество_контуров" localSheetId="9">#REF!</definedName>
    <definedName name="Количество_контуров" localSheetId="4">#REF!</definedName>
    <definedName name="Количество_контуров" localSheetId="6">#REF!</definedName>
    <definedName name="Количество_контуров">#REF!</definedName>
    <definedName name="Количество_культур" localSheetId="9">#REF!</definedName>
    <definedName name="Количество_культур" localSheetId="4">#REF!</definedName>
    <definedName name="Количество_культур" localSheetId="6">#REF!</definedName>
    <definedName name="Количество_культур">#REF!</definedName>
    <definedName name="Количество_листов" localSheetId="6">#REF!</definedName>
    <definedName name="Количество_листов">#REF!</definedName>
    <definedName name="Количество_планшетов" localSheetId="9">#REF!</definedName>
    <definedName name="Количество_планшетов" localSheetId="4">#REF!</definedName>
    <definedName name="Количество_планшетов" localSheetId="6">#REF!</definedName>
    <definedName name="Количество_планшетов">#REF!</definedName>
    <definedName name="Количество_предприятий" localSheetId="9">#REF!</definedName>
    <definedName name="Количество_предприятий" localSheetId="4">#REF!</definedName>
    <definedName name="Количество_предприятий" localSheetId="6">#REF!</definedName>
    <definedName name="Количество_предприятий">#REF!</definedName>
    <definedName name="Количество_согласований" localSheetId="9">#REF!</definedName>
    <definedName name="Количество_согласований" localSheetId="4">#REF!</definedName>
    <definedName name="Количество_согласований" localSheetId="6">#REF!</definedName>
    <definedName name="Количество_согласований">#REF!</definedName>
    <definedName name="Колп" localSheetId="6">#REF!</definedName>
    <definedName name="Колп">#REF!</definedName>
    <definedName name="ком." localSheetId="9">#REF!</definedName>
    <definedName name="ком." localSheetId="4">#REF!</definedName>
    <definedName name="ком." localSheetId="6">#REF!</definedName>
    <definedName name="ком.">#REF!</definedName>
    <definedName name="Командировочные_расходы" localSheetId="9">#REF!</definedName>
    <definedName name="Командировочные_расходы" localSheetId="4">#REF!</definedName>
    <definedName name="Командировочные_расходы" localSheetId="6">#REF!</definedName>
    <definedName name="Командировочные_расходы">#REF!</definedName>
    <definedName name="Компания" localSheetId="9">#REF!</definedName>
    <definedName name="Компания" localSheetId="6">#REF!</definedName>
    <definedName name="Компания">#REF!</definedName>
    <definedName name="Компенсаторы" localSheetId="6">#REF!</definedName>
    <definedName name="Компенсаторы">#REF!</definedName>
    <definedName name="комплект" localSheetId="9">#REF!</definedName>
    <definedName name="комплект" localSheetId="6">#REF!</definedName>
    <definedName name="комплект">#REF!</definedName>
    <definedName name="Комплектные_трансформаторные_устройства" localSheetId="6">#REF!</definedName>
    <definedName name="Комплектные_трансформаторные_устройства">#REF!</definedName>
    <definedName name="конкурс" localSheetId="9">#REF!</definedName>
    <definedName name="конкурс" localSheetId="4">#REF!</definedName>
    <definedName name="конкурс" localSheetId="6">#REF!</definedName>
    <definedName name="конкурс">#REF!</definedName>
    <definedName name="КонПериода" localSheetId="6">#REF!</definedName>
    <definedName name="КонПериода">#REF!</definedName>
    <definedName name="Контрагент" localSheetId="6">#REF!</definedName>
    <definedName name="Контрагент">#REF!</definedName>
    <definedName name="Контроллер_1" localSheetId="9">#REF!</definedName>
    <definedName name="Контроллер_1" localSheetId="4">#REF!</definedName>
    <definedName name="Контроллер_1" localSheetId="6">#REF!</definedName>
    <definedName name="Контроллер_1">#REF!</definedName>
    <definedName name="кор" localSheetId="9">#REF!</definedName>
    <definedName name="кор" localSheetId="4">#REF!</definedName>
    <definedName name="кор" localSheetId="6">#REF!</definedName>
    <definedName name="кор">#REF!</definedName>
    <definedName name="кореал" localSheetId="9">#REF!</definedName>
    <definedName name="кореал" localSheetId="4">#REF!</definedName>
    <definedName name="кореал" localSheetId="6">#REF!</definedName>
    <definedName name="кореал">#REF!</definedName>
    <definedName name="Корнеева" localSheetId="9">#REF!</definedName>
    <definedName name="Корнеева" localSheetId="4">#REF!</definedName>
    <definedName name="Корнеева" localSheetId="6">#REF!</definedName>
    <definedName name="Корнеева">#REF!</definedName>
    <definedName name="корр" localSheetId="9">{#N/A,#N/A,FALSE,"Шаблон_Спец1"}</definedName>
    <definedName name="корр" localSheetId="3">{#N/A,#N/A,FALSE,"Шаблон_Спец1"}</definedName>
    <definedName name="корр" localSheetId="4">{#N/A,#N/A,FALSE,"Шаблон_Спец1"}</definedName>
    <definedName name="корр" localSheetId="6">{#N/A,#N/A,FALSE,"Шаблон_Спец1"}</definedName>
    <definedName name="корр" localSheetId="10">{#N/A,#N/A,FALSE,"Шаблон_Спец1"}</definedName>
    <definedName name="корр" localSheetId="8">{#N/A,#N/A,FALSE,"Шаблон_Спец1"}</definedName>
    <definedName name="корр">{#N/A,#N/A,FALSE,"Шаблон_Спец1"}</definedName>
    <definedName name="Костромская_область" localSheetId="9">#REF!</definedName>
    <definedName name="Костромская_область" localSheetId="4">#REF!</definedName>
    <definedName name="Костромская_область" localSheetId="6">#REF!</definedName>
    <definedName name="Костромская_область">#REF!</definedName>
    <definedName name="КОЭФ3" localSheetId="9">#REF!</definedName>
    <definedName name="КОЭФ3" localSheetId="4">#REF!</definedName>
    <definedName name="КОЭФ3" localSheetId="6">#REF!</definedName>
    <definedName name="КОЭФ3">#REF!</definedName>
    <definedName name="КОЭФ4" localSheetId="6">#REF!</definedName>
    <definedName name="КОЭФ4">#REF!</definedName>
    <definedName name="КоэфБезПоля" localSheetId="9">#REF!</definedName>
    <definedName name="КоэфБезПоля" localSheetId="4">#REF!</definedName>
    <definedName name="КоэфБезПоля" localSheetId="6">#REF!</definedName>
    <definedName name="КоэфБезПоля">#REF!</definedName>
    <definedName name="КоэфГорЗак" localSheetId="9">#REF!</definedName>
    <definedName name="КоэфГорЗак" localSheetId="4">#REF!</definedName>
    <definedName name="КоэфГорЗак" localSheetId="6">#REF!</definedName>
    <definedName name="КоэфГорЗак">#REF!</definedName>
    <definedName name="КоэфГорЗаказ" localSheetId="6">#REF!</definedName>
    <definedName name="КоэфГорЗаказ">#REF!</definedName>
    <definedName name="КоэфУдорожания" localSheetId="6">#REF!</definedName>
    <definedName name="КоэфУдорожания">#REF!</definedName>
    <definedName name="КОЭФФ1" localSheetId="6">#REF!</definedName>
    <definedName name="КОЭФФ1">#REF!</definedName>
    <definedName name="Коэффициент" localSheetId="9">#REF!</definedName>
    <definedName name="Коэффициент" localSheetId="4">#REF!</definedName>
    <definedName name="Коэффициент" localSheetId="6">#REF!</definedName>
    <definedName name="Коэффициент">#REF!</definedName>
    <definedName name="кп" localSheetId="9">#REF!</definedName>
    <definedName name="кп" localSheetId="4">#REF!</definedName>
    <definedName name="кп" localSheetId="6">#REF!</definedName>
    <definedName name="кп">#REF!</definedName>
    <definedName name="Кра" localSheetId="6">#REF!</definedName>
    <definedName name="Кра">#REF!</definedName>
    <definedName name="крас" localSheetId="9">#REF!</definedName>
    <definedName name="крас" localSheetId="4">#REF!</definedName>
    <definedName name="крас" localSheetId="6">#REF!</definedName>
    <definedName name="крас">#REF!</definedName>
    <definedName name="Краснодарский_край" localSheetId="9">#REF!</definedName>
    <definedName name="Краснодарский_край" localSheetId="4">#REF!</definedName>
    <definedName name="Краснодарский_край" localSheetId="6">#REF!</definedName>
    <definedName name="Краснодарский_край">#REF!</definedName>
    <definedName name="Красноярский_край" localSheetId="9">#REF!</definedName>
    <definedName name="Красноярский_край" localSheetId="4">#REF!</definedName>
    <definedName name="Красноярский_край" localSheetId="6">#REF!</definedName>
    <definedName name="Красноярский_край">#REF!</definedName>
    <definedName name="Красноярский_край_1" localSheetId="9">#REF!</definedName>
    <definedName name="Красноярский_край_1" localSheetId="4">#REF!</definedName>
    <definedName name="Красноярский_край_1" localSheetId="6">#REF!</definedName>
    <definedName name="Красноярский_край_1">#REF!</definedName>
    <definedName name="Крек" localSheetId="6">#REF!</definedName>
    <definedName name="Крек">#REF!</definedName>
    <definedName name="_xlnm.Criteria" localSheetId="9">#REF!</definedName>
    <definedName name="_xlnm.Criteria" localSheetId="4">#REF!</definedName>
    <definedName name="_xlnm.Criteria" localSheetId="6">#REF!</definedName>
    <definedName name="_xlnm.Criteria">#REF!</definedName>
    <definedName name="Крп" localSheetId="6">#REF!</definedName>
    <definedName name="Крп">#REF!</definedName>
    <definedName name="куку" localSheetId="9">#REF!</definedName>
    <definedName name="куку" localSheetId="4">#REF!</definedName>
    <definedName name="куку" localSheetId="6">#REF!</definedName>
    <definedName name="куку">#REF!</definedName>
    <definedName name="Курганская_область" localSheetId="9">#REF!</definedName>
    <definedName name="Курганская_область" localSheetId="4">#REF!</definedName>
    <definedName name="Курганская_область" localSheetId="6">#REF!</definedName>
    <definedName name="Курганская_область">#REF!</definedName>
    <definedName name="Курганская_область_1" localSheetId="9">#REF!</definedName>
    <definedName name="Курганская_область_1" localSheetId="4">#REF!</definedName>
    <definedName name="Курганская_область_1" localSheetId="6">#REF!</definedName>
    <definedName name="Курганская_область_1">#REF!</definedName>
    <definedName name="курс" localSheetId="9">#REF!</definedName>
    <definedName name="курс" localSheetId="4">#REF!</definedName>
    <definedName name="курс" localSheetId="6">#REF!</definedName>
    <definedName name="курс">#REF!</definedName>
    <definedName name="Курс_1" localSheetId="9">#REF!</definedName>
    <definedName name="Курс_1" localSheetId="4">#REF!</definedName>
    <definedName name="Курс_1" localSheetId="6">#REF!</definedName>
    <definedName name="Курс_1">#REF!</definedName>
    <definedName name="курс_дол" localSheetId="9">#REF!</definedName>
    <definedName name="курс_дол" localSheetId="4">#REF!</definedName>
    <definedName name="курс_дол" localSheetId="6">#REF!</definedName>
    <definedName name="курс_дол">#REF!</definedName>
    <definedName name="Курс_доллара" localSheetId="6">#REF!</definedName>
    <definedName name="Курс_доллара">#REF!</definedName>
    <definedName name="Курс_доллара_США" localSheetId="9">#REF!</definedName>
    <definedName name="Курс_доллара_США" localSheetId="4">#REF!</definedName>
    <definedName name="Курс_доллара_США" localSheetId="6">#REF!</definedName>
    <definedName name="Курс_доллара_США">#REF!</definedName>
    <definedName name="курс1" localSheetId="9">#REF!</definedName>
    <definedName name="курс1" localSheetId="4">#REF!</definedName>
    <definedName name="курс1" localSheetId="6">#REF!</definedName>
    <definedName name="курс1">#REF!</definedName>
    <definedName name="Курская_область" localSheetId="9">#REF!</definedName>
    <definedName name="Курская_область" localSheetId="4">#REF!</definedName>
    <definedName name="Курская_область" localSheetId="6">#REF!</definedName>
    <definedName name="Курская_область">#REF!</definedName>
    <definedName name="кшн" localSheetId="9">#REF!</definedName>
    <definedName name="кшн" localSheetId="4">#REF!</definedName>
    <definedName name="кшн" localSheetId="6">#REF!</definedName>
    <definedName name="кшн">#REF!</definedName>
    <definedName name="Кэл" localSheetId="6">#REF!</definedName>
    <definedName name="Кэл">#REF!</definedName>
    <definedName name="лаборатория" localSheetId="9">#REF!</definedName>
    <definedName name="лаборатория" localSheetId="4">#REF!</definedName>
    <definedName name="лаборатория" localSheetId="6">#REF!</definedName>
    <definedName name="лаборатория">#REF!</definedName>
    <definedName name="ЛабШурфов" localSheetId="9">#REF!</definedName>
    <definedName name="ЛабШурфов" localSheetId="4">#REF!</definedName>
    <definedName name="ЛабШурфов" localSheetId="6">#REF!</definedName>
    <definedName name="ЛабШурфов">#REF!</definedName>
    <definedName name="лв" localSheetId="9">#REF!</definedName>
    <definedName name="лв" localSheetId="4">#REF!</definedName>
    <definedName name="лв" localSheetId="6">#REF!</definedName>
    <definedName name="лв">#REF!</definedName>
    <definedName name="лвнг" localSheetId="9">#REF!</definedName>
    <definedName name="лвнг" localSheetId="4">#REF!</definedName>
    <definedName name="лвнг" localSheetId="6">#REF!</definedName>
    <definedName name="лвнг">#REF!</definedName>
    <definedName name="лд" localSheetId="9">#REF!</definedName>
    <definedName name="лд" localSheetId="4">#REF!</definedName>
    <definedName name="лд" localSheetId="6">#REF!</definedName>
    <definedName name="лд" localSheetId="10">#REF!</definedName>
    <definedName name="лд" localSheetId="8">#REF!</definedName>
    <definedName name="лд">#REF!</definedName>
    <definedName name="лдд" localSheetId="9">#REF!</definedName>
    <definedName name="лдд" localSheetId="4">#REF!</definedName>
    <definedName name="лдд" localSheetId="6">#REF!</definedName>
    <definedName name="лдд" localSheetId="10">#REF!</definedName>
    <definedName name="лдд" localSheetId="8">#REF!</definedName>
    <definedName name="лдд">#REF!</definedName>
    <definedName name="лдллл" localSheetId="9">#REF!</definedName>
    <definedName name="лдллл" localSheetId="4">#REF!</definedName>
    <definedName name="лдллл" localSheetId="6">#REF!</definedName>
    <definedName name="лдллл">#REF!</definedName>
    <definedName name="ЛенЗина" localSheetId="6">#REF!</definedName>
    <definedName name="ЛенЗина">#REF!</definedName>
    <definedName name="ленин" localSheetId="9">#REF!</definedName>
    <definedName name="ленин" localSheetId="4">#REF!</definedName>
    <definedName name="ленин" localSheetId="6">#REF!</definedName>
    <definedName name="ленин">#REF!</definedName>
    <definedName name="Ленинградская_область" localSheetId="9">#REF!</definedName>
    <definedName name="Ленинградская_область" localSheetId="4">#REF!</definedName>
    <definedName name="Ленинградская_область" localSheetId="6">#REF!</definedName>
    <definedName name="Ленинградская_область">#REF!</definedName>
    <definedName name="лес" localSheetId="6">#REF!</definedName>
    <definedName name="лес">#REF!</definedName>
    <definedName name="ЛимитУРС_ПИР" localSheetId="9">#REF!</definedName>
    <definedName name="ЛимитУРС_ПИР" localSheetId="4">#REF!</definedName>
    <definedName name="ЛимитУРС_ПИР" localSheetId="6">#REF!</definedName>
    <definedName name="ЛимитУРС_ПИР">#REF!</definedName>
    <definedName name="Липецкая_область" localSheetId="9">#REF!</definedName>
    <definedName name="Липецкая_область" localSheetId="4">#REF!</definedName>
    <definedName name="Липецкая_область" localSheetId="6">#REF!</definedName>
    <definedName name="Липецкая_область">#REF!</definedName>
    <definedName name="лист" localSheetId="9">#REF!</definedName>
    <definedName name="лист" localSheetId="4">#REF!</definedName>
    <definedName name="лист" localSheetId="6">#REF!</definedName>
    <definedName name="лист">#REF!</definedName>
    <definedName name="Лифты" localSheetId="9">#REF!</definedName>
    <definedName name="Лифты" localSheetId="4">#REF!</definedName>
    <definedName name="Лифты" localSheetId="6">#REF!</definedName>
    <definedName name="Лифты">#REF!</definedName>
    <definedName name="лкон" localSheetId="9">#REF!</definedName>
    <definedName name="лкон" localSheetId="4">#REF!</definedName>
    <definedName name="лкон" localSheetId="6">#REF!</definedName>
    <definedName name="лкон">#REF!</definedName>
    <definedName name="лл" localSheetId="9">#REF!</definedName>
    <definedName name="лл" localSheetId="4">#REF!</definedName>
    <definedName name="лл" localSheetId="6">#REF!</definedName>
    <definedName name="лл" localSheetId="10">#REF!</definedName>
    <definedName name="лл" localSheetId="8">#REF!</definedName>
    <definedName name="лл">#REF!</definedName>
    <definedName name="ллддд" localSheetId="9">#REF!</definedName>
    <definedName name="ллддд" localSheetId="4">#REF!</definedName>
    <definedName name="ллддд" localSheetId="6">#REF!</definedName>
    <definedName name="ллддд">#REF!</definedName>
    <definedName name="ллдж" localSheetId="9">#REF!</definedName>
    <definedName name="ллдж" localSheetId="4">#REF!</definedName>
    <definedName name="ллдж" localSheetId="6">#REF!</definedName>
    <definedName name="ллдж">#REF!</definedName>
    <definedName name="ллл" localSheetId="9">#REF!</definedName>
    <definedName name="ллл" localSheetId="4">#REF!</definedName>
    <definedName name="ллл" localSheetId="6">#REF!</definedName>
    <definedName name="ллл" localSheetId="10">#REF!</definedName>
    <definedName name="ллл" localSheetId="8">#REF!</definedName>
    <definedName name="ллл">#REF!</definedName>
    <definedName name="лн" localSheetId="9">#REF!</definedName>
    <definedName name="лн" localSheetId="4">#REF!</definedName>
    <definedName name="лн" localSheetId="6">#REF!</definedName>
    <definedName name="лн">#REF!</definedName>
    <definedName name="лнвг" localSheetId="9">#REF!</definedName>
    <definedName name="лнвг" localSheetId="4">#REF!</definedName>
    <definedName name="лнвг" localSheetId="6">#REF!</definedName>
    <definedName name="лнвг">#REF!</definedName>
    <definedName name="лнгва" localSheetId="9">#REF!</definedName>
    <definedName name="лнгва" localSheetId="4">#REF!</definedName>
    <definedName name="лнгва" localSheetId="6">#REF!</definedName>
    <definedName name="лнгва">#REF!</definedName>
    <definedName name="ло" localSheetId="9">#REF!</definedName>
    <definedName name="ло" localSheetId="4">#REF!</definedName>
    <definedName name="ло" localSheetId="6">#REF!</definedName>
    <definedName name="ло">#REF!</definedName>
    <definedName name="ловпр" localSheetId="9">#REF!</definedName>
    <definedName name="ловпр" localSheetId="4">#REF!</definedName>
    <definedName name="ловпр" localSheetId="6">#REF!</definedName>
    <definedName name="ловпр">#REF!</definedName>
    <definedName name="логалгнеелн" localSheetId="9">#REF!</definedName>
    <definedName name="логалгнеелн" localSheetId="4">#REF!</definedName>
    <definedName name="логалгнеелн" localSheetId="6">#REF!</definedName>
    <definedName name="логалгнеелн">#REF!</definedName>
    <definedName name="лодло" localSheetId="9">#REF!</definedName>
    <definedName name="лодло" localSheetId="4">#REF!</definedName>
    <definedName name="лодло" localSheetId="6">#REF!</definedName>
    <definedName name="лодло">#REF!</definedName>
    <definedName name="лодол" localSheetId="9">#REF!</definedName>
    <definedName name="лодол" localSheetId="4">#REF!</definedName>
    <definedName name="лодол" localSheetId="6">#REF!</definedName>
    <definedName name="лодол">#REF!</definedName>
    <definedName name="лол" localSheetId="9">#REF!</definedName>
    <definedName name="лол" localSheetId="4">#REF!</definedName>
    <definedName name="лол" localSheetId="6">#REF!</definedName>
    <definedName name="лол">#REF!</definedName>
    <definedName name="лорщшгошщлдбжд" localSheetId="9">#REF!</definedName>
    <definedName name="лорщшгошщлдбжд" localSheetId="4">#REF!</definedName>
    <definedName name="лорщшгошщлдбжд" localSheetId="6">#REF!</definedName>
    <definedName name="лорщшгошщлдбжд">#REF!</definedName>
    <definedName name="лпрра" localSheetId="9">#REF!</definedName>
    <definedName name="лпрра" localSheetId="4">#REF!</definedName>
    <definedName name="лпрра" localSheetId="6">#REF!</definedName>
    <definedName name="лпрра">#REF!</definedName>
    <definedName name="лрал" localSheetId="9">#REF!</definedName>
    <definedName name="лрал" localSheetId="4">#REF!</definedName>
    <definedName name="лрал" localSheetId="6">#REF!</definedName>
    <definedName name="лрал">#REF!</definedName>
    <definedName name="лрлд" localSheetId="9">#REF!</definedName>
    <definedName name="лрлд" localSheetId="4">#REF!</definedName>
    <definedName name="лрлд" localSheetId="6">#REF!</definedName>
    <definedName name="лрлд">#REF!</definedName>
    <definedName name="лрр" localSheetId="9">#REF!</definedName>
    <definedName name="лрр" localSheetId="4">#REF!</definedName>
    <definedName name="лрр" localSheetId="6">#REF!</definedName>
    <definedName name="лрр">#REF!</definedName>
    <definedName name="М" localSheetId="9">#REF!</definedName>
    <definedName name="М" localSheetId="4">#REF!</definedName>
    <definedName name="М" localSheetId="6">#REF!</definedName>
    <definedName name="М">#REF!</definedName>
    <definedName name="Магаданская_область" localSheetId="9">#REF!</definedName>
    <definedName name="Магаданская_область" localSheetId="4">#REF!</definedName>
    <definedName name="Магаданская_область" localSheetId="6">#REF!</definedName>
    <definedName name="Магаданская_область">#REF!</definedName>
    <definedName name="Магаданская_область_1" localSheetId="9">#REF!</definedName>
    <definedName name="Магаданская_область_1" localSheetId="4">#REF!</definedName>
    <definedName name="Магаданская_область_1" localSheetId="6">#REF!</definedName>
    <definedName name="Магаданская_область_1">#REF!</definedName>
    <definedName name="Мак" localSheetId="6">#REF!</definedName>
    <definedName name="Мак">#REF!</definedName>
    <definedName name="МАРЖА" localSheetId="9">#REF!</definedName>
    <definedName name="МАРЖА" localSheetId="4">#REF!</definedName>
    <definedName name="МАРЖА" localSheetId="6">#REF!</definedName>
    <definedName name="МАРЖА">#REF!</definedName>
    <definedName name="матер" localSheetId="9">#REF!</definedName>
    <definedName name="матер" localSheetId="6">#REF!</definedName>
    <definedName name="матер">#REF!</definedName>
    <definedName name="матер." localSheetId="9">#REF!</definedName>
    <definedName name="матер." localSheetId="6">#REF!</definedName>
    <definedName name="матер.">#REF!</definedName>
    <definedName name="матер.рем" localSheetId="9">#REF!</definedName>
    <definedName name="матер.рем" localSheetId="6">#REF!</definedName>
    <definedName name="матер.рем">#REF!</definedName>
    <definedName name="Месяцы" localSheetId="9">#REF!</definedName>
    <definedName name="Месяцы" localSheetId="4">#REF!</definedName>
    <definedName name="Месяцы" localSheetId="6">#REF!</definedName>
    <definedName name="Месяцы">#REF!</definedName>
    <definedName name="Месяцы2" localSheetId="9">#REF!</definedName>
    <definedName name="Месяцы2" localSheetId="4">#REF!</definedName>
    <definedName name="Месяцы2" localSheetId="6">#REF!</definedName>
    <definedName name="Месяцы2">#REF!</definedName>
    <definedName name="Месяцы3" localSheetId="9">#REF!</definedName>
    <definedName name="Месяцы3" localSheetId="4">#REF!</definedName>
    <definedName name="Месяцы3" localSheetId="6">#REF!</definedName>
    <definedName name="Месяцы3">#REF!</definedName>
    <definedName name="мж1" localSheetId="6">#REF!</definedName>
    <definedName name="мж1">#REF!</definedName>
    <definedName name="МИ_Т" localSheetId="9">#REF!</definedName>
    <definedName name="МИ_Т" localSheetId="4">#REF!</definedName>
    <definedName name="МИ_Т" localSheetId="6">#REF!</definedName>
    <definedName name="МИ_Т">#REF!</definedName>
    <definedName name="МИА5" localSheetId="9">#REF!</definedName>
    <definedName name="МИА5" localSheetId="4">#REF!</definedName>
    <definedName name="МИА5" localSheetId="6">#REF!</definedName>
    <definedName name="МИА5">#REF!</definedName>
    <definedName name="мил" localSheetId="9">{0,"овz";1,"z";2,"аz";5,"овz"}</definedName>
    <definedName name="мил" localSheetId="3">{0,"овz";1,"z";2,"аz";5,"овz"}</definedName>
    <definedName name="мил" localSheetId="4">{0,"овz";1,"z";2,"аz";5,"овz"}</definedName>
    <definedName name="мил" localSheetId="6">{0,"овz";1,"z";2,"аz";5,"овz"}</definedName>
    <definedName name="мил" localSheetId="10">{0,"овz";1,"z";2,"аz";5,"овz"}</definedName>
    <definedName name="мил" localSheetId="8">{0,"овz";1,"z";2,"аz";5,"овz"}</definedName>
    <definedName name="мил">{0,"овz";1,"z";2,"аz";5,"овz"}</definedName>
    <definedName name="мин" localSheetId="9">#REF!</definedName>
    <definedName name="мин" localSheetId="4">#REF!</definedName>
    <definedName name="мин" localSheetId="6">#REF!</definedName>
    <definedName name="мин">#REF!</definedName>
    <definedName name="Министерство_транспорта__связи_и_автомобильных_дорог_Самарской_области" localSheetId="9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6">#REF!</definedName>
    <definedName name="Министерство_транспорта__связи_и_автомобильных_дорог_Самарской_области">#REF!</definedName>
    <definedName name="мись" localSheetId="9">#REF!</definedName>
    <definedName name="мись" localSheetId="4">#REF!</definedName>
    <definedName name="мись" localSheetId="6">#REF!</definedName>
    <definedName name="мись">#REF!</definedName>
    <definedName name="мит" localSheetId="9">#REF!</definedName>
    <definedName name="мит" localSheetId="4">#REF!</definedName>
    <definedName name="мит" localSheetId="6">#REF!</definedName>
    <definedName name="мит">#REF!</definedName>
    <definedName name="мичм" localSheetId="6">#REF!</definedName>
    <definedName name="мичм">#REF!</definedName>
    <definedName name="мм" localSheetId="9">#REF!</definedName>
    <definedName name="мм" localSheetId="4">#REF!</definedName>
    <definedName name="мм" localSheetId="6">#REF!</definedName>
    <definedName name="мм">#REF!</definedName>
    <definedName name="МММММММММ" localSheetId="9">#REF!</definedName>
    <definedName name="МММММММММ" localSheetId="4">#REF!</definedName>
    <definedName name="МММММММММ" localSheetId="6">#REF!</definedName>
    <definedName name="МММММММММ">#REF!</definedName>
    <definedName name="мн" localSheetId="9">#REF!</definedName>
    <definedName name="мн" localSheetId="4">#REF!</definedName>
    <definedName name="мн" localSheetId="6">#REF!</definedName>
    <definedName name="мн">#REF!</definedName>
    <definedName name="Модель2" localSheetId="9">#REF!</definedName>
    <definedName name="Модель2" localSheetId="4">#REF!</definedName>
    <definedName name="Модель2" localSheetId="6">#REF!</definedName>
    <definedName name="Модель2" localSheetId="10">#REF!</definedName>
    <definedName name="Модель2" localSheetId="8">#REF!</definedName>
    <definedName name="Модель2">#REF!</definedName>
    <definedName name="мойка" localSheetId="9">#REF!</definedName>
    <definedName name="мойка" localSheetId="4">#REF!</definedName>
    <definedName name="мойка" localSheetId="6">#REF!</definedName>
    <definedName name="мойка">#REF!</definedName>
    <definedName name="Монтаж" localSheetId="9">#REF!</definedName>
    <definedName name="Монтаж" localSheetId="4">#REF!</definedName>
    <definedName name="Монтаж" localSheetId="6">#REF!</definedName>
    <definedName name="Монтаж">#REF!</definedName>
    <definedName name="Монтажные_работы_в_базисных_ценах" localSheetId="9">#REF!</definedName>
    <definedName name="Монтажные_работы_в_базисных_ценах" localSheetId="4">#REF!</definedName>
    <definedName name="Монтажные_работы_в_базисных_ценах" localSheetId="6">#REF!</definedName>
    <definedName name="Монтажные_работы_в_базисных_ценах">#REF!</definedName>
    <definedName name="Московская_область" localSheetId="9">#REF!</definedName>
    <definedName name="Московская_область" localSheetId="4">#REF!</definedName>
    <definedName name="Московская_область" localSheetId="6">#REF!</definedName>
    <definedName name="Московская_область">#REF!</definedName>
    <definedName name="мотаж2" localSheetId="9">#REF!</definedName>
    <definedName name="мотаж2" localSheetId="4">#REF!</definedName>
    <definedName name="мотаж2" localSheetId="6">#REF!</definedName>
    <definedName name="мотаж2">#REF!</definedName>
    <definedName name="мпртмит" localSheetId="9">#REF!</definedName>
    <definedName name="мпртмит" localSheetId="4">#REF!</definedName>
    <definedName name="мпртмит" localSheetId="6">#REF!</definedName>
    <definedName name="мпртмит">#REF!</definedName>
    <definedName name="мтч" localSheetId="9">#REF!</definedName>
    <definedName name="мтч" localSheetId="4">#REF!</definedName>
    <definedName name="мтч" localSheetId="6">#REF!</definedName>
    <definedName name="мтч">#REF!</definedName>
    <definedName name="мтьюп" localSheetId="9">#REF!</definedName>
    <definedName name="мтьюп" localSheetId="4">#REF!</definedName>
    <definedName name="мтьюп" localSheetId="6">#REF!</definedName>
    <definedName name="мтьюп">#REF!</definedName>
    <definedName name="муж" localSheetId="6">#REF!</definedName>
    <definedName name="муж">#REF!</definedName>
    <definedName name="Мурманская_область" localSheetId="9">#REF!</definedName>
    <definedName name="Мурманская_область" localSheetId="4">#REF!</definedName>
    <definedName name="Мурманская_область" localSheetId="6">#REF!</definedName>
    <definedName name="Мурманская_область">#REF!</definedName>
    <definedName name="Мурманская_область_1" localSheetId="9">#REF!</definedName>
    <definedName name="Мурманская_область_1" localSheetId="4">#REF!</definedName>
    <definedName name="Мурманская_область_1" localSheetId="6">#REF!</definedName>
    <definedName name="Мурманская_область_1">#REF!</definedName>
    <definedName name="над" localSheetId="9">#REF!</definedName>
    <definedName name="над" localSheetId="4">#REF!</definedName>
    <definedName name="над" localSheetId="6">#REF!</definedName>
    <definedName name="над">#REF!</definedName>
    <definedName name="наз" localSheetId="6">#REF!</definedName>
    <definedName name="наз">#REF!</definedName>
    <definedName name="назв" localSheetId="6">#REF!</definedName>
    <definedName name="назв">#REF!</definedName>
    <definedName name="Название_проекта" localSheetId="9">#REF!</definedName>
    <definedName name="Название_проекта" localSheetId="4">#REF!</definedName>
    <definedName name="Название_проекта" localSheetId="6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9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6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 localSheetId="6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 localSheetId="9">#REF!</definedName>
    <definedName name="Наименование_группы_строек" localSheetId="4">#REF!</definedName>
    <definedName name="Наименование_группы_строек" localSheetId="6">#REF!</definedName>
    <definedName name="Наименование_группы_строек">#REF!</definedName>
    <definedName name="Наименование_локальной_сметы" localSheetId="9">#REF!</definedName>
    <definedName name="Наименование_локальной_сметы" localSheetId="4">#REF!</definedName>
    <definedName name="Наименование_локальной_сметы" localSheetId="6">#REF!</definedName>
    <definedName name="Наименование_локальной_сметы">#REF!</definedName>
    <definedName name="Наименование_объекта" localSheetId="9">#REF!</definedName>
    <definedName name="Наименование_объекта" localSheetId="4">#REF!</definedName>
    <definedName name="Наименование_объекта" localSheetId="6">#REF!</definedName>
    <definedName name="Наименование_объекта">#REF!</definedName>
    <definedName name="Наименование_объектной_сметы" localSheetId="9">#REF!</definedName>
    <definedName name="Наименование_объектной_сметы" localSheetId="4">#REF!</definedName>
    <definedName name="Наименование_объектной_сметы" localSheetId="6">#REF!</definedName>
    <definedName name="Наименование_объектной_сметы">#REF!</definedName>
    <definedName name="Наименование_организации_заказчика" localSheetId="9">#REF!</definedName>
    <definedName name="Наименование_организации_заказчика" localSheetId="4">#REF!</definedName>
    <definedName name="Наименование_организации_заказчика" localSheetId="6">#REF!</definedName>
    <definedName name="Наименование_организации_заказчика">#REF!</definedName>
    <definedName name="Наименование_очереди" localSheetId="9">#REF!</definedName>
    <definedName name="Наименование_очереди" localSheetId="4">#REF!</definedName>
    <definedName name="Наименование_очереди" localSheetId="6">#REF!</definedName>
    <definedName name="Наименование_очереди">#REF!</definedName>
    <definedName name="Наименование_проектной_организации" localSheetId="9">#REF!</definedName>
    <definedName name="Наименование_проектной_организации" localSheetId="4">#REF!</definedName>
    <definedName name="Наименование_проектной_организации" localSheetId="6">#REF!</definedName>
    <definedName name="Наименование_проектной_организации">#REF!</definedName>
    <definedName name="Наименование_пускового_комплекса" localSheetId="9">#REF!</definedName>
    <definedName name="Наименование_пускового_комплекса" localSheetId="4">#REF!</definedName>
    <definedName name="Наименование_пускового_комплекса" localSheetId="6">#REF!</definedName>
    <definedName name="Наименование_пускового_комплекса">#REF!</definedName>
    <definedName name="Наименование_сводного_сметного_расчета" localSheetId="9">#REF!</definedName>
    <definedName name="Наименование_сводного_сметного_расчета" localSheetId="4">#REF!</definedName>
    <definedName name="Наименование_сводного_сметного_расчета" localSheetId="6">#REF!</definedName>
    <definedName name="Наименование_сводного_сметного_расчета">#REF!</definedName>
    <definedName name="Наименование_стройки" localSheetId="9">#REF!</definedName>
    <definedName name="Наименование_стройки" localSheetId="4">#REF!</definedName>
    <definedName name="Наименование_стройки" localSheetId="6">#REF!</definedName>
    <definedName name="Наименование_стройки">#REF!</definedName>
    <definedName name="Наименование_строительства" localSheetId="9">#REF!</definedName>
    <definedName name="Наименование_строительства" localSheetId="4">#REF!</definedName>
    <definedName name="Наименование_строительства" localSheetId="6">#REF!</definedName>
    <definedName name="Наименование_строительства">#REF!</definedName>
    <definedName name="накладные" localSheetId="9">#REF!</definedName>
    <definedName name="накладные" localSheetId="4">#REF!</definedName>
    <definedName name="накладные" localSheetId="6">#REF!</definedName>
    <definedName name="накладные">#REF!</definedName>
    <definedName name="науки" localSheetId="9">#REF!</definedName>
    <definedName name="науки" localSheetId="4">#REF!</definedName>
    <definedName name="науки" localSheetId="6">#REF!</definedName>
    <definedName name="науки">#REF!</definedName>
    <definedName name="НачПериода" localSheetId="6">#REF!</definedName>
    <definedName name="НачПериода">#REF!</definedName>
    <definedName name="нвле" localSheetId="9">#REF!</definedName>
    <definedName name="нвле" localSheetId="4">#REF!</definedName>
    <definedName name="нвле" localSheetId="6">#REF!</definedName>
    <definedName name="нвле">#REF!</definedName>
    <definedName name="нгагл" localSheetId="9">#REF!</definedName>
    <definedName name="нгагл" localSheetId="4">#REF!</definedName>
    <definedName name="нгагл" localSheetId="6">#REF!</definedName>
    <definedName name="нгагл">#REF!</definedName>
    <definedName name="нго" localSheetId="9">#REF!</definedName>
    <definedName name="нго" localSheetId="4">#REF!</definedName>
    <definedName name="нго" localSheetId="6">#REF!</definedName>
    <definedName name="нго">#REF!</definedName>
    <definedName name="нгпнрап" localSheetId="9">#REF!</definedName>
    <definedName name="нгпнрап" localSheetId="4">#REF!</definedName>
    <definedName name="нгпнрап" localSheetId="6">#REF!</definedName>
    <definedName name="нгпнрап">#REF!</definedName>
    <definedName name="НДС" localSheetId="9">#REF!</definedName>
    <definedName name="НДС" localSheetId="4">#REF!</definedName>
    <definedName name="НДС" localSheetId="6">#REF!</definedName>
    <definedName name="НДС">#REF!</definedName>
    <definedName name="НДСИмущество" localSheetId="9">#REF!</definedName>
    <definedName name="НДСИмущество" localSheetId="6">#REF!</definedName>
    <definedName name="НДСИмущество">#REF!</definedName>
    <definedName name="НДСИП" localSheetId="9">#REF!</definedName>
    <definedName name="НДСИП" localSheetId="6">#REF!</definedName>
    <definedName name="НДСИП">#REF!</definedName>
    <definedName name="НДСНИОКР" localSheetId="9">#REF!</definedName>
    <definedName name="НДСНИОКР" localSheetId="6">#REF!</definedName>
    <definedName name="НДСНИОКР">#REF!</definedName>
    <definedName name="нево" localSheetId="9">#REF!</definedName>
    <definedName name="нево" localSheetId="4">#REF!</definedName>
    <definedName name="нево" localSheetId="6">#REF!</definedName>
    <definedName name="нево">#REF!</definedName>
    <definedName name="нер" localSheetId="9">#REF!</definedName>
    <definedName name="нер" localSheetId="4">#REF!</definedName>
    <definedName name="нер" localSheetId="6">#REF!</definedName>
    <definedName name="нер">#REF!</definedName>
    <definedName name="нес2" localSheetId="6">#REF!</definedName>
    <definedName name="нес2">#REF!</definedName>
    <definedName name="неуо" localSheetId="9">#REF!</definedName>
    <definedName name="неуо" localSheetId="4">#REF!</definedName>
    <definedName name="неуо" localSheetId="6">#REF!</definedName>
    <definedName name="неуо">#REF!</definedName>
    <definedName name="Нижегородская_область" localSheetId="9">#REF!</definedName>
    <definedName name="Нижегородская_область" localSheetId="4">#REF!</definedName>
    <definedName name="Нижегородская_область" localSheetId="6">#REF!</definedName>
    <definedName name="Нижегородская_область">#REF!</definedName>
    <definedName name="Нижняя_часть" localSheetId="9">#REF!</definedName>
    <definedName name="Нижняя_часть" localSheetId="4">#REF!</definedName>
    <definedName name="Нижняя_часть" localSheetId="6">#REF!</definedName>
    <definedName name="Нижняя_часть">#REF!</definedName>
    <definedName name="нии" localSheetId="9">#REF!</definedName>
    <definedName name="нии" localSheetId="4">#REF!</definedName>
    <definedName name="нии" localSheetId="6">#REF!</definedName>
    <definedName name="нии">#REF!</definedName>
    <definedName name="НК" localSheetId="6">#REF!</definedName>
    <definedName name="НК">#REF!</definedName>
    <definedName name="нн" localSheetId="9">#REF!</definedName>
    <definedName name="нн" localSheetId="4">#REF!</definedName>
    <definedName name="нн" localSheetId="6">#REF!</definedName>
    <definedName name="нн" localSheetId="10">#REF!</definedName>
    <definedName name="нн" localSheetId="8">#REF!</definedName>
    <definedName name="нн">#REF!</definedName>
    <definedName name="но" localSheetId="9">#REF!</definedName>
    <definedName name="но" localSheetId="4">#REF!</definedName>
    <definedName name="но" localSheetId="6">#REF!</definedName>
    <definedName name="но">#REF!</definedName>
    <definedName name="Новгородская_область" localSheetId="9">#REF!</definedName>
    <definedName name="Новгородская_область" localSheetId="4">#REF!</definedName>
    <definedName name="Новгородская_область" localSheetId="6">#REF!</definedName>
    <definedName name="Новгородская_область">#REF!</definedName>
    <definedName name="Новосибирская_область" localSheetId="9">#REF!</definedName>
    <definedName name="Новосибирская_область" localSheetId="4">#REF!</definedName>
    <definedName name="Новосибирская_область" localSheetId="6">#REF!</definedName>
    <definedName name="Новосибирская_область">#REF!</definedName>
    <definedName name="Новосибирская_область_1" localSheetId="9">#REF!</definedName>
    <definedName name="Новосибирская_область_1" localSheetId="4">#REF!</definedName>
    <definedName name="Новосибирская_область_1" localSheetId="6">#REF!</definedName>
    <definedName name="Новосибирская_область_1">#REF!</definedName>
    <definedName name="новые_ОФ_2003" localSheetId="6">#REF!</definedName>
    <definedName name="новые_ОФ_2003">#REF!</definedName>
    <definedName name="новые_ОФ_2004" localSheetId="6">#REF!</definedName>
    <definedName name="новые_ОФ_2004">#REF!</definedName>
    <definedName name="новые_ОФ_а_всего" localSheetId="6">#REF!</definedName>
    <definedName name="новые_ОФ_а_всего">#REF!</definedName>
    <definedName name="новые_ОФ_всего" localSheetId="6">#REF!</definedName>
    <definedName name="новые_ОФ_всего">#REF!</definedName>
    <definedName name="новые_ОФ_п_всего" localSheetId="6">#REF!</definedName>
    <definedName name="новые_ОФ_п_всего">#REF!</definedName>
    <definedName name="новый" localSheetId="9">#REF!</definedName>
    <definedName name="новый" localSheetId="4">#REF!</definedName>
    <definedName name="новый" localSheetId="6">#REF!</definedName>
    <definedName name="новый">#REF!</definedName>
    <definedName name="Номер" localSheetId="9">#REF!</definedName>
    <definedName name="Номер" localSheetId="4">#REF!</definedName>
    <definedName name="Номер" localSheetId="6">#REF!</definedName>
    <definedName name="Номер">#REF!</definedName>
    <definedName name="Номер_договора" localSheetId="9">#REF!</definedName>
    <definedName name="Номер_договора" localSheetId="4">#REF!</definedName>
    <definedName name="Номер_договора" localSheetId="6">#REF!</definedName>
    <definedName name="Номер_договора">#REF!</definedName>
    <definedName name="Номер_пп" localSheetId="9">#REF!</definedName>
    <definedName name="Номер_пп" localSheetId="4">#REF!</definedName>
    <definedName name="Номер_пп" localSheetId="6">#REF!</definedName>
    <definedName name="Номер_пп">#REF!</definedName>
    <definedName name="Номер_раздела" localSheetId="9">#REF!</definedName>
    <definedName name="Номер_раздела" localSheetId="4">#REF!</definedName>
    <definedName name="Номер_раздела" localSheetId="6">#REF!</definedName>
    <definedName name="Номер_раздела">#REF!</definedName>
    <definedName name="Номер_Сметы" localSheetId="6">#REF!</definedName>
    <definedName name="Номер_Сметы">#REF!</definedName>
    <definedName name="НомерДоговора" localSheetId="6">#REF!</definedName>
    <definedName name="НомерДоговора">#REF!</definedName>
    <definedName name="НомерПериода" localSheetId="6">#REF!</definedName>
    <definedName name="НомерПериода">#REF!</definedName>
    <definedName name="НормаАУП_на_УЕ" localSheetId="9">#REF!</definedName>
    <definedName name="НормаАУП_на_УЕ" localSheetId="6">#REF!</definedName>
    <definedName name="НормаАУП_на_УЕ">#REF!</definedName>
    <definedName name="НормаПП_на_УЕ" localSheetId="9">#REF!</definedName>
    <definedName name="НормаПП_на_УЕ" localSheetId="6">#REF!</definedName>
    <definedName name="НормаПП_на_УЕ">#REF!</definedName>
    <definedName name="НормаРостаУЕ" localSheetId="9">#REF!</definedName>
    <definedName name="НормаРостаУЕ" localSheetId="6">#REF!</definedName>
    <definedName name="НормаРостаУЕ">#REF!</definedName>
    <definedName name="НПФ_АУП" localSheetId="6">#REF!</definedName>
    <definedName name="НПФ_АУП">#REF!</definedName>
    <definedName name="НПФ_ПЭЭ" localSheetId="6">#REF!</definedName>
    <definedName name="НПФ_ПЭЭ">#REF!</definedName>
    <definedName name="НПФ_ТП" localSheetId="6">#REF!</definedName>
    <definedName name="НПФ_ТП">#REF!</definedName>
    <definedName name="нр" localSheetId="9">граж</definedName>
    <definedName name="нр" localSheetId="3">граж</definedName>
    <definedName name="нр" localSheetId="4">граж</definedName>
    <definedName name="нр" localSheetId="6">#REF!</definedName>
    <definedName name="нр" localSheetId="10">граж</definedName>
    <definedName name="нр" localSheetId="8">граж</definedName>
    <definedName name="нр">#REF!</definedName>
    <definedName name="Нсапк" localSheetId="6">#REF!</definedName>
    <definedName name="Нсапк">#REF!</definedName>
    <definedName name="Нсстр" localSheetId="6">#REF!</definedName>
    <definedName name="Нсстр">#REF!</definedName>
    <definedName name="о" localSheetId="9">#REF!</definedName>
    <definedName name="о" localSheetId="4">#REF!</definedName>
    <definedName name="о" localSheetId="6">#REF!</definedName>
    <definedName name="о">#REF!</definedName>
    <definedName name="об" localSheetId="9">#REF!</definedName>
    <definedName name="об" localSheetId="4">#REF!</definedName>
    <definedName name="об" localSheetId="6">#REF!</definedName>
    <definedName name="об">#REF!</definedName>
    <definedName name="обл" localSheetId="6">#REF!</definedName>
    <definedName name="обл">#REF!</definedName>
    <definedName name="_xlnm.Print_Area" localSheetId="2">Прил.3!$A$1:$H$58</definedName>
    <definedName name="_xlnm.Print_Area" localSheetId="3">'Прил.4 РМ'!$A$1:$E$47</definedName>
    <definedName name="_xlnm.Print_Area" localSheetId="4">'Прил.5 Расчет СМР и ОБ'!$A$1:$J$66</definedName>
    <definedName name="_xlnm.Print_Area" localSheetId="10">ФОТи.тек.!$A$1:$F$13</definedName>
    <definedName name="_xlnm.Print_Area" localSheetId="8">ФОТр.тек.!$A$1:$F$13</definedName>
    <definedName name="_xlnm.Print_Area">#REF!</definedName>
    <definedName name="Область_печати_ИМ" localSheetId="9">#REF!</definedName>
    <definedName name="Область_печати_ИМ" localSheetId="4">#REF!</definedName>
    <definedName name="Область_печати_ИМ" localSheetId="6">#REF!</definedName>
    <definedName name="Область_печати_ИМ">#REF!</definedName>
    <definedName name="Оборудование_в_базисных_ценах" localSheetId="9">#REF!</definedName>
    <definedName name="Оборудование_в_базисных_ценах" localSheetId="4">#REF!</definedName>
    <definedName name="Оборудование_в_базисных_ценах" localSheetId="6">#REF!</definedName>
    <definedName name="Оборудование_в_базисных_ценах">#REF!</definedName>
    <definedName name="Обоснование_поправки" localSheetId="9">#REF!</definedName>
    <definedName name="Обоснование_поправки" localSheetId="4">#REF!</definedName>
    <definedName name="Обоснование_поправки" localSheetId="6">#REF!</definedName>
    <definedName name="Обоснование_поправки">#REF!</definedName>
    <definedName name="Обучение_АУП" localSheetId="6">#REF!</definedName>
    <definedName name="Обучение_АУП">#REF!</definedName>
    <definedName name="Обучение_ПЭЭ" localSheetId="6">#REF!</definedName>
    <definedName name="Обучение_ПЭЭ">#REF!</definedName>
    <definedName name="Обучение_ТП" localSheetId="6">#REF!</definedName>
    <definedName name="Обучение_ТП">#REF!</definedName>
    <definedName name="ОБЪЕКТ" localSheetId="6">#REF!</definedName>
    <definedName name="ОБЪЕКТ">#REF!</definedName>
    <definedName name="ОбъектАдрес" localSheetId="6">#REF!</definedName>
    <definedName name="ОбъектАдрес">#REF!</definedName>
    <definedName name="Объекты" localSheetId="6">#REF!</definedName>
    <definedName name="Объекты">#REF!</definedName>
    <definedName name="объем">#N/A</definedName>
    <definedName name="объем___0" localSheetId="9">#REF!</definedName>
    <definedName name="объем___0" localSheetId="4">#REF!</definedName>
    <definedName name="объем___0" localSheetId="6">#REF!</definedName>
    <definedName name="объем___0">#REF!</definedName>
    <definedName name="объем___0___0" localSheetId="9">#REF!</definedName>
    <definedName name="объем___0___0" localSheetId="4">#REF!</definedName>
    <definedName name="объем___0___0" localSheetId="6">#REF!</definedName>
    <definedName name="объем___0___0">#REF!</definedName>
    <definedName name="объем___0___0___0" localSheetId="9">#REF!</definedName>
    <definedName name="объем___0___0___0" localSheetId="4">#REF!</definedName>
    <definedName name="объем___0___0___0" localSheetId="6">#REF!</definedName>
    <definedName name="объем___0___0___0">#REF!</definedName>
    <definedName name="объем___0___0___0___0" localSheetId="9">#REF!</definedName>
    <definedName name="объем___0___0___0___0" localSheetId="4">#REF!</definedName>
    <definedName name="объем___0___0___0___0" localSheetId="6">#REF!</definedName>
    <definedName name="объем___0___0___0___0">#REF!</definedName>
    <definedName name="объем___0___0___2" localSheetId="9">#REF!</definedName>
    <definedName name="объем___0___0___2" localSheetId="4">#REF!</definedName>
    <definedName name="объем___0___0___2" localSheetId="6">#REF!</definedName>
    <definedName name="объем___0___0___2">#REF!</definedName>
    <definedName name="объем___0___0___3" localSheetId="9">#REF!</definedName>
    <definedName name="объем___0___0___3" localSheetId="4">#REF!</definedName>
    <definedName name="объем___0___0___3" localSheetId="6">#REF!</definedName>
    <definedName name="объем___0___0___3">#REF!</definedName>
    <definedName name="объем___0___0___4" localSheetId="9">#REF!</definedName>
    <definedName name="объем___0___0___4" localSheetId="4">#REF!</definedName>
    <definedName name="объем___0___0___4" localSheetId="6">#REF!</definedName>
    <definedName name="объем___0___0___4">#REF!</definedName>
    <definedName name="объем___0___1" localSheetId="9">#REF!</definedName>
    <definedName name="объем___0___1" localSheetId="4">#REF!</definedName>
    <definedName name="объем___0___1" localSheetId="6">#REF!</definedName>
    <definedName name="объем___0___1">#REF!</definedName>
    <definedName name="объем___0___10" localSheetId="9">#REF!</definedName>
    <definedName name="объем___0___10" localSheetId="4">#REF!</definedName>
    <definedName name="объем___0___10" localSheetId="6">#REF!</definedName>
    <definedName name="объем___0___10">#REF!</definedName>
    <definedName name="объем___0___12" localSheetId="9">#REF!</definedName>
    <definedName name="объем___0___12" localSheetId="4">#REF!</definedName>
    <definedName name="объем___0___12" localSheetId="6">#REF!</definedName>
    <definedName name="объем___0___12">#REF!</definedName>
    <definedName name="объем___0___2" localSheetId="9">#REF!</definedName>
    <definedName name="объем___0___2" localSheetId="4">#REF!</definedName>
    <definedName name="объем___0___2" localSheetId="6">#REF!</definedName>
    <definedName name="объем___0___2">#REF!</definedName>
    <definedName name="объем___0___2___0" localSheetId="9">#REF!</definedName>
    <definedName name="объем___0___2___0" localSheetId="4">#REF!</definedName>
    <definedName name="объем___0___2___0" localSheetId="6">#REF!</definedName>
    <definedName name="объем___0___2___0">#REF!</definedName>
    <definedName name="объем___0___3" localSheetId="9">#REF!</definedName>
    <definedName name="объем___0___3" localSheetId="4">#REF!</definedName>
    <definedName name="объем___0___3" localSheetId="6">#REF!</definedName>
    <definedName name="объем___0___3">#REF!</definedName>
    <definedName name="объем___0___4" localSheetId="9">#REF!</definedName>
    <definedName name="объем___0___4" localSheetId="4">#REF!</definedName>
    <definedName name="объем___0___4" localSheetId="6">#REF!</definedName>
    <definedName name="объем___0___4">#REF!</definedName>
    <definedName name="объем___0___5" localSheetId="9">#REF!</definedName>
    <definedName name="объем___0___5" localSheetId="4">#REF!</definedName>
    <definedName name="объем___0___5" localSheetId="6">#REF!</definedName>
    <definedName name="объем___0___5">#REF!</definedName>
    <definedName name="объем___0___6" localSheetId="9">#REF!</definedName>
    <definedName name="объем___0___6" localSheetId="4">#REF!</definedName>
    <definedName name="объем___0___6" localSheetId="6">#REF!</definedName>
    <definedName name="объем___0___6">#REF!</definedName>
    <definedName name="объем___0___8" localSheetId="9">#REF!</definedName>
    <definedName name="объем___0___8" localSheetId="4">#REF!</definedName>
    <definedName name="объем___0___8" localSheetId="6">#REF!</definedName>
    <definedName name="объем___0___8">#REF!</definedName>
    <definedName name="объем___1" localSheetId="9">#REF!</definedName>
    <definedName name="объем___1" localSheetId="4">#REF!</definedName>
    <definedName name="объем___1" localSheetId="6">#REF!</definedName>
    <definedName name="объем___1">#REF!</definedName>
    <definedName name="объем___1___0" localSheetId="9">#REF!</definedName>
    <definedName name="объем___1___0" localSheetId="4">#REF!</definedName>
    <definedName name="объем___1___0" localSheetId="6">#REF!</definedName>
    <definedName name="объем___1___0">#REF!</definedName>
    <definedName name="объем___10" localSheetId="9">#REF!</definedName>
    <definedName name="объем___10" localSheetId="4">#REF!</definedName>
    <definedName name="объем___10" localSheetId="6">#REF!</definedName>
    <definedName name="объем___10">#REF!</definedName>
    <definedName name="объем___10___0">NA()</definedName>
    <definedName name="объем___10___0___0" localSheetId="9">#REF!</definedName>
    <definedName name="объем___10___0___0" localSheetId="4">#REF!</definedName>
    <definedName name="объем___10___0___0" localSheetId="6">#REF!</definedName>
    <definedName name="объем___10___0___0">#REF!</definedName>
    <definedName name="объем___10___1" localSheetId="9">#REF!</definedName>
    <definedName name="объем___10___1" localSheetId="4">#REF!</definedName>
    <definedName name="объем___10___1" localSheetId="6">#REF!</definedName>
    <definedName name="объем___10___1">#REF!</definedName>
    <definedName name="объем___10___10" localSheetId="9">#REF!</definedName>
    <definedName name="объем___10___10" localSheetId="4">#REF!</definedName>
    <definedName name="объем___10___10" localSheetId="6">#REF!</definedName>
    <definedName name="объем___10___10">#REF!</definedName>
    <definedName name="объем___10___12" localSheetId="9">#REF!</definedName>
    <definedName name="объем___10___12" localSheetId="4">#REF!</definedName>
    <definedName name="объем___10___12" localSheetId="6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9">#REF!</definedName>
    <definedName name="объем___11" localSheetId="4">#REF!</definedName>
    <definedName name="объем___11" localSheetId="6">#REF!</definedName>
    <definedName name="объем___11">#REF!</definedName>
    <definedName name="объем___11___0">NA()</definedName>
    <definedName name="объем___11___10" localSheetId="9">#REF!</definedName>
    <definedName name="объем___11___10" localSheetId="4">#REF!</definedName>
    <definedName name="объем___11___10" localSheetId="6">#REF!</definedName>
    <definedName name="объем___11___10">#REF!</definedName>
    <definedName name="объем___11___2" localSheetId="9">#REF!</definedName>
    <definedName name="объем___11___2" localSheetId="4">#REF!</definedName>
    <definedName name="объем___11___2" localSheetId="6">#REF!</definedName>
    <definedName name="объем___11___2">#REF!</definedName>
    <definedName name="объем___11___4" localSheetId="9">#REF!</definedName>
    <definedName name="объем___11___4" localSheetId="4">#REF!</definedName>
    <definedName name="объем___11___4" localSheetId="6">#REF!</definedName>
    <definedName name="объем___11___4">#REF!</definedName>
    <definedName name="объем___11___6" localSheetId="9">#REF!</definedName>
    <definedName name="объем___11___6" localSheetId="4">#REF!</definedName>
    <definedName name="объем___11___6" localSheetId="6">#REF!</definedName>
    <definedName name="объем___11___6">#REF!</definedName>
    <definedName name="объем___11___8" localSheetId="9">#REF!</definedName>
    <definedName name="объем___11___8" localSheetId="4">#REF!</definedName>
    <definedName name="объем___11___8" localSheetId="6">#REF!</definedName>
    <definedName name="объем___11___8">#REF!</definedName>
    <definedName name="объем___12">NA()</definedName>
    <definedName name="объем___2" localSheetId="9">#REF!</definedName>
    <definedName name="объем___2" localSheetId="4">#REF!</definedName>
    <definedName name="объем___2" localSheetId="6">#REF!</definedName>
    <definedName name="объем___2">#REF!</definedName>
    <definedName name="объем___2___0" localSheetId="9">#REF!</definedName>
    <definedName name="объем___2___0" localSheetId="4">#REF!</definedName>
    <definedName name="объем___2___0" localSheetId="6">#REF!</definedName>
    <definedName name="объем___2___0">#REF!</definedName>
    <definedName name="объем___2___0___0" localSheetId="9">#REF!</definedName>
    <definedName name="объем___2___0___0" localSheetId="4">#REF!</definedName>
    <definedName name="объем___2___0___0" localSheetId="6">#REF!</definedName>
    <definedName name="объем___2___0___0">#REF!</definedName>
    <definedName name="объем___2___0___0___0" localSheetId="9">#REF!</definedName>
    <definedName name="объем___2___0___0___0" localSheetId="4">#REF!</definedName>
    <definedName name="объем___2___0___0___0" localSheetId="6">#REF!</definedName>
    <definedName name="объем___2___0___0___0">#REF!</definedName>
    <definedName name="объем___2___1" localSheetId="9">#REF!</definedName>
    <definedName name="объем___2___1" localSheetId="4">#REF!</definedName>
    <definedName name="объем___2___1" localSheetId="6">#REF!</definedName>
    <definedName name="объем___2___1">#REF!</definedName>
    <definedName name="объем___2___10" localSheetId="9">#REF!</definedName>
    <definedName name="объем___2___10" localSheetId="4">#REF!</definedName>
    <definedName name="объем___2___10" localSheetId="6">#REF!</definedName>
    <definedName name="объем___2___10">#REF!</definedName>
    <definedName name="объем___2___12" localSheetId="9">#REF!</definedName>
    <definedName name="объем___2___12" localSheetId="4">#REF!</definedName>
    <definedName name="объем___2___12" localSheetId="6">#REF!</definedName>
    <definedName name="объем___2___12">#REF!</definedName>
    <definedName name="объем___2___2" localSheetId="9">#REF!</definedName>
    <definedName name="объем___2___2" localSheetId="4">#REF!</definedName>
    <definedName name="объем___2___2" localSheetId="6">#REF!</definedName>
    <definedName name="объем___2___2">#REF!</definedName>
    <definedName name="объем___2___3" localSheetId="9">#REF!</definedName>
    <definedName name="объем___2___3" localSheetId="4">#REF!</definedName>
    <definedName name="объем___2___3" localSheetId="6">#REF!</definedName>
    <definedName name="объем___2___3">#REF!</definedName>
    <definedName name="объем___2___4" localSheetId="9">#REF!</definedName>
    <definedName name="объем___2___4" localSheetId="4">#REF!</definedName>
    <definedName name="объем___2___4" localSheetId="6">#REF!</definedName>
    <definedName name="объем___2___4">#REF!</definedName>
    <definedName name="объем___2___6" localSheetId="9">#REF!</definedName>
    <definedName name="объем___2___6" localSheetId="4">#REF!</definedName>
    <definedName name="объем___2___6" localSheetId="6">#REF!</definedName>
    <definedName name="объем___2___6">#REF!</definedName>
    <definedName name="объем___2___8" localSheetId="9">#REF!</definedName>
    <definedName name="объем___2___8" localSheetId="4">#REF!</definedName>
    <definedName name="объем___2___8" localSheetId="6">#REF!</definedName>
    <definedName name="объем___2___8">#REF!</definedName>
    <definedName name="объем___3" localSheetId="9">#REF!</definedName>
    <definedName name="объем___3" localSheetId="4">#REF!</definedName>
    <definedName name="объем___3" localSheetId="6">#REF!</definedName>
    <definedName name="объем___3">#REF!</definedName>
    <definedName name="объем___3___0" localSheetId="9">#REF!</definedName>
    <definedName name="объем___3___0" localSheetId="4">#REF!</definedName>
    <definedName name="объем___3___0" localSheetId="6">#REF!</definedName>
    <definedName name="объем___3___0">#REF!</definedName>
    <definedName name="объем___3___0___0">NA()</definedName>
    <definedName name="объем___3___10" localSheetId="9">#REF!</definedName>
    <definedName name="объем___3___10" localSheetId="4">#REF!</definedName>
    <definedName name="объем___3___10" localSheetId="6">#REF!</definedName>
    <definedName name="объем___3___10">#REF!</definedName>
    <definedName name="объем___3___2" localSheetId="9">#REF!</definedName>
    <definedName name="объем___3___2" localSheetId="4">#REF!</definedName>
    <definedName name="объем___3___2" localSheetId="6">#REF!</definedName>
    <definedName name="объем___3___2">#REF!</definedName>
    <definedName name="объем___3___3" localSheetId="9">#REF!</definedName>
    <definedName name="объем___3___3" localSheetId="4">#REF!</definedName>
    <definedName name="объем___3___3" localSheetId="6">#REF!</definedName>
    <definedName name="объем___3___3">#REF!</definedName>
    <definedName name="объем___3___4" localSheetId="9">#REF!</definedName>
    <definedName name="объем___3___4" localSheetId="4">#REF!</definedName>
    <definedName name="объем___3___4" localSheetId="6">#REF!</definedName>
    <definedName name="объем___3___4">#REF!</definedName>
    <definedName name="объем___3___6" localSheetId="9">#REF!</definedName>
    <definedName name="объем___3___6" localSheetId="4">#REF!</definedName>
    <definedName name="объем___3___6" localSheetId="6">#REF!</definedName>
    <definedName name="объем___3___6">#REF!</definedName>
    <definedName name="объем___3___8" localSheetId="9">#REF!</definedName>
    <definedName name="объем___3___8" localSheetId="4">#REF!</definedName>
    <definedName name="объем___3___8" localSheetId="6">#REF!</definedName>
    <definedName name="объем___3___8">#REF!</definedName>
    <definedName name="объем___4" localSheetId="9">#REF!</definedName>
    <definedName name="объем___4" localSheetId="4">#REF!</definedName>
    <definedName name="объем___4" localSheetId="6">#REF!</definedName>
    <definedName name="объем___4">#REF!</definedName>
    <definedName name="объем___4___0">NA()</definedName>
    <definedName name="объем___4___0___0" localSheetId="9">#REF!</definedName>
    <definedName name="объем___4___0___0" localSheetId="4">#REF!</definedName>
    <definedName name="объем___4___0___0" localSheetId="6">#REF!</definedName>
    <definedName name="объем___4___0___0">#REF!</definedName>
    <definedName name="объем___4___0___0___0" localSheetId="9">#REF!</definedName>
    <definedName name="объем___4___0___0___0" localSheetId="4">#REF!</definedName>
    <definedName name="объем___4___0___0___0" localSheetId="6">#REF!</definedName>
    <definedName name="объем___4___0___0___0">#REF!</definedName>
    <definedName name="объем___4___10" localSheetId="9">#REF!</definedName>
    <definedName name="объем___4___10" localSheetId="4">#REF!</definedName>
    <definedName name="объем___4___10" localSheetId="6">#REF!</definedName>
    <definedName name="объем___4___10">#REF!</definedName>
    <definedName name="объем___4___12" localSheetId="9">#REF!</definedName>
    <definedName name="объем___4___12" localSheetId="4">#REF!</definedName>
    <definedName name="объем___4___12" localSheetId="6">#REF!</definedName>
    <definedName name="объем___4___12">#REF!</definedName>
    <definedName name="объем___4___2" localSheetId="9">#REF!</definedName>
    <definedName name="объем___4___2" localSheetId="4">#REF!</definedName>
    <definedName name="объем___4___2" localSheetId="6">#REF!</definedName>
    <definedName name="объем___4___2">#REF!</definedName>
    <definedName name="объем___4___3" localSheetId="9">#REF!</definedName>
    <definedName name="объем___4___3" localSheetId="4">#REF!</definedName>
    <definedName name="объем___4___3" localSheetId="6">#REF!</definedName>
    <definedName name="объем___4___3">#REF!</definedName>
    <definedName name="объем___4___4" localSheetId="9">#REF!</definedName>
    <definedName name="объем___4___4" localSheetId="4">#REF!</definedName>
    <definedName name="объем___4___4" localSheetId="6">#REF!</definedName>
    <definedName name="объем___4___4">#REF!</definedName>
    <definedName name="объем___4___6" localSheetId="9">#REF!</definedName>
    <definedName name="объем___4___6" localSheetId="4">#REF!</definedName>
    <definedName name="объем___4___6" localSheetId="6">#REF!</definedName>
    <definedName name="объем___4___6">#REF!</definedName>
    <definedName name="объем___4___8" localSheetId="9">#REF!</definedName>
    <definedName name="объем___4___8" localSheetId="4">#REF!</definedName>
    <definedName name="объем___4___8" localSheetId="6">#REF!</definedName>
    <definedName name="объем___4___8">#REF!</definedName>
    <definedName name="объем___5">NA()</definedName>
    <definedName name="объем___5___0" localSheetId="9">#REF!</definedName>
    <definedName name="объем___5___0" localSheetId="4">#REF!</definedName>
    <definedName name="объем___5___0" localSheetId="6">#REF!</definedName>
    <definedName name="объем___5___0">#REF!</definedName>
    <definedName name="объем___5___0___0" localSheetId="9">#REF!</definedName>
    <definedName name="объем___5___0___0" localSheetId="4">#REF!</definedName>
    <definedName name="объем___5___0___0" localSheetId="6">#REF!</definedName>
    <definedName name="объем___5___0___0">#REF!</definedName>
    <definedName name="объем___5___0___0___0" localSheetId="9">#REF!</definedName>
    <definedName name="объем___5___0___0___0" localSheetId="4">#REF!</definedName>
    <definedName name="объем___5___0___0___0" localSheetId="6">#REF!</definedName>
    <definedName name="объем___5___0___0___0">#REF!</definedName>
    <definedName name="объем___5___3">NA()</definedName>
    <definedName name="объем___6">NA()</definedName>
    <definedName name="объем___6___0" localSheetId="9">#REF!</definedName>
    <definedName name="объем___6___0" localSheetId="4">#REF!</definedName>
    <definedName name="объем___6___0" localSheetId="6">#REF!</definedName>
    <definedName name="объем___6___0">#REF!</definedName>
    <definedName name="объем___6___0___0" localSheetId="9">#REF!</definedName>
    <definedName name="объем___6___0___0" localSheetId="4">#REF!</definedName>
    <definedName name="объем___6___0___0" localSheetId="6">#REF!</definedName>
    <definedName name="объем___6___0___0">#REF!</definedName>
    <definedName name="объем___6___0___0___0" localSheetId="9">#REF!</definedName>
    <definedName name="объем___6___0___0___0" localSheetId="4">#REF!</definedName>
    <definedName name="объем___6___0___0___0" localSheetId="6">#REF!</definedName>
    <definedName name="объем___6___0___0___0">#REF!</definedName>
    <definedName name="объем___6___1" localSheetId="9">#REF!</definedName>
    <definedName name="объем___6___1" localSheetId="4">#REF!</definedName>
    <definedName name="объем___6___1" localSheetId="6">#REF!</definedName>
    <definedName name="объем___6___1">#REF!</definedName>
    <definedName name="объем___6___10" localSheetId="9">#REF!</definedName>
    <definedName name="объем___6___10" localSheetId="4">#REF!</definedName>
    <definedName name="объем___6___10" localSheetId="6">#REF!</definedName>
    <definedName name="объем___6___10">#REF!</definedName>
    <definedName name="объем___6___12" localSheetId="9">#REF!</definedName>
    <definedName name="объем___6___12" localSheetId="4">#REF!</definedName>
    <definedName name="объем___6___12" localSheetId="6">#REF!</definedName>
    <definedName name="объем___6___12">#REF!</definedName>
    <definedName name="объем___6___2" localSheetId="9">#REF!</definedName>
    <definedName name="объем___6___2" localSheetId="4">#REF!</definedName>
    <definedName name="объем___6___2" localSheetId="6">#REF!</definedName>
    <definedName name="объем___6___2">#REF!</definedName>
    <definedName name="объем___6___4" localSheetId="9">#REF!</definedName>
    <definedName name="объем___6___4" localSheetId="4">#REF!</definedName>
    <definedName name="объем___6___4" localSheetId="6">#REF!</definedName>
    <definedName name="объем___6___4">#REF!</definedName>
    <definedName name="объем___6___6" localSheetId="9">#REF!</definedName>
    <definedName name="объем___6___6" localSheetId="4">#REF!</definedName>
    <definedName name="объем___6___6" localSheetId="6">#REF!</definedName>
    <definedName name="объем___6___6">#REF!</definedName>
    <definedName name="объем___6___8" localSheetId="9">#REF!</definedName>
    <definedName name="объем___6___8" localSheetId="4">#REF!</definedName>
    <definedName name="объем___6___8" localSheetId="6">#REF!</definedName>
    <definedName name="объем___6___8">#REF!</definedName>
    <definedName name="объем___7" localSheetId="9">#REF!</definedName>
    <definedName name="объем___7" localSheetId="4">#REF!</definedName>
    <definedName name="объем___7" localSheetId="6">#REF!</definedName>
    <definedName name="объем___7">#REF!</definedName>
    <definedName name="объем___7___0" localSheetId="9">#REF!</definedName>
    <definedName name="объем___7___0" localSheetId="4">#REF!</definedName>
    <definedName name="объем___7___0" localSheetId="6">#REF!</definedName>
    <definedName name="объем___7___0">#REF!</definedName>
    <definedName name="объем___7___10" localSheetId="9">#REF!</definedName>
    <definedName name="объем___7___10" localSheetId="4">#REF!</definedName>
    <definedName name="объем___7___10" localSheetId="6">#REF!</definedName>
    <definedName name="объем___7___10">#REF!</definedName>
    <definedName name="объем___7___2" localSheetId="9">#REF!</definedName>
    <definedName name="объем___7___2" localSheetId="4">#REF!</definedName>
    <definedName name="объем___7___2" localSheetId="6">#REF!</definedName>
    <definedName name="объем___7___2">#REF!</definedName>
    <definedName name="объем___7___4" localSheetId="9">#REF!</definedName>
    <definedName name="объем___7___4" localSheetId="4">#REF!</definedName>
    <definedName name="объем___7___4" localSheetId="6">#REF!</definedName>
    <definedName name="объем___7___4">#REF!</definedName>
    <definedName name="объем___7___6" localSheetId="9">#REF!</definedName>
    <definedName name="объем___7___6" localSheetId="4">#REF!</definedName>
    <definedName name="объем___7___6" localSheetId="6">#REF!</definedName>
    <definedName name="объем___7___6">#REF!</definedName>
    <definedName name="объем___7___8" localSheetId="9">#REF!</definedName>
    <definedName name="объем___7___8" localSheetId="4">#REF!</definedName>
    <definedName name="объем___7___8" localSheetId="6">#REF!</definedName>
    <definedName name="объем___7___8">#REF!</definedName>
    <definedName name="объем___8" localSheetId="9">#REF!</definedName>
    <definedName name="объем___8" localSheetId="4">#REF!</definedName>
    <definedName name="объем___8" localSheetId="6">#REF!</definedName>
    <definedName name="объем___8">#REF!</definedName>
    <definedName name="объем___8___0" localSheetId="9">#REF!</definedName>
    <definedName name="объем___8___0" localSheetId="4">#REF!</definedName>
    <definedName name="объем___8___0" localSheetId="6">#REF!</definedName>
    <definedName name="объем___8___0">#REF!</definedName>
    <definedName name="объем___8___0___0" localSheetId="9">#REF!</definedName>
    <definedName name="объем___8___0___0" localSheetId="4">#REF!</definedName>
    <definedName name="объем___8___0___0" localSheetId="6">#REF!</definedName>
    <definedName name="объем___8___0___0">#REF!</definedName>
    <definedName name="объем___8___0___0___0" localSheetId="9">#REF!</definedName>
    <definedName name="объем___8___0___0___0" localSheetId="4">#REF!</definedName>
    <definedName name="объем___8___0___0___0" localSheetId="6">#REF!</definedName>
    <definedName name="объем___8___0___0___0">#REF!</definedName>
    <definedName name="объем___8___1" localSheetId="9">#REF!</definedName>
    <definedName name="объем___8___1" localSheetId="4">#REF!</definedName>
    <definedName name="объем___8___1" localSheetId="6">#REF!</definedName>
    <definedName name="объем___8___1">#REF!</definedName>
    <definedName name="объем___8___10" localSheetId="9">#REF!</definedName>
    <definedName name="объем___8___10" localSheetId="4">#REF!</definedName>
    <definedName name="объем___8___10" localSheetId="6">#REF!</definedName>
    <definedName name="объем___8___10">#REF!</definedName>
    <definedName name="объем___8___12" localSheetId="9">#REF!</definedName>
    <definedName name="объем___8___12" localSheetId="4">#REF!</definedName>
    <definedName name="объем___8___12" localSheetId="6">#REF!</definedName>
    <definedName name="объем___8___12">#REF!</definedName>
    <definedName name="объем___8___2" localSheetId="9">#REF!</definedName>
    <definedName name="объем___8___2" localSheetId="4">#REF!</definedName>
    <definedName name="объем___8___2" localSheetId="6">#REF!</definedName>
    <definedName name="объем___8___2">#REF!</definedName>
    <definedName name="объем___8___4" localSheetId="9">#REF!</definedName>
    <definedName name="объем___8___4" localSheetId="4">#REF!</definedName>
    <definedName name="объем___8___4" localSheetId="6">#REF!</definedName>
    <definedName name="объем___8___4">#REF!</definedName>
    <definedName name="объем___8___6" localSheetId="9">#REF!</definedName>
    <definedName name="объем___8___6" localSheetId="4">#REF!</definedName>
    <definedName name="объем___8___6" localSheetId="6">#REF!</definedName>
    <definedName name="объем___8___6">#REF!</definedName>
    <definedName name="объем___8___8" localSheetId="9">#REF!</definedName>
    <definedName name="объем___8___8" localSheetId="4">#REF!</definedName>
    <definedName name="объем___8___8" localSheetId="6">#REF!</definedName>
    <definedName name="объем___8___8">#REF!</definedName>
    <definedName name="объем___9" localSheetId="9">#REF!</definedName>
    <definedName name="объем___9" localSheetId="4">#REF!</definedName>
    <definedName name="объем___9" localSheetId="6">#REF!</definedName>
    <definedName name="объем___9">#REF!</definedName>
    <definedName name="объем___9___0" localSheetId="9">#REF!</definedName>
    <definedName name="объем___9___0" localSheetId="4">#REF!</definedName>
    <definedName name="объем___9___0" localSheetId="6">#REF!</definedName>
    <definedName name="объем___9___0">#REF!</definedName>
    <definedName name="объем___9___0___0" localSheetId="9">#REF!</definedName>
    <definedName name="объем___9___0___0" localSheetId="4">#REF!</definedName>
    <definedName name="объем___9___0___0" localSheetId="6">#REF!</definedName>
    <definedName name="объем___9___0___0">#REF!</definedName>
    <definedName name="объем___9___0___0___0" localSheetId="9">#REF!</definedName>
    <definedName name="объем___9___0___0___0" localSheetId="4">#REF!</definedName>
    <definedName name="объем___9___0___0___0" localSheetId="6">#REF!</definedName>
    <definedName name="объем___9___0___0___0">#REF!</definedName>
    <definedName name="объем___9___10" localSheetId="9">#REF!</definedName>
    <definedName name="объем___9___10" localSheetId="4">#REF!</definedName>
    <definedName name="объем___9___10" localSheetId="6">#REF!</definedName>
    <definedName name="объем___9___10">#REF!</definedName>
    <definedName name="объем___9___2" localSheetId="9">#REF!</definedName>
    <definedName name="объем___9___2" localSheetId="4">#REF!</definedName>
    <definedName name="объем___9___2" localSheetId="6">#REF!</definedName>
    <definedName name="объем___9___2">#REF!</definedName>
    <definedName name="объем___9___4" localSheetId="9">#REF!</definedName>
    <definedName name="объем___9___4" localSheetId="4">#REF!</definedName>
    <definedName name="объем___9___4" localSheetId="6">#REF!</definedName>
    <definedName name="объем___9___4">#REF!</definedName>
    <definedName name="объем___9___6" localSheetId="9">#REF!</definedName>
    <definedName name="объем___9___6" localSheetId="4">#REF!</definedName>
    <definedName name="объем___9___6" localSheetId="6">#REF!</definedName>
    <definedName name="объем___9___6">#REF!</definedName>
    <definedName name="объем___9___8" localSheetId="9">#REF!</definedName>
    <definedName name="объем___9___8" localSheetId="4">#REF!</definedName>
    <definedName name="объем___9___8" localSheetId="6">#REF!</definedName>
    <definedName name="объем___9___8">#REF!</definedName>
    <definedName name="объем1" localSheetId="9">#REF!</definedName>
    <definedName name="объем1" localSheetId="4">#REF!</definedName>
    <definedName name="объем1" localSheetId="6">#REF!</definedName>
    <definedName name="объем1">#REF!</definedName>
    <definedName name="ов" localSheetId="9">#REF!</definedName>
    <definedName name="ов" localSheetId="4">#REF!</definedName>
    <definedName name="ов" localSheetId="6">#REF!</definedName>
    <definedName name="ов">#REF!</definedName>
    <definedName name="овао" localSheetId="9">#REF!</definedName>
    <definedName name="овао" localSheetId="4">#REF!</definedName>
    <definedName name="овао" localSheetId="6">#REF!</definedName>
    <definedName name="овао">#REF!</definedName>
    <definedName name="овено" localSheetId="9">#REF!</definedName>
    <definedName name="овено" localSheetId="4">#REF!</definedName>
    <definedName name="овено" localSheetId="6">#REF!</definedName>
    <definedName name="овено">#REF!</definedName>
    <definedName name="овпв" localSheetId="9">#REF!</definedName>
    <definedName name="овпв" localSheetId="4">#REF!</definedName>
    <definedName name="овпв" localSheetId="6">#REF!</definedName>
    <definedName name="овпв">#REF!</definedName>
    <definedName name="одлпд" localSheetId="9">#REF!</definedName>
    <definedName name="одлпд" localSheetId="4">#REF!</definedName>
    <definedName name="одлпд" localSheetId="6">#REF!</definedName>
    <definedName name="одлпд">#REF!</definedName>
    <definedName name="оев" localSheetId="9">#REF!</definedName>
    <definedName name="оев" localSheetId="4">#REF!</definedName>
    <definedName name="оев" localSheetId="6">#REF!</definedName>
    <definedName name="оев">#REF!</definedName>
    <definedName name="оек" localSheetId="9">#REF!</definedName>
    <definedName name="оек" localSheetId="4">#REF!</definedName>
    <definedName name="оек" localSheetId="6">#REF!</definedName>
    <definedName name="оек">#REF!</definedName>
    <definedName name="ок" localSheetId="6">#REF!</definedName>
    <definedName name="ок">#REF!</definedName>
    <definedName name="окн" localSheetId="9">#REF!</definedName>
    <definedName name="окн" localSheetId="4">#REF!</definedName>
    <definedName name="окн" localSheetId="6">#REF!</definedName>
    <definedName name="окн">#REF!</definedName>
    <definedName name="окраска_05" localSheetId="6">#REF!</definedName>
    <definedName name="окраска_05">#REF!</definedName>
    <definedName name="окраска_06" localSheetId="6">#REF!</definedName>
    <definedName name="окраска_06">#REF!</definedName>
    <definedName name="окраска_07" localSheetId="6">#REF!</definedName>
    <definedName name="окраска_07">#REF!</definedName>
    <definedName name="окраска_08" localSheetId="6">#REF!</definedName>
    <definedName name="окраска_08">#REF!</definedName>
    <definedName name="окраска_09" localSheetId="6">#REF!</definedName>
    <definedName name="окраска_09">#REF!</definedName>
    <definedName name="окраска_10" localSheetId="6">#REF!</definedName>
    <definedName name="окраска_10">#REF!</definedName>
    <definedName name="окраска_11" localSheetId="6">#REF!</definedName>
    <definedName name="окраска_11">#REF!</definedName>
    <definedName name="окраска_12" localSheetId="6">#REF!</definedName>
    <definedName name="окраска_12">#REF!</definedName>
    <definedName name="окраска_13" localSheetId="6">#REF!</definedName>
    <definedName name="окраска_13">#REF!</definedName>
    <definedName name="окраска_14" localSheetId="6">#REF!</definedName>
    <definedName name="окраска_14">#REF!</definedName>
    <definedName name="окраска_15" localSheetId="6">#REF!</definedName>
    <definedName name="окраска_15">#REF!</definedName>
    <definedName name="ол" localSheetId="9">#REF!</definedName>
    <definedName name="ол" localSheetId="4">#REF!</definedName>
    <definedName name="ол" localSheetId="6">#REF!</definedName>
    <definedName name="ол" localSheetId="10">#REF!</definedName>
    <definedName name="ол" localSheetId="8">#REF!</definedName>
    <definedName name="ол">#REF!</definedName>
    <definedName name="олодод" localSheetId="9">#REF!</definedName>
    <definedName name="олодод" localSheetId="4">#REF!</definedName>
    <definedName name="олодод" localSheetId="6">#REF!</definedName>
    <definedName name="олодод">#REF!</definedName>
    <definedName name="олорлшгш" localSheetId="9">#REF!</definedName>
    <definedName name="олорлшгш" localSheetId="4">#REF!</definedName>
    <definedName name="олорлшгш" localSheetId="6">#REF!</definedName>
    <definedName name="олорлшгш">#REF!</definedName>
    <definedName name="олпрол" localSheetId="9">#REF!</definedName>
    <definedName name="олпрол" localSheetId="4">#REF!</definedName>
    <definedName name="олпрол" localSheetId="6">#REF!</definedName>
    <definedName name="олпрол">#REF!</definedName>
    <definedName name="олролрт" localSheetId="9">#REF!</definedName>
    <definedName name="олролрт" localSheetId="4">#REF!</definedName>
    <definedName name="олролрт" localSheetId="6">#REF!</definedName>
    <definedName name="олролрт">#REF!</definedName>
    <definedName name="олрщшошшлд" localSheetId="9">#REF!</definedName>
    <definedName name="олрщшошшлд" localSheetId="4">#REF!</definedName>
    <definedName name="олрщшошшлд" localSheetId="6">#REF!</definedName>
    <definedName name="олрщшошшлд">#REF!</definedName>
    <definedName name="олюдю" localSheetId="9">#REF!</definedName>
    <definedName name="олюдю" localSheetId="4">#REF!</definedName>
    <definedName name="олюдю" localSheetId="6">#REF!</definedName>
    <definedName name="олюдю">#REF!</definedName>
    <definedName name="ОЛЯ" localSheetId="9">#REF!</definedName>
    <definedName name="ОЛЯ" localSheetId="4">#REF!</definedName>
    <definedName name="ОЛЯ" localSheetId="6">#REF!</definedName>
    <definedName name="ОЛЯ">#REF!</definedName>
    <definedName name="Омская_область" localSheetId="9">#REF!</definedName>
    <definedName name="Омская_область" localSheetId="4">#REF!</definedName>
    <definedName name="Омская_область" localSheetId="6">#REF!</definedName>
    <definedName name="Омская_область">#REF!</definedName>
    <definedName name="Омская_область_1" localSheetId="9">#REF!</definedName>
    <definedName name="Омская_область_1" localSheetId="4">#REF!</definedName>
    <definedName name="Омская_область_1" localSheetId="6">#REF!</definedName>
    <definedName name="Омская_область_1">#REF!</definedName>
    <definedName name="оо" localSheetId="9">#REF!</definedName>
    <definedName name="оо" localSheetId="4">#REF!</definedName>
    <definedName name="оо" localSheetId="6">#REF!</definedName>
    <definedName name="оо">#REF!</definedName>
    <definedName name="ооо" localSheetId="9">#REF!</definedName>
    <definedName name="ооо" localSheetId="4">#REF!</definedName>
    <definedName name="ооо" localSheetId="6">#REF!</definedName>
    <definedName name="ооо" localSheetId="10">#REF!</definedName>
    <definedName name="ооо" localSheetId="8">#REF!</definedName>
    <definedName name="ооо">#REF!</definedName>
    <definedName name="ООО_НИИПРИИ___Севзапинжтехнология" localSheetId="9">#REF!</definedName>
    <definedName name="ООО_НИИПРИИ___Севзапинжтехнология" localSheetId="4">#REF!</definedName>
    <definedName name="ООО_НИИПРИИ___Севзапинжтехнология" localSheetId="6">#REF!</definedName>
    <definedName name="ООО_НИИПРИИ___Севзапинжтехнология">#REF!</definedName>
    <definedName name="оооо" localSheetId="9">#REF!</definedName>
    <definedName name="оооо" localSheetId="4">#REF!</definedName>
    <definedName name="оооо" localSheetId="6">#REF!</definedName>
    <definedName name="оооо">#REF!</definedName>
    <definedName name="ООС" localSheetId="9">#REF!</definedName>
    <definedName name="ООС" localSheetId="4">#REF!</definedName>
    <definedName name="ООС" localSheetId="6">#REF!</definedName>
    <definedName name="ООС">#REF!</definedName>
    <definedName name="оос1" localSheetId="9">#REF!</definedName>
    <definedName name="оос1" localSheetId="4">#REF!</definedName>
    <definedName name="оос1" localSheetId="6">#REF!</definedName>
    <definedName name="оос1">#REF!</definedName>
    <definedName name="оот" localSheetId="9">#REF!</definedName>
    <definedName name="оот" localSheetId="4">#REF!</definedName>
    <definedName name="оот" localSheetId="6">#REF!</definedName>
    <definedName name="оот">#REF!</definedName>
    <definedName name="опао" localSheetId="9">#REF!</definedName>
    <definedName name="опао" localSheetId="4">#REF!</definedName>
    <definedName name="опао" localSheetId="6">#REF!</definedName>
    <definedName name="опао">#REF!</definedName>
    <definedName name="Описание_группы_строек" localSheetId="9">#REF!</definedName>
    <definedName name="Описание_группы_строек" localSheetId="4">#REF!</definedName>
    <definedName name="Описание_группы_строек" localSheetId="6">#REF!</definedName>
    <definedName name="Описание_группы_строек">#REF!</definedName>
    <definedName name="Описание_локальной_сметы" localSheetId="9">#REF!</definedName>
    <definedName name="Описание_локальной_сметы" localSheetId="4">#REF!</definedName>
    <definedName name="Описание_локальной_сметы" localSheetId="6">#REF!</definedName>
    <definedName name="Описание_локальной_сметы">#REF!</definedName>
    <definedName name="Описание_объекта" localSheetId="9">#REF!</definedName>
    <definedName name="Описание_объекта" localSheetId="4">#REF!</definedName>
    <definedName name="Описание_объекта" localSheetId="6">#REF!</definedName>
    <definedName name="Описание_объекта">#REF!</definedName>
    <definedName name="Описание_объектной_сметы" localSheetId="9">#REF!</definedName>
    <definedName name="Описание_объектной_сметы" localSheetId="4">#REF!</definedName>
    <definedName name="Описание_объектной_сметы" localSheetId="6">#REF!</definedName>
    <definedName name="Описание_объектной_сметы">#REF!</definedName>
    <definedName name="Описание_очереди" localSheetId="9">#REF!</definedName>
    <definedName name="Описание_очереди" localSheetId="4">#REF!</definedName>
    <definedName name="Описание_очереди" localSheetId="6">#REF!</definedName>
    <definedName name="Описание_очереди">#REF!</definedName>
    <definedName name="Описание_пускового_комплекса" localSheetId="9">#REF!</definedName>
    <definedName name="Описание_пускового_комплекса" localSheetId="4">#REF!</definedName>
    <definedName name="Описание_пускового_комплекса" localSheetId="6">#REF!</definedName>
    <definedName name="Описание_пускового_комплекса">#REF!</definedName>
    <definedName name="Описание_сводного_сметного_расчета" localSheetId="9">#REF!</definedName>
    <definedName name="Описание_сводного_сметного_расчета" localSheetId="4">#REF!</definedName>
    <definedName name="Описание_сводного_сметного_расчета" localSheetId="6">#REF!</definedName>
    <definedName name="Описание_сводного_сметного_расчета">#REF!</definedName>
    <definedName name="Описание_стройки" localSheetId="9">#REF!</definedName>
    <definedName name="Описание_стройки" localSheetId="4">#REF!</definedName>
    <definedName name="Описание_стройки" localSheetId="6">#REF!</definedName>
    <definedName name="Описание_стройки">#REF!</definedName>
    <definedName name="ор" localSheetId="9">#REF!</definedName>
    <definedName name="ор" localSheetId="4">#REF!</definedName>
    <definedName name="ор" localSheetId="6">#REF!</definedName>
    <definedName name="ор">#REF!</definedName>
    <definedName name="Организация" localSheetId="6">#REF!</definedName>
    <definedName name="Организация">#REF!</definedName>
    <definedName name="Оренбургская_область" localSheetId="9">#REF!</definedName>
    <definedName name="Оренбургская_область" localSheetId="4">#REF!</definedName>
    <definedName name="Оренбургская_область" localSheetId="6">#REF!</definedName>
    <definedName name="Оренбургская_область">#REF!</definedName>
    <definedName name="Оренбургская_область_1" localSheetId="9">#REF!</definedName>
    <definedName name="Оренбургская_область_1" localSheetId="4">#REF!</definedName>
    <definedName name="Оренбургская_область_1" localSheetId="6">#REF!</definedName>
    <definedName name="Оренбургская_область_1">#REF!</definedName>
    <definedName name="Орловская_область" localSheetId="9">#REF!</definedName>
    <definedName name="Орловская_область" localSheetId="4">#REF!</definedName>
    <definedName name="Орловская_область" localSheetId="6">#REF!</definedName>
    <definedName name="Орловская_область">#REF!</definedName>
    <definedName name="ОРУ_по_блочным_и_мостиковым_схемам" localSheetId="6">#REF!</definedName>
    <definedName name="ОРУ_по_блочным_и_мостиковым_схемам">#REF!</definedName>
    <definedName name="ОсвоениеИмущества" localSheetId="9">#REF!</definedName>
    <definedName name="ОсвоениеИмущества" localSheetId="6">#REF!</definedName>
    <definedName name="ОсвоениеИмущества">#REF!</definedName>
    <definedName name="ОсвоениеИП" localSheetId="9">#REF!</definedName>
    <definedName name="ОсвоениеИП" localSheetId="6">#REF!</definedName>
    <definedName name="ОсвоениеИП">#REF!</definedName>
    <definedName name="ОсвоениеНИОКР" localSheetId="9">#REF!</definedName>
    <definedName name="ОсвоениеНИОКР" localSheetId="6">#REF!</definedName>
    <definedName name="ОсвоениеНИОКР">#REF!</definedName>
    <definedName name="Основание" localSheetId="9">#REF!</definedName>
    <definedName name="Основание" localSheetId="4">#REF!</definedName>
    <definedName name="Основание" localSheetId="6">#REF!</definedName>
    <definedName name="Основание">#REF!</definedName>
    <definedName name="Отвод_земель_ПС_20" localSheetId="6">#REF!</definedName>
    <definedName name="Отвод_земель_ПС_20">#REF!</definedName>
    <definedName name="Отвод_земель_ПС_35_220" localSheetId="6">#REF!</definedName>
    <definedName name="Отвод_земель_ПС_35_220">#REF!</definedName>
    <definedName name="Открытые_подстанции_35_220_кВ_в_целом__элегазовое_и_зарубежное_оборудование" localSheetId="6">#REF!</definedName>
    <definedName name="Открытые_подстанции_35_220_кВ_в_целом__элегазовое_и_зарубежное_оборудование">#REF!</definedName>
    <definedName name="Открытые_подстанции_в_целом" localSheetId="6">#REF!</definedName>
    <definedName name="Открытые_подстанции_в_целом">#REF!</definedName>
    <definedName name="ОтпускИзЕНЭС" localSheetId="9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9">#REF!</definedName>
    <definedName name="Отчетный_период__учет_выполненных_работ" localSheetId="4">#REF!</definedName>
    <definedName name="Отчетный_период__учет_выполненных_работ" localSheetId="6">#REF!</definedName>
    <definedName name="Отчетный_период__учет_выполненных_работ">#REF!</definedName>
    <definedName name="ОФ_а_с_пц" localSheetId="6">#REF!</definedName>
    <definedName name="ОФ_а_с_пц">#REF!</definedName>
    <definedName name="оч" localSheetId="6">#REF!</definedName>
    <definedName name="оч">#REF!</definedName>
    <definedName name="оьт" localSheetId="9">#REF!</definedName>
    <definedName name="оьт" localSheetId="4">#REF!</definedName>
    <definedName name="оьт" localSheetId="6">#REF!</definedName>
    <definedName name="оьт">#REF!</definedName>
    <definedName name="оьыватв" localSheetId="9">#REF!</definedName>
    <definedName name="оьыватв" localSheetId="4">#REF!</definedName>
    <definedName name="оьыватв" localSheetId="6">#REF!</definedName>
    <definedName name="оьыватв">#REF!</definedName>
    <definedName name="оюю" localSheetId="9">#REF!</definedName>
    <definedName name="оюю" localSheetId="4">#REF!</definedName>
    <definedName name="оюю" localSheetId="6">#REF!</definedName>
    <definedName name="оюю">#REF!</definedName>
    <definedName name="п" localSheetId="9">#REF!</definedName>
    <definedName name="п" localSheetId="4">#REF!</definedName>
    <definedName name="п" localSheetId="6">#REF!</definedName>
    <definedName name="п">#REF!</definedName>
    <definedName name="п121" localSheetId="9">#REF!</definedName>
    <definedName name="п121" localSheetId="4">#REF!</definedName>
    <definedName name="п121" localSheetId="6">#REF!</definedName>
    <definedName name="п121">#REF!</definedName>
    <definedName name="паа12" localSheetId="9">#REF!</definedName>
    <definedName name="паа12" localSheetId="4">#REF!</definedName>
    <definedName name="паа12" localSheetId="6">#REF!</definedName>
    <definedName name="паа12">#REF!</definedName>
    <definedName name="паирав" localSheetId="9">#REF!</definedName>
    <definedName name="паирав" localSheetId="4">#REF!</definedName>
    <definedName name="паирав" localSheetId="6">#REF!</definedName>
    <definedName name="паирав">#REF!</definedName>
    <definedName name="пао" localSheetId="9">#REF!</definedName>
    <definedName name="пао" localSheetId="4">#REF!</definedName>
    <definedName name="пао" localSheetId="6">#REF!</definedName>
    <definedName name="пао">#REF!</definedName>
    <definedName name="пап" localSheetId="9">#REF!</definedName>
    <definedName name="пап" localSheetId="4">#REF!</definedName>
    <definedName name="пап" localSheetId="6">#REF!</definedName>
    <definedName name="пап">#REF!</definedName>
    <definedName name="парп" localSheetId="9">#REF!</definedName>
    <definedName name="парп" localSheetId="4">#REF!</definedName>
    <definedName name="парп" localSheetId="6">#REF!</definedName>
    <definedName name="парп">#REF!</definedName>
    <definedName name="паша" localSheetId="9">#REF!</definedName>
    <definedName name="паша" localSheetId="4">#REF!</definedName>
    <definedName name="паша" localSheetId="6">#REF!</definedName>
    <definedName name="паша">#REF!</definedName>
    <definedName name="ПБ" localSheetId="9">#REF!</definedName>
    <definedName name="ПБ" localSheetId="4">#REF!</definedName>
    <definedName name="ПБ" localSheetId="6">#REF!</definedName>
    <definedName name="ПБ">#REF!</definedName>
    <definedName name="пвар" localSheetId="9">#REF!</definedName>
    <definedName name="пвар" localSheetId="4">#REF!</definedName>
    <definedName name="пвар" localSheetId="6">#REF!</definedName>
    <definedName name="пвар">#REF!</definedName>
    <definedName name="пвопв" localSheetId="9">#REF!</definedName>
    <definedName name="пвопв" localSheetId="4">#REF!</definedName>
    <definedName name="пвопв" localSheetId="6">#REF!</definedName>
    <definedName name="пвопв">#REF!</definedName>
    <definedName name="пвр" localSheetId="9">#REF!</definedName>
    <definedName name="пвр" localSheetId="4">#REF!</definedName>
    <definedName name="пвр" localSheetId="6">#REF!</definedName>
    <definedName name="пвр">#REF!</definedName>
    <definedName name="пврл" localSheetId="9">#REF!</definedName>
    <definedName name="пврл" localSheetId="4">#REF!</definedName>
    <definedName name="пврл" localSheetId="6">#REF!</definedName>
    <definedName name="пврл">#REF!</definedName>
    <definedName name="пвррь" localSheetId="9">#REF!</definedName>
    <definedName name="пвррь" localSheetId="4">#REF!</definedName>
    <definedName name="пвррь" localSheetId="6">#REF!</definedName>
    <definedName name="пвррь">#REF!</definedName>
    <definedName name="пврьп" localSheetId="9">#REF!</definedName>
    <definedName name="пврьп" localSheetId="4">#REF!</definedName>
    <definedName name="пврьп" localSheetId="6">#REF!</definedName>
    <definedName name="пврьп">#REF!</definedName>
    <definedName name="пврьпв" localSheetId="9">#REF!</definedName>
    <definedName name="пврьпв" localSheetId="4">#REF!</definedName>
    <definedName name="пврьпв" localSheetId="6">#REF!</definedName>
    <definedName name="пврьпв">#REF!</definedName>
    <definedName name="пврьпврь" localSheetId="9">#REF!</definedName>
    <definedName name="пврьпврь" localSheetId="4">#REF!</definedName>
    <definedName name="пврьпврь" localSheetId="6">#REF!</definedName>
    <definedName name="пврьпврь">#REF!</definedName>
    <definedName name="пвСпп" localSheetId="9">#REF!</definedName>
    <definedName name="пвСпп" localSheetId="4">#REF!</definedName>
    <definedName name="пвСпп" localSheetId="6">#REF!</definedName>
    <definedName name="пвСпп">#REF!</definedName>
    <definedName name="пвьрвпрь" localSheetId="9">#REF!</definedName>
    <definedName name="пвьрвпрь" localSheetId="4">#REF!</definedName>
    <definedName name="пвьрвпрь" localSheetId="6">#REF!</definedName>
    <definedName name="пвьрвпрь">#REF!</definedName>
    <definedName name="пг" localSheetId="9">#REF!</definedName>
    <definedName name="пг" localSheetId="4">#REF!</definedName>
    <definedName name="пг" localSheetId="6">#REF!</definedName>
    <definedName name="пг">#REF!</definedName>
    <definedName name="пгшд" localSheetId="9">#REF!</definedName>
    <definedName name="пгшд" localSheetId="4">#REF!</definedName>
    <definedName name="пгшд" localSheetId="6">#REF!</definedName>
    <definedName name="пгшд">#REF!</definedName>
    <definedName name="пдплд" localSheetId="9">#REF!</definedName>
    <definedName name="пдплд" localSheetId="4">#REF!</definedName>
    <definedName name="пдплд" localSheetId="6">#REF!</definedName>
    <definedName name="пдплд">#REF!</definedName>
    <definedName name="Пензенская_область" localSheetId="9">#REF!</definedName>
    <definedName name="Пензенская_область" localSheetId="4">#REF!</definedName>
    <definedName name="Пензенская_область" localSheetId="6">#REF!</definedName>
    <definedName name="Пензенская_область">#REF!</definedName>
    <definedName name="перв_кат" localSheetId="9">#REF!</definedName>
    <definedName name="перв_кат" localSheetId="4">#REF!</definedName>
    <definedName name="перв_кат" localSheetId="6">#REF!</definedName>
    <definedName name="перв_кат">#REF!</definedName>
    <definedName name="первая_кат" localSheetId="9">#REF!</definedName>
    <definedName name="первая_кат" localSheetId="4">#REF!</definedName>
    <definedName name="первая_кат" localSheetId="6">#REF!</definedName>
    <definedName name="первая_кат">#REF!</definedName>
    <definedName name="первый" localSheetId="9">#REF!</definedName>
    <definedName name="первый" localSheetId="4">#REF!</definedName>
    <definedName name="первый" localSheetId="6">#REF!</definedName>
    <definedName name="первый">#REF!</definedName>
    <definedName name="Пермская_область" localSheetId="9">#REF!</definedName>
    <definedName name="Пермская_область" localSheetId="4">#REF!</definedName>
    <definedName name="Пермская_область" localSheetId="6">#REF!</definedName>
    <definedName name="Пермская_область">#REF!</definedName>
    <definedName name="Пермская_область_1" localSheetId="9">#REF!</definedName>
    <definedName name="Пермская_область_1" localSheetId="4">#REF!</definedName>
    <definedName name="Пермская_область_1" localSheetId="6">#REF!</definedName>
    <definedName name="Пермская_область_1">#REF!</definedName>
    <definedName name="пет" localSheetId="6">#REF!</definedName>
    <definedName name="пет">#REF!</definedName>
    <definedName name="Пи" localSheetId="9">#REF!</definedName>
    <definedName name="Пи" localSheetId="4">#REF!</definedName>
    <definedName name="Пи" localSheetId="6">#REF!</definedName>
    <definedName name="Пи">#REF!</definedName>
    <definedName name="Пи_" localSheetId="9">#REF!</definedName>
    <definedName name="Пи_" localSheetId="4">#REF!</definedName>
    <definedName name="Пи_" localSheetId="6">#REF!</definedName>
    <definedName name="Пи_">#REF!</definedName>
    <definedName name="пионер" localSheetId="9">#REF!</definedName>
    <definedName name="пионер" localSheetId="4">#REF!</definedName>
    <definedName name="пионер" localSheetId="6">#REF!</definedName>
    <definedName name="пионер">#REF!</definedName>
    <definedName name="Пкр" localSheetId="6">#REF!</definedName>
    <definedName name="Пкр">#REF!</definedName>
    <definedName name="пл" localSheetId="9">#REF!</definedName>
    <definedName name="пл" localSheetId="4">#REF!</definedName>
    <definedName name="пл" localSheetId="6">#REF!</definedName>
    <definedName name="пл">#REF!</definedName>
    <definedName name="плдпол" localSheetId="9">#REF!</definedName>
    <definedName name="плдпол" localSheetId="4">#REF!</definedName>
    <definedName name="плдпол" localSheetId="6">#REF!</definedName>
    <definedName name="плдпол">#REF!</definedName>
    <definedName name="плдполд" localSheetId="9">#REF!</definedName>
    <definedName name="плдполд" localSheetId="4">#REF!</definedName>
    <definedName name="плдполд" localSheetId="6">#REF!</definedName>
    <definedName name="плдполд">#REF!</definedName>
    <definedName name="плодолд" localSheetId="9">#REF!</definedName>
    <definedName name="плодолд" localSheetId="4">#REF!</definedName>
    <definedName name="плодолд" localSheetId="6">#REF!</definedName>
    <definedName name="плодолд">#REF!</definedName>
    <definedName name="Площадь" localSheetId="9">#REF!</definedName>
    <definedName name="Площадь" localSheetId="4">#REF!</definedName>
    <definedName name="Площадь" localSheetId="6">#REF!</definedName>
    <definedName name="Площадь">#REF!</definedName>
    <definedName name="Площадь_нелинейных_объектов" localSheetId="9">#REF!</definedName>
    <definedName name="Площадь_нелинейных_объектов" localSheetId="4">#REF!</definedName>
    <definedName name="Площадь_нелинейных_объектов" localSheetId="6">#REF!</definedName>
    <definedName name="Площадь_нелинейных_объектов">#REF!</definedName>
    <definedName name="Площадь_планшетов" localSheetId="9">#REF!</definedName>
    <definedName name="Площадь_планшетов" localSheetId="4">#REF!</definedName>
    <definedName name="Площадь_планшетов" localSheetId="6">#REF!</definedName>
    <definedName name="Площадь_планшетов">#REF!</definedName>
    <definedName name="плыа" localSheetId="9">#REF!</definedName>
    <definedName name="плыа" localSheetId="4">#REF!</definedName>
    <definedName name="плыа" localSheetId="6">#REF!</definedName>
    <definedName name="плыа">#REF!</definedName>
    <definedName name="плю" localSheetId="9">#REF!</definedName>
    <definedName name="плю" localSheetId="4">#REF!</definedName>
    <definedName name="плю" localSheetId="6">#REF!</definedName>
    <definedName name="плю">#REF!</definedName>
    <definedName name="по" localSheetId="9">#REF!</definedName>
    <definedName name="по" localSheetId="4">#REF!</definedName>
    <definedName name="по" localSheetId="6">#REF!</definedName>
    <definedName name="по">#REF!</definedName>
    <definedName name="Побв" localSheetId="6">#REF!</definedName>
    <definedName name="Побв">#REF!</definedName>
    <definedName name="пов" localSheetId="9">#REF!</definedName>
    <definedName name="пов" localSheetId="4">#REF!</definedName>
    <definedName name="пов" localSheetId="6">#REF!</definedName>
    <definedName name="пов">#REF!</definedName>
    <definedName name="Под_напр_ВЛ" localSheetId="6">#REF!</definedName>
    <definedName name="Под_напр_ВЛ">#REF!</definedName>
    <definedName name="Под_напр_КЛ" localSheetId="6">#REF!</definedName>
    <definedName name="Под_напр_КЛ">#REF!</definedName>
    <definedName name="Подвеска_ВОЛС_на_существующих_опорах" localSheetId="6">#REF!</definedName>
    <definedName name="Подвеска_ВОЛС_на_существующих_опорах">#REF!</definedName>
    <definedName name="Подгон" localSheetId="9">#REF!</definedName>
    <definedName name="Подгон" localSheetId="4">#REF!</definedName>
    <definedName name="Подгон" localSheetId="6">#REF!</definedName>
    <definedName name="Подгон">#REF!</definedName>
    <definedName name="Подзаголовок" localSheetId="9">#REF!</definedName>
    <definedName name="Подзаголовок" localSheetId="4">#REF!</definedName>
    <definedName name="Подзаголовок" localSheetId="6">#REF!</definedName>
    <definedName name="Подзаголовок">#REF!</definedName>
    <definedName name="подлен" localSheetId="9">#REF!</definedName>
    <definedName name="подлен" localSheetId="4">#REF!</definedName>
    <definedName name="подлен" localSheetId="6">#REF!</definedName>
    <definedName name="подлен">#REF!</definedName>
    <definedName name="подлжддлджд" localSheetId="9">#REF!</definedName>
    <definedName name="подлжддлджд" localSheetId="4">#REF!</definedName>
    <definedName name="подлжддлджд" localSheetId="6">#REF!</definedName>
    <definedName name="подлжддлджд">#REF!</definedName>
    <definedName name="Подпись1" localSheetId="9">#REF!</definedName>
    <definedName name="Подпись1" localSheetId="4">#REF!</definedName>
    <definedName name="Подпись1" localSheetId="6">#REF!</definedName>
    <definedName name="Подпись1">#REF!</definedName>
    <definedName name="Подпись2" localSheetId="9">#REF!</definedName>
    <definedName name="Подпись2" localSheetId="4">#REF!</definedName>
    <definedName name="Подпись2" localSheetId="6">#REF!</definedName>
    <definedName name="Подпись2">#REF!</definedName>
    <definedName name="Подпись3" localSheetId="9">#REF!</definedName>
    <definedName name="Подпись3" localSheetId="4">#REF!</definedName>
    <definedName name="Подпись3" localSheetId="6">#REF!</definedName>
    <definedName name="Подпись3">#REF!</definedName>
    <definedName name="Подпись4" localSheetId="9">#REF!</definedName>
    <definedName name="Подпись4" localSheetId="4">#REF!</definedName>
    <definedName name="Подпись4" localSheetId="6">#REF!</definedName>
    <definedName name="Подпись4">#REF!</definedName>
    <definedName name="Подпись5" localSheetId="9">#REF!</definedName>
    <definedName name="Подпись5" localSheetId="4">#REF!</definedName>
    <definedName name="Подпись5" localSheetId="6">#REF!</definedName>
    <definedName name="Подпись5">#REF!</definedName>
    <definedName name="ПодрядДолжн" localSheetId="6">#REF!</definedName>
    <definedName name="ПодрядДолжн">#REF!</definedName>
    <definedName name="ПодрядИмя" localSheetId="6">#REF!</definedName>
    <definedName name="ПодрядИмя">#REF!</definedName>
    <definedName name="Подрядчик" localSheetId="6">#REF!</definedName>
    <definedName name="Подрядчик">#REF!</definedName>
    <definedName name="подста" localSheetId="9">#REF!</definedName>
    <definedName name="подста" localSheetId="4">#REF!</definedName>
    <definedName name="подста" localSheetId="6">#REF!</definedName>
    <definedName name="подста">#REF!</definedName>
    <definedName name="Покупное_ПО" localSheetId="9">#REF!</definedName>
    <definedName name="Покупное_ПО" localSheetId="4">#REF!</definedName>
    <definedName name="Покупное_ПО" localSheetId="6">#REF!</definedName>
    <definedName name="Покупное_ПО">#REF!</definedName>
    <definedName name="Покупные" localSheetId="9">#REF!</definedName>
    <definedName name="Покупные" localSheetId="4">#REF!</definedName>
    <definedName name="Покупные" localSheetId="6">#REF!</definedName>
    <definedName name="Покупные">#REF!</definedName>
    <definedName name="Покупные_изделия" localSheetId="9">#REF!</definedName>
    <definedName name="Покупные_изделия" localSheetId="4">#REF!</definedName>
    <definedName name="Покупные_изделия" localSheetId="6">#REF!</definedName>
    <definedName name="Покупные_изделия">#REF!</definedName>
    <definedName name="полд" localSheetId="9">#REF!</definedName>
    <definedName name="полд" localSheetId="4">#REF!</definedName>
    <definedName name="полд" localSheetId="6">#REF!</definedName>
    <definedName name="полд">#REF!</definedName>
    <definedName name="Полевые" localSheetId="9">#REF!</definedName>
    <definedName name="Полевые" localSheetId="4">#REF!</definedName>
    <definedName name="Полевые" localSheetId="6">#REF!</definedName>
    <definedName name="Полевые">#REF!</definedName>
    <definedName name="попр" localSheetId="9">#REF!</definedName>
    <definedName name="попр" localSheetId="4">#REF!</definedName>
    <definedName name="попр" localSheetId="6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9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9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6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9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6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9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6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9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6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9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6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9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6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9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6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9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6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9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6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9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6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9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6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9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6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9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6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9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6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9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6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9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6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9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9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6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9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6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9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6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9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6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9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9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6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9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6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9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6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9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9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9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6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9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6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9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6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9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9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9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6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9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6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9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6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9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6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9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6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9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6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9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6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9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6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9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6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9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6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9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9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6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9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6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9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9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9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6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9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6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9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6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9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6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9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9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6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9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9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6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9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6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9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6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9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6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9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6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9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6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9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6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9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6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9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6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9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6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9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9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9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6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9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6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9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6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9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6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9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6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9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6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9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6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9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6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9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6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9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6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9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6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9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9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6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9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6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9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6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9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6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9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6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9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6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9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9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6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9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6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9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6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9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6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9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6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9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6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9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6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9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6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9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6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9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6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9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9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6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9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6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9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6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9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6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9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6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9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6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9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6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9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6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9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6">#REF!</definedName>
    <definedName name="Поправочные_коэффициенты_по_письму_Госстроя_от_25.12.90___9___8">#REF!</definedName>
    <definedName name="пордолд" localSheetId="9">#REF!</definedName>
    <definedName name="пордолд" localSheetId="4">#REF!</definedName>
    <definedName name="пордолд" localSheetId="6">#REF!</definedName>
    <definedName name="пордолд">#REF!</definedName>
    <definedName name="Постоянная_часть_закрытых_ПС" localSheetId="6">#REF!</definedName>
    <definedName name="Постоянная_часть_закрытых_ПС">#REF!</definedName>
    <definedName name="Постоянная_часть_открытых_ПС" localSheetId="6">#REF!</definedName>
    <definedName name="Постоянная_часть_открытых_ПС">#REF!</definedName>
    <definedName name="Постоянный_отвод_земель_ВЛ" localSheetId="6">#REF!</definedName>
    <definedName name="Постоянный_отвод_земель_ВЛ">#REF!</definedName>
    <definedName name="Постоянный_отвод_земель_под_КЛ" localSheetId="6">#REF!</definedName>
    <definedName name="Постоянный_отвод_земель_под_КЛ">#REF!</definedName>
    <definedName name="ПотериНорма" localSheetId="9">#REF!</definedName>
    <definedName name="ПотериНорма" localSheetId="6">#REF!</definedName>
    <definedName name="ПотериНорма">#REF!</definedName>
    <definedName name="ПотериФакт" localSheetId="9">#REF!</definedName>
    <definedName name="ПотериФакт" localSheetId="6">#REF!</definedName>
    <definedName name="ПотериФакт">#REF!</definedName>
    <definedName name="поток2" localSheetId="9">#REF!</definedName>
    <definedName name="поток2" localSheetId="4">#REF!</definedName>
    <definedName name="поток2" localSheetId="6">#REF!</definedName>
    <definedName name="поток2">#REF!</definedName>
    <definedName name="пп" localSheetId="9">#REF!</definedName>
    <definedName name="пп" localSheetId="4">#REF!</definedName>
    <definedName name="пп" localSheetId="6">#REF!</definedName>
    <definedName name="пп">#REF!</definedName>
    <definedName name="ппвьпр" localSheetId="9">#REF!</definedName>
    <definedName name="ппвьпр" localSheetId="4">#REF!</definedName>
    <definedName name="ппвьпр" localSheetId="6">#REF!</definedName>
    <definedName name="ппвьпр">#REF!</definedName>
    <definedName name="ппп" localSheetId="9">#REF!</definedName>
    <definedName name="ппп" localSheetId="4">#REF!</definedName>
    <definedName name="ппп" localSheetId="6">#REF!</definedName>
    <definedName name="ппп" localSheetId="10">#REF!</definedName>
    <definedName name="ппп" localSheetId="8">#REF!</definedName>
    <definedName name="ппп">#REF!</definedName>
    <definedName name="пппппп" localSheetId="6">#REF!</definedName>
    <definedName name="пппппп">#REF!</definedName>
    <definedName name="пппппппппппппппппппппппа" localSheetId="9">#REF!</definedName>
    <definedName name="пппппппппппппппппппппппа" localSheetId="4">#REF!</definedName>
    <definedName name="пппппппппппппппппппппппа" localSheetId="6">#REF!</definedName>
    <definedName name="пппппппппппппппппппппппа">#REF!</definedName>
    <definedName name="ПР" localSheetId="9">#REF!</definedName>
    <definedName name="ПР" localSheetId="4">#REF!</definedName>
    <definedName name="ПР" localSheetId="6">#REF!</definedName>
    <definedName name="ПР">#REF!</definedName>
    <definedName name="правоп" localSheetId="9">#REF!</definedName>
    <definedName name="правоп" localSheetId="4">#REF!</definedName>
    <definedName name="правоп" localSheetId="6">#REF!</definedName>
    <definedName name="правоп">#REF!</definedName>
    <definedName name="прайс" localSheetId="6">#REF!</definedName>
    <definedName name="прайс">#REF!</definedName>
    <definedName name="прд" localSheetId="9">#REF!</definedName>
    <definedName name="прд" localSheetId="4">#REF!</definedName>
    <definedName name="прд" localSheetId="6">#REF!</definedName>
    <definedName name="прд">#REF!</definedName>
    <definedName name="прдо" localSheetId="9">#REF!</definedName>
    <definedName name="прдо" localSheetId="4">#REF!</definedName>
    <definedName name="прдо" localSheetId="6">#REF!</definedName>
    <definedName name="прдо">#REF!</definedName>
    <definedName name="прер" localSheetId="9">#REF!</definedName>
    <definedName name="прер" localSheetId="4">#REF!</definedName>
    <definedName name="прер" localSheetId="6">#REF!</definedName>
    <definedName name="прер">#REF!</definedName>
    <definedName name="приб" localSheetId="6">#REF!</definedName>
    <definedName name="приб">#REF!</definedName>
    <definedName name="прибл" localSheetId="6">#REF!</definedName>
    <definedName name="прибл">#REF!</definedName>
    <definedName name="прибыль" localSheetId="9">#REF!</definedName>
    <definedName name="прибыль" localSheetId="4">#REF!</definedName>
    <definedName name="прибыль" localSheetId="6">#REF!</definedName>
    <definedName name="прибыль">#REF!</definedName>
    <definedName name="Прибыль_RAB" localSheetId="9">#REF!</definedName>
    <definedName name="Прибыль_RAB" localSheetId="6">#REF!</definedName>
    <definedName name="Прибыль_RAB">#REF!</definedName>
    <definedName name="Прибыль_Масса" localSheetId="9">#REF!</definedName>
    <definedName name="Прибыль_Масса" localSheetId="6">#REF!</definedName>
    <definedName name="Прибыль_Масса">#REF!</definedName>
    <definedName name="Прибыль_Метод" localSheetId="9">#REF!</definedName>
    <definedName name="Прибыль_Метод" localSheetId="6">#REF!</definedName>
    <definedName name="Прибыль_Метод">#REF!</definedName>
    <definedName name="Прибыль_ПроцентОС" localSheetId="9">#REF!</definedName>
    <definedName name="Прибыль_ПроцентОС" localSheetId="6">#REF!</definedName>
    <definedName name="Прибыль_ПроцентОС">#REF!</definedName>
    <definedName name="Прибыль_ПроцентСС" localSheetId="9">#REF!</definedName>
    <definedName name="Прибыль_ПроцентСС" localSheetId="6">#REF!</definedName>
    <definedName name="Прибыль_ПроцентСС">#REF!</definedName>
    <definedName name="Прибыль_ФД" localSheetId="9">#REF!</definedName>
    <definedName name="Прибыль_ФД" localSheetId="6">#REF!</definedName>
    <definedName name="Прибыль_ФД">#REF!</definedName>
    <definedName name="Прикладное_ПО" localSheetId="9">#REF!</definedName>
    <definedName name="Прикладное_ПО" localSheetId="4">#REF!</definedName>
    <definedName name="Прикладное_ПО" localSheetId="6">#REF!</definedName>
    <definedName name="Прикладное_ПО">#REF!</definedName>
    <definedName name="Прилож" localSheetId="9">#REF!</definedName>
    <definedName name="Прилож" localSheetId="4">#REF!</definedName>
    <definedName name="Прилож" localSheetId="6">#REF!</definedName>
    <definedName name="Прилож">#REF!</definedName>
    <definedName name="прим" localSheetId="6">#REF!</definedName>
    <definedName name="прим">#REF!</definedName>
    <definedName name="Приморский_край" localSheetId="9">#REF!</definedName>
    <definedName name="Приморский_край" localSheetId="4">#REF!</definedName>
    <definedName name="Приморский_край" localSheetId="6">#REF!</definedName>
    <definedName name="Приморский_край">#REF!</definedName>
    <definedName name="Приморский_край_1" localSheetId="9">#REF!</definedName>
    <definedName name="Приморский_край_1" localSheetId="4">#REF!</definedName>
    <definedName name="Приморский_край_1" localSheetId="6">#REF!</definedName>
    <definedName name="Приморский_край_1">#REF!</definedName>
    <definedName name="приоб" localSheetId="9">#REF!</definedName>
    <definedName name="приоб" localSheetId="6">#REF!</definedName>
    <definedName name="приоб">#REF!</definedName>
    <definedName name="приобр" localSheetId="9">#REF!</definedName>
    <definedName name="приобр" localSheetId="6">#REF!</definedName>
    <definedName name="приобр">#REF!</definedName>
    <definedName name="прл" localSheetId="9">#REF!</definedName>
    <definedName name="прл" localSheetId="4">#REF!</definedName>
    <definedName name="прл" localSheetId="6">#REF!</definedName>
    <definedName name="прл">#REF!</definedName>
    <definedName name="прлв" localSheetId="9">#REF!</definedName>
    <definedName name="прлв" localSheetId="4">#REF!</definedName>
    <definedName name="прлв" localSheetId="6">#REF!</definedName>
    <definedName name="прлв">#REF!</definedName>
    <definedName name="прлвпрл" localSheetId="9">#REF!</definedName>
    <definedName name="прлвпрл" localSheetId="4">#REF!</definedName>
    <definedName name="прлвпрл" localSheetId="6">#REF!</definedName>
    <definedName name="прлвпрл">#REF!</definedName>
    <definedName name="прлпврл" localSheetId="9">#REF!</definedName>
    <definedName name="прлпврл" localSheetId="4">#REF!</definedName>
    <definedName name="прлпврл" localSheetId="6">#REF!</definedName>
    <definedName name="прлпврл">#REF!</definedName>
    <definedName name="прлпр" localSheetId="9">#REF!</definedName>
    <definedName name="прлпр" localSheetId="4">#REF!</definedName>
    <definedName name="прлпр" localSheetId="6">#REF!</definedName>
    <definedName name="прлпр">#REF!</definedName>
    <definedName name="прльп" localSheetId="9">#REF!</definedName>
    <definedName name="прльп" localSheetId="4">#REF!</definedName>
    <definedName name="прльп" localSheetId="6">#REF!</definedName>
    <definedName name="прльп">#REF!</definedName>
    <definedName name="про" localSheetId="9">#REF!</definedName>
    <definedName name="про" localSheetId="4">#REF!</definedName>
    <definedName name="про" localSheetId="6">#REF!</definedName>
    <definedName name="про">#REF!</definedName>
    <definedName name="пробная" localSheetId="9">#REF!</definedName>
    <definedName name="пробная" localSheetId="4">#REF!</definedName>
    <definedName name="пробная" localSheetId="6">#REF!</definedName>
    <definedName name="пробная">#REF!</definedName>
    <definedName name="Проверил" localSheetId="9">#REF!</definedName>
    <definedName name="Проверил" localSheetId="4">#REF!</definedName>
    <definedName name="Проверил" localSheetId="6">#REF!</definedName>
    <definedName name="Проверил">#REF!</definedName>
    <definedName name="провпо" localSheetId="9">#REF!</definedName>
    <definedName name="провпо" localSheetId="4">#REF!</definedName>
    <definedName name="провпо" localSheetId="6">#REF!</definedName>
    <definedName name="провпо">#REF!</definedName>
    <definedName name="Прогноз_Вып_пц" localSheetId="6">#REF!</definedName>
    <definedName name="Прогноз_Вып_пц">#REF!</definedName>
    <definedName name="проект" localSheetId="9">#REF!</definedName>
    <definedName name="проект" localSheetId="4">#REF!</definedName>
    <definedName name="проект" localSheetId="6">#REF!</definedName>
    <definedName name="проект">#REF!</definedName>
    <definedName name="проект2" localSheetId="9">#REF!</definedName>
    <definedName name="проект2" localSheetId="6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9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6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 localSheetId="6">#REF!</definedName>
    <definedName name="Прокладка_ВОЛС_в_траншее">#REF!</definedName>
    <definedName name="пролоддошщ" localSheetId="9">#REF!</definedName>
    <definedName name="пролоддошщ" localSheetId="4">#REF!</definedName>
    <definedName name="пролоддошщ" localSheetId="6">#REF!</definedName>
    <definedName name="пролоддошщ">#REF!</definedName>
    <definedName name="Промбезоп" localSheetId="9">#REF!</definedName>
    <definedName name="Промбезоп" localSheetId="4">#REF!</definedName>
    <definedName name="Промбезоп" localSheetId="6">#REF!</definedName>
    <definedName name="Промбезоп">#REF!</definedName>
    <definedName name="Промышленная" localSheetId="9">#REF!</definedName>
    <definedName name="Промышленная" localSheetId="4">#REF!</definedName>
    <definedName name="Промышленная" localSheetId="6">#REF!</definedName>
    <definedName name="Промышленная">#REF!</definedName>
    <definedName name="пропр" localSheetId="9">#REF!</definedName>
    <definedName name="пропр" localSheetId="4">#REF!</definedName>
    <definedName name="пропр" localSheetId="6">#REF!</definedName>
    <definedName name="пропр">#REF!</definedName>
    <definedName name="пропропрспро" localSheetId="9">#REF!</definedName>
    <definedName name="пропропрспро" localSheetId="6">#REF!</definedName>
    <definedName name="пропропрспро">#REF!</definedName>
    <definedName name="Прот" localSheetId="6">#REF!</definedName>
    <definedName name="Прот">#REF!</definedName>
    <definedName name="Противоаварийная_автоматика_ПС" localSheetId="6">#REF!</definedName>
    <definedName name="Противоаварийная_автоматика_ПС">#REF!</definedName>
    <definedName name="протоколРМВК" localSheetId="9">#REF!</definedName>
    <definedName name="протоколРМВК" localSheetId="4">#REF!</definedName>
    <definedName name="протоколРМВК" localSheetId="6">#REF!</definedName>
    <definedName name="протоколРМВК">#REF!</definedName>
    <definedName name="прочие" localSheetId="9">#REF!</definedName>
    <definedName name="прочие" localSheetId="4">#REF!</definedName>
    <definedName name="прочие" localSheetId="6">#REF!</definedName>
    <definedName name="прочие">#REF!</definedName>
    <definedName name="Прочие_затраты_в_базисных_ценах" localSheetId="9">#REF!</definedName>
    <definedName name="Прочие_затраты_в_базисных_ценах" localSheetId="4">#REF!</definedName>
    <definedName name="Прочие_затраты_в_базисных_ценах" localSheetId="6">#REF!</definedName>
    <definedName name="Прочие_затраты_в_базисных_ценах">#REF!</definedName>
    <definedName name="Прочие_работы" localSheetId="9">#REF!</definedName>
    <definedName name="Прочие_работы" localSheetId="4">#REF!</definedName>
    <definedName name="Прочие_работы" localSheetId="6">#REF!</definedName>
    <definedName name="Прочие_работы">#REF!</definedName>
    <definedName name="прпр_1" localSheetId="9">#REF!</definedName>
    <definedName name="прпр_1" localSheetId="4">#REF!</definedName>
    <definedName name="прпр_1" localSheetId="6">#REF!</definedName>
    <definedName name="прпр_1">#REF!</definedName>
    <definedName name="пртпр" localSheetId="9">#REF!</definedName>
    <definedName name="пртпр" localSheetId="4">#REF!</definedName>
    <definedName name="пртпр" localSheetId="6">#REF!</definedName>
    <definedName name="пртпр">#REF!</definedName>
    <definedName name="прч" localSheetId="9">#REF!</definedName>
    <definedName name="прч" localSheetId="4">#REF!</definedName>
    <definedName name="прч" localSheetId="6">#REF!</definedName>
    <definedName name="прч">#REF!</definedName>
    <definedName name="прь" localSheetId="9">#REF!</definedName>
    <definedName name="прь" localSheetId="4">#REF!</definedName>
    <definedName name="прь" localSheetId="6">#REF!</definedName>
    <definedName name="прь">#REF!</definedName>
    <definedName name="прьв" localSheetId="9">#REF!</definedName>
    <definedName name="прьв" localSheetId="4">#REF!</definedName>
    <definedName name="прьв" localSheetId="6">#REF!</definedName>
    <definedName name="прьв">#REF!</definedName>
    <definedName name="прьто" localSheetId="9">#REF!</definedName>
    <definedName name="прьто" localSheetId="4">#REF!</definedName>
    <definedName name="прьто" localSheetId="6">#REF!</definedName>
    <definedName name="прьто">#REF!</definedName>
    <definedName name="пс" localSheetId="9">#REF!</definedName>
    <definedName name="пс" localSheetId="4">#REF!</definedName>
    <definedName name="пс" localSheetId="6">#REF!</definedName>
    <definedName name="пс">#REF!</definedName>
    <definedName name="пс40" localSheetId="9">#REF!</definedName>
    <definedName name="пс40" localSheetId="4">#REF!</definedName>
    <definedName name="пс40" localSheetId="6">#REF!</definedName>
    <definedName name="пс40">#REF!</definedName>
    <definedName name="псков" localSheetId="6">#REF!</definedName>
    <definedName name="псков">#REF!</definedName>
    <definedName name="Псковская_область" localSheetId="9">#REF!</definedName>
    <definedName name="Псковская_область" localSheetId="4">#REF!</definedName>
    <definedName name="Псковская_область" localSheetId="6">#REF!</definedName>
    <definedName name="Псковская_область">#REF!</definedName>
    <definedName name="псрл" localSheetId="9">#REF!</definedName>
    <definedName name="псрл" localSheetId="4">#REF!</definedName>
    <definedName name="псрл" localSheetId="6">#REF!</definedName>
    <definedName name="псрл">#REF!</definedName>
    <definedName name="пус" localSheetId="6">#REF!</definedName>
    <definedName name="пус">#REF!</definedName>
    <definedName name="пуш" localSheetId="6">#REF!</definedName>
    <definedName name="пуш">#REF!</definedName>
    <definedName name="пшждю" localSheetId="9">#REF!</definedName>
    <definedName name="пшждю" localSheetId="4">#REF!</definedName>
    <definedName name="пшждю" localSheetId="6">#REF!</definedName>
    <definedName name="пшждю">#REF!</definedName>
    <definedName name="пьбю" localSheetId="9">#REF!</definedName>
    <definedName name="пьбю" localSheetId="4">#REF!</definedName>
    <definedName name="пьбю" localSheetId="6">#REF!</definedName>
    <definedName name="пьбю">#REF!</definedName>
    <definedName name="пьюию" localSheetId="9">#REF!</definedName>
    <definedName name="пьюию" localSheetId="4">#REF!</definedName>
    <definedName name="пьюию" localSheetId="6">#REF!</definedName>
    <definedName name="пьюию">#REF!</definedName>
    <definedName name="пятый" localSheetId="9">#REF!</definedName>
    <definedName name="пятый" localSheetId="4">#REF!</definedName>
    <definedName name="пятый" localSheetId="6">#REF!</definedName>
    <definedName name="пятый">#REF!</definedName>
    <definedName name="р" localSheetId="9">#REF!</definedName>
    <definedName name="р" localSheetId="4">#REF!</definedName>
    <definedName name="р" localSheetId="6">#REF!</definedName>
    <definedName name="р">#REF!</definedName>
    <definedName name="раб" localSheetId="9">#REF!</definedName>
    <definedName name="раб" localSheetId="4">#REF!</definedName>
    <definedName name="раб" localSheetId="6">#REF!</definedName>
    <definedName name="раб">#REF!</definedName>
    <definedName name="рабдень" localSheetId="6">#REF!</definedName>
    <definedName name="рабдень">#REF!</definedName>
    <definedName name="Работа1" localSheetId="9">#REF!</definedName>
    <definedName name="Работа1" localSheetId="4">#REF!</definedName>
    <definedName name="Работа1" localSheetId="6">#REF!</definedName>
    <definedName name="Работа1">#REF!</definedName>
    <definedName name="Работа10" localSheetId="9">#REF!</definedName>
    <definedName name="Работа10" localSheetId="4">#REF!</definedName>
    <definedName name="Работа10" localSheetId="6">#REF!</definedName>
    <definedName name="Работа10">#REF!</definedName>
    <definedName name="Работа11" localSheetId="9">#REF!</definedName>
    <definedName name="Работа11" localSheetId="4">#REF!</definedName>
    <definedName name="Работа11" localSheetId="6">#REF!</definedName>
    <definedName name="Работа11">#REF!</definedName>
    <definedName name="Работа12" localSheetId="9">#REF!</definedName>
    <definedName name="Работа12" localSheetId="4">#REF!</definedName>
    <definedName name="Работа12" localSheetId="6">#REF!</definedName>
    <definedName name="Работа12">#REF!</definedName>
    <definedName name="Работа13" localSheetId="9">#REF!</definedName>
    <definedName name="Работа13" localSheetId="4">#REF!</definedName>
    <definedName name="Работа13" localSheetId="6">#REF!</definedName>
    <definedName name="Работа13">#REF!</definedName>
    <definedName name="Работа14" localSheetId="9">#REF!</definedName>
    <definedName name="Работа14" localSheetId="4">#REF!</definedName>
    <definedName name="Работа14" localSheetId="6">#REF!</definedName>
    <definedName name="Работа14">#REF!</definedName>
    <definedName name="Работа15" localSheetId="9">#REF!</definedName>
    <definedName name="Работа15" localSheetId="4">#REF!</definedName>
    <definedName name="Работа15" localSheetId="6">#REF!</definedName>
    <definedName name="Работа15">#REF!</definedName>
    <definedName name="Работа16" localSheetId="9">#REF!</definedName>
    <definedName name="Работа16" localSheetId="4">#REF!</definedName>
    <definedName name="Работа16" localSheetId="6">#REF!</definedName>
    <definedName name="Работа16">#REF!</definedName>
    <definedName name="Работа17" localSheetId="9">#REF!</definedName>
    <definedName name="Работа17" localSheetId="4">#REF!</definedName>
    <definedName name="Работа17" localSheetId="6">#REF!</definedName>
    <definedName name="Работа17">#REF!</definedName>
    <definedName name="Работа18" localSheetId="9">#REF!</definedName>
    <definedName name="Работа18" localSheetId="4">#REF!</definedName>
    <definedName name="Работа18" localSheetId="6">#REF!</definedName>
    <definedName name="Работа18">#REF!</definedName>
    <definedName name="Работа19" localSheetId="9">#REF!</definedName>
    <definedName name="Работа19" localSheetId="4">#REF!</definedName>
    <definedName name="Работа19" localSheetId="6">#REF!</definedName>
    <definedName name="Работа19">#REF!</definedName>
    <definedName name="Работа2" localSheetId="9">#REF!</definedName>
    <definedName name="Работа2" localSheetId="4">#REF!</definedName>
    <definedName name="Работа2" localSheetId="6">#REF!</definedName>
    <definedName name="Работа2">#REF!</definedName>
    <definedName name="Работа20" localSheetId="9">#REF!</definedName>
    <definedName name="Работа20" localSheetId="4">#REF!</definedName>
    <definedName name="Работа20" localSheetId="6">#REF!</definedName>
    <definedName name="Работа20">#REF!</definedName>
    <definedName name="Работа21" localSheetId="9">#REF!</definedName>
    <definedName name="Работа21" localSheetId="4">#REF!</definedName>
    <definedName name="Работа21" localSheetId="6">#REF!</definedName>
    <definedName name="Работа21">#REF!</definedName>
    <definedName name="Работа22" localSheetId="9">#REF!</definedName>
    <definedName name="Работа22" localSheetId="4">#REF!</definedName>
    <definedName name="Работа22" localSheetId="6">#REF!</definedName>
    <definedName name="Работа22">#REF!</definedName>
    <definedName name="Работа23" localSheetId="9">#REF!</definedName>
    <definedName name="Работа23" localSheetId="4">#REF!</definedName>
    <definedName name="Работа23" localSheetId="6">#REF!</definedName>
    <definedName name="Работа23">#REF!</definedName>
    <definedName name="Работа24" localSheetId="9">#REF!</definedName>
    <definedName name="Работа24" localSheetId="4">#REF!</definedName>
    <definedName name="Работа24" localSheetId="6">#REF!</definedName>
    <definedName name="Работа24">#REF!</definedName>
    <definedName name="Работа25" localSheetId="9">#REF!</definedName>
    <definedName name="Работа25" localSheetId="4">#REF!</definedName>
    <definedName name="Работа25" localSheetId="6">#REF!</definedName>
    <definedName name="Работа25">#REF!</definedName>
    <definedName name="Работа26" localSheetId="9">#REF!</definedName>
    <definedName name="Работа26" localSheetId="4">#REF!</definedName>
    <definedName name="Работа26" localSheetId="6">#REF!</definedName>
    <definedName name="Работа26">#REF!</definedName>
    <definedName name="Работа27" localSheetId="9">#REF!</definedName>
    <definedName name="Работа27" localSheetId="4">#REF!</definedName>
    <definedName name="Работа27" localSheetId="6">#REF!</definedName>
    <definedName name="Работа27">#REF!</definedName>
    <definedName name="Работа28" localSheetId="9">#REF!</definedName>
    <definedName name="Работа28" localSheetId="4">#REF!</definedName>
    <definedName name="Работа28" localSheetId="6">#REF!</definedName>
    <definedName name="Работа28">#REF!</definedName>
    <definedName name="Работа29" localSheetId="9">#REF!</definedName>
    <definedName name="Работа29" localSheetId="4">#REF!</definedName>
    <definedName name="Работа29" localSheetId="6">#REF!</definedName>
    <definedName name="Работа29">#REF!</definedName>
    <definedName name="Работа3" localSheetId="9">#REF!</definedName>
    <definedName name="Работа3" localSheetId="4">#REF!</definedName>
    <definedName name="Работа3" localSheetId="6">#REF!</definedName>
    <definedName name="Работа3">#REF!</definedName>
    <definedName name="Работа30" localSheetId="9">#REF!</definedName>
    <definedName name="Работа30" localSheetId="4">#REF!</definedName>
    <definedName name="Работа30" localSheetId="6">#REF!</definedName>
    <definedName name="Работа30">#REF!</definedName>
    <definedName name="Работа31" localSheetId="9">#REF!</definedName>
    <definedName name="Работа31" localSheetId="4">#REF!</definedName>
    <definedName name="Работа31" localSheetId="6">#REF!</definedName>
    <definedName name="Работа31">#REF!</definedName>
    <definedName name="Работа32" localSheetId="9">#REF!</definedName>
    <definedName name="Работа32" localSheetId="4">#REF!</definedName>
    <definedName name="Работа32" localSheetId="6">#REF!</definedName>
    <definedName name="Работа32">#REF!</definedName>
    <definedName name="Работа33" localSheetId="9">#REF!</definedName>
    <definedName name="Работа33" localSheetId="4">#REF!</definedName>
    <definedName name="Работа33" localSheetId="6">#REF!</definedName>
    <definedName name="Работа33">#REF!</definedName>
    <definedName name="Работа34" localSheetId="9">#REF!</definedName>
    <definedName name="Работа34" localSheetId="4">#REF!</definedName>
    <definedName name="Работа34" localSheetId="6">#REF!</definedName>
    <definedName name="Работа34">#REF!</definedName>
    <definedName name="Работа35" localSheetId="9">#REF!</definedName>
    <definedName name="Работа35" localSheetId="4">#REF!</definedName>
    <definedName name="Работа35" localSheetId="6">#REF!</definedName>
    <definedName name="Работа35">#REF!</definedName>
    <definedName name="Работа36" localSheetId="9">#REF!</definedName>
    <definedName name="Работа36" localSheetId="4">#REF!</definedName>
    <definedName name="Работа36" localSheetId="6">#REF!</definedName>
    <definedName name="Работа36">#REF!</definedName>
    <definedName name="Работа37" localSheetId="9">#REF!</definedName>
    <definedName name="Работа37" localSheetId="4">#REF!</definedName>
    <definedName name="Работа37" localSheetId="6">#REF!</definedName>
    <definedName name="Работа37">#REF!</definedName>
    <definedName name="Работа38" localSheetId="9">#REF!</definedName>
    <definedName name="Работа38" localSheetId="4">#REF!</definedName>
    <definedName name="Работа38" localSheetId="6">#REF!</definedName>
    <definedName name="Работа38">#REF!</definedName>
    <definedName name="Работа39" localSheetId="9">#REF!</definedName>
    <definedName name="Работа39" localSheetId="4">#REF!</definedName>
    <definedName name="Работа39" localSheetId="6">#REF!</definedName>
    <definedName name="Работа39">#REF!</definedName>
    <definedName name="Работа4" localSheetId="9">#REF!</definedName>
    <definedName name="Работа4" localSheetId="4">#REF!</definedName>
    <definedName name="Работа4" localSheetId="6">#REF!</definedName>
    <definedName name="Работа4">#REF!</definedName>
    <definedName name="Работа40" localSheetId="9">#REF!</definedName>
    <definedName name="Работа40" localSheetId="4">#REF!</definedName>
    <definedName name="Работа40" localSheetId="6">#REF!</definedName>
    <definedName name="Работа40">#REF!</definedName>
    <definedName name="Работа41" localSheetId="9">#REF!</definedName>
    <definedName name="Работа41" localSheetId="4">#REF!</definedName>
    <definedName name="Работа41" localSheetId="6">#REF!</definedName>
    <definedName name="Работа41">#REF!</definedName>
    <definedName name="Работа42" localSheetId="9">#REF!</definedName>
    <definedName name="Работа42" localSheetId="4">#REF!</definedName>
    <definedName name="Работа42" localSheetId="6">#REF!</definedName>
    <definedName name="Работа42">#REF!</definedName>
    <definedName name="Работа43" localSheetId="9">#REF!</definedName>
    <definedName name="Работа43" localSheetId="4">#REF!</definedName>
    <definedName name="Работа43" localSheetId="6">#REF!</definedName>
    <definedName name="Работа43">#REF!</definedName>
    <definedName name="Работа44" localSheetId="9">#REF!</definedName>
    <definedName name="Работа44" localSheetId="4">#REF!</definedName>
    <definedName name="Работа44" localSheetId="6">#REF!</definedName>
    <definedName name="Работа44">#REF!</definedName>
    <definedName name="Работа45" localSheetId="9">#REF!</definedName>
    <definedName name="Работа45" localSheetId="4">#REF!</definedName>
    <definedName name="Работа45" localSheetId="6">#REF!</definedName>
    <definedName name="Работа45">#REF!</definedName>
    <definedName name="Работа46" localSheetId="9">#REF!</definedName>
    <definedName name="Работа46" localSheetId="4">#REF!</definedName>
    <definedName name="Работа46" localSheetId="6">#REF!</definedName>
    <definedName name="Работа46">#REF!</definedName>
    <definedName name="Работа47" localSheetId="9">#REF!</definedName>
    <definedName name="Работа47" localSheetId="4">#REF!</definedName>
    <definedName name="Работа47" localSheetId="6">#REF!</definedName>
    <definedName name="Работа47">#REF!</definedName>
    <definedName name="Работа48" localSheetId="9">#REF!</definedName>
    <definedName name="Работа48" localSheetId="4">#REF!</definedName>
    <definedName name="Работа48" localSheetId="6">#REF!</definedName>
    <definedName name="Работа48">#REF!</definedName>
    <definedName name="Работа49" localSheetId="9">#REF!</definedName>
    <definedName name="Работа49" localSheetId="4">#REF!</definedName>
    <definedName name="Работа49" localSheetId="6">#REF!</definedName>
    <definedName name="Работа49">#REF!</definedName>
    <definedName name="Работа5" localSheetId="9">#REF!</definedName>
    <definedName name="Работа5" localSheetId="4">#REF!</definedName>
    <definedName name="Работа5" localSheetId="6">#REF!</definedName>
    <definedName name="Работа5">#REF!</definedName>
    <definedName name="Работа50" localSheetId="9">#REF!</definedName>
    <definedName name="Работа50" localSheetId="4">#REF!</definedName>
    <definedName name="Работа50" localSheetId="6">#REF!</definedName>
    <definedName name="Работа50">#REF!</definedName>
    <definedName name="Работа51" localSheetId="9">#REF!</definedName>
    <definedName name="Работа51" localSheetId="4">#REF!</definedName>
    <definedName name="Работа51" localSheetId="6">#REF!</definedName>
    <definedName name="Работа51">#REF!</definedName>
    <definedName name="Работа52" localSheetId="9">#REF!</definedName>
    <definedName name="Работа52" localSheetId="4">#REF!</definedName>
    <definedName name="Работа52" localSheetId="6">#REF!</definedName>
    <definedName name="Работа52">#REF!</definedName>
    <definedName name="Работа53" localSheetId="9">#REF!</definedName>
    <definedName name="Работа53" localSheetId="4">#REF!</definedName>
    <definedName name="Работа53" localSheetId="6">#REF!</definedName>
    <definedName name="Работа53">#REF!</definedName>
    <definedName name="Работа54" localSheetId="9">#REF!</definedName>
    <definedName name="Работа54" localSheetId="4">#REF!</definedName>
    <definedName name="Работа54" localSheetId="6">#REF!</definedName>
    <definedName name="Работа54">#REF!</definedName>
    <definedName name="Работа55" localSheetId="9">#REF!</definedName>
    <definedName name="Работа55" localSheetId="4">#REF!</definedName>
    <definedName name="Работа55" localSheetId="6">#REF!</definedName>
    <definedName name="Работа55">#REF!</definedName>
    <definedName name="Работа56" localSheetId="9">#REF!</definedName>
    <definedName name="Работа56" localSheetId="4">#REF!</definedName>
    <definedName name="Работа56" localSheetId="6">#REF!</definedName>
    <definedName name="Работа56">#REF!</definedName>
    <definedName name="Работа57" localSheetId="9">#REF!</definedName>
    <definedName name="Работа57" localSheetId="4">#REF!</definedName>
    <definedName name="Работа57" localSheetId="6">#REF!</definedName>
    <definedName name="Работа57">#REF!</definedName>
    <definedName name="Работа58" localSheetId="9">#REF!</definedName>
    <definedName name="Работа58" localSheetId="4">#REF!</definedName>
    <definedName name="Работа58" localSheetId="6">#REF!</definedName>
    <definedName name="Работа58">#REF!</definedName>
    <definedName name="Работа59" localSheetId="9">#REF!</definedName>
    <definedName name="Работа59" localSheetId="4">#REF!</definedName>
    <definedName name="Работа59" localSheetId="6">#REF!</definedName>
    <definedName name="Работа59">#REF!</definedName>
    <definedName name="Работа6" localSheetId="9">#REF!</definedName>
    <definedName name="Работа6" localSheetId="4">#REF!</definedName>
    <definedName name="Работа6" localSheetId="6">#REF!</definedName>
    <definedName name="Работа6">#REF!</definedName>
    <definedName name="Работа60" localSheetId="9">#REF!</definedName>
    <definedName name="Работа60" localSheetId="4">#REF!</definedName>
    <definedName name="Работа60" localSheetId="6">#REF!</definedName>
    <definedName name="Работа60">#REF!</definedName>
    <definedName name="Работа7" localSheetId="9">#REF!</definedName>
    <definedName name="Работа7" localSheetId="4">#REF!</definedName>
    <definedName name="Работа7" localSheetId="6">#REF!</definedName>
    <definedName name="Работа7">#REF!</definedName>
    <definedName name="Работа8" localSheetId="9">#REF!</definedName>
    <definedName name="Работа8" localSheetId="4">#REF!</definedName>
    <definedName name="Работа8" localSheetId="6">#REF!</definedName>
    <definedName name="Работа8">#REF!</definedName>
    <definedName name="Работа9" localSheetId="9">#REF!</definedName>
    <definedName name="Работа9" localSheetId="4">#REF!</definedName>
    <definedName name="Работа9" localSheetId="6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6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9">#REF!</definedName>
    <definedName name="Раздел" localSheetId="4">#REF!</definedName>
    <definedName name="Раздел" localSheetId="6">#REF!</definedName>
    <definedName name="Раздел">#REF!</definedName>
    <definedName name="Разработка" localSheetId="9">#REF!</definedName>
    <definedName name="Разработка" localSheetId="4">#REF!</definedName>
    <definedName name="Разработка" localSheetId="6">#REF!</definedName>
    <definedName name="Разработка">#REF!</definedName>
    <definedName name="Разработка_" localSheetId="9">#REF!</definedName>
    <definedName name="Разработка_" localSheetId="4">#REF!</definedName>
    <definedName name="Разработка_" localSheetId="6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9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9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9">#REF!</definedName>
    <definedName name="раоб" localSheetId="4">#REF!</definedName>
    <definedName name="раоб" localSheetId="6">#REF!</definedName>
    <definedName name="раоб">#REF!</definedName>
    <definedName name="раобароб" localSheetId="9">#REF!</definedName>
    <definedName name="раобароб" localSheetId="4">#REF!</definedName>
    <definedName name="раобароб" localSheetId="6">#REF!</definedName>
    <definedName name="раобароб">#REF!</definedName>
    <definedName name="раобь" localSheetId="9">#REF!</definedName>
    <definedName name="раобь" localSheetId="4">#REF!</definedName>
    <definedName name="раобь" localSheetId="6">#REF!</definedName>
    <definedName name="раобь">#REF!</definedName>
    <definedName name="раолао" localSheetId="9">#REF!</definedName>
    <definedName name="раолао" localSheetId="4">#REF!</definedName>
    <definedName name="раолао" localSheetId="6">#REF!</definedName>
    <definedName name="раолао">#REF!</definedName>
    <definedName name="РасходыНаПотери" localSheetId="9">#REF!</definedName>
    <definedName name="РасходыНаПотери" localSheetId="6">#REF!</definedName>
    <definedName name="РасходыНаПотери">#REF!</definedName>
    <definedName name="расчет" localSheetId="9">#REF!</definedName>
    <definedName name="расчет" localSheetId="4">#REF!</definedName>
    <definedName name="расчет" localSheetId="6">#REF!</definedName>
    <definedName name="расчет">#REF!</definedName>
    <definedName name="Расчет_реконструкции" localSheetId="6">#REF!</definedName>
    <definedName name="Расчет_реконструкции">#REF!</definedName>
    <definedName name="расчет1" localSheetId="6">#REF!</definedName>
    <definedName name="расчет1">#REF!</definedName>
    <definedName name="Расчёт1" localSheetId="6">#REF!</definedName>
    <definedName name="Расчёт1">#REF!</definedName>
    <definedName name="расш" localSheetId="9">#REF!</definedName>
    <definedName name="расш" localSheetId="6">#REF!</definedName>
    <definedName name="расш">#REF!</definedName>
    <definedName name="расш." localSheetId="9">#REF!</definedName>
    <definedName name="расш." localSheetId="6">#REF!</definedName>
    <definedName name="расш.">#REF!</definedName>
    <definedName name="Расширение_ПС" localSheetId="6">#REF!</definedName>
    <definedName name="Расширение_ПС">#REF!</definedName>
    <definedName name="Расшифровка" localSheetId="9">#REF!</definedName>
    <definedName name="Расшифровка" localSheetId="6">#REF!</definedName>
    <definedName name="Расшифровка">#REF!</definedName>
    <definedName name="рбтмь" localSheetId="9">#REF!</definedName>
    <definedName name="рбтмь" localSheetId="4">#REF!</definedName>
    <definedName name="рбтмь" localSheetId="6">#REF!</definedName>
    <definedName name="рбтмь">#REF!</definedName>
    <definedName name="ргл" localSheetId="9">#REF!</definedName>
    <definedName name="ргл" localSheetId="4">#REF!</definedName>
    <definedName name="ргл" localSheetId="6">#REF!</definedName>
    <definedName name="ргл">#REF!</definedName>
    <definedName name="РД" localSheetId="9">#REF!</definedName>
    <definedName name="РД" localSheetId="4">#REF!</definedName>
    <definedName name="РД" localSheetId="6">#REF!</definedName>
    <definedName name="РД">#REF!</definedName>
    <definedName name="рдп" localSheetId="9">#REF!</definedName>
    <definedName name="рдп" localSheetId="4">#REF!</definedName>
    <definedName name="рдп" localSheetId="6">#REF!</definedName>
    <definedName name="рдп">#REF!</definedName>
    <definedName name="Реакторы" localSheetId="6">#REF!</definedName>
    <definedName name="Реакторы">#REF!</definedName>
    <definedName name="Регион__вводит_пользователь_программы_из_контекстного_списка" localSheetId="6">#REF!</definedName>
    <definedName name="Регион__вводит_пользователь_программы_из_контекстного_списка">#REF!</definedName>
    <definedName name="Регионы" localSheetId="6">#REF!</definedName>
    <definedName name="Регионы">#REF!</definedName>
    <definedName name="Регистрационный_номер_группы_строек" localSheetId="9">#REF!</definedName>
    <definedName name="Регистрационный_номер_группы_строек" localSheetId="4">#REF!</definedName>
    <definedName name="Регистрационный_номер_группы_строек" localSheetId="6">#REF!</definedName>
    <definedName name="Регистрационный_номер_группы_строек">#REF!</definedName>
    <definedName name="Регистрационный_номер_локальной_сметы" localSheetId="9">#REF!</definedName>
    <definedName name="Регистрационный_номер_локальной_сметы" localSheetId="4">#REF!</definedName>
    <definedName name="Регистрационный_номер_локальной_сметы" localSheetId="6">#REF!</definedName>
    <definedName name="Регистрационный_номер_локальной_сметы">#REF!</definedName>
    <definedName name="Регистрационный_номер_объекта" localSheetId="9">#REF!</definedName>
    <definedName name="Регистрационный_номер_объекта" localSheetId="4">#REF!</definedName>
    <definedName name="Регистрационный_номер_объекта" localSheetId="6">#REF!</definedName>
    <definedName name="Регистрационный_номер_объекта">#REF!</definedName>
    <definedName name="Регистрационный_номер_объектной_сметы" localSheetId="9">#REF!</definedName>
    <definedName name="Регистрационный_номер_объектной_сметы" localSheetId="4">#REF!</definedName>
    <definedName name="Регистрационный_номер_объектной_сметы" localSheetId="6">#REF!</definedName>
    <definedName name="Регистрационный_номер_объектной_сметы">#REF!</definedName>
    <definedName name="Регистрационный_номер_очереди" localSheetId="9">#REF!</definedName>
    <definedName name="Регистрационный_номер_очереди" localSheetId="4">#REF!</definedName>
    <definedName name="Регистрационный_номер_очереди" localSheetId="6">#REF!</definedName>
    <definedName name="Регистрационный_номер_очереди">#REF!</definedName>
    <definedName name="Регистрационный_номер_пускового_комплекса" localSheetId="9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6">#REF!</definedName>
    <definedName name="Регистрационный_номер_пускового_комплекса">#REF!</definedName>
    <definedName name="Регистрационный_номер_сводного_сметного_расчета" localSheetId="9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6">#REF!</definedName>
    <definedName name="Регистрационный_номер_сводного_сметного_расчета">#REF!</definedName>
    <definedName name="Регистрационный_номер_стройки" localSheetId="9">#REF!</definedName>
    <definedName name="Регистрационный_номер_стройки" localSheetId="4">#REF!</definedName>
    <definedName name="Регистрационный_номер_стройки" localSheetId="6">#REF!</definedName>
    <definedName name="Регистрационный_номер_стройки">#REF!</definedName>
    <definedName name="регламент" localSheetId="9">#REF!</definedName>
    <definedName name="регламент" localSheetId="4">#REF!</definedName>
    <definedName name="регламент" localSheetId="6">#REF!</definedName>
    <definedName name="регламент">#REF!</definedName>
    <definedName name="Регулярная_часть" localSheetId="9">#REF!</definedName>
    <definedName name="Регулярная_часть" localSheetId="4">#REF!</definedName>
    <definedName name="Регулярная_часть" localSheetId="6">#REF!</definedName>
    <definedName name="Регулярная_часть">#REF!</definedName>
    <definedName name="рек" localSheetId="9">#REF!</definedName>
    <definedName name="рек" localSheetId="4">#REF!</definedName>
    <definedName name="рек" localSheetId="6">#REF!</definedName>
    <definedName name="рек">#REF!</definedName>
    <definedName name="Республика_Адыгея" localSheetId="9">#REF!</definedName>
    <definedName name="Республика_Адыгея" localSheetId="4">#REF!</definedName>
    <definedName name="Республика_Адыгея" localSheetId="6">#REF!</definedName>
    <definedName name="Республика_Адыгея">#REF!</definedName>
    <definedName name="Республика_Алтай" localSheetId="9">#REF!</definedName>
    <definedName name="Республика_Алтай" localSheetId="4">#REF!</definedName>
    <definedName name="Республика_Алтай" localSheetId="6">#REF!</definedName>
    <definedName name="Республика_Алтай">#REF!</definedName>
    <definedName name="Республика_Алтай_1" localSheetId="9">#REF!</definedName>
    <definedName name="Республика_Алтай_1" localSheetId="4">#REF!</definedName>
    <definedName name="Республика_Алтай_1" localSheetId="6">#REF!</definedName>
    <definedName name="Республика_Алтай_1">#REF!</definedName>
    <definedName name="Республика_Башкортостан" localSheetId="9">#REF!</definedName>
    <definedName name="Республика_Башкортостан" localSheetId="4">#REF!</definedName>
    <definedName name="Республика_Башкортостан" localSheetId="6">#REF!</definedName>
    <definedName name="Республика_Башкортостан">#REF!</definedName>
    <definedName name="Республика_Башкортостан_1" localSheetId="9">#REF!</definedName>
    <definedName name="Республика_Башкортостан_1" localSheetId="4">#REF!</definedName>
    <definedName name="Республика_Башкортостан_1" localSheetId="6">#REF!</definedName>
    <definedName name="Республика_Башкортостан_1">#REF!</definedName>
    <definedName name="Республика_Бурятия" localSheetId="9">#REF!</definedName>
    <definedName name="Республика_Бурятия" localSheetId="4">#REF!</definedName>
    <definedName name="Республика_Бурятия" localSheetId="6">#REF!</definedName>
    <definedName name="Республика_Бурятия">#REF!</definedName>
    <definedName name="Республика_Бурятия_1" localSheetId="9">#REF!</definedName>
    <definedName name="Республика_Бурятия_1" localSheetId="4">#REF!</definedName>
    <definedName name="Республика_Бурятия_1" localSheetId="6">#REF!</definedName>
    <definedName name="Республика_Бурятия_1">#REF!</definedName>
    <definedName name="Республика_Дагестан" localSheetId="9">#REF!</definedName>
    <definedName name="Республика_Дагестан" localSheetId="4">#REF!</definedName>
    <definedName name="Республика_Дагестан" localSheetId="6">#REF!</definedName>
    <definedName name="Республика_Дагестан">#REF!</definedName>
    <definedName name="Республика_Ингушетия" localSheetId="9">#REF!</definedName>
    <definedName name="Республика_Ингушетия" localSheetId="4">#REF!</definedName>
    <definedName name="Республика_Ингушетия" localSheetId="6">#REF!</definedName>
    <definedName name="Республика_Ингушетия">#REF!</definedName>
    <definedName name="Республика_Калмыкия" localSheetId="9">#REF!</definedName>
    <definedName name="Республика_Калмыкия" localSheetId="4">#REF!</definedName>
    <definedName name="Республика_Калмыкия" localSheetId="6">#REF!</definedName>
    <definedName name="Республика_Калмыкия">#REF!</definedName>
    <definedName name="Республика_Карелия" localSheetId="9">#REF!</definedName>
    <definedName name="Республика_Карелия" localSheetId="4">#REF!</definedName>
    <definedName name="Республика_Карелия" localSheetId="6">#REF!</definedName>
    <definedName name="Республика_Карелия">#REF!</definedName>
    <definedName name="Республика_Карелия_1" localSheetId="9">#REF!</definedName>
    <definedName name="Республика_Карелия_1" localSheetId="4">#REF!</definedName>
    <definedName name="Республика_Карелия_1" localSheetId="6">#REF!</definedName>
    <definedName name="Республика_Карелия_1">#REF!</definedName>
    <definedName name="Республика_Коми" localSheetId="9">#REF!</definedName>
    <definedName name="Республика_Коми" localSheetId="4">#REF!</definedName>
    <definedName name="Республика_Коми" localSheetId="6">#REF!</definedName>
    <definedName name="Республика_Коми">#REF!</definedName>
    <definedName name="Республика_Коми_1" localSheetId="9">#REF!</definedName>
    <definedName name="Республика_Коми_1" localSheetId="4">#REF!</definedName>
    <definedName name="Республика_Коми_1" localSheetId="6">#REF!</definedName>
    <definedName name="Республика_Коми_1">#REF!</definedName>
    <definedName name="Республика_Марий_Эл" localSheetId="9">#REF!</definedName>
    <definedName name="Республика_Марий_Эл" localSheetId="4">#REF!</definedName>
    <definedName name="Республика_Марий_Эл" localSheetId="6">#REF!</definedName>
    <definedName name="Республика_Марий_Эл">#REF!</definedName>
    <definedName name="Республика_Мордовия" localSheetId="9">#REF!</definedName>
    <definedName name="Республика_Мордовия" localSheetId="4">#REF!</definedName>
    <definedName name="Республика_Мордовия" localSheetId="6">#REF!</definedName>
    <definedName name="Республика_Мордовия">#REF!</definedName>
    <definedName name="Республика_Саха__Якутия" localSheetId="9">#REF!</definedName>
    <definedName name="Республика_Саха__Якутия" localSheetId="4">#REF!</definedName>
    <definedName name="Республика_Саха__Якутия" localSheetId="6">#REF!</definedName>
    <definedName name="Республика_Саха__Якутия">#REF!</definedName>
    <definedName name="Республика_Саха__Якутия_1" localSheetId="9">#REF!</definedName>
    <definedName name="Республика_Саха__Якутия_1" localSheetId="4">#REF!</definedName>
    <definedName name="Республика_Саха__Якутия_1" localSheetId="6">#REF!</definedName>
    <definedName name="Республика_Саха__Якутия_1">#REF!</definedName>
    <definedName name="Республика_Северная_Осетия___Алания" localSheetId="9">#REF!</definedName>
    <definedName name="Республика_Северная_Осетия___Алания" localSheetId="4">#REF!</definedName>
    <definedName name="Республика_Северная_Осетия___Алания" localSheetId="6">#REF!</definedName>
    <definedName name="Республика_Северная_Осетия___Алания">#REF!</definedName>
    <definedName name="Республика_Татарстан__Татарстан" localSheetId="9">#REF!</definedName>
    <definedName name="Республика_Татарстан__Татарстан" localSheetId="4">#REF!</definedName>
    <definedName name="Республика_Татарстан__Татарстан" localSheetId="6">#REF!</definedName>
    <definedName name="Республика_Татарстан__Татарстан">#REF!</definedName>
    <definedName name="Республика_Татарстан__Татарстан_1" localSheetId="9">#REF!</definedName>
    <definedName name="Республика_Татарстан__Татарстан_1" localSheetId="4">#REF!</definedName>
    <definedName name="Республика_Татарстан__Татарстан_1" localSheetId="6">#REF!</definedName>
    <definedName name="Республика_Татарстан__Татарстан_1">#REF!</definedName>
    <definedName name="Республика_Тыва" localSheetId="9">#REF!</definedName>
    <definedName name="Республика_Тыва" localSheetId="4">#REF!</definedName>
    <definedName name="Республика_Тыва" localSheetId="6">#REF!</definedName>
    <definedName name="Республика_Тыва">#REF!</definedName>
    <definedName name="Республика_Тыва_1" localSheetId="9">#REF!</definedName>
    <definedName name="Республика_Тыва_1" localSheetId="4">#REF!</definedName>
    <definedName name="Республика_Тыва_1" localSheetId="6">#REF!</definedName>
    <definedName name="Республика_Тыва_1">#REF!</definedName>
    <definedName name="Республика_Хакасия" localSheetId="9">#REF!</definedName>
    <definedName name="Республика_Хакасия" localSheetId="4">#REF!</definedName>
    <definedName name="Республика_Хакасия" localSheetId="6">#REF!</definedName>
    <definedName name="Республика_Хакасия">#REF!</definedName>
    <definedName name="рига" localSheetId="6">#REF!</definedName>
    <definedName name="рига">#REF!</definedName>
    <definedName name="рлвро" localSheetId="9">#REF!</definedName>
    <definedName name="рлвро" localSheetId="4">#REF!</definedName>
    <definedName name="рлвро" localSheetId="6">#REF!</definedName>
    <definedName name="рлвро">#REF!</definedName>
    <definedName name="рлд" localSheetId="9">#REF!</definedName>
    <definedName name="рлд" localSheetId="4">#REF!</definedName>
    <definedName name="рлд" localSheetId="6">#REF!</definedName>
    <definedName name="рлд">#REF!</definedName>
    <definedName name="рлдг" localSheetId="9">#REF!</definedName>
    <definedName name="рлдг" localSheetId="4">#REF!</definedName>
    <definedName name="рлдг" localSheetId="6">#REF!</definedName>
    <definedName name="рлдг">#REF!</definedName>
    <definedName name="рнгрлш" localSheetId="9">#REF!</definedName>
    <definedName name="рнгрлш" localSheetId="4">#REF!</definedName>
    <definedName name="рнгрлш" localSheetId="6">#REF!</definedName>
    <definedName name="рнгрлш">#REF!</definedName>
    <definedName name="ро" localSheetId="9">#REF!</definedName>
    <definedName name="ро" localSheetId="4">#REF!</definedName>
    <definedName name="ро" localSheetId="6">#REF!</definedName>
    <definedName name="ро">#REF!</definedName>
    <definedName name="ровро" localSheetId="9">#REF!</definedName>
    <definedName name="ровро" localSheetId="4">#REF!</definedName>
    <definedName name="ровро" localSheetId="6">#REF!</definedName>
    <definedName name="ровро">#REF!</definedName>
    <definedName name="род" localSheetId="9">#REF!</definedName>
    <definedName name="род" localSheetId="4">#REF!</definedName>
    <definedName name="род" localSheetId="6">#REF!</definedName>
    <definedName name="род">#REF!</definedName>
    <definedName name="родарод" localSheetId="9">#REF!</definedName>
    <definedName name="родарод" localSheetId="4">#REF!</definedName>
    <definedName name="родарод" localSheetId="6">#REF!</definedName>
    <definedName name="родарод">#REF!</definedName>
    <definedName name="рож" localSheetId="9">#REF!</definedName>
    <definedName name="рож" localSheetId="4">#REF!</definedName>
    <definedName name="рож" localSheetId="6">#REF!</definedName>
    <definedName name="рож">#REF!</definedName>
    <definedName name="роло" localSheetId="9">#REF!</definedName>
    <definedName name="роло" localSheetId="4">#REF!</definedName>
    <definedName name="роло" localSheetId="6">#REF!</definedName>
    <definedName name="роло">#REF!</definedName>
    <definedName name="ролодод" localSheetId="9">#REF!</definedName>
    <definedName name="ролодод" localSheetId="4">#REF!</definedName>
    <definedName name="ролодод" localSheetId="6">#REF!</definedName>
    <definedName name="ролодод">#REF!</definedName>
    <definedName name="ропгнлпеглн" localSheetId="9">#REF!</definedName>
    <definedName name="ропгнлпеглн" localSheetId="4">#REF!</definedName>
    <definedName name="ропгнлпеглн" localSheetId="6">#REF!</definedName>
    <definedName name="ропгнлпеглн">#REF!</definedName>
    <definedName name="Ростовская_область" localSheetId="9">#REF!</definedName>
    <definedName name="Ростовская_область" localSheetId="4">#REF!</definedName>
    <definedName name="Ростовская_область" localSheetId="6">#REF!</definedName>
    <definedName name="Ростовская_область">#REF!</definedName>
    <definedName name="рпачрпч" localSheetId="9">#REF!</definedName>
    <definedName name="рпачрпч" localSheetId="4">#REF!</definedName>
    <definedName name="рпачрпч" localSheetId="6">#REF!</definedName>
    <definedName name="рпачрпч">#REF!</definedName>
    <definedName name="рпв" localSheetId="9">#REF!</definedName>
    <definedName name="рпв" localSheetId="4">#REF!</definedName>
    <definedName name="рпв" localSheetId="6">#REF!</definedName>
    <definedName name="рпв">#REF!</definedName>
    <definedName name="рплрл" localSheetId="9">#REF!</definedName>
    <definedName name="рплрл" localSheetId="4">#REF!</definedName>
    <definedName name="рплрл" localSheetId="6">#REF!</definedName>
    <definedName name="рплрл">#REF!</definedName>
    <definedName name="рповпр" localSheetId="9">#REF!</definedName>
    <definedName name="рповпр" localSheetId="4">#REF!</definedName>
    <definedName name="рповпр" localSheetId="6">#REF!</definedName>
    <definedName name="рповпр">#REF!</definedName>
    <definedName name="рповр" localSheetId="9">#REF!</definedName>
    <definedName name="рповр" localSheetId="4">#REF!</definedName>
    <definedName name="рповр" localSheetId="6">#REF!</definedName>
    <definedName name="рповр">#REF!</definedName>
    <definedName name="РПР" localSheetId="6">#REF!</definedName>
    <definedName name="РПР">#REF!</definedName>
    <definedName name="рпьрь" localSheetId="9">#REF!</definedName>
    <definedName name="рпьрь" localSheetId="4">#REF!</definedName>
    <definedName name="рпьрь" localSheetId="6">#REF!</definedName>
    <definedName name="рпьрь">#REF!</definedName>
    <definedName name="ррр" localSheetId="9">#REF!</definedName>
    <definedName name="ррр" localSheetId="4">#REF!</definedName>
    <definedName name="ррр" localSheetId="6">#REF!</definedName>
    <definedName name="ррр">#REF!</definedName>
    <definedName name="рррр" localSheetId="9">#REF!</definedName>
    <definedName name="рррр" localSheetId="4">#REF!</definedName>
    <definedName name="рррр" localSheetId="6">#REF!</definedName>
    <definedName name="рррр">#REF!</definedName>
    <definedName name="ррюбр" localSheetId="9">#REF!</definedName>
    <definedName name="ррюбр" localSheetId="4">#REF!</definedName>
    <definedName name="ррюбр" localSheetId="6">#REF!</definedName>
    <definedName name="ррюбр">#REF!</definedName>
    <definedName name="ртип" localSheetId="9">#REF!</definedName>
    <definedName name="ртип" localSheetId="4">#REF!</definedName>
    <definedName name="ртип" localSheetId="6">#REF!</definedName>
    <definedName name="ртип">#REF!</definedName>
    <definedName name="руе" localSheetId="9">#REF!</definedName>
    <definedName name="руе" localSheetId="4">#REF!</definedName>
    <definedName name="руе" localSheetId="6">#REF!</definedName>
    <definedName name="руе">#REF!</definedName>
    <definedName name="Руководитель" localSheetId="9">#REF!</definedName>
    <definedName name="Руководитель" localSheetId="4">#REF!</definedName>
    <definedName name="Руководитель" localSheetId="6">#REF!</definedName>
    <definedName name="Руководитель">#REF!</definedName>
    <definedName name="ручей" localSheetId="9">#REF!</definedName>
    <definedName name="ручей" localSheetId="4">#REF!</definedName>
    <definedName name="ручей" localSheetId="6">#REF!</definedName>
    <definedName name="ручей">#REF!</definedName>
    <definedName name="Рязанская_область" localSheetId="9">#REF!</definedName>
    <definedName name="Рязанская_область" localSheetId="4">#REF!</definedName>
    <definedName name="Рязанская_область" localSheetId="6">#REF!</definedName>
    <definedName name="Рязанская_область">#REF!</definedName>
    <definedName name="С" localSheetId="9">{#N/A,#N/A,FALSE,"Шаблон_Спец1"}</definedName>
    <definedName name="С" localSheetId="3">{#N/A,#N/A,FALSE,"Шаблон_Спец1"}</definedName>
    <definedName name="С" localSheetId="4">{#N/A,#N/A,FALSE,"Шаблон_Спец1"}</definedName>
    <definedName name="С" localSheetId="6">{#N/A,#N/A,FALSE,"Шаблон_Спец1"}</definedName>
    <definedName name="С" localSheetId="10">{#N/A,#N/A,FALSE,"Шаблон_Спец1"}</definedName>
    <definedName name="С" localSheetId="8">{#N/A,#N/A,FALSE,"Шаблон_Спец1"}</definedName>
    <definedName name="С">{#N/A,#N/A,FALSE,"Шаблон_Спец1"}</definedName>
    <definedName name="с1" localSheetId="9">#REF!</definedName>
    <definedName name="с1" localSheetId="4">#REF!</definedName>
    <definedName name="с1" localSheetId="6">#REF!</definedName>
    <definedName name="с1">#REF!</definedName>
    <definedName name="с10" localSheetId="9">#REF!</definedName>
    <definedName name="с10" localSheetId="4">#REF!</definedName>
    <definedName name="с10" localSheetId="6">#REF!</definedName>
    <definedName name="с10">#REF!</definedName>
    <definedName name="с2" localSheetId="9">#REF!</definedName>
    <definedName name="с2" localSheetId="4">#REF!</definedName>
    <definedName name="с2" localSheetId="6">#REF!</definedName>
    <definedName name="с2">#REF!</definedName>
    <definedName name="с3" localSheetId="9">#REF!</definedName>
    <definedName name="с3" localSheetId="4">#REF!</definedName>
    <definedName name="с3" localSheetId="6">#REF!</definedName>
    <definedName name="с3">#REF!</definedName>
    <definedName name="с4" localSheetId="9">#REF!</definedName>
    <definedName name="с4" localSheetId="4">#REF!</definedName>
    <definedName name="с4" localSheetId="6">#REF!</definedName>
    <definedName name="с4">#REF!</definedName>
    <definedName name="с5" localSheetId="9">#REF!</definedName>
    <definedName name="с5" localSheetId="4">#REF!</definedName>
    <definedName name="с5" localSheetId="6">#REF!</definedName>
    <definedName name="с5">#REF!</definedName>
    <definedName name="с6" localSheetId="9">#REF!</definedName>
    <definedName name="с6" localSheetId="4">#REF!</definedName>
    <definedName name="с6" localSheetId="6">#REF!</definedName>
    <definedName name="с6">#REF!</definedName>
    <definedName name="с7" localSheetId="9">#REF!</definedName>
    <definedName name="с7" localSheetId="4">#REF!</definedName>
    <definedName name="с7" localSheetId="6">#REF!</definedName>
    <definedName name="с7">#REF!</definedName>
    <definedName name="с8" localSheetId="9">#REF!</definedName>
    <definedName name="с8" localSheetId="4">#REF!</definedName>
    <definedName name="с8" localSheetId="6">#REF!</definedName>
    <definedName name="с8">#REF!</definedName>
    <definedName name="с9" localSheetId="9">#REF!</definedName>
    <definedName name="с9" localSheetId="4">#REF!</definedName>
    <definedName name="с9" localSheetId="6">#REF!</definedName>
    <definedName name="с9">#REF!</definedName>
    <definedName name="саа" localSheetId="9">#REF!</definedName>
    <definedName name="саа" localSheetId="4">#REF!</definedName>
    <definedName name="саа" localSheetId="6">#REF!</definedName>
    <definedName name="саа">#REF!</definedName>
    <definedName name="сам" localSheetId="9">#REF!</definedName>
    <definedName name="сам" localSheetId="4">#REF!</definedName>
    <definedName name="сам" localSheetId="6">#REF!</definedName>
    <definedName name="сам">#REF!</definedName>
    <definedName name="Самарская_область" localSheetId="9">#REF!</definedName>
    <definedName name="Самарская_область" localSheetId="4">#REF!</definedName>
    <definedName name="Самарская_область" localSheetId="6">#REF!</definedName>
    <definedName name="Самарская_область">#REF!</definedName>
    <definedName name="Саратовская_область" localSheetId="9">#REF!</definedName>
    <definedName name="Саратовская_область" localSheetId="4">#REF!</definedName>
    <definedName name="Саратовская_область" localSheetId="6">#REF!</definedName>
    <definedName name="Саратовская_область">#REF!</definedName>
    <definedName name="сарсвралош" localSheetId="9">#REF!</definedName>
    <definedName name="сарсвралош" localSheetId="4">#REF!</definedName>
    <definedName name="сарсвралош" localSheetId="6">#REF!</definedName>
    <definedName name="сарсвралош">#REF!</definedName>
    <definedName name="Сахалинская_область" localSheetId="9">#REF!</definedName>
    <definedName name="Сахалинская_область" localSheetId="4">#REF!</definedName>
    <definedName name="Сахалинская_область" localSheetId="6">#REF!</definedName>
    <definedName name="Сахалинская_область">#REF!</definedName>
    <definedName name="Сахалинская_область_1" localSheetId="9">#REF!</definedName>
    <definedName name="Сахалинская_область_1" localSheetId="4">#REF!</definedName>
    <definedName name="Сахалинская_область_1" localSheetId="6">#REF!</definedName>
    <definedName name="Сахалинская_область_1">#REF!</definedName>
    <definedName name="Свердловская_область" localSheetId="9">#REF!</definedName>
    <definedName name="Свердловская_область" localSheetId="4">#REF!</definedName>
    <definedName name="Свердловская_область" localSheetId="6">#REF!</definedName>
    <definedName name="Свердловская_область">#REF!</definedName>
    <definedName name="Свердловская_область_1" localSheetId="9">#REF!</definedName>
    <definedName name="Свердловская_область_1" localSheetId="4">#REF!</definedName>
    <definedName name="Свердловская_область_1" localSheetId="6">#REF!</definedName>
    <definedName name="Свердловская_область_1">#REF!</definedName>
    <definedName name="Сводка" localSheetId="9">#REF!</definedName>
    <definedName name="Сводка" localSheetId="4">#REF!</definedName>
    <definedName name="Сводка" localSheetId="6">#REF!</definedName>
    <definedName name="Сводка">#REF!</definedName>
    <definedName name="СВсм" localSheetId="6">#REF!</definedName>
    <definedName name="СВсм">#REF!</definedName>
    <definedName name="СДП" localSheetId="6">#REF!</definedName>
    <definedName name="СДП">#REF!</definedName>
    <definedName name="се" localSheetId="6">#REF!</definedName>
    <definedName name="се">#REF!</definedName>
    <definedName name="сев" localSheetId="9">#REF!</definedName>
    <definedName name="сев" localSheetId="4">#REF!</definedName>
    <definedName name="сев" localSheetId="6">#REF!</definedName>
    <definedName name="сев">#REF!</definedName>
    <definedName name="сег1" localSheetId="9">#REF!</definedName>
    <definedName name="сег1" localSheetId="4">#REF!</definedName>
    <definedName name="сег1" localSheetId="6">#REF!</definedName>
    <definedName name="сег1">#REF!</definedName>
    <definedName name="Сегменты" localSheetId="6">#REF!</definedName>
    <definedName name="Сегменты">#REF!</definedName>
    <definedName name="Сегодня" localSheetId="9">#REF!</definedName>
    <definedName name="Сегодня" localSheetId="4">#REF!</definedName>
    <definedName name="Сегодня" localSheetId="6">#REF!</definedName>
    <definedName name="Сегодня">#REF!</definedName>
    <definedName name="Сейсмика_зданий" localSheetId="6">#REF!</definedName>
    <definedName name="Сейсмика_зданий">#REF!</definedName>
    <definedName name="Сейсмика_линий" localSheetId="6">#REF!</definedName>
    <definedName name="Сейсмика_линий">#REF!</definedName>
    <definedName name="Семь" localSheetId="9">#REF!</definedName>
    <definedName name="Семь" localSheetId="4">#REF!</definedName>
    <definedName name="Семь" localSheetId="6">#REF!</definedName>
    <definedName name="Семь">#REF!</definedName>
    <definedName name="Сервис" localSheetId="9">#REF!</definedName>
    <definedName name="Сервис" localSheetId="4">#REF!</definedName>
    <definedName name="Сервис" localSheetId="6">#REF!</definedName>
    <definedName name="Сервис">#REF!</definedName>
    <definedName name="Сервис_Всего_1" localSheetId="9">#REF!</definedName>
    <definedName name="Сервис_Всего_1" localSheetId="4">#REF!</definedName>
    <definedName name="Сервис_Всего_1" localSheetId="6">#REF!</definedName>
    <definedName name="Сервис_Всего_1">#REF!</definedName>
    <definedName name="Сервисное_оборудование_1" localSheetId="9">#REF!</definedName>
    <definedName name="Сервисное_оборудование_1" localSheetId="4">#REF!</definedName>
    <definedName name="Сервисное_оборудование_1" localSheetId="6">#REF!</definedName>
    <definedName name="Сервисное_оборудование_1">#REF!</definedName>
    <definedName name="СЗИТ" localSheetId="6">#REF!</definedName>
    <definedName name="СЗИТ">#REF!</definedName>
    <definedName name="СлБелг" localSheetId="9">#REF!</definedName>
    <definedName name="СлБелг" localSheetId="4">#REF!</definedName>
    <definedName name="СлБелг" localSheetId="6">#REF!</definedName>
    <definedName name="СлБелг">#REF!</definedName>
    <definedName name="СлБуд" localSheetId="6">#REF!</definedName>
    <definedName name="СлБуд">#REF!</definedName>
    <definedName name="слон" localSheetId="6">#REF!</definedName>
    <definedName name="слон">#REF!</definedName>
    <definedName name="см" localSheetId="9">#REF!</definedName>
    <definedName name="см" localSheetId="4">#REF!</definedName>
    <definedName name="см" localSheetId="6">#REF!</definedName>
    <definedName name="см">#REF!</definedName>
    <definedName name="см_конк" localSheetId="9">#REF!</definedName>
    <definedName name="см_конк" localSheetId="4">#REF!</definedName>
    <definedName name="см_конк" localSheetId="6">#REF!</definedName>
    <definedName name="см_конк">#REF!</definedName>
    <definedName name="см1" localSheetId="9">#REF!</definedName>
    <definedName name="см1" localSheetId="4">#REF!</definedName>
    <definedName name="см1" localSheetId="6">#REF!</definedName>
    <definedName name="см1">#REF!</definedName>
    <definedName name="См6" localSheetId="6">#REF!</definedName>
    <definedName name="См6">#REF!</definedName>
    <definedName name="См7" localSheetId="9">#REF!</definedName>
    <definedName name="См7" localSheetId="4">#REF!</definedName>
    <definedName name="См7" localSheetId="6">#REF!</definedName>
    <definedName name="См7">#REF!</definedName>
    <definedName name="смета" localSheetId="9">#REF!</definedName>
    <definedName name="смета" localSheetId="4">#REF!</definedName>
    <definedName name="смета" localSheetId="6">#REF!</definedName>
    <definedName name="смета">#REF!</definedName>
    <definedName name="Смета_2" localSheetId="6">#REF!</definedName>
    <definedName name="Смета_2">#REF!</definedName>
    <definedName name="смета1" localSheetId="9">#REF!</definedName>
    <definedName name="смета1" localSheetId="4">#REF!</definedName>
    <definedName name="смета1" localSheetId="6">#REF!</definedName>
    <definedName name="смета1">#REF!</definedName>
    <definedName name="Смета11" localSheetId="6">#REF!</definedName>
    <definedName name="Смета11">#REF!</definedName>
    <definedName name="Смета21" localSheetId="6">#REF!</definedName>
    <definedName name="Смета21">#REF!</definedName>
    <definedName name="Смета3" localSheetId="6">#REF!</definedName>
    <definedName name="Смета3">#REF!</definedName>
    <definedName name="Сметная_стоимость_в_базисных_ценах" localSheetId="9">#REF!</definedName>
    <definedName name="Сметная_стоимость_в_базисных_ценах" localSheetId="4">#REF!</definedName>
    <definedName name="Сметная_стоимость_в_базисных_ценах" localSheetId="6">#REF!</definedName>
    <definedName name="Сметная_стоимость_в_базисных_ценах">#REF!</definedName>
    <definedName name="Сметная_стоимость_по_ресурсному_расчету" localSheetId="9">#REF!</definedName>
    <definedName name="Сметная_стоимость_по_ресурсному_расчету" localSheetId="4">#REF!</definedName>
    <definedName name="Сметная_стоимость_по_ресурсному_расчету" localSheetId="6">#REF!</definedName>
    <definedName name="Сметная_стоимость_по_ресурсному_расчету">#REF!</definedName>
    <definedName name="СМеточка" localSheetId="9">#REF!</definedName>
    <definedName name="СМеточка" localSheetId="4">#REF!</definedName>
    <definedName name="СМеточка" localSheetId="6">#REF!</definedName>
    <definedName name="СМеточка">#REF!</definedName>
    <definedName name="сми" localSheetId="9">#REF!</definedName>
    <definedName name="сми" localSheetId="4">#REF!</definedName>
    <definedName name="сми" localSheetId="6">#REF!</definedName>
    <definedName name="сми">#REF!</definedName>
    <definedName name="смиь" localSheetId="9">#REF!</definedName>
    <definedName name="смиь" localSheetId="4">#REF!</definedName>
    <definedName name="смиь" localSheetId="6">#REF!</definedName>
    <definedName name="смиь">#REF!</definedName>
    <definedName name="Смоленская_область" localSheetId="9">#REF!</definedName>
    <definedName name="Смоленская_область" localSheetId="4">#REF!</definedName>
    <definedName name="Смоленская_область" localSheetId="6">#REF!</definedName>
    <definedName name="Смоленская_область">#REF!</definedName>
    <definedName name="смр" localSheetId="9">#REF!</definedName>
    <definedName name="смр" localSheetId="4">#REF!</definedName>
    <definedName name="смр" localSheetId="6">#REF!</definedName>
    <definedName name="смр">#REF!</definedName>
    <definedName name="смт" localSheetId="9">#REF!</definedName>
    <definedName name="смт" localSheetId="4">#REF!</definedName>
    <definedName name="смт" localSheetId="6">#REF!</definedName>
    <definedName name="смт">#REF!</definedName>
    <definedName name="Согласование" localSheetId="9">#REF!</definedName>
    <definedName name="Согласование" localSheetId="4">#REF!</definedName>
    <definedName name="Согласование" localSheetId="6">#REF!</definedName>
    <definedName name="Согласование">#REF!</definedName>
    <definedName name="соп" localSheetId="9">#REF!</definedName>
    <definedName name="соп" localSheetId="4">#REF!</definedName>
    <definedName name="соп" localSheetId="6">#REF!</definedName>
    <definedName name="соп">#REF!</definedName>
    <definedName name="сос" localSheetId="9">#REF!</definedName>
    <definedName name="сос" localSheetId="4">#REF!</definedName>
    <definedName name="сос" localSheetId="6">#REF!</definedName>
    <definedName name="сос">#REF!</definedName>
    <definedName name="Составил" localSheetId="6">#REF!</definedName>
    <definedName name="Составил">#REF!</definedName>
    <definedName name="Составитель" localSheetId="9">#REF!</definedName>
    <definedName name="Составитель" localSheetId="4">#REF!</definedName>
    <definedName name="Составитель" localSheetId="6">#REF!</definedName>
    <definedName name="Составитель">#REF!</definedName>
    <definedName name="Составитель_сметы" localSheetId="9">#REF!</definedName>
    <definedName name="Составитель_сметы" localSheetId="4">#REF!</definedName>
    <definedName name="Составитель_сметы" localSheetId="6">#REF!</definedName>
    <definedName name="Составитель_сметы">#REF!</definedName>
    <definedName name="СоцРасходы_АУП" localSheetId="6">#REF!</definedName>
    <definedName name="СоцРасходы_АУП">#REF!</definedName>
    <definedName name="СоцРАсходы_ПЭЭ" localSheetId="6">#REF!</definedName>
    <definedName name="СоцРАсходы_ПЭЭ">#REF!</definedName>
    <definedName name="СоцРАсходы_ТП" localSheetId="6">#REF!</definedName>
    <definedName name="СоцРАсходы_ТП">#REF!</definedName>
    <definedName name="сп2" localSheetId="9">#REF!</definedName>
    <definedName name="сп2" localSheetId="4">#REF!</definedName>
    <definedName name="сп2" localSheetId="6">#REF!</definedName>
    <definedName name="сп2">#REF!</definedName>
    <definedName name="Специф1" localSheetId="9">#REF!</definedName>
    <definedName name="Специф1" localSheetId="4">#REF!</definedName>
    <definedName name="Специф1" localSheetId="6">#REF!</definedName>
    <definedName name="Специф1">#REF!</definedName>
    <definedName name="спио" localSheetId="9">#REF!</definedName>
    <definedName name="спио" localSheetId="4">#REF!</definedName>
    <definedName name="спио" localSheetId="6">#REF!</definedName>
    <definedName name="спио">#REF!</definedName>
    <definedName name="срл" localSheetId="9">#REF!</definedName>
    <definedName name="срл" localSheetId="4">#REF!</definedName>
    <definedName name="срл" localSheetId="6">#REF!</definedName>
    <definedName name="срл">#REF!</definedName>
    <definedName name="срлдд" localSheetId="9">#REF!</definedName>
    <definedName name="срлдд" localSheetId="4">#REF!</definedName>
    <definedName name="срлдд" localSheetId="6">#REF!</definedName>
    <definedName name="срлдд">#REF!</definedName>
    <definedName name="срлрл" localSheetId="9">#REF!</definedName>
    <definedName name="срлрл" localSheetId="4">#REF!</definedName>
    <definedName name="срлрл" localSheetId="6">#REF!</definedName>
    <definedName name="срлрл">#REF!</definedName>
    <definedName name="срьрьс" localSheetId="9">#REF!</definedName>
    <definedName name="срьрьс" localSheetId="4">#REF!</definedName>
    <definedName name="срьрьс" localSheetId="6">#REF!</definedName>
    <definedName name="срьрьс">#REF!</definedName>
    <definedName name="ссс" localSheetId="9">#REF!</definedName>
    <definedName name="ссс" localSheetId="4">#REF!</definedName>
    <definedName name="ссс" localSheetId="6">#REF!</definedName>
    <definedName name="ссс">#REF!</definedName>
    <definedName name="сссс" localSheetId="9">#REF!</definedName>
    <definedName name="сссс" localSheetId="4">#REF!</definedName>
    <definedName name="сссс" localSheetId="6">#REF!</definedName>
    <definedName name="сссс">#REF!</definedName>
    <definedName name="Ст" localSheetId="6">#REF!</definedName>
    <definedName name="Ст">#REF!</definedName>
    <definedName name="СтавкаWACC" localSheetId="6">#REF!</definedName>
    <definedName name="СтавкаWACC">#REF!</definedName>
    <definedName name="СтавкаАмортизации" localSheetId="9">#REF!</definedName>
    <definedName name="СтавкаАмортизации" localSheetId="6">#REF!</definedName>
    <definedName name="СтавкаАмортизации">#REF!</definedName>
    <definedName name="СтавкаДепозитов" localSheetId="9">#REF!</definedName>
    <definedName name="СтавкаДепозитов" localSheetId="6">#REF!</definedName>
    <definedName name="СтавкаДепозитов">#REF!</definedName>
    <definedName name="СтавкаДивидендов" localSheetId="9">#REF!</definedName>
    <definedName name="СтавкаДивидендов" localSheetId="6">#REF!</definedName>
    <definedName name="СтавкаДивидендов">#REF!</definedName>
    <definedName name="СтавкаДКЗ" localSheetId="9">#REF!</definedName>
    <definedName name="СтавкаДКЗ" localSheetId="6">#REF!</definedName>
    <definedName name="СтавкаДКЗ">#REF!</definedName>
    <definedName name="СтавкаЕСН" localSheetId="9">#REF!</definedName>
    <definedName name="СтавкаЕСН" localSheetId="6">#REF!</definedName>
    <definedName name="СтавкаЕСН">#REF!</definedName>
    <definedName name="СтавкаНДС" localSheetId="9">#REF!</definedName>
    <definedName name="СтавкаНДС" localSheetId="6">#REF!</definedName>
    <definedName name="СтавкаНДС">#REF!</definedName>
    <definedName name="СтавкаНП" localSheetId="9">#REF!</definedName>
    <definedName name="СтавкаНП" localSheetId="6">#REF!</definedName>
    <definedName name="СтавкаНП">#REF!</definedName>
    <definedName name="СтавкаСНС" localSheetId="9">#REF!</definedName>
    <definedName name="СтавкаСНС" localSheetId="6">#REF!</definedName>
    <definedName name="СтавкаСНС">#REF!</definedName>
    <definedName name="Ставропольский_край" localSheetId="9">#REF!</definedName>
    <definedName name="Ставропольский_край" localSheetId="4">#REF!</definedName>
    <definedName name="Ставропольский_край" localSheetId="6">#REF!</definedName>
    <definedName name="Ставропольский_край">#REF!</definedName>
    <definedName name="СТАД" localSheetId="6">#REF!</definedName>
    <definedName name="СТАД">#REF!</definedName>
    <definedName name="Стадия_проектирования" localSheetId="9">#REF!</definedName>
    <definedName name="Стадия_проектирования" localSheetId="4">#REF!</definedName>
    <definedName name="Стадия_проектирования" localSheetId="6">#REF!</definedName>
    <definedName name="Стадия_проектирования">#REF!</definedName>
    <definedName name="Станц10" localSheetId="6">#REF!</definedName>
    <definedName name="Станц10">#REF!</definedName>
    <definedName name="СТЕП" localSheetId="6">#REF!</definedName>
    <definedName name="СТЕП">#REF!</definedName>
    <definedName name="Стоимость" localSheetId="9">#REF!</definedName>
    <definedName name="Стоимость" localSheetId="4">#REF!</definedName>
    <definedName name="Стоимость" localSheetId="6">#REF!</definedName>
    <definedName name="Стоимость">#REF!</definedName>
    <definedName name="Стоимость_Коэффициент" localSheetId="9">#REF!</definedName>
    <definedName name="Стоимость_Коэффициент" localSheetId="4">#REF!</definedName>
    <definedName name="Стоимость_Коэффициент" localSheetId="6">#REF!</definedName>
    <definedName name="Стоимость_Коэффициент">#REF!</definedName>
    <definedName name="Стоимость_по_акту_выполненных_работ_в_базисных_ценах" localSheetId="9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6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9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6">#REF!</definedName>
    <definedName name="Стоимость_по_акту_выполненных_работ_при_ресурсном_расчете">#REF!</definedName>
    <definedName name="Стоимость_специальных_переходов" localSheetId="6">#REF!</definedName>
    <definedName name="Стоимость_специальных_переходов">#REF!</definedName>
    <definedName name="стороны" localSheetId="6">#REF!</definedName>
    <definedName name="стороны">#REF!</definedName>
    <definedName name="Стр10" localSheetId="6">#REF!</definedName>
    <definedName name="Стр10">#REF!</definedName>
    <definedName name="СтрАУ" localSheetId="6">#REF!</definedName>
    <definedName name="СтрАУ">#REF!</definedName>
    <definedName name="страх" localSheetId="9">#REF!</definedName>
    <definedName name="страх" localSheetId="6">#REF!</definedName>
    <definedName name="страх">#REF!</definedName>
    <definedName name="страхов" localSheetId="9">#REF!</definedName>
    <definedName name="страхов" localSheetId="6">#REF!</definedName>
    <definedName name="страхов">#REF!</definedName>
    <definedName name="СтрДУ" localSheetId="6">#REF!</definedName>
    <definedName name="СтрДУ">#REF!</definedName>
    <definedName name="Стрелки" localSheetId="6">#REF!</definedName>
    <definedName name="Стрелки">#REF!</definedName>
    <definedName name="Строительная_полоса" localSheetId="9">#REF!</definedName>
    <definedName name="Строительная_полоса" localSheetId="4">#REF!</definedName>
    <definedName name="Строительная_полоса" localSheetId="6">#REF!</definedName>
    <definedName name="Строительная_полоса">#REF!</definedName>
    <definedName name="Строительные_работы_в_базисных_ценах" localSheetId="9">#REF!</definedName>
    <definedName name="Строительные_работы_в_базисных_ценах" localSheetId="4">#REF!</definedName>
    <definedName name="Строительные_работы_в_базисных_ценах" localSheetId="6">#REF!</definedName>
    <definedName name="Строительные_работы_в_базисных_ценах">#REF!</definedName>
    <definedName name="сумм" localSheetId="6">#REF!</definedName>
    <definedName name="сумм">#REF!</definedName>
    <definedName name="сумт" localSheetId="6">#REF!</definedName>
    <definedName name="сумт">#REF!</definedName>
    <definedName name="Сургут">NA()</definedName>
    <definedName name="т" localSheetId="9">#REF!</definedName>
    <definedName name="т" localSheetId="4">#REF!</definedName>
    <definedName name="т" localSheetId="6">#REF!</definedName>
    <definedName name="т">#REF!</definedName>
    <definedName name="Таблица_индексов" localSheetId="6">#REF!</definedName>
    <definedName name="Таблица_индексов">#REF!</definedName>
    <definedName name="Тамбовская_область" localSheetId="9">#REF!</definedName>
    <definedName name="Тамбовская_область" localSheetId="4">#REF!</definedName>
    <definedName name="Тамбовская_область" localSheetId="6">#REF!</definedName>
    <definedName name="Тамбовская_область">#REF!</definedName>
    <definedName name="Тверская_область" localSheetId="9">#REF!</definedName>
    <definedName name="Тверская_область" localSheetId="4">#REF!</definedName>
    <definedName name="Тверская_область" localSheetId="6">#REF!</definedName>
    <definedName name="Тверская_область">#REF!</definedName>
    <definedName name="Территориальная_поправка_к_ТЕР" localSheetId="9">#REF!</definedName>
    <definedName name="Территориальная_поправка_к_ТЕР" localSheetId="4">#REF!</definedName>
    <definedName name="Территориальная_поправка_к_ТЕР" localSheetId="6">#REF!</definedName>
    <definedName name="Территориальная_поправка_к_ТЕР">#REF!</definedName>
    <definedName name="техник" localSheetId="9">#REF!</definedName>
    <definedName name="техник" localSheetId="4">#REF!</definedName>
    <definedName name="техник" localSheetId="6">#REF!</definedName>
    <definedName name="техник">#REF!</definedName>
    <definedName name="технич" localSheetId="9">#REF!</definedName>
    <definedName name="технич" localSheetId="4">#REF!</definedName>
    <definedName name="технич" localSheetId="6">#REF!</definedName>
    <definedName name="технич">#REF!</definedName>
    <definedName name="Технический_директор" localSheetId="9">#REF!</definedName>
    <definedName name="Технический_директор" localSheetId="4">#REF!</definedName>
    <definedName name="Технический_директор" localSheetId="6">#REF!</definedName>
    <definedName name="Технический_директор">#REF!</definedName>
    <definedName name="Тип_ПС" localSheetId="6">#REF!</definedName>
    <definedName name="Тип_ПС">#REF!</definedName>
    <definedName name="титул" localSheetId="6">#REF!</definedName>
    <definedName name="титул">#REF!</definedName>
    <definedName name="ТолькоРучЛаб" localSheetId="6">#REF!</definedName>
    <definedName name="ТолькоРучЛаб">#REF!</definedName>
    <definedName name="Томская_область" localSheetId="9">#REF!</definedName>
    <definedName name="Томская_область" localSheetId="4">#REF!</definedName>
    <definedName name="Томская_область" localSheetId="6">#REF!</definedName>
    <definedName name="Томская_область">#REF!</definedName>
    <definedName name="Томская_область_1" localSheetId="9">#REF!</definedName>
    <definedName name="Томская_область_1" localSheetId="4">#REF!</definedName>
    <definedName name="Томская_область_1" localSheetId="6">#REF!</definedName>
    <definedName name="Томская_область_1">#REF!</definedName>
    <definedName name="топ1" localSheetId="9">#REF!</definedName>
    <definedName name="топ1" localSheetId="4">#REF!</definedName>
    <definedName name="топ1" localSheetId="6">#REF!</definedName>
    <definedName name="топ1">#REF!</definedName>
    <definedName name="топ2" localSheetId="9">#REF!</definedName>
    <definedName name="топ2" localSheetId="4">#REF!</definedName>
    <definedName name="топ2" localSheetId="6">#REF!</definedName>
    <definedName name="топ2">#REF!</definedName>
    <definedName name="топо" localSheetId="9">#REF!</definedName>
    <definedName name="топо" localSheetId="4">#REF!</definedName>
    <definedName name="топо" localSheetId="6">#REF!</definedName>
    <definedName name="топо">#REF!</definedName>
    <definedName name="топогр1" localSheetId="9">#REF!</definedName>
    <definedName name="топогр1" localSheetId="4">#REF!</definedName>
    <definedName name="топогр1" localSheetId="6">#REF!</definedName>
    <definedName name="топогр1">#REF!</definedName>
    <definedName name="топограф" localSheetId="9">#REF!</definedName>
    <definedName name="топограф" localSheetId="4">#REF!</definedName>
    <definedName name="топограф" localSheetId="6">#REF!</definedName>
    <definedName name="топограф">#REF!</definedName>
    <definedName name="Трансформаторы" localSheetId="6">#REF!</definedName>
    <definedName name="Трансформаторы">#REF!</definedName>
    <definedName name="третий" localSheetId="9">#REF!</definedName>
    <definedName name="третий" localSheetId="4">#REF!</definedName>
    <definedName name="третий" localSheetId="6">#REF!</definedName>
    <definedName name="третий">#REF!</definedName>
    <definedName name="третья_кат" localSheetId="9">#REF!</definedName>
    <definedName name="третья_кат" localSheetId="4">#REF!</definedName>
    <definedName name="третья_кат" localSheetId="6">#REF!</definedName>
    <definedName name="третья_кат">#REF!</definedName>
    <definedName name="трол" localSheetId="9">#REF!</definedName>
    <definedName name="трол" localSheetId="4">#REF!</definedName>
    <definedName name="трол" localSheetId="6">#REF!</definedName>
    <definedName name="трол">#REF!</definedName>
    <definedName name="Труд_механизаторов_по_акту_вып_работ_с_учетом_к_тов" localSheetId="9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6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9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6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9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6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9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6">#REF!</definedName>
    <definedName name="Трудоемкость_основных_рабочих_по_акту_выполненных_работ">#REF!</definedName>
    <definedName name="ТС1" localSheetId="9">#REF!</definedName>
    <definedName name="ТС1" localSheetId="4">#REF!</definedName>
    <definedName name="ТС1" localSheetId="6">#REF!</definedName>
    <definedName name="ТС1">#REF!</definedName>
    <definedName name="ттт" localSheetId="9">#REF!</definedName>
    <definedName name="ттт" localSheetId="4">#REF!</definedName>
    <definedName name="ттт" localSheetId="6">#REF!</definedName>
    <definedName name="ттт" localSheetId="10">#REF!</definedName>
    <definedName name="ттт" localSheetId="8">#REF!</definedName>
    <definedName name="ттт">#REF!</definedName>
    <definedName name="Тульская_область" localSheetId="9">#REF!</definedName>
    <definedName name="Тульская_область" localSheetId="4">#REF!</definedName>
    <definedName name="Тульская_область" localSheetId="6">#REF!</definedName>
    <definedName name="Тульская_область">#REF!</definedName>
    <definedName name="тыс" localSheetId="9">{0,"тысячz";1,"тысячаz";2,"тысячиz";5,"тысячz"}</definedName>
    <definedName name="тыс" localSheetId="3">{0,"тысячz";1,"тысячаz";2,"тысячиz";5,"тысячz"}</definedName>
    <definedName name="тыс" localSheetId="4">{0,"тысячz";1,"тысячаz";2,"тысячиz";5,"тысячz"}</definedName>
    <definedName name="тыс" localSheetId="6">{0,"тысячz";1,"тысячаz";2,"тысячиz";5,"тысячz"}</definedName>
    <definedName name="тыс" localSheetId="10">{0,"тысячz";1,"тысячаz";2,"тысячиz";5,"тысячz"}</definedName>
    <definedName name="тыс" localSheetId="8">{0,"тысячz";1,"тысячаz";2,"тысячиz";5,"тысячz"}</definedName>
    <definedName name="тыс">{0,"тысячz";1,"тысячаz";2,"тысячиz";5,"тысячz"}</definedName>
    <definedName name="тьбю" localSheetId="9">#REF!</definedName>
    <definedName name="тьбю" localSheetId="4">#REF!</definedName>
    <definedName name="тьбю" localSheetId="6">#REF!</definedName>
    <definedName name="тьбю">#REF!</definedName>
    <definedName name="тьтб" localSheetId="9">#REF!</definedName>
    <definedName name="тьтб" localSheetId="4">#REF!</definedName>
    <definedName name="тьтб" localSheetId="6">#REF!</definedName>
    <definedName name="тьтб">#REF!</definedName>
    <definedName name="тьюит" localSheetId="9">#REF!</definedName>
    <definedName name="тьюит" localSheetId="4">#REF!</definedName>
    <definedName name="тьюит" localSheetId="6">#REF!</definedName>
    <definedName name="тьюит">#REF!</definedName>
    <definedName name="Тюменская_область" localSheetId="9">#REF!</definedName>
    <definedName name="Тюменская_область" localSheetId="4">#REF!</definedName>
    <definedName name="Тюменская_область" localSheetId="6">#REF!</definedName>
    <definedName name="Тюменская_область">#REF!</definedName>
    <definedName name="Тюменская_область_1" localSheetId="9">#REF!</definedName>
    <definedName name="Тюменская_область_1" localSheetId="4">#REF!</definedName>
    <definedName name="Тюменская_область_1" localSheetId="6">#REF!</definedName>
    <definedName name="Тюменская_область_1">#REF!</definedName>
    <definedName name="у" localSheetId="9">#REF!</definedName>
    <definedName name="у" localSheetId="4">#REF!</definedName>
    <definedName name="у" localSheetId="6">#REF!</definedName>
    <definedName name="у">#REF!</definedName>
    <definedName name="убыль" localSheetId="9">#REF!</definedName>
    <definedName name="убыль" localSheetId="4">#REF!</definedName>
    <definedName name="убыль" localSheetId="6">#REF!</definedName>
    <definedName name="убыль">#REF!</definedName>
    <definedName name="уг" localSheetId="9">#REF!</definedName>
    <definedName name="уг" localSheetId="4">#REF!</definedName>
    <definedName name="уг" localSheetId="6">#REF!</definedName>
    <definedName name="уг">#REF!</definedName>
    <definedName name="Удмуртская_Республика" localSheetId="9">#REF!</definedName>
    <definedName name="Удмуртская_Республика" localSheetId="4">#REF!</definedName>
    <definedName name="Удмуртская_Республика" localSheetId="6">#REF!</definedName>
    <definedName name="Удмуртская_Республика">#REF!</definedName>
    <definedName name="Удмуртская_Республика_1" localSheetId="9">#REF!</definedName>
    <definedName name="Удмуртская_Республика_1" localSheetId="4">#REF!</definedName>
    <definedName name="Удмуртская_Республика_1" localSheetId="6">#REF!</definedName>
    <definedName name="Удмуртская_Республика_1">#REF!</definedName>
    <definedName name="уено" localSheetId="9">#REF!</definedName>
    <definedName name="уено" localSheetId="4">#REF!</definedName>
    <definedName name="уено" localSheetId="6">#REF!</definedName>
    <definedName name="уено">#REF!</definedName>
    <definedName name="уенонео" localSheetId="9">#REF!</definedName>
    <definedName name="уенонео" localSheetId="4">#REF!</definedName>
    <definedName name="уенонео" localSheetId="6">#REF!</definedName>
    <definedName name="уенонео">#REF!</definedName>
    <definedName name="уер" localSheetId="9">#REF!</definedName>
    <definedName name="уер" localSheetId="4">#REF!</definedName>
    <definedName name="уер" localSheetId="6">#REF!</definedName>
    <definedName name="уер">#REF!</definedName>
    <definedName name="уеро" localSheetId="9">#REF!</definedName>
    <definedName name="уеро" localSheetId="4">#REF!</definedName>
    <definedName name="уеро" localSheetId="6">#REF!</definedName>
    <definedName name="уеро">#REF!</definedName>
    <definedName name="уерор" localSheetId="9">#REF!</definedName>
    <definedName name="уерор" localSheetId="4">#REF!</definedName>
    <definedName name="уерор" localSheetId="6">#REF!</definedName>
    <definedName name="уерор">#REF!</definedName>
    <definedName name="ук" localSheetId="9">#REF!</definedName>
    <definedName name="ук" localSheetId="4">#REF!</definedName>
    <definedName name="ук" localSheetId="6">#REF!</definedName>
    <definedName name="ук">#REF!</definedName>
    <definedName name="уке" localSheetId="9">#REF!</definedName>
    <definedName name="уке" localSheetId="4">#REF!</definedName>
    <definedName name="уке" localSheetId="6">#REF!</definedName>
    <definedName name="уке">#REF!</definedName>
    <definedName name="укее" localSheetId="9">#REF!</definedName>
    <definedName name="укее" localSheetId="4">#REF!</definedName>
    <definedName name="укее" localSheetId="6">#REF!</definedName>
    <definedName name="укее">#REF!</definedName>
    <definedName name="укк_м" localSheetId="9">#REF!</definedName>
    <definedName name="укк_м" localSheetId="4">#REF!</definedName>
    <definedName name="укк_м" localSheetId="6">#REF!</definedName>
    <definedName name="укк_м">#REF!</definedName>
    <definedName name="Укрупненный_норматив_НР_для_расчета_в_текущих_ценах_и_ценах_2001г." localSheetId="9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6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9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6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9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6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9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6">#REF!</definedName>
    <definedName name="Укрупненный_норматив_СП_для_расчета_в_ценах_1984г.">#REF!</definedName>
    <definedName name="укц" localSheetId="9">#REF!</definedName>
    <definedName name="укц" localSheetId="4">#REF!</definedName>
    <definedName name="укц" localSheetId="6">#REF!</definedName>
    <definedName name="укц">#REF!</definedName>
    <definedName name="Ульяновская_область" localSheetId="9">#REF!</definedName>
    <definedName name="Ульяновская_область" localSheetId="4">#REF!</definedName>
    <definedName name="Ульяновская_область" localSheetId="6">#REF!</definedName>
    <definedName name="Ульяновская_область">#REF!</definedName>
    <definedName name="уне" localSheetId="9">#REF!</definedName>
    <definedName name="уне" localSheetId="4">#REF!</definedName>
    <definedName name="уне" localSheetId="6">#REF!</definedName>
    <definedName name="уне">#REF!</definedName>
    <definedName name="уно" localSheetId="9">#REF!</definedName>
    <definedName name="уно" localSheetId="4">#REF!</definedName>
    <definedName name="уно" localSheetId="6">#REF!</definedName>
    <definedName name="уно">#REF!</definedName>
    <definedName name="уо" localSheetId="9">#REF!</definedName>
    <definedName name="уо" localSheetId="4">#REF!</definedName>
    <definedName name="уо" localSheetId="6">#REF!</definedName>
    <definedName name="уо">#REF!</definedName>
    <definedName name="уое" localSheetId="9">#REF!</definedName>
    <definedName name="уое" localSheetId="4">#REF!</definedName>
    <definedName name="уое" localSheetId="6">#REF!</definedName>
    <definedName name="уое">#REF!</definedName>
    <definedName name="упроуо" localSheetId="9">#REF!</definedName>
    <definedName name="упроуо" localSheetId="4">#REF!</definedName>
    <definedName name="упроуо" localSheetId="6">#REF!</definedName>
    <definedName name="упроуо">#REF!</definedName>
    <definedName name="упрт" localSheetId="9">#REF!</definedName>
    <definedName name="упрт" localSheetId="4">#REF!</definedName>
    <definedName name="упрт" localSheetId="6">#REF!</definedName>
    <definedName name="упрт">#REF!</definedName>
    <definedName name="ур" localSheetId="9">#REF!</definedName>
    <definedName name="ур" localSheetId="4">#REF!</definedName>
    <definedName name="ур" localSheetId="6">#REF!</definedName>
    <definedName name="ур">#REF!</definedName>
    <definedName name="уре" localSheetId="9">#REF!</definedName>
    <definedName name="уре" localSheetId="4">#REF!</definedName>
    <definedName name="уре" localSheetId="6">#REF!</definedName>
    <definedName name="уре">#REF!</definedName>
    <definedName name="урк" localSheetId="9">#REF!</definedName>
    <definedName name="урк" localSheetId="4">#REF!</definedName>
    <definedName name="урк" localSheetId="6">#REF!</definedName>
    <definedName name="урк">#REF!</definedName>
    <definedName name="урн" localSheetId="9">#REF!</definedName>
    <definedName name="урн" localSheetId="4">#REF!</definedName>
    <definedName name="урн" localSheetId="6">#REF!</definedName>
    <definedName name="урн">#REF!</definedName>
    <definedName name="урс" localSheetId="9">#REF!</definedName>
    <definedName name="урс" localSheetId="4">#REF!</definedName>
    <definedName name="урс" localSheetId="6">#REF!</definedName>
    <definedName name="урс">#REF!</definedName>
    <definedName name="урс123" localSheetId="9">#REF!</definedName>
    <definedName name="урс123" localSheetId="4">#REF!</definedName>
    <definedName name="урс123" localSheetId="6">#REF!</definedName>
    <definedName name="урс123">#REF!</definedName>
    <definedName name="Условия_ВЛ" localSheetId="6">#REF!</definedName>
    <definedName name="Условия_ВЛ">#REF!</definedName>
    <definedName name="Условия_КЛ" localSheetId="6">#REF!</definedName>
    <definedName name="Условия_КЛ">#REF!</definedName>
    <definedName name="УслугиТОиР_ГС" localSheetId="9">#REF!</definedName>
    <definedName name="УслугиТОиР_ГС" localSheetId="6">#REF!</definedName>
    <definedName name="УслугиТОиР_ГС">#REF!</definedName>
    <definedName name="УслугиТОиР_ЭСС" localSheetId="9">#REF!</definedName>
    <definedName name="УслугиТОиР_ЭСС" localSheetId="6">#REF!</definedName>
    <definedName name="УслугиТОиР_ЭСС">#REF!</definedName>
    <definedName name="уу" localSheetId="9">#REF!</definedName>
    <definedName name="уу" localSheetId="4">#REF!</definedName>
    <definedName name="уу" localSheetId="6">#REF!</definedName>
    <definedName name="уу">#REF!</definedName>
    <definedName name="уцуц" localSheetId="9">#REF!</definedName>
    <definedName name="уцуц" localSheetId="4">#REF!</definedName>
    <definedName name="уцуц" localSheetId="6">#REF!</definedName>
    <definedName name="уцуц">#REF!</definedName>
    <definedName name="Участок" localSheetId="9">#REF!</definedName>
    <definedName name="Участок" localSheetId="4">#REF!</definedName>
    <definedName name="Участок" localSheetId="6">#REF!</definedName>
    <definedName name="Участок">#REF!</definedName>
    <definedName name="УчестьСлияние" localSheetId="9">#REF!</definedName>
    <definedName name="УчестьСлияние" localSheetId="6">#REF!</definedName>
    <definedName name="УчестьСлияние">#REF!</definedName>
    <definedName name="ушщпгу" localSheetId="9">#REF!</definedName>
    <definedName name="ушщпгу" localSheetId="4">#REF!</definedName>
    <definedName name="ушщпгу" localSheetId="6">#REF!</definedName>
    <definedName name="ушщпгу">#REF!</definedName>
    <definedName name="ф" localSheetId="9">#REF!</definedName>
    <definedName name="ф" localSheetId="4">#REF!</definedName>
    <definedName name="ф" localSheetId="6">#REF!</definedName>
    <definedName name="ф">#REF!</definedName>
    <definedName name="ф1" localSheetId="9">#REF!</definedName>
    <definedName name="ф1" localSheetId="4">#REF!</definedName>
    <definedName name="ф1" localSheetId="6">#REF!</definedName>
    <definedName name="ф1">#REF!</definedName>
    <definedName name="Ф10" localSheetId="6">#REF!</definedName>
    <definedName name="Ф10">#REF!</definedName>
    <definedName name="Ф100" localSheetId="6">#REF!</definedName>
    <definedName name="Ф100">#REF!</definedName>
    <definedName name="Ф2" localSheetId="6">#REF!</definedName>
    <definedName name="Ф2">#REF!</definedName>
    <definedName name="Ф5" localSheetId="6">#REF!</definedName>
    <definedName name="Ф5">#REF!</definedName>
    <definedName name="Ф5.1" localSheetId="9">#REF!</definedName>
    <definedName name="Ф5.1" localSheetId="4">#REF!</definedName>
    <definedName name="Ф5.1" localSheetId="6">#REF!</definedName>
    <definedName name="Ф5.1">#REF!</definedName>
    <definedName name="Ф51" localSheetId="6">#REF!</definedName>
    <definedName name="Ф51">#REF!</definedName>
    <definedName name="Ф6" localSheetId="6">#REF!</definedName>
    <definedName name="Ф6">#REF!</definedName>
    <definedName name="Ф7" localSheetId="6">#REF!</definedName>
    <definedName name="Ф7">#REF!</definedName>
    <definedName name="Ф8" localSheetId="6">#REF!</definedName>
    <definedName name="Ф8">#REF!</definedName>
    <definedName name="Ф9" localSheetId="6">#REF!</definedName>
    <definedName name="Ф9">#REF!</definedName>
    <definedName name="Ф90" localSheetId="6">#REF!</definedName>
    <definedName name="Ф90">#REF!</definedName>
    <definedName name="Ф91" localSheetId="9">#REF!</definedName>
    <definedName name="Ф91" localSheetId="4">#REF!</definedName>
    <definedName name="Ф91" localSheetId="6">#REF!</definedName>
    <definedName name="Ф91">#REF!</definedName>
    <definedName name="фавр" localSheetId="9">#REF!</definedName>
    <definedName name="фавр" localSheetId="4">#REF!</definedName>
    <definedName name="фавр" localSheetId="6">#REF!</definedName>
    <definedName name="фавр">#REF!</definedName>
    <definedName name="фапиаи" localSheetId="9">#REF!</definedName>
    <definedName name="фапиаи" localSheetId="4">#REF!</definedName>
    <definedName name="фапиаи" localSheetId="6">#REF!</definedName>
    <definedName name="фапиаи">#REF!</definedName>
    <definedName name="фвап" localSheetId="9">#REF!</definedName>
    <definedName name="фвап" localSheetId="4">#REF!</definedName>
    <definedName name="фвап" localSheetId="6">#REF!</definedName>
    <definedName name="фвап">#REF!</definedName>
    <definedName name="фвапив" localSheetId="9">#REF!</definedName>
    <definedName name="фвапив" localSheetId="4">#REF!</definedName>
    <definedName name="фвапив" localSheetId="6">#REF!</definedName>
    <definedName name="фвапив">#REF!</definedName>
    <definedName name="фед" localSheetId="6">#REF!</definedName>
    <definedName name="фед">#REF!</definedName>
    <definedName name="Финансирование_Y2017" localSheetId="9">#REF!</definedName>
    <definedName name="Финансирование_Y2017" localSheetId="4">#REF!</definedName>
    <definedName name="Финансирование_Y2017" localSheetId="6">#REF!</definedName>
    <definedName name="Финансирование_Y2017">#REF!</definedName>
    <definedName name="Финансирование_Y2018" localSheetId="9">#REF!</definedName>
    <definedName name="Финансирование_Y2018" localSheetId="4">#REF!</definedName>
    <definedName name="Финансирование_Y2018" localSheetId="6">#REF!</definedName>
    <definedName name="Финансирование_Y2018">#REF!</definedName>
    <definedName name="Финансирование_Y2019" localSheetId="9">#REF!</definedName>
    <definedName name="Финансирование_Y2019" localSheetId="4">#REF!</definedName>
    <definedName name="Финансирование_Y2019" localSheetId="6">#REF!</definedName>
    <definedName name="Финансирование_Y2019">#REF!</definedName>
    <definedName name="Финансирование_Y2020" localSheetId="9">#REF!</definedName>
    <definedName name="Финансирование_Y2020" localSheetId="4">#REF!</definedName>
    <definedName name="Финансирование_Y2020" localSheetId="6">#REF!</definedName>
    <definedName name="Финансирование_Y2020">#REF!</definedName>
    <definedName name="Финансирование_Y2021" localSheetId="9">#REF!</definedName>
    <definedName name="Финансирование_Y2021" localSheetId="4">#REF!</definedName>
    <definedName name="Финансирование_Y2021" localSheetId="6">#REF!</definedName>
    <definedName name="Финансирование_Y2021">#REF!</definedName>
    <definedName name="Финансирование_Y2022" localSheetId="9">#REF!</definedName>
    <definedName name="Финансирование_Y2022" localSheetId="4">#REF!</definedName>
    <definedName name="Финансирование_Y2022" localSheetId="6">#REF!</definedName>
    <definedName name="Финансирование_Y2022">#REF!</definedName>
    <definedName name="Финансирование_Y2023" localSheetId="9">#REF!</definedName>
    <definedName name="Финансирование_Y2023" localSheetId="4">#REF!</definedName>
    <definedName name="Финансирование_Y2023" localSheetId="6">#REF!</definedName>
    <definedName name="Финансирование_Y2023">#REF!</definedName>
    <definedName name="Финансирование_Y2024" localSheetId="9">#REF!</definedName>
    <definedName name="Финансирование_Y2024" localSheetId="4">#REF!</definedName>
    <definedName name="Финансирование_Y2024" localSheetId="6">#REF!</definedName>
    <definedName name="Финансирование_Y2024">#REF!</definedName>
    <definedName name="Финансирование_Y2025" localSheetId="9">#REF!</definedName>
    <definedName name="Финансирование_Y2025" localSheetId="4">#REF!</definedName>
    <definedName name="Финансирование_Y2025" localSheetId="6">#REF!</definedName>
    <definedName name="Финансирование_Y2025">#REF!</definedName>
    <definedName name="фнн" localSheetId="9">#REF!</definedName>
    <definedName name="фнн" localSheetId="4">#REF!</definedName>
    <definedName name="фнн" localSheetId="6">#REF!</definedName>
    <definedName name="фнн">#REF!</definedName>
    <definedName name="фо_а_н_пц" localSheetId="6">#REF!</definedName>
    <definedName name="фо_а_н_пц">#REF!</definedName>
    <definedName name="фо_а_с_пц" localSheetId="6">#REF!</definedName>
    <definedName name="фо_а_с_пц">#REF!</definedName>
    <definedName name="фо_н_03" localSheetId="6">#REF!</definedName>
    <definedName name="фо_н_03">#REF!</definedName>
    <definedName name="фо_н_04" localSheetId="6">#REF!</definedName>
    <definedName name="фо_н_04">#REF!</definedName>
    <definedName name="ФОТ_АУП" localSheetId="6">#REF!</definedName>
    <definedName name="ФОТ_АУП">#REF!</definedName>
    <definedName name="ФОТ_ПЭЭ" localSheetId="6">#REF!</definedName>
    <definedName name="ФОТ_ПЭЭ">#REF!</definedName>
    <definedName name="ФОТ_ТП" localSheetId="6">#REF!</definedName>
    <definedName name="ФОТ_ТП">#REF!</definedName>
    <definedName name="фукек" localSheetId="9">#REF!</definedName>
    <definedName name="фукек" localSheetId="4">#REF!</definedName>
    <definedName name="фукек" localSheetId="6">#REF!</definedName>
    <definedName name="фукек">#REF!</definedName>
    <definedName name="ффггг" localSheetId="9">#REF!</definedName>
    <definedName name="ффггг" localSheetId="4">#REF!</definedName>
    <definedName name="ффггг" localSheetId="6">#REF!</definedName>
    <definedName name="ффггг">#REF!</definedName>
    <definedName name="ффф" localSheetId="9">#REF!</definedName>
    <definedName name="ффф" localSheetId="4">#REF!</definedName>
    <definedName name="ффф" localSheetId="6">#REF!</definedName>
    <definedName name="ффф" localSheetId="10">#REF!</definedName>
    <definedName name="ффф" localSheetId="8">#REF!</definedName>
    <definedName name="ффф">#REF!</definedName>
    <definedName name="фффффф" localSheetId="9">#REF!</definedName>
    <definedName name="фффффф" localSheetId="4">#REF!</definedName>
    <definedName name="фффффф" localSheetId="6">#REF!</definedName>
    <definedName name="фффффф">#REF!</definedName>
    <definedName name="ффыв" localSheetId="9">#REF!</definedName>
    <definedName name="ффыв" localSheetId="4">#REF!</definedName>
    <definedName name="ффыв" localSheetId="6">#REF!</definedName>
    <definedName name="ффыв">#REF!</definedName>
    <definedName name="фыв" localSheetId="9">#REF!</definedName>
    <definedName name="фыв" localSheetId="4">#REF!</definedName>
    <definedName name="фыв" localSheetId="6">#REF!</definedName>
    <definedName name="фыв">#REF!</definedName>
    <definedName name="Хабаровский_край" localSheetId="9">#REF!</definedName>
    <definedName name="Хабаровский_край" localSheetId="4">#REF!</definedName>
    <definedName name="Хабаровский_край" localSheetId="6">#REF!</definedName>
    <definedName name="Хабаровский_край">#REF!</definedName>
    <definedName name="Хабаровский_край_1" localSheetId="9">#REF!</definedName>
    <definedName name="Хабаровский_край_1" localSheetId="4">#REF!</definedName>
    <definedName name="Хабаровский_край_1" localSheetId="6">#REF!</definedName>
    <definedName name="Хабаровский_край_1">#REF!</definedName>
    <definedName name="Характеристика" localSheetId="9">#REF!</definedName>
    <definedName name="Характеристика" localSheetId="4">#REF!</definedName>
    <definedName name="Характеристика" localSheetId="6">#REF!</definedName>
    <definedName name="Характеристика">#REF!</definedName>
    <definedName name="хд" localSheetId="9">#REF!</definedName>
    <definedName name="хд" localSheetId="4">#REF!</definedName>
    <definedName name="хд" localSheetId="6">#REF!</definedName>
    <definedName name="хд">#REF!</definedName>
    <definedName name="хх" localSheetId="9">#REF!</definedName>
    <definedName name="хх" localSheetId="4">#REF!</definedName>
    <definedName name="хх" localSheetId="6">#REF!</definedName>
    <definedName name="хх" localSheetId="10">#REF!</definedName>
    <definedName name="хх" localSheetId="8">#REF!</definedName>
    <definedName name="хх">#REF!</definedName>
    <definedName name="ц" localSheetId="9">#REF!</definedName>
    <definedName name="ц" localSheetId="4">#REF!</definedName>
    <definedName name="ц" localSheetId="6">#REF!</definedName>
    <definedName name="ц">#REF!</definedName>
    <definedName name="цакыф" localSheetId="9">#REF!</definedName>
    <definedName name="цакыф" localSheetId="4">#REF!</definedName>
    <definedName name="цакыф" localSheetId="6">#REF!</definedName>
    <definedName name="цакыф">#REF!</definedName>
    <definedName name="цена">#N/A</definedName>
    <definedName name="цена___0" localSheetId="9">#REF!</definedName>
    <definedName name="цена___0" localSheetId="4">#REF!</definedName>
    <definedName name="цена___0" localSheetId="6">#REF!</definedName>
    <definedName name="цена___0">#REF!</definedName>
    <definedName name="цена___0___0" localSheetId="9">#REF!</definedName>
    <definedName name="цена___0___0" localSheetId="4">#REF!</definedName>
    <definedName name="цена___0___0" localSheetId="6">#REF!</definedName>
    <definedName name="цена___0___0">#REF!</definedName>
    <definedName name="цена___0___0___0" localSheetId="9">#REF!</definedName>
    <definedName name="цена___0___0___0" localSheetId="4">#REF!</definedName>
    <definedName name="цена___0___0___0" localSheetId="6">#REF!</definedName>
    <definedName name="цена___0___0___0">#REF!</definedName>
    <definedName name="цена___0___0___0___0" localSheetId="9">#REF!</definedName>
    <definedName name="цена___0___0___0___0" localSheetId="4">#REF!</definedName>
    <definedName name="цена___0___0___0___0" localSheetId="6">#REF!</definedName>
    <definedName name="цена___0___0___0___0">#REF!</definedName>
    <definedName name="цена___0___0___2" localSheetId="9">#REF!</definedName>
    <definedName name="цена___0___0___2" localSheetId="4">#REF!</definedName>
    <definedName name="цена___0___0___2" localSheetId="6">#REF!</definedName>
    <definedName name="цена___0___0___2">#REF!</definedName>
    <definedName name="цена___0___0___3" localSheetId="9">#REF!</definedName>
    <definedName name="цена___0___0___3" localSheetId="4">#REF!</definedName>
    <definedName name="цена___0___0___3" localSheetId="6">#REF!</definedName>
    <definedName name="цена___0___0___3">#REF!</definedName>
    <definedName name="цена___0___0___4" localSheetId="9">#REF!</definedName>
    <definedName name="цена___0___0___4" localSheetId="4">#REF!</definedName>
    <definedName name="цена___0___0___4" localSheetId="6">#REF!</definedName>
    <definedName name="цена___0___0___4">#REF!</definedName>
    <definedName name="цена___0___1" localSheetId="9">#REF!</definedName>
    <definedName name="цена___0___1" localSheetId="4">#REF!</definedName>
    <definedName name="цена___0___1" localSheetId="6">#REF!</definedName>
    <definedName name="цена___0___1">#REF!</definedName>
    <definedName name="цена___0___10" localSheetId="9">#REF!</definedName>
    <definedName name="цена___0___10" localSheetId="4">#REF!</definedName>
    <definedName name="цена___0___10" localSheetId="6">#REF!</definedName>
    <definedName name="цена___0___10">#REF!</definedName>
    <definedName name="цена___0___12" localSheetId="9">#REF!</definedName>
    <definedName name="цена___0___12" localSheetId="4">#REF!</definedName>
    <definedName name="цена___0___12" localSheetId="6">#REF!</definedName>
    <definedName name="цена___0___12">#REF!</definedName>
    <definedName name="цена___0___2" localSheetId="9">#REF!</definedName>
    <definedName name="цена___0___2" localSheetId="4">#REF!</definedName>
    <definedName name="цена___0___2" localSheetId="6">#REF!</definedName>
    <definedName name="цена___0___2">#REF!</definedName>
    <definedName name="цена___0___2___0" localSheetId="9">#REF!</definedName>
    <definedName name="цена___0___2___0" localSheetId="4">#REF!</definedName>
    <definedName name="цена___0___2___0" localSheetId="6">#REF!</definedName>
    <definedName name="цена___0___2___0">#REF!</definedName>
    <definedName name="цена___0___3" localSheetId="9">#REF!</definedName>
    <definedName name="цена___0___3" localSheetId="4">#REF!</definedName>
    <definedName name="цена___0___3" localSheetId="6">#REF!</definedName>
    <definedName name="цена___0___3">#REF!</definedName>
    <definedName name="цена___0___4" localSheetId="9">#REF!</definedName>
    <definedName name="цена___0___4" localSheetId="4">#REF!</definedName>
    <definedName name="цена___0___4" localSheetId="6">#REF!</definedName>
    <definedName name="цена___0___4">#REF!</definedName>
    <definedName name="цена___0___5" localSheetId="9">#REF!</definedName>
    <definedName name="цена___0___5" localSheetId="4">#REF!</definedName>
    <definedName name="цена___0___5" localSheetId="6">#REF!</definedName>
    <definedName name="цена___0___5">#REF!</definedName>
    <definedName name="цена___0___6" localSheetId="9">#REF!</definedName>
    <definedName name="цена___0___6" localSheetId="4">#REF!</definedName>
    <definedName name="цена___0___6" localSheetId="6">#REF!</definedName>
    <definedName name="цена___0___6">#REF!</definedName>
    <definedName name="цена___0___8" localSheetId="9">#REF!</definedName>
    <definedName name="цена___0___8" localSheetId="4">#REF!</definedName>
    <definedName name="цена___0___8" localSheetId="6">#REF!</definedName>
    <definedName name="цена___0___8">#REF!</definedName>
    <definedName name="цена___1" localSheetId="9">#REF!</definedName>
    <definedName name="цена___1" localSheetId="4">#REF!</definedName>
    <definedName name="цена___1" localSheetId="6">#REF!</definedName>
    <definedName name="цена___1">#REF!</definedName>
    <definedName name="цена___1___0" localSheetId="9">#REF!</definedName>
    <definedName name="цена___1___0" localSheetId="4">#REF!</definedName>
    <definedName name="цена___1___0" localSheetId="6">#REF!</definedName>
    <definedName name="цена___1___0">#REF!</definedName>
    <definedName name="цена___10" localSheetId="9">#REF!</definedName>
    <definedName name="цена___10" localSheetId="4">#REF!</definedName>
    <definedName name="цена___10" localSheetId="6">#REF!</definedName>
    <definedName name="цена___10">#REF!</definedName>
    <definedName name="цена___10___0">NA()</definedName>
    <definedName name="цена___10___0___0" localSheetId="9">#REF!</definedName>
    <definedName name="цена___10___0___0" localSheetId="4">#REF!</definedName>
    <definedName name="цена___10___0___0" localSheetId="6">#REF!</definedName>
    <definedName name="цена___10___0___0">#REF!</definedName>
    <definedName name="цена___10___1" localSheetId="9">#REF!</definedName>
    <definedName name="цена___10___1" localSheetId="4">#REF!</definedName>
    <definedName name="цена___10___1" localSheetId="6">#REF!</definedName>
    <definedName name="цена___10___1">#REF!</definedName>
    <definedName name="цена___10___10" localSheetId="9">#REF!</definedName>
    <definedName name="цена___10___10" localSheetId="4">#REF!</definedName>
    <definedName name="цена___10___10" localSheetId="6">#REF!</definedName>
    <definedName name="цена___10___10">#REF!</definedName>
    <definedName name="цена___10___12" localSheetId="9">#REF!</definedName>
    <definedName name="цена___10___12" localSheetId="4">#REF!</definedName>
    <definedName name="цена___10___12" localSheetId="6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9">#REF!</definedName>
    <definedName name="цена___11" localSheetId="4">#REF!</definedName>
    <definedName name="цена___11" localSheetId="6">#REF!</definedName>
    <definedName name="цена___11">#REF!</definedName>
    <definedName name="цена___11___0">NA()</definedName>
    <definedName name="цена___11___10" localSheetId="9">#REF!</definedName>
    <definedName name="цена___11___10" localSheetId="4">#REF!</definedName>
    <definedName name="цена___11___10" localSheetId="6">#REF!</definedName>
    <definedName name="цена___11___10">#REF!</definedName>
    <definedName name="цена___11___2" localSheetId="9">#REF!</definedName>
    <definedName name="цена___11___2" localSheetId="4">#REF!</definedName>
    <definedName name="цена___11___2" localSheetId="6">#REF!</definedName>
    <definedName name="цена___11___2">#REF!</definedName>
    <definedName name="цена___11___4" localSheetId="9">#REF!</definedName>
    <definedName name="цена___11___4" localSheetId="4">#REF!</definedName>
    <definedName name="цена___11___4" localSheetId="6">#REF!</definedName>
    <definedName name="цена___11___4">#REF!</definedName>
    <definedName name="цена___11___6" localSheetId="9">#REF!</definedName>
    <definedName name="цена___11___6" localSheetId="4">#REF!</definedName>
    <definedName name="цена___11___6" localSheetId="6">#REF!</definedName>
    <definedName name="цена___11___6">#REF!</definedName>
    <definedName name="цена___11___8" localSheetId="9">#REF!</definedName>
    <definedName name="цена___11___8" localSheetId="4">#REF!</definedName>
    <definedName name="цена___11___8" localSheetId="6">#REF!</definedName>
    <definedName name="цена___11___8">#REF!</definedName>
    <definedName name="цена___12">NA()</definedName>
    <definedName name="цена___2" localSheetId="9">#REF!</definedName>
    <definedName name="цена___2" localSheetId="4">#REF!</definedName>
    <definedName name="цена___2" localSheetId="6">#REF!</definedName>
    <definedName name="цена___2">#REF!</definedName>
    <definedName name="цена___2___0" localSheetId="9">#REF!</definedName>
    <definedName name="цена___2___0" localSheetId="4">#REF!</definedName>
    <definedName name="цена___2___0" localSheetId="6">#REF!</definedName>
    <definedName name="цена___2___0">#REF!</definedName>
    <definedName name="цена___2___0___0" localSheetId="9">#REF!</definedName>
    <definedName name="цена___2___0___0" localSheetId="4">#REF!</definedName>
    <definedName name="цена___2___0___0" localSheetId="6">#REF!</definedName>
    <definedName name="цена___2___0___0">#REF!</definedName>
    <definedName name="цена___2___0___0___0" localSheetId="9">#REF!</definedName>
    <definedName name="цена___2___0___0___0" localSheetId="4">#REF!</definedName>
    <definedName name="цена___2___0___0___0" localSheetId="6">#REF!</definedName>
    <definedName name="цена___2___0___0___0">#REF!</definedName>
    <definedName name="цена___2___1" localSheetId="9">#REF!</definedName>
    <definedName name="цена___2___1" localSheetId="4">#REF!</definedName>
    <definedName name="цена___2___1" localSheetId="6">#REF!</definedName>
    <definedName name="цена___2___1">#REF!</definedName>
    <definedName name="цена___2___10" localSheetId="9">#REF!</definedName>
    <definedName name="цена___2___10" localSheetId="4">#REF!</definedName>
    <definedName name="цена___2___10" localSheetId="6">#REF!</definedName>
    <definedName name="цена___2___10">#REF!</definedName>
    <definedName name="цена___2___12" localSheetId="9">#REF!</definedName>
    <definedName name="цена___2___12" localSheetId="4">#REF!</definedName>
    <definedName name="цена___2___12" localSheetId="6">#REF!</definedName>
    <definedName name="цена___2___12">#REF!</definedName>
    <definedName name="цена___2___2" localSheetId="9">#REF!</definedName>
    <definedName name="цена___2___2" localSheetId="4">#REF!</definedName>
    <definedName name="цена___2___2" localSheetId="6">#REF!</definedName>
    <definedName name="цена___2___2">#REF!</definedName>
    <definedName name="цена___2___3" localSheetId="9">#REF!</definedName>
    <definedName name="цена___2___3" localSheetId="4">#REF!</definedName>
    <definedName name="цена___2___3" localSheetId="6">#REF!</definedName>
    <definedName name="цена___2___3">#REF!</definedName>
    <definedName name="цена___2___4" localSheetId="9">#REF!</definedName>
    <definedName name="цена___2___4" localSheetId="4">#REF!</definedName>
    <definedName name="цена___2___4" localSheetId="6">#REF!</definedName>
    <definedName name="цена___2___4">#REF!</definedName>
    <definedName name="цена___2___6" localSheetId="9">#REF!</definedName>
    <definedName name="цена___2___6" localSheetId="4">#REF!</definedName>
    <definedName name="цена___2___6" localSheetId="6">#REF!</definedName>
    <definedName name="цена___2___6">#REF!</definedName>
    <definedName name="цена___2___8" localSheetId="9">#REF!</definedName>
    <definedName name="цена___2___8" localSheetId="4">#REF!</definedName>
    <definedName name="цена___2___8" localSheetId="6">#REF!</definedName>
    <definedName name="цена___2___8">#REF!</definedName>
    <definedName name="цена___3" localSheetId="9">#REF!</definedName>
    <definedName name="цена___3" localSheetId="4">#REF!</definedName>
    <definedName name="цена___3" localSheetId="6">#REF!</definedName>
    <definedName name="цена___3">#REF!</definedName>
    <definedName name="цена___3___0" localSheetId="9">#REF!</definedName>
    <definedName name="цена___3___0" localSheetId="4">#REF!</definedName>
    <definedName name="цена___3___0" localSheetId="6">#REF!</definedName>
    <definedName name="цена___3___0">#REF!</definedName>
    <definedName name="цена___3___0___0">NA()</definedName>
    <definedName name="цена___3___10" localSheetId="9">#REF!</definedName>
    <definedName name="цена___3___10" localSheetId="4">#REF!</definedName>
    <definedName name="цена___3___10" localSheetId="6">#REF!</definedName>
    <definedName name="цена___3___10">#REF!</definedName>
    <definedName name="цена___3___2" localSheetId="9">#REF!</definedName>
    <definedName name="цена___3___2" localSheetId="4">#REF!</definedName>
    <definedName name="цена___3___2" localSheetId="6">#REF!</definedName>
    <definedName name="цена___3___2">#REF!</definedName>
    <definedName name="цена___3___3" localSheetId="9">#REF!</definedName>
    <definedName name="цена___3___3" localSheetId="4">#REF!</definedName>
    <definedName name="цена___3___3" localSheetId="6">#REF!</definedName>
    <definedName name="цена___3___3">#REF!</definedName>
    <definedName name="цена___3___4" localSheetId="9">#REF!</definedName>
    <definedName name="цена___3___4" localSheetId="4">#REF!</definedName>
    <definedName name="цена___3___4" localSheetId="6">#REF!</definedName>
    <definedName name="цена___3___4">#REF!</definedName>
    <definedName name="цена___3___6" localSheetId="9">#REF!</definedName>
    <definedName name="цена___3___6" localSheetId="4">#REF!</definedName>
    <definedName name="цена___3___6" localSheetId="6">#REF!</definedName>
    <definedName name="цена___3___6">#REF!</definedName>
    <definedName name="цена___3___8" localSheetId="9">#REF!</definedName>
    <definedName name="цена___3___8" localSheetId="4">#REF!</definedName>
    <definedName name="цена___3___8" localSheetId="6">#REF!</definedName>
    <definedName name="цена___3___8">#REF!</definedName>
    <definedName name="цена___4" localSheetId="9">#REF!</definedName>
    <definedName name="цена___4" localSheetId="4">#REF!</definedName>
    <definedName name="цена___4" localSheetId="6">#REF!</definedName>
    <definedName name="цена___4">#REF!</definedName>
    <definedName name="цена___4___0">NA()</definedName>
    <definedName name="цена___4___0___0" localSheetId="9">#REF!</definedName>
    <definedName name="цена___4___0___0" localSheetId="4">#REF!</definedName>
    <definedName name="цена___4___0___0" localSheetId="6">#REF!</definedName>
    <definedName name="цена___4___0___0">#REF!</definedName>
    <definedName name="цена___4___0___0___0" localSheetId="9">#REF!</definedName>
    <definedName name="цена___4___0___0___0" localSheetId="4">#REF!</definedName>
    <definedName name="цена___4___0___0___0" localSheetId="6">#REF!</definedName>
    <definedName name="цена___4___0___0___0">#REF!</definedName>
    <definedName name="цена___4___10" localSheetId="9">#REF!</definedName>
    <definedName name="цена___4___10" localSheetId="4">#REF!</definedName>
    <definedName name="цена___4___10" localSheetId="6">#REF!</definedName>
    <definedName name="цена___4___10">#REF!</definedName>
    <definedName name="цена___4___12" localSheetId="9">#REF!</definedName>
    <definedName name="цена___4___12" localSheetId="4">#REF!</definedName>
    <definedName name="цена___4___12" localSheetId="6">#REF!</definedName>
    <definedName name="цена___4___12">#REF!</definedName>
    <definedName name="цена___4___2" localSheetId="9">#REF!</definedName>
    <definedName name="цена___4___2" localSheetId="4">#REF!</definedName>
    <definedName name="цена___4___2" localSheetId="6">#REF!</definedName>
    <definedName name="цена___4___2">#REF!</definedName>
    <definedName name="цена___4___3" localSheetId="9">#REF!</definedName>
    <definedName name="цена___4___3" localSheetId="4">#REF!</definedName>
    <definedName name="цена___4___3" localSheetId="6">#REF!</definedName>
    <definedName name="цена___4___3">#REF!</definedName>
    <definedName name="цена___4___4" localSheetId="9">#REF!</definedName>
    <definedName name="цена___4___4" localSheetId="4">#REF!</definedName>
    <definedName name="цена___4___4" localSheetId="6">#REF!</definedName>
    <definedName name="цена___4___4">#REF!</definedName>
    <definedName name="цена___4___6" localSheetId="9">#REF!</definedName>
    <definedName name="цена___4___6" localSheetId="4">#REF!</definedName>
    <definedName name="цена___4___6" localSheetId="6">#REF!</definedName>
    <definedName name="цена___4___6">#REF!</definedName>
    <definedName name="цена___4___8" localSheetId="9">#REF!</definedName>
    <definedName name="цена___4___8" localSheetId="4">#REF!</definedName>
    <definedName name="цена___4___8" localSheetId="6">#REF!</definedName>
    <definedName name="цена___4___8">#REF!</definedName>
    <definedName name="цена___5">NA()</definedName>
    <definedName name="цена___5___0" localSheetId="9">#REF!</definedName>
    <definedName name="цена___5___0" localSheetId="4">#REF!</definedName>
    <definedName name="цена___5___0" localSheetId="6">#REF!</definedName>
    <definedName name="цена___5___0">#REF!</definedName>
    <definedName name="цена___5___0___0" localSheetId="9">#REF!</definedName>
    <definedName name="цена___5___0___0" localSheetId="4">#REF!</definedName>
    <definedName name="цена___5___0___0" localSheetId="6">#REF!</definedName>
    <definedName name="цена___5___0___0">#REF!</definedName>
    <definedName name="цена___5___0___0___0" localSheetId="9">#REF!</definedName>
    <definedName name="цена___5___0___0___0" localSheetId="4">#REF!</definedName>
    <definedName name="цена___5___0___0___0" localSheetId="6">#REF!</definedName>
    <definedName name="цена___5___0___0___0">#REF!</definedName>
    <definedName name="цена___5___3">NA()</definedName>
    <definedName name="цена___6">NA()</definedName>
    <definedName name="цена___6___0" localSheetId="9">#REF!</definedName>
    <definedName name="цена___6___0" localSheetId="4">#REF!</definedName>
    <definedName name="цена___6___0" localSheetId="6">#REF!</definedName>
    <definedName name="цена___6___0">#REF!</definedName>
    <definedName name="цена___6___0___0" localSheetId="9">#REF!</definedName>
    <definedName name="цена___6___0___0" localSheetId="4">#REF!</definedName>
    <definedName name="цена___6___0___0" localSheetId="6">#REF!</definedName>
    <definedName name="цена___6___0___0">#REF!</definedName>
    <definedName name="цена___6___0___0___0" localSheetId="9">#REF!</definedName>
    <definedName name="цена___6___0___0___0" localSheetId="4">#REF!</definedName>
    <definedName name="цена___6___0___0___0" localSheetId="6">#REF!</definedName>
    <definedName name="цена___6___0___0___0">#REF!</definedName>
    <definedName name="цена___6___1" localSheetId="9">#REF!</definedName>
    <definedName name="цена___6___1" localSheetId="4">#REF!</definedName>
    <definedName name="цена___6___1" localSheetId="6">#REF!</definedName>
    <definedName name="цена___6___1">#REF!</definedName>
    <definedName name="цена___6___10" localSheetId="9">#REF!</definedName>
    <definedName name="цена___6___10" localSheetId="4">#REF!</definedName>
    <definedName name="цена___6___10" localSheetId="6">#REF!</definedName>
    <definedName name="цена___6___10">#REF!</definedName>
    <definedName name="цена___6___12" localSheetId="9">#REF!</definedName>
    <definedName name="цена___6___12" localSheetId="4">#REF!</definedName>
    <definedName name="цена___6___12" localSheetId="6">#REF!</definedName>
    <definedName name="цена___6___12">#REF!</definedName>
    <definedName name="цена___6___2" localSheetId="9">#REF!</definedName>
    <definedName name="цена___6___2" localSheetId="4">#REF!</definedName>
    <definedName name="цена___6___2" localSheetId="6">#REF!</definedName>
    <definedName name="цена___6___2">#REF!</definedName>
    <definedName name="цена___6___4" localSheetId="9">#REF!</definedName>
    <definedName name="цена___6___4" localSheetId="4">#REF!</definedName>
    <definedName name="цена___6___4" localSheetId="6">#REF!</definedName>
    <definedName name="цена___6___4">#REF!</definedName>
    <definedName name="цена___6___6" localSheetId="9">#REF!</definedName>
    <definedName name="цена___6___6" localSheetId="4">#REF!</definedName>
    <definedName name="цена___6___6" localSheetId="6">#REF!</definedName>
    <definedName name="цена___6___6">#REF!</definedName>
    <definedName name="цена___6___8" localSheetId="9">#REF!</definedName>
    <definedName name="цена___6___8" localSheetId="4">#REF!</definedName>
    <definedName name="цена___6___8" localSheetId="6">#REF!</definedName>
    <definedName name="цена___6___8">#REF!</definedName>
    <definedName name="цена___7" localSheetId="9">#REF!</definedName>
    <definedName name="цена___7" localSheetId="4">#REF!</definedName>
    <definedName name="цена___7" localSheetId="6">#REF!</definedName>
    <definedName name="цена___7">#REF!</definedName>
    <definedName name="цена___7___0" localSheetId="9">#REF!</definedName>
    <definedName name="цена___7___0" localSheetId="4">#REF!</definedName>
    <definedName name="цена___7___0" localSheetId="6">#REF!</definedName>
    <definedName name="цена___7___0">#REF!</definedName>
    <definedName name="цена___7___10" localSheetId="9">#REF!</definedName>
    <definedName name="цена___7___10" localSheetId="4">#REF!</definedName>
    <definedName name="цена___7___10" localSheetId="6">#REF!</definedName>
    <definedName name="цена___7___10">#REF!</definedName>
    <definedName name="цена___7___2" localSheetId="9">#REF!</definedName>
    <definedName name="цена___7___2" localSheetId="4">#REF!</definedName>
    <definedName name="цена___7___2" localSheetId="6">#REF!</definedName>
    <definedName name="цена___7___2">#REF!</definedName>
    <definedName name="цена___7___4" localSheetId="9">#REF!</definedName>
    <definedName name="цена___7___4" localSheetId="4">#REF!</definedName>
    <definedName name="цена___7___4" localSheetId="6">#REF!</definedName>
    <definedName name="цена___7___4">#REF!</definedName>
    <definedName name="цена___7___6" localSheetId="9">#REF!</definedName>
    <definedName name="цена___7___6" localSheetId="4">#REF!</definedName>
    <definedName name="цена___7___6" localSheetId="6">#REF!</definedName>
    <definedName name="цена___7___6">#REF!</definedName>
    <definedName name="цена___7___8" localSheetId="9">#REF!</definedName>
    <definedName name="цена___7___8" localSheetId="4">#REF!</definedName>
    <definedName name="цена___7___8" localSheetId="6">#REF!</definedName>
    <definedName name="цена___7___8">#REF!</definedName>
    <definedName name="цена___8" localSheetId="9">#REF!</definedName>
    <definedName name="цена___8" localSheetId="4">#REF!</definedName>
    <definedName name="цена___8" localSheetId="6">#REF!</definedName>
    <definedName name="цена___8">#REF!</definedName>
    <definedName name="цена___8___0" localSheetId="9">#REF!</definedName>
    <definedName name="цена___8___0" localSheetId="4">#REF!</definedName>
    <definedName name="цена___8___0" localSheetId="6">#REF!</definedName>
    <definedName name="цена___8___0">#REF!</definedName>
    <definedName name="цена___8___0___0" localSheetId="9">#REF!</definedName>
    <definedName name="цена___8___0___0" localSheetId="4">#REF!</definedName>
    <definedName name="цена___8___0___0" localSheetId="6">#REF!</definedName>
    <definedName name="цена___8___0___0">#REF!</definedName>
    <definedName name="цена___8___0___0___0" localSheetId="9">#REF!</definedName>
    <definedName name="цена___8___0___0___0" localSheetId="4">#REF!</definedName>
    <definedName name="цена___8___0___0___0" localSheetId="6">#REF!</definedName>
    <definedName name="цена___8___0___0___0">#REF!</definedName>
    <definedName name="цена___8___1" localSheetId="9">#REF!</definedName>
    <definedName name="цена___8___1" localSheetId="4">#REF!</definedName>
    <definedName name="цена___8___1" localSheetId="6">#REF!</definedName>
    <definedName name="цена___8___1">#REF!</definedName>
    <definedName name="цена___8___10" localSheetId="9">#REF!</definedName>
    <definedName name="цена___8___10" localSheetId="4">#REF!</definedName>
    <definedName name="цена___8___10" localSheetId="6">#REF!</definedName>
    <definedName name="цена___8___10">#REF!</definedName>
    <definedName name="цена___8___12" localSheetId="9">#REF!</definedName>
    <definedName name="цена___8___12" localSheetId="4">#REF!</definedName>
    <definedName name="цена___8___12" localSheetId="6">#REF!</definedName>
    <definedName name="цена___8___12">#REF!</definedName>
    <definedName name="цена___8___2" localSheetId="9">#REF!</definedName>
    <definedName name="цена___8___2" localSheetId="4">#REF!</definedName>
    <definedName name="цена___8___2" localSheetId="6">#REF!</definedName>
    <definedName name="цена___8___2">#REF!</definedName>
    <definedName name="цена___8___4" localSheetId="9">#REF!</definedName>
    <definedName name="цена___8___4" localSheetId="4">#REF!</definedName>
    <definedName name="цена___8___4" localSheetId="6">#REF!</definedName>
    <definedName name="цена___8___4">#REF!</definedName>
    <definedName name="цена___8___6" localSheetId="9">#REF!</definedName>
    <definedName name="цена___8___6" localSheetId="4">#REF!</definedName>
    <definedName name="цена___8___6" localSheetId="6">#REF!</definedName>
    <definedName name="цена___8___6">#REF!</definedName>
    <definedName name="цена___8___8" localSheetId="9">#REF!</definedName>
    <definedName name="цена___8___8" localSheetId="4">#REF!</definedName>
    <definedName name="цена___8___8" localSheetId="6">#REF!</definedName>
    <definedName name="цена___8___8">#REF!</definedName>
    <definedName name="цена___9" localSheetId="9">#REF!</definedName>
    <definedName name="цена___9" localSheetId="4">#REF!</definedName>
    <definedName name="цена___9" localSheetId="6">#REF!</definedName>
    <definedName name="цена___9">#REF!</definedName>
    <definedName name="цена___9___0" localSheetId="9">#REF!</definedName>
    <definedName name="цена___9___0" localSheetId="4">#REF!</definedName>
    <definedName name="цена___9___0" localSheetId="6">#REF!</definedName>
    <definedName name="цена___9___0">#REF!</definedName>
    <definedName name="цена___9___0___0" localSheetId="9">#REF!</definedName>
    <definedName name="цена___9___0___0" localSheetId="4">#REF!</definedName>
    <definedName name="цена___9___0___0" localSheetId="6">#REF!</definedName>
    <definedName name="цена___9___0___0">#REF!</definedName>
    <definedName name="цена___9___0___0___0" localSheetId="9">#REF!</definedName>
    <definedName name="цена___9___0___0___0" localSheetId="4">#REF!</definedName>
    <definedName name="цена___9___0___0___0" localSheetId="6">#REF!</definedName>
    <definedName name="цена___9___0___0___0">#REF!</definedName>
    <definedName name="цена___9___10" localSheetId="9">#REF!</definedName>
    <definedName name="цена___9___10" localSheetId="4">#REF!</definedName>
    <definedName name="цена___9___10" localSheetId="6">#REF!</definedName>
    <definedName name="цена___9___10">#REF!</definedName>
    <definedName name="цена___9___2" localSheetId="9">#REF!</definedName>
    <definedName name="цена___9___2" localSheetId="4">#REF!</definedName>
    <definedName name="цена___9___2" localSheetId="6">#REF!</definedName>
    <definedName name="цена___9___2">#REF!</definedName>
    <definedName name="цена___9___4" localSheetId="9">#REF!</definedName>
    <definedName name="цена___9___4" localSheetId="4">#REF!</definedName>
    <definedName name="цена___9___4" localSheetId="6">#REF!</definedName>
    <definedName name="цена___9___4">#REF!</definedName>
    <definedName name="цена___9___6" localSheetId="9">#REF!</definedName>
    <definedName name="цена___9___6" localSheetId="4">#REF!</definedName>
    <definedName name="цена___9___6" localSheetId="6">#REF!</definedName>
    <definedName name="цена___9___6">#REF!</definedName>
    <definedName name="цена___9___8" localSheetId="9">#REF!</definedName>
    <definedName name="цена___9___8" localSheetId="4">#REF!</definedName>
    <definedName name="цена___9___8" localSheetId="6">#REF!</definedName>
    <definedName name="цена___9___8">#REF!</definedName>
    <definedName name="ЦенаОбслед" localSheetId="6">#REF!</definedName>
    <definedName name="ЦенаОбслед">#REF!</definedName>
    <definedName name="ЦенаШурфов" localSheetId="9">#REF!</definedName>
    <definedName name="ЦенаШурфов" localSheetId="4">#REF!</definedName>
    <definedName name="ЦенаШурфов" localSheetId="6">#REF!</definedName>
    <definedName name="ЦенаШурфов">#REF!</definedName>
    <definedName name="цук" localSheetId="9">#REF!</definedName>
    <definedName name="цук" localSheetId="4">#REF!</definedName>
    <definedName name="цук" localSheetId="6">#REF!</definedName>
    <definedName name="цук">#REF!</definedName>
    <definedName name="цукеп" localSheetId="9">#REF!</definedName>
    <definedName name="цукеп" localSheetId="4">#REF!</definedName>
    <definedName name="цукеп" localSheetId="6">#REF!</definedName>
    <definedName name="цукеп">#REF!</definedName>
    <definedName name="цукцук" localSheetId="9">#REF!</definedName>
    <definedName name="цукцук" localSheetId="4">#REF!</definedName>
    <definedName name="цукцук" localSheetId="6">#REF!</definedName>
    <definedName name="цукцук">#REF!</definedName>
    <definedName name="цукцукуцкцук" localSheetId="9">#REF!</definedName>
    <definedName name="цукцукуцкцук" localSheetId="4">#REF!</definedName>
    <definedName name="цукцукуцкцук" localSheetId="6">#REF!</definedName>
    <definedName name="цукцукуцкцук">#REF!</definedName>
    <definedName name="цукцукцук" localSheetId="9">#REF!</definedName>
    <definedName name="цукцукцук" localSheetId="4">#REF!</definedName>
    <definedName name="цукцукцук" localSheetId="6">#REF!</definedName>
    <definedName name="цукцукцук">#REF!</definedName>
    <definedName name="цфйе" localSheetId="9">#REF!</definedName>
    <definedName name="цфйе" localSheetId="4">#REF!</definedName>
    <definedName name="цфйе" localSheetId="6">#REF!</definedName>
    <definedName name="цфйе">#REF!</definedName>
    <definedName name="цц" localSheetId="9">#REF!</definedName>
    <definedName name="цц" localSheetId="4">#REF!</definedName>
    <definedName name="цц" localSheetId="6">#REF!</definedName>
    <definedName name="цц" localSheetId="10">#REF!</definedName>
    <definedName name="цц" localSheetId="8">#REF!</definedName>
    <definedName name="цц">#REF!</definedName>
    <definedName name="ццц" localSheetId="9">#REF!</definedName>
    <definedName name="ццц" localSheetId="4">#REF!</definedName>
    <definedName name="ццц" localSheetId="6">#REF!</definedName>
    <definedName name="ццц">#REF!</definedName>
    <definedName name="чапо" localSheetId="9">#REF!</definedName>
    <definedName name="чапо" localSheetId="4">#REF!</definedName>
    <definedName name="чапо" localSheetId="6">#REF!</definedName>
    <definedName name="чапо">#REF!</definedName>
    <definedName name="чапр" localSheetId="9">#REF!</definedName>
    <definedName name="чапр" localSheetId="4">#REF!</definedName>
    <definedName name="чапр" localSheetId="6">#REF!</definedName>
    <definedName name="чапр">#REF!</definedName>
    <definedName name="Части_и_главы" localSheetId="9">#REF!</definedName>
    <definedName name="Части_и_главы" localSheetId="4">#REF!</definedName>
    <definedName name="Части_и_главы" localSheetId="6">#REF!</definedName>
    <definedName name="Части_и_главы">#REF!</definedName>
    <definedName name="Челябинская_область" localSheetId="9">#REF!</definedName>
    <definedName name="Челябинская_область" localSheetId="4">#REF!</definedName>
    <definedName name="Челябинская_область" localSheetId="6">#REF!</definedName>
    <definedName name="Челябинская_область">#REF!</definedName>
    <definedName name="Челябинская_область_1" localSheetId="9">#REF!</definedName>
    <definedName name="Челябинская_область_1" localSheetId="4">#REF!</definedName>
    <definedName name="Челябинская_область_1" localSheetId="6">#REF!</definedName>
    <definedName name="Челябинская_область_1">#REF!</definedName>
    <definedName name="черт." localSheetId="9">#REF!</definedName>
    <definedName name="черт." localSheetId="4">#REF!</definedName>
    <definedName name="черт." localSheetId="6">#REF!</definedName>
    <definedName name="черт.">#REF!</definedName>
    <definedName name="четвертый" localSheetId="9">#REF!</definedName>
    <definedName name="четвертый" localSheetId="4">#REF!</definedName>
    <definedName name="четвертый" localSheetId="6">#REF!</definedName>
    <definedName name="четвертый">#REF!</definedName>
    <definedName name="Чеченская_Республика" localSheetId="9">#REF!</definedName>
    <definedName name="Чеченская_Республика" localSheetId="4">#REF!</definedName>
    <definedName name="Чеченская_Республика" localSheetId="6">#REF!</definedName>
    <definedName name="Чеченская_Республика">#REF!</definedName>
    <definedName name="Численность_АУПИА" localSheetId="6">#REF!</definedName>
    <definedName name="Численность_АУПИА">#REF!</definedName>
    <definedName name="Численность_АУПФ" localSheetId="6">#REF!</definedName>
    <definedName name="Численность_АУПФ">#REF!</definedName>
    <definedName name="Численность_ПЭЭ" localSheetId="6">#REF!</definedName>
    <definedName name="Численность_ПЭЭ">#REF!</definedName>
    <definedName name="Численность_ТП" localSheetId="6">#REF!</definedName>
    <definedName name="Численность_ТП">#REF!</definedName>
    <definedName name="Читинская_область" localSheetId="9">#REF!</definedName>
    <definedName name="Читинская_область" localSheetId="4">#REF!</definedName>
    <definedName name="Читинская_область" localSheetId="6">#REF!</definedName>
    <definedName name="Читинская_область">#REF!</definedName>
    <definedName name="Читинская_область_1" localSheetId="9">#REF!</definedName>
    <definedName name="Читинская_область_1" localSheetId="4">#REF!</definedName>
    <definedName name="Читинская_область_1" localSheetId="6">#REF!</definedName>
    <definedName name="Читинская_область_1">#REF!</definedName>
    <definedName name="чмтчмт" localSheetId="9">#REF!</definedName>
    <definedName name="чмтчмт" localSheetId="4">#REF!</definedName>
    <definedName name="чмтчмт" localSheetId="6">#REF!</definedName>
    <definedName name="чмтчмт">#REF!</definedName>
    <definedName name="чмтчт" localSheetId="9">#REF!</definedName>
    <definedName name="чмтчт" localSheetId="4">#REF!</definedName>
    <definedName name="чмтчт" localSheetId="6">#REF!</definedName>
    <definedName name="чмтчт">#REF!</definedName>
    <definedName name="чс" localSheetId="9">#REF!</definedName>
    <definedName name="чс" localSheetId="4">#REF!</definedName>
    <definedName name="чс" localSheetId="6">#REF!</definedName>
    <definedName name="чс">#REF!</definedName>
    <definedName name="чсапр" localSheetId="9">#REF!</definedName>
    <definedName name="чсапр" localSheetId="4">#REF!</definedName>
    <definedName name="чсапр" localSheetId="6">#REF!</definedName>
    <definedName name="чсапр">#REF!</definedName>
    <definedName name="чсиь" localSheetId="9">#REF!</definedName>
    <definedName name="чсиь" localSheetId="4">#REF!</definedName>
    <definedName name="чсиь" localSheetId="6">#REF!</definedName>
    <definedName name="чсиь">#REF!</definedName>
    <definedName name="чсмт" localSheetId="9">#REF!</definedName>
    <definedName name="чсмт" localSheetId="4">#REF!</definedName>
    <definedName name="чсмт" localSheetId="6">#REF!</definedName>
    <definedName name="чсмт">#REF!</definedName>
    <definedName name="чстм" localSheetId="9">#REF!</definedName>
    <definedName name="чстм" localSheetId="4">#REF!</definedName>
    <definedName name="чстм" localSheetId="6">#REF!</definedName>
    <definedName name="чстм">#REF!</definedName>
    <definedName name="чт" localSheetId="9">#REF!</definedName>
    <definedName name="чт" localSheetId="4">#REF!</definedName>
    <definedName name="чт" localSheetId="6">#REF!</definedName>
    <definedName name="чт">#REF!</definedName>
    <definedName name="чтм" localSheetId="9">#REF!</definedName>
    <definedName name="чтм" localSheetId="4">#REF!</definedName>
    <definedName name="чтм" localSheetId="6">#REF!</definedName>
    <definedName name="чтм">#REF!</definedName>
    <definedName name="чть" localSheetId="9">#REF!</definedName>
    <definedName name="чть" localSheetId="4">#REF!</definedName>
    <definedName name="чть" localSheetId="6">#REF!</definedName>
    <definedName name="чть">#REF!</definedName>
    <definedName name="Чувашская_Республика___Чувашия" localSheetId="9">#REF!</definedName>
    <definedName name="Чувашская_Республика___Чувашия" localSheetId="4">#REF!</definedName>
    <definedName name="Чувашская_Республика___Чувашия" localSheetId="6">#REF!</definedName>
    <definedName name="Чувашская_Республика___Чувашия">#REF!</definedName>
    <definedName name="Чукотский_автономный_округ" localSheetId="9">#REF!</definedName>
    <definedName name="Чукотский_автономный_округ" localSheetId="4">#REF!</definedName>
    <definedName name="Чукотский_автономный_округ" localSheetId="6">#REF!</definedName>
    <definedName name="Чукотский_автономный_округ">#REF!</definedName>
    <definedName name="Чукотский_автономный_округ_1" localSheetId="9">#REF!</definedName>
    <definedName name="Чукотский_автономный_округ_1" localSheetId="4">#REF!</definedName>
    <definedName name="Чукотский_автономный_округ_1" localSheetId="6">#REF!</definedName>
    <definedName name="Чукотский_автономный_округ_1">#REF!</definedName>
    <definedName name="ш" localSheetId="9">#REF!</definedName>
    <definedName name="ш" localSheetId="4">#REF!</definedName>
    <definedName name="ш" localSheetId="6">#REF!</definedName>
    <definedName name="ш">#REF!</definedName>
    <definedName name="Шапка" localSheetId="9">#REF!</definedName>
    <definedName name="Шапка" localSheetId="4">#REF!</definedName>
    <definedName name="Шапка" localSheetId="6">#REF!</definedName>
    <definedName name="Шапка">#REF!</definedName>
    <definedName name="Шапка2" localSheetId="9">#REF!</definedName>
    <definedName name="Шапка2" localSheetId="4">#REF!</definedName>
    <definedName name="Шапка2" localSheetId="6">#REF!</definedName>
    <definedName name="Шапка2">#REF!</definedName>
    <definedName name="шгд" localSheetId="9">#REF!</definedName>
    <definedName name="шгд" localSheetId="4">#REF!</definedName>
    <definedName name="шгд" localSheetId="6">#REF!</definedName>
    <definedName name="шгд">#REF!</definedName>
    <definedName name="шдгшж" localSheetId="9">#REF!</definedName>
    <definedName name="шдгшж" localSheetId="4">#REF!</definedName>
    <definedName name="шдгшж" localSheetId="6">#REF!</definedName>
    <definedName name="шдгшж">#REF!</definedName>
    <definedName name="шестой" localSheetId="9">#REF!</definedName>
    <definedName name="шестой" localSheetId="4">#REF!</definedName>
    <definedName name="шестой" localSheetId="6">#REF!</definedName>
    <definedName name="шестой">#REF!</definedName>
    <definedName name="Шесть" localSheetId="9">#REF!</definedName>
    <definedName name="Шесть" localSheetId="4">#REF!</definedName>
    <definedName name="Шесть" localSheetId="6">#REF!</definedName>
    <definedName name="Шесть">#REF!</definedName>
    <definedName name="Шкафы_ТМ" localSheetId="9">#REF!</definedName>
    <definedName name="Шкафы_ТМ" localSheetId="4">#REF!</definedName>
    <definedName name="Шкафы_ТМ" localSheetId="6">#REF!</definedName>
    <definedName name="Шкафы_ТМ">#REF!</definedName>
    <definedName name="шоссе" localSheetId="9">#REF!</definedName>
    <definedName name="шоссе" localSheetId="4">#REF!</definedName>
    <definedName name="шоссе" localSheetId="6">#REF!</definedName>
    <definedName name="шоссе">#REF!</definedName>
    <definedName name="шплю" localSheetId="9">#REF!</definedName>
    <definedName name="шплю" localSheetId="4">#REF!</definedName>
    <definedName name="шплю" localSheetId="6">#REF!</definedName>
    <definedName name="шплю">#REF!</definedName>
    <definedName name="шпр" localSheetId="9">#REF!</definedName>
    <definedName name="шпр" localSheetId="4">#REF!</definedName>
    <definedName name="шпр" localSheetId="6">#REF!</definedName>
    <definedName name="шпр">#REF!</definedName>
    <definedName name="шш" localSheetId="9">#REF!</definedName>
    <definedName name="шш" localSheetId="4">#REF!</definedName>
    <definedName name="шш" localSheetId="6">#REF!</definedName>
    <definedName name="шш" localSheetId="10">#REF!</definedName>
    <definedName name="шш" localSheetId="8">#REF!</definedName>
    <definedName name="шш">#REF!</definedName>
    <definedName name="шшш" localSheetId="9">#REF!</definedName>
    <definedName name="шшш" localSheetId="4">#REF!</definedName>
    <definedName name="шшш" localSheetId="6">#REF!</definedName>
    <definedName name="шшш">#REF!</definedName>
    <definedName name="шщгщ9шщллщ" localSheetId="9">#REF!</definedName>
    <definedName name="шщгщ9шщллщ" localSheetId="4">#REF!</definedName>
    <definedName name="шщгщ9шщллщ" localSheetId="6">#REF!</definedName>
    <definedName name="шщгщ9шщллщ">#REF!</definedName>
    <definedName name="щжэдж" localSheetId="9">#REF!</definedName>
    <definedName name="щжэдж" localSheetId="4">#REF!</definedName>
    <definedName name="щжэдж" localSheetId="6">#REF!</definedName>
    <definedName name="щжэдж">#REF!</definedName>
    <definedName name="щшшщрг" localSheetId="9">#REF!</definedName>
    <definedName name="щшшщрг" localSheetId="4">#REF!</definedName>
    <definedName name="щшшщрг" localSheetId="6">#REF!</definedName>
    <definedName name="щшшщрг">#REF!</definedName>
    <definedName name="щщ" localSheetId="9">#REF!</definedName>
    <definedName name="щщ" localSheetId="4">#REF!</definedName>
    <definedName name="щщ" localSheetId="6">#REF!</definedName>
    <definedName name="щщ" localSheetId="10">#REF!</definedName>
    <definedName name="щщ" localSheetId="8">#REF!</definedName>
    <definedName name="щщ">#REF!</definedName>
    <definedName name="ъхз" localSheetId="9">#REF!</definedName>
    <definedName name="ъхз" localSheetId="4">#REF!</definedName>
    <definedName name="ъхз" localSheetId="6">#REF!</definedName>
    <definedName name="ъхз">#REF!</definedName>
    <definedName name="ыа" localSheetId="9">#REF!</definedName>
    <definedName name="ыа" localSheetId="4">#REF!</definedName>
    <definedName name="ыа" localSheetId="6">#REF!</definedName>
    <definedName name="ыа">#REF!</definedName>
    <definedName name="ыаоаы" localSheetId="9">#REF!</definedName>
    <definedName name="ыаоаы" localSheetId="4">#REF!</definedName>
    <definedName name="ыаоаы" localSheetId="6">#REF!</definedName>
    <definedName name="ыаоаы">#REF!</definedName>
    <definedName name="ыаоаыо" localSheetId="9">#REF!</definedName>
    <definedName name="ыаоаыо" localSheetId="4">#REF!</definedName>
    <definedName name="ыаоаыо" localSheetId="6">#REF!</definedName>
    <definedName name="ыаоаыо">#REF!</definedName>
    <definedName name="ыаоаып" localSheetId="9">#REF!</definedName>
    <definedName name="ыаоаып" localSheetId="4">#REF!</definedName>
    <definedName name="ыаоаып" localSheetId="6">#REF!</definedName>
    <definedName name="ыаоаып">#REF!</definedName>
    <definedName name="ыаоп" localSheetId="9">#REF!</definedName>
    <definedName name="ыаоп" localSheetId="4">#REF!</definedName>
    <definedName name="ыаоп" localSheetId="6">#REF!</definedName>
    <definedName name="ыаоп">#REF!</definedName>
    <definedName name="ыапо" localSheetId="9">#REF!</definedName>
    <definedName name="ыапо" localSheetId="4">#REF!</definedName>
    <definedName name="ыапо" localSheetId="6">#REF!</definedName>
    <definedName name="ыапо">#REF!</definedName>
    <definedName name="ыапоапоао" localSheetId="9">#REF!</definedName>
    <definedName name="ыапоапоао" localSheetId="4">#REF!</definedName>
    <definedName name="ыапоапоао" localSheetId="6">#REF!</definedName>
    <definedName name="ыапоапоао">#REF!</definedName>
    <definedName name="ыапоаыо" localSheetId="9">#REF!</definedName>
    <definedName name="ыапоаыо" localSheetId="4">#REF!</definedName>
    <definedName name="ыапоаыо" localSheetId="6">#REF!</definedName>
    <definedName name="ыапоаыо">#REF!</definedName>
    <definedName name="ыапоы" localSheetId="9">#REF!</definedName>
    <definedName name="ыапоы" localSheetId="4">#REF!</definedName>
    <definedName name="ыапоы" localSheetId="6">#REF!</definedName>
    <definedName name="ыапоы">#REF!</definedName>
    <definedName name="ыапоыа" localSheetId="9">#REF!</definedName>
    <definedName name="ыапоыа" localSheetId="4">#REF!</definedName>
    <definedName name="ыапоыа" localSheetId="6">#REF!</definedName>
    <definedName name="ыапоыа">#REF!</definedName>
    <definedName name="ыапраыр" localSheetId="9">#REF!</definedName>
    <definedName name="ыапраыр" localSheetId="4">#REF!</definedName>
    <definedName name="ыапраыр" localSheetId="6">#REF!</definedName>
    <definedName name="ыапраыр">#REF!</definedName>
    <definedName name="ыаыаы" localSheetId="9">#REF!</definedName>
    <definedName name="ыаыаы" localSheetId="4">#REF!</definedName>
    <definedName name="ыаыаы" localSheetId="6">#REF!</definedName>
    <definedName name="ыаыаы">#REF!</definedName>
    <definedName name="ЫВGGGGGGGGGGGGGGG" localSheetId="9">#REF!</definedName>
    <definedName name="ЫВGGGGGGGGGGGGGGG" localSheetId="4">#REF!</definedName>
    <definedName name="ЫВGGGGGGGGGGGGGGG" localSheetId="6">#REF!</definedName>
    <definedName name="ЫВGGGGGGGGGGGGGGG">#REF!</definedName>
    <definedName name="ыва" localSheetId="9">#REF!</definedName>
    <definedName name="ыва" localSheetId="4">#REF!</definedName>
    <definedName name="ыва" localSheetId="6">#REF!</definedName>
    <definedName name="ыва">#REF!</definedName>
    <definedName name="ываф" localSheetId="9">#REF!</definedName>
    <definedName name="ываф" localSheetId="4">#REF!</definedName>
    <definedName name="ываф" localSheetId="6">#REF!</definedName>
    <definedName name="ываф">#REF!</definedName>
    <definedName name="Ываы" localSheetId="9">#REF!</definedName>
    <definedName name="Ываы" localSheetId="4">#REF!</definedName>
    <definedName name="Ываы" localSheetId="6">#REF!</definedName>
    <definedName name="Ываы">#REF!</definedName>
    <definedName name="ЫВаЫа" localSheetId="9">#REF!</definedName>
    <definedName name="ЫВаЫа" localSheetId="4">#REF!</definedName>
    <definedName name="ЫВаЫа" localSheetId="6">#REF!</definedName>
    <definedName name="ЫВаЫа">#REF!</definedName>
    <definedName name="ЫВаЫваав" localSheetId="9">#REF!</definedName>
    <definedName name="ЫВаЫваав" localSheetId="4">#REF!</definedName>
    <definedName name="ЫВаЫваав" localSheetId="6">#REF!</definedName>
    <definedName name="ЫВаЫваав">#REF!</definedName>
    <definedName name="ывпавар" localSheetId="9">#REF!</definedName>
    <definedName name="ывпавар" localSheetId="4">#REF!</definedName>
    <definedName name="ывпавар" localSheetId="6">#REF!</definedName>
    <definedName name="ывпавар">#REF!</definedName>
    <definedName name="ыВПВП" localSheetId="9">#REF!</definedName>
    <definedName name="ыВПВП" localSheetId="4">#REF!</definedName>
    <definedName name="ыВПВП" localSheetId="6">#REF!</definedName>
    <definedName name="ыВПВП">#REF!</definedName>
    <definedName name="ывпыпвфкпа" localSheetId="9">#REF!</definedName>
    <definedName name="ывпыпвфкпа" localSheetId="6">#REF!</definedName>
    <definedName name="ывпыпвфкпа">#REF!</definedName>
    <definedName name="ыкен" localSheetId="9">#REF!</definedName>
    <definedName name="ыкен" localSheetId="4">#REF!</definedName>
    <definedName name="ыкен" localSheetId="6">#REF!</definedName>
    <definedName name="ыкен">#REF!</definedName>
    <definedName name="ыопвпо" localSheetId="9">#REF!</definedName>
    <definedName name="ыопвпо" localSheetId="4">#REF!</definedName>
    <definedName name="ыопвпо" localSheetId="6">#REF!</definedName>
    <definedName name="ыопвпо">#REF!</definedName>
    <definedName name="ып" localSheetId="9">#REF!</definedName>
    <definedName name="ып" localSheetId="4">#REF!</definedName>
    <definedName name="ып" localSheetId="6">#REF!</definedName>
    <definedName name="ып">#REF!</definedName>
    <definedName name="ыпаота" localSheetId="9">#REF!</definedName>
    <definedName name="ыпаота" localSheetId="4">#REF!</definedName>
    <definedName name="ыпаота" localSheetId="6">#REF!</definedName>
    <definedName name="ыпаота">#REF!</definedName>
    <definedName name="ыпартап" localSheetId="9">#REF!</definedName>
    <definedName name="ыпартап" localSheetId="4">#REF!</definedName>
    <definedName name="ыпартап" localSheetId="6">#REF!</definedName>
    <definedName name="ыпартап">#REF!</definedName>
    <definedName name="ыпатапт" localSheetId="9">#REF!</definedName>
    <definedName name="ыпатапт" localSheetId="4">#REF!</definedName>
    <definedName name="ыпатапт" localSheetId="6">#REF!</definedName>
    <definedName name="ыпатапт">#REF!</definedName>
    <definedName name="ыпми" localSheetId="9">#REF!</definedName>
    <definedName name="ыпми" localSheetId="4">#REF!</definedName>
    <definedName name="ыпми" localSheetId="6">#REF!</definedName>
    <definedName name="ыпми">#REF!</definedName>
    <definedName name="ыпо" localSheetId="9">#REF!</definedName>
    <definedName name="ыпо" localSheetId="4">#REF!</definedName>
    <definedName name="ыпо" localSheetId="6">#REF!</definedName>
    <definedName name="ыпо">#REF!</definedName>
    <definedName name="ыпоыа" localSheetId="9">#REF!</definedName>
    <definedName name="ыпоыа" localSheetId="4">#REF!</definedName>
    <definedName name="ыпоыа" localSheetId="6">#REF!</definedName>
    <definedName name="ыпоыа">#REF!</definedName>
    <definedName name="ыпоыапо" localSheetId="9">#REF!</definedName>
    <definedName name="ыпоыапо" localSheetId="4">#REF!</definedName>
    <definedName name="ыпоыапо" localSheetId="6">#REF!</definedName>
    <definedName name="ыпоыапо">#REF!</definedName>
    <definedName name="ыпр" localSheetId="9">#REF!</definedName>
    <definedName name="ыпр" localSheetId="4">#REF!</definedName>
    <definedName name="ыпр" localSheetId="6">#REF!</definedName>
    <definedName name="ыпр">#REF!</definedName>
    <definedName name="ыпрапр" localSheetId="9">#REF!</definedName>
    <definedName name="ыпрапр" localSheetId="4">#REF!</definedName>
    <definedName name="ыпрапр" localSheetId="6">#REF!</definedName>
    <definedName name="ыпрапр">#REF!</definedName>
    <definedName name="ыпры" localSheetId="9">#REF!</definedName>
    <definedName name="ыпры" localSheetId="4">#REF!</definedName>
    <definedName name="ыпры" localSheetId="6">#REF!</definedName>
    <definedName name="ыпры">#REF!</definedName>
    <definedName name="ырипыр" localSheetId="9">#REF!</definedName>
    <definedName name="ырипыр" localSheetId="4">#REF!</definedName>
    <definedName name="ырипыр" localSheetId="6">#REF!</definedName>
    <definedName name="ырипыр">#REF!</definedName>
    <definedName name="ырп" localSheetId="9">#REF!</definedName>
    <definedName name="ырп" localSheetId="4">#REF!</definedName>
    <definedName name="ырп" localSheetId="6">#REF!</definedName>
    <definedName name="ырп">#REF!</definedName>
    <definedName name="ыукнр" localSheetId="9">#REF!</definedName>
    <definedName name="ыукнр" localSheetId="4">#REF!</definedName>
    <definedName name="ыукнр" localSheetId="6">#REF!</definedName>
    <definedName name="ыукнр">#REF!</definedName>
    <definedName name="ыыы" localSheetId="9">#REF!</definedName>
    <definedName name="ыыы" localSheetId="4">#REF!</definedName>
    <definedName name="ыыы" localSheetId="6">#REF!</definedName>
    <definedName name="ыыы">#REF!</definedName>
    <definedName name="ыыыы" localSheetId="9">#REF!</definedName>
    <definedName name="ыыыы" localSheetId="4">#REF!</definedName>
    <definedName name="ыыыы" localSheetId="6">#REF!</definedName>
    <definedName name="ыыыы">#REF!</definedName>
    <definedName name="ьбюбб" localSheetId="9">#REF!</definedName>
    <definedName name="ьбюбб" localSheetId="4">#REF!</definedName>
    <definedName name="ьбюбб" localSheetId="6">#REF!</definedName>
    <definedName name="ьбюбб">#REF!</definedName>
    <definedName name="ьбют" localSheetId="9">#REF!</definedName>
    <definedName name="ьбют" localSheetId="4">#REF!</definedName>
    <definedName name="ьбют" localSheetId="6">#REF!</definedName>
    <definedName name="ьбют">#REF!</definedName>
    <definedName name="ьвпрьрп" localSheetId="9">#REF!</definedName>
    <definedName name="ьвпрьрп" localSheetId="4">#REF!</definedName>
    <definedName name="ьвпрьрп" localSheetId="6">#REF!</definedName>
    <definedName name="ьвпрьрп">#REF!</definedName>
    <definedName name="ьврп" localSheetId="9">#REF!</definedName>
    <definedName name="ьврп" localSheetId="4">#REF!</definedName>
    <definedName name="ьврп" localSheetId="6">#REF!</definedName>
    <definedName name="ьврп">#REF!</definedName>
    <definedName name="ьдолдлю" localSheetId="9">#REF!</definedName>
    <definedName name="ьдолдлю" localSheetId="4">#REF!</definedName>
    <definedName name="ьдолдлю" localSheetId="6">#REF!</definedName>
    <definedName name="ьдолдлю">#REF!</definedName>
    <definedName name="ьорл" localSheetId="9">#REF!</definedName>
    <definedName name="ьорл" localSheetId="4">#REF!</definedName>
    <definedName name="ьорл" localSheetId="6">#REF!</definedName>
    <definedName name="ьорл">#REF!</definedName>
    <definedName name="ьпрьп" localSheetId="9">#REF!</definedName>
    <definedName name="ьпрьп" localSheetId="4">#REF!</definedName>
    <definedName name="ьпрьп" localSheetId="6">#REF!</definedName>
    <definedName name="ьпрьп">#REF!</definedName>
    <definedName name="ььь" localSheetId="9">#REF!</definedName>
    <definedName name="ььь" localSheetId="4">#REF!</definedName>
    <definedName name="ььь" localSheetId="6">#REF!</definedName>
    <definedName name="ььь" localSheetId="10">#REF!</definedName>
    <definedName name="ььь" localSheetId="8">#REF!</definedName>
    <definedName name="ььь">#REF!</definedName>
    <definedName name="э" localSheetId="9">#REF!</definedName>
    <definedName name="э" localSheetId="4">#REF!</definedName>
    <definedName name="э" localSheetId="6">#REF!</definedName>
    <definedName name="э" localSheetId="10">#REF!</definedName>
    <definedName name="э" localSheetId="8">#REF!</definedName>
    <definedName name="э">#REF!</definedName>
    <definedName name="эк" localSheetId="9">#REF!</definedName>
    <definedName name="эк" localSheetId="4">#REF!</definedName>
    <definedName name="эк" localSheetId="6">#REF!</definedName>
    <definedName name="эк">#REF!</definedName>
    <definedName name="эк1" localSheetId="9">#REF!</definedName>
    <definedName name="эк1" localSheetId="4">#REF!</definedName>
    <definedName name="эк1" localSheetId="6">#REF!</definedName>
    <definedName name="эк1">#REF!</definedName>
    <definedName name="эко" localSheetId="9">#REF!</definedName>
    <definedName name="эко" localSheetId="4">#REF!</definedName>
    <definedName name="эко" localSheetId="6">#REF!</definedName>
    <definedName name="эко">#REF!</definedName>
    <definedName name="эко1" localSheetId="9">#REF!</definedName>
    <definedName name="эко1" localSheetId="4">#REF!</definedName>
    <definedName name="эко1" localSheetId="6">#REF!</definedName>
    <definedName name="эко1">#REF!</definedName>
    <definedName name="экол1" localSheetId="9">#REF!</definedName>
    <definedName name="экол1" localSheetId="4">#REF!</definedName>
    <definedName name="экол1" localSheetId="6">#REF!</definedName>
    <definedName name="экол1">#REF!</definedName>
    <definedName name="экол2" localSheetId="9">#REF!</definedName>
    <definedName name="экол2" localSheetId="4">#REF!</definedName>
    <definedName name="экол2" localSheetId="6">#REF!</definedName>
    <definedName name="экол2">#REF!</definedName>
    <definedName name="Экол3" localSheetId="9">#REF!</definedName>
    <definedName name="Экол3" localSheetId="4">#REF!</definedName>
    <definedName name="Экол3" localSheetId="6">#REF!</definedName>
    <definedName name="Экол3">#REF!</definedName>
    <definedName name="эколог" localSheetId="9">#REF!</definedName>
    <definedName name="эколог" localSheetId="4">#REF!</definedName>
    <definedName name="эколог" localSheetId="6">#REF!</definedName>
    <definedName name="эколог">#REF!</definedName>
    <definedName name="экология">NA()</definedName>
    <definedName name="ЭКСПО" localSheetId="9">граж</definedName>
    <definedName name="ЭКСПО" localSheetId="3">граж</definedName>
    <definedName name="ЭКСПО" localSheetId="4">граж</definedName>
    <definedName name="ЭКСПО" localSheetId="6">#REF!</definedName>
    <definedName name="ЭКСПО" localSheetId="10">граж</definedName>
    <definedName name="ЭКСПО" localSheetId="8">граж</definedName>
    <definedName name="ЭКСПО">#REF!</definedName>
    <definedName name="ЭКСПОФОРУМ" localSheetId="9">граж</definedName>
    <definedName name="ЭКСПОФОРУМ" localSheetId="3">граж</definedName>
    <definedName name="ЭКСПОФОРУМ" localSheetId="4">граж</definedName>
    <definedName name="ЭКСПОФОРУМ" localSheetId="6">#REF!</definedName>
    <definedName name="ЭКСПОФОРУМ" localSheetId="10">граж</definedName>
    <definedName name="ЭКСПОФОРУМ" localSheetId="8">граж</definedName>
    <definedName name="ЭКСПОФОРУМ">#REF!</definedName>
    <definedName name="экт" localSheetId="9">#REF!</definedName>
    <definedName name="экт" localSheetId="4">#REF!</definedName>
    <definedName name="экт" localSheetId="6">#REF!</definedName>
    <definedName name="экт">#REF!</definedName>
    <definedName name="электроэнер" localSheetId="9">#REF!</definedName>
    <definedName name="электроэнер" localSheetId="6">#REF!</definedName>
    <definedName name="электроэнер">#REF!</definedName>
    <definedName name="электроэнергия" localSheetId="9">#REF!</definedName>
    <definedName name="электроэнергия" localSheetId="6">#REF!</definedName>
    <definedName name="электроэнергия">#REF!</definedName>
    <definedName name="ЭлеСи" localSheetId="6">#REF!</definedName>
    <definedName name="ЭлеСи">#REF!</definedName>
    <definedName name="ЭлеСи_1" localSheetId="9">#REF!</definedName>
    <definedName name="ЭлеСи_1" localSheetId="4">#REF!</definedName>
    <definedName name="ЭлеСи_1" localSheetId="6">#REF!</definedName>
    <definedName name="ЭлеСи_1">#REF!</definedName>
    <definedName name="элрасч" localSheetId="9">#REF!</definedName>
    <definedName name="элрасч" localSheetId="4">#REF!</definedName>
    <definedName name="элрасч" localSheetId="6">#REF!</definedName>
    <definedName name="элрасч">#REF!</definedName>
    <definedName name="ЭЛСИ_Т" localSheetId="9">#REF!</definedName>
    <definedName name="ЭЛСИ_Т" localSheetId="4">#REF!</definedName>
    <definedName name="ЭЛСИ_Т" localSheetId="6">#REF!</definedName>
    <definedName name="ЭЛСИ_Т">#REF!</definedName>
    <definedName name="юдшншджгп" localSheetId="9">#REF!</definedName>
    <definedName name="юдшншджгп" localSheetId="4">#REF!</definedName>
    <definedName name="юдшншджгп" localSheetId="6">#REF!</definedName>
    <definedName name="юдшншджгп">#REF!</definedName>
    <definedName name="ЮФУ" localSheetId="9">#REF!</definedName>
    <definedName name="ЮФУ" localSheetId="4">#REF!</definedName>
    <definedName name="ЮФУ" localSheetId="6">#REF!</definedName>
    <definedName name="ЮФУ">#REF!</definedName>
    <definedName name="ЮФУ2" localSheetId="9">#REF!</definedName>
    <definedName name="ЮФУ2" localSheetId="4">#REF!</definedName>
    <definedName name="ЮФУ2" localSheetId="6">#REF!</definedName>
    <definedName name="ЮФУ2">#REF!</definedName>
    <definedName name="юююю" localSheetId="9">#REF!</definedName>
    <definedName name="юююю" localSheetId="4">#REF!</definedName>
    <definedName name="юююю" localSheetId="6">#REF!</definedName>
    <definedName name="юююю" localSheetId="10">#REF!</definedName>
    <definedName name="юююю" localSheetId="8">#REF!</definedName>
    <definedName name="юююю">#REF!</definedName>
    <definedName name="я" localSheetId="6">#REF!</definedName>
    <definedName name="я">#REF!</definedName>
    <definedName name="яапт" localSheetId="9">#REF!</definedName>
    <definedName name="яапт" localSheetId="4">#REF!</definedName>
    <definedName name="яапт" localSheetId="6">#REF!</definedName>
    <definedName name="яапт">#REF!</definedName>
    <definedName name="яапяяяя" localSheetId="9">#REF!</definedName>
    <definedName name="яапяяяя" localSheetId="4">#REF!</definedName>
    <definedName name="яапяяяя" localSheetId="6">#REF!</definedName>
    <definedName name="яапяяяя">#REF!</definedName>
    <definedName name="явапяап" localSheetId="9">#REF!</definedName>
    <definedName name="явапяап" localSheetId="4">#REF!</definedName>
    <definedName name="явапяап" localSheetId="6">#REF!</definedName>
    <definedName name="явапяап">#REF!</definedName>
    <definedName name="явапявп" localSheetId="9">#REF!</definedName>
    <definedName name="явапявп" localSheetId="4">#REF!</definedName>
    <definedName name="явапявп" localSheetId="6">#REF!</definedName>
    <definedName name="явапявп">#REF!</definedName>
    <definedName name="явар" localSheetId="9">#REF!</definedName>
    <definedName name="явар" localSheetId="4">#REF!</definedName>
    <definedName name="явар" localSheetId="6">#REF!</definedName>
    <definedName name="явар">#REF!</definedName>
    <definedName name="яваряра" localSheetId="9">#REF!</definedName>
    <definedName name="яваряра" localSheetId="4">#REF!</definedName>
    <definedName name="яваряра" localSheetId="6">#REF!</definedName>
    <definedName name="яваряра">#REF!</definedName>
    <definedName name="ярая" localSheetId="9">#REF!</definedName>
    <definedName name="ярая" localSheetId="4">#REF!</definedName>
    <definedName name="ярая" localSheetId="6">#REF!</definedName>
    <definedName name="ярая">#REF!</definedName>
    <definedName name="яраяраря" localSheetId="9">#REF!</definedName>
    <definedName name="яраяраря" localSheetId="4">#REF!</definedName>
    <definedName name="яраяраря" localSheetId="6">#REF!</definedName>
    <definedName name="яраяраря">#REF!</definedName>
    <definedName name="яроптап" localSheetId="9">#REF!</definedName>
    <definedName name="яроптап" localSheetId="4">#REF!</definedName>
    <definedName name="яроптап" localSheetId="6">#REF!</definedName>
    <definedName name="яроптап">#REF!</definedName>
    <definedName name="Ярославская_область" localSheetId="9">#REF!</definedName>
    <definedName name="Ярославская_область" localSheetId="4">#REF!</definedName>
    <definedName name="Ярославская_область" localSheetId="6">#REF!</definedName>
    <definedName name="Ярославская_область">#REF!</definedName>
  </definedNames>
  <calcPr calcId="152511"/>
</workbook>
</file>

<file path=xl/calcChain.xml><?xml version="1.0" encoding="utf-8"?>
<calcChain xmlns="http://schemas.openxmlformats.org/spreadsheetml/2006/main">
  <c r="E13" i="11" l="1"/>
  <c r="E8" i="11"/>
  <c r="M18" i="10"/>
  <c r="E15" i="10"/>
  <c r="B15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E13" i="9"/>
  <c r="E8" i="9"/>
  <c r="D11" i="7"/>
  <c r="C11" i="7"/>
  <c r="D5" i="7"/>
  <c r="G17" i="6"/>
  <c r="G16" i="6"/>
  <c r="G15" i="6"/>
  <c r="F15" i="6"/>
  <c r="E15" i="6"/>
  <c r="D15" i="6"/>
  <c r="C15" i="6"/>
  <c r="B15" i="6"/>
  <c r="G14" i="6"/>
  <c r="F14" i="6"/>
  <c r="E14" i="6"/>
  <c r="D14" i="6"/>
  <c r="C14" i="6"/>
  <c r="B14" i="6"/>
  <c r="A6" i="6"/>
  <c r="J58" i="5"/>
  <c r="G58" i="5"/>
  <c r="E58" i="5"/>
  <c r="J57" i="5"/>
  <c r="G57" i="5"/>
  <c r="J56" i="5"/>
  <c r="G56" i="5"/>
  <c r="J55" i="5"/>
  <c r="E55" i="5"/>
  <c r="J54" i="5"/>
  <c r="E54" i="5"/>
  <c r="J53" i="5"/>
  <c r="G53" i="5"/>
  <c r="J52" i="5"/>
  <c r="G52" i="5"/>
  <c r="J51" i="5"/>
  <c r="H51" i="5"/>
  <c r="G51" i="5"/>
  <c r="J50" i="5"/>
  <c r="I50" i="5"/>
  <c r="H50" i="5"/>
  <c r="G50" i="5"/>
  <c r="J49" i="5"/>
  <c r="I49" i="5"/>
  <c r="H49" i="5"/>
  <c r="G49" i="5"/>
  <c r="J48" i="5"/>
  <c r="I48" i="5"/>
  <c r="H48" i="5"/>
  <c r="G48" i="5"/>
  <c r="J47" i="5"/>
  <c r="I47" i="5"/>
  <c r="H47" i="5"/>
  <c r="G47" i="5"/>
  <c r="J46" i="5"/>
  <c r="I46" i="5"/>
  <c r="H46" i="5"/>
  <c r="G46" i="5"/>
  <c r="J45" i="5"/>
  <c r="I45" i="5"/>
  <c r="H45" i="5"/>
  <c r="G45" i="5"/>
  <c r="J44" i="5"/>
  <c r="I44" i="5"/>
  <c r="H44" i="5"/>
  <c r="G44" i="5"/>
  <c r="J43" i="5"/>
  <c r="I43" i="5"/>
  <c r="H43" i="5"/>
  <c r="G43" i="5"/>
  <c r="J42" i="5"/>
  <c r="I42" i="5"/>
  <c r="H42" i="5"/>
  <c r="G42" i="5"/>
  <c r="J41" i="5"/>
  <c r="H41" i="5"/>
  <c r="G41" i="5"/>
  <c r="J40" i="5"/>
  <c r="I40" i="5"/>
  <c r="H40" i="5"/>
  <c r="G40" i="5"/>
  <c r="J39" i="5"/>
  <c r="I39" i="5"/>
  <c r="H39" i="5"/>
  <c r="G39" i="5"/>
  <c r="J38" i="5"/>
  <c r="I38" i="5"/>
  <c r="H38" i="5"/>
  <c r="G38" i="5"/>
  <c r="J37" i="5"/>
  <c r="I37" i="5"/>
  <c r="H37" i="5"/>
  <c r="G37" i="5"/>
  <c r="J34" i="5"/>
  <c r="H34" i="5"/>
  <c r="G34" i="5"/>
  <c r="J33" i="5"/>
  <c r="H33" i="5"/>
  <c r="G33" i="5"/>
  <c r="J32" i="5"/>
  <c r="H32" i="5"/>
  <c r="G32" i="5"/>
  <c r="J31" i="5"/>
  <c r="I31" i="5"/>
  <c r="H31" i="5"/>
  <c r="G31" i="5"/>
  <c r="J30" i="5"/>
  <c r="H30" i="5"/>
  <c r="G30" i="5"/>
  <c r="F30" i="5"/>
  <c r="J29" i="5"/>
  <c r="H29" i="5"/>
  <c r="G29" i="5"/>
  <c r="J28" i="5"/>
  <c r="H28" i="5"/>
  <c r="G28" i="5"/>
  <c r="F28" i="5"/>
  <c r="J25" i="5"/>
  <c r="G25" i="5"/>
  <c r="J24" i="5"/>
  <c r="H24" i="5"/>
  <c r="G24" i="5"/>
  <c r="J23" i="5"/>
  <c r="I23" i="5"/>
  <c r="H23" i="5"/>
  <c r="G23" i="5"/>
  <c r="J22" i="5"/>
  <c r="I22" i="5"/>
  <c r="H22" i="5"/>
  <c r="G22" i="5"/>
  <c r="J21" i="5"/>
  <c r="H21" i="5"/>
  <c r="G21" i="5"/>
  <c r="J20" i="5"/>
  <c r="I20" i="5"/>
  <c r="H20" i="5"/>
  <c r="G20" i="5"/>
  <c r="J19" i="5"/>
  <c r="I19" i="5"/>
  <c r="H19" i="5"/>
  <c r="G19" i="5"/>
  <c r="J16" i="5"/>
  <c r="I16" i="5"/>
  <c r="F16" i="5"/>
  <c r="J14" i="5"/>
  <c r="G14" i="5"/>
  <c r="E14" i="5"/>
  <c r="J13" i="5"/>
  <c r="I13" i="5"/>
  <c r="H13" i="5"/>
  <c r="E13" i="5"/>
  <c r="A7" i="5"/>
  <c r="C40" i="4"/>
  <c r="E39" i="4"/>
  <c r="C39" i="4"/>
  <c r="E38" i="4"/>
  <c r="C38" i="4"/>
  <c r="E37" i="4"/>
  <c r="C37" i="4"/>
  <c r="E36" i="4"/>
  <c r="C36" i="4"/>
  <c r="E35" i="4"/>
  <c r="C35" i="4"/>
  <c r="E34" i="4"/>
  <c r="C34" i="4"/>
  <c r="E33" i="4"/>
  <c r="C33" i="4"/>
  <c r="E32" i="4"/>
  <c r="C32" i="4"/>
  <c r="E31" i="4"/>
  <c r="C31" i="4"/>
  <c r="E30" i="4"/>
  <c r="E29" i="4"/>
  <c r="C29" i="4"/>
  <c r="E28" i="4"/>
  <c r="C28" i="4"/>
  <c r="E26" i="4"/>
  <c r="C26" i="4"/>
  <c r="E25" i="4"/>
  <c r="C25" i="4"/>
  <c r="E24" i="4"/>
  <c r="C24" i="4"/>
  <c r="E23" i="4"/>
  <c r="D23" i="4"/>
  <c r="C23" i="4"/>
  <c r="C22" i="4"/>
  <c r="E21" i="4"/>
  <c r="D21" i="4"/>
  <c r="C21" i="4"/>
  <c r="C20" i="4"/>
  <c r="E19" i="4"/>
  <c r="D19" i="4"/>
  <c r="C19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B7" i="4"/>
  <c r="B6" i="4"/>
  <c r="H37" i="3"/>
  <c r="A37" i="3"/>
  <c r="H36" i="3"/>
  <c r="A36" i="3"/>
  <c r="H35" i="3"/>
  <c r="A35" i="3"/>
  <c r="H34" i="3"/>
  <c r="A34" i="3"/>
  <c r="H33" i="3"/>
  <c r="A33" i="3"/>
  <c r="H32" i="3"/>
  <c r="A32" i="3"/>
  <c r="H31" i="3"/>
  <c r="A31" i="3"/>
  <c r="H30" i="3"/>
  <c r="A30" i="3"/>
  <c r="H29" i="3"/>
  <c r="A29" i="3"/>
  <c r="H28" i="3"/>
  <c r="A28" i="3"/>
  <c r="H27" i="3"/>
  <c r="A27" i="3"/>
  <c r="H26" i="3"/>
  <c r="A26" i="3"/>
  <c r="H25" i="3"/>
  <c r="H24" i="3"/>
  <c r="H23" i="3"/>
  <c r="H22" i="3"/>
  <c r="A22" i="3"/>
  <c r="H21" i="3"/>
  <c r="H20" i="3"/>
  <c r="A20" i="3"/>
  <c r="H19" i="3"/>
  <c r="A19" i="3"/>
  <c r="H18" i="3"/>
  <c r="A18" i="3"/>
  <c r="H17" i="3"/>
  <c r="A17" i="3"/>
  <c r="H16" i="3"/>
  <c r="H15" i="3"/>
  <c r="H14" i="3" s="1"/>
  <c r="F15" i="3"/>
  <c r="A15" i="3"/>
  <c r="H13" i="3"/>
  <c r="H12" i="3"/>
  <c r="F12" i="3"/>
  <c r="A6" i="3"/>
  <c r="J14" i="2"/>
  <c r="H14" i="2"/>
  <c r="G14" i="2"/>
  <c r="J13" i="2"/>
  <c r="H13" i="2"/>
  <c r="G13" i="2"/>
  <c r="J12" i="2"/>
  <c r="H12" i="2"/>
  <c r="G12" i="2"/>
  <c r="B7" i="2"/>
  <c r="B6" i="2"/>
  <c r="D23" i="1"/>
  <c r="D22" i="1"/>
  <c r="D20" i="1"/>
  <c r="D19" i="1"/>
  <c r="D16" i="1"/>
</calcChain>
</file>

<file path=xl/sharedStrings.xml><?xml version="1.0" encoding="utf-8"?>
<sst xmlns="http://schemas.openxmlformats.org/spreadsheetml/2006/main" count="456" uniqueCount="287">
  <si>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</si>
  <si>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</si>
  <si>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</si>
  <si>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- Однополюсный разъединитель без устройства фундамента напряжение 330 кВ</t>
  </si>
  <si>
    <t>Сопоставимый уровень цен: 4 кв. 2016 г.</t>
  </si>
  <si>
    <t>Единица измерения  — 1 ед.</t>
  </si>
  <si>
    <t>№ п/п</t>
  </si>
  <si>
    <t>Параметр</t>
  </si>
  <si>
    <t xml:space="preserve">Объект-представитель </t>
  </si>
  <si>
    <t>Наименование объекта-представителя</t>
  </si>
  <si>
    <t>ПС 500 кВ Преображенская (МЭС Урала)</t>
  </si>
  <si>
    <t>Наименование субъекта Российской Федерации</t>
  </si>
  <si>
    <t>Оренбургская область</t>
  </si>
  <si>
    <t>Климатический район и подрайон</t>
  </si>
  <si>
    <t>IIIА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</si>
  <si>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</si>
  <si>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</si>
  <si>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 xml:space="preserve">Разъединитель однополюсный без заземл. ножей,330 кВ,3150А,63 кА РГ-330.II/3150 УХЛ1 ком-но: - с двигательным приводом ПД-11-04 УХЛ1(6шт) для оперирования главным ножом; - блоком управления БУ-1-14 (6 шт); - с опорными стойками Н=2325мм. 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</si>
  <si>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</si>
  <si>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</si>
  <si>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</si>
  <si>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</si>
  <si>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</si>
  <si>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</si>
  <si>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</si>
  <si>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</si>
  <si>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</si>
  <si>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</si>
  <si>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кв. 2016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</si>
  <si>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</si>
  <si>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</si>
  <si>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</si>
  <si>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</si>
  <si>
    <t xml:space="preserve">                         (подпись, инициалы, фамилия)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</si>
  <si>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</si>
  <si>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</si>
  <si>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</si>
  <si>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</si>
  <si>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</si>
  <si>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</si>
  <si>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</si>
  <si>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2016 г., тыс. руб.</t>
  </si>
  <si>
    <t>Строительные работы</t>
  </si>
  <si>
    <t>Монтажные работы</t>
  </si>
  <si>
    <t>Оборудование</t>
  </si>
  <si>
    <t>Прочее</t>
  </si>
  <si>
    <t>Всего</t>
  </si>
  <si>
    <t>02-07-02-4</t>
  </si>
  <si>
    <t>Электротехнические решения ОРУ 500 кВ</t>
  </si>
  <si>
    <t>Всего по объекту:</t>
  </si>
  <si>
    <t>Всего по объекту в сопоставимом уровне цен 4 кв. 2016г:</t>
  </si>
  <si>
    <t xml:space="preserve">Приложение № 3 </t>
  </si>
  <si>
    <t>Объектная ресурсная ведомость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</si>
  <si>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</si>
  <si>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</si>
  <si>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</si>
  <si>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</si>
  <si>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</si>
  <si>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</si>
  <si>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</si>
  <si>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</si>
  <si>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</si>
  <si>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</si>
  <si>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</si>
  <si>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1-4-0</t>
  </si>
  <si>
    <t>Затраты труда рабочих (ср 4)</t>
  </si>
  <si>
    <t>чел.-ч</t>
  </si>
  <si>
    <t>Затраты труда машинистов</t>
  </si>
  <si>
    <t>Машины и механизмы</t>
  </si>
  <si>
    <t>91.05.05-015</t>
  </si>
  <si>
    <t>Краны на автомобильном ходу, грузоподъемность 16 т</t>
  </si>
  <si>
    <t>маш.час</t>
  </si>
  <si>
    <t>91.06.06-042</t>
  </si>
  <si>
    <t>Подъемники гидравлические, высота подъема 10 м</t>
  </si>
  <si>
    <t>91.14.02-001</t>
  </si>
  <si>
    <t>Автомобили бортовые, грузоподъемность до 5 т</t>
  </si>
  <si>
    <t>91.17.04-233</t>
  </si>
  <si>
    <t>Установки для сварки ручной дуговой (постоянного тока)</t>
  </si>
  <si>
    <t>Прайс из СД ОП</t>
  </si>
  <si>
    <t xml:space="preserve">Разъединитель однополюсный 330 кВ,3150А,50 кА </t>
  </si>
  <si>
    <t>полюс</t>
  </si>
  <si>
    <t>1</t>
  </si>
  <si>
    <t>Шкаф управления разъединителями</t>
  </si>
  <si>
    <t>шт.</t>
  </si>
  <si>
    <t>Материалы</t>
  </si>
  <si>
    <t>21.1.06.10-0411</t>
  </si>
  <si>
    <t>Кабель силовой с медными жилами ВВГнг(A)-LS 5х16мк(N, РЕ)-1000</t>
  </si>
  <si>
    <t>1000 м</t>
  </si>
  <si>
    <t>21.1.08.03-0574</t>
  </si>
  <si>
    <t>Кабель контрольный КВВГЭнг(А)-LS 4x2,5</t>
  </si>
  <si>
    <t>05.1.01.10-0131</t>
  </si>
  <si>
    <t>Лотки каналов и тоннелей железобетонные для прокладки коммуникаций</t>
  </si>
  <si>
    <t>м3</t>
  </si>
  <si>
    <t xml:space="preserve">21.2.01.02-0093 </t>
  </si>
  <si>
    <t>Провод неизолированный для воздушных линий электропередачи АС 240/32</t>
  </si>
  <si>
    <t>т</t>
  </si>
  <si>
    <t>02.2.05.04-1777</t>
  </si>
  <si>
    <t>Щебень М 800, фракция 20-40 мм, группа 2</t>
  </si>
  <si>
    <t>20.1.01.02-0067</t>
  </si>
  <si>
    <t>Зажим аппаратный прессуемый: А4А-400-2</t>
  </si>
  <si>
    <t>100 шт.</t>
  </si>
  <si>
    <t>01.7.11.07-0034</t>
  </si>
  <si>
    <t>Электроды сварочные Э42А, диаметр 4 мм</t>
  </si>
  <si>
    <t>кг</t>
  </si>
  <si>
    <t>01.3.01.06-0050</t>
  </si>
  <si>
    <t>Смазка универсальная тугоплавкая УТ (консталин жировой)</t>
  </si>
  <si>
    <t>14.4.02.09-0001</t>
  </si>
  <si>
    <t>Краска</t>
  </si>
  <si>
    <t>01.7.15.03-0042</t>
  </si>
  <si>
    <t>Болты с гайками и шайбами строительные</t>
  </si>
  <si>
    <t>01.7.20.08-0031</t>
  </si>
  <si>
    <t>Бязь суровая</t>
  </si>
  <si>
    <t>10 м2</t>
  </si>
  <si>
    <t>08.3.07.01-0076</t>
  </si>
  <si>
    <t>Прокат полосовой, горячекатаный, марка стали Ст3сп, ширина 50-200 мм, толщина 4-5 мм</t>
  </si>
  <si>
    <t>999-9950</t>
  </si>
  <si>
    <t>Вспомогательные ненормируемые ресурсы (2% от Оплаты труда рабочих)</t>
  </si>
  <si>
    <t>руб</t>
  </si>
  <si>
    <t>Приложение № 4</t>
  </si>
  <si>
    <t>Ресурсная модель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</si>
  <si>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</si>
  <si>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</si>
  <si>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</si>
  <si>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</si>
  <si>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</si>
  <si>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</si>
  <si>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</si>
  <si>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</si>
  <si>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</si>
  <si>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</si>
  <si>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</si>
  <si>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</si>
  <si>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</si>
  <si>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</si>
  <si>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</si>
  <si>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</si>
  <si>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</si>
  <si>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</si>
  <si>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</si>
  <si>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</si>
  <si>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</si>
  <si>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</si>
  <si>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</si>
  <si>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</si>
  <si>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</si>
  <si>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</si>
  <si>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</si>
  <si>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</si>
  <si>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</si>
  <si>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</si>
  <si>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</si>
  <si>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</si>
  <si>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</si>
  <si>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</si>
  <si>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</si>
  <si>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</si>
  <si>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</si>
  <si>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</si>
  <si>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Однополюсный разъединитель без устройства фундамента напряжение 330 кВ</t>
  </si>
  <si>
    <t>№ пп.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</si>
  <si>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</si>
  <si>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</si>
  <si>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</si>
  <si>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</si>
  <si>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</si>
  <si>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(4,0)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</si>
  <si>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</si>
  <si>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</si>
  <si>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</si>
  <si>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</si>
  <si>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</si>
  <si>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</si>
  <si>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 xml:space="preserve">Оборудование </t>
  </si>
  <si>
    <t>Основное оборудование</t>
  </si>
  <si>
    <t>БЦ.62.1368</t>
  </si>
  <si>
    <t>Итого основное оборудование</t>
  </si>
  <si>
    <t>БЦ.30_1.159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</si>
  <si>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</si>
  <si>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</si>
  <si>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</si>
  <si>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</si>
  <si>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</si>
  <si>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</si>
  <si>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</si>
  <si>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</si>
  <si>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</si>
  <si>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%</t>
  </si>
  <si>
    <t>Сметная прибыль</t>
  </si>
  <si>
    <t>Итого СМР (с НР и СП)</t>
  </si>
  <si>
    <t>ВСЕГО СМР + ОБОРУДОВАНИЕ</t>
  </si>
  <si>
    <t>ед.</t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</si>
  <si>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</si>
  <si>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</si>
  <si>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</si>
  <si>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</si>
  <si>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</si>
  <si>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</si>
  <si>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</si>
  <si>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</si>
  <si>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</si>
  <si>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</si>
  <si>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Единица измерения  — 1 ед</t>
  </si>
  <si>
    <t>Код показателя</t>
  </si>
  <si>
    <t>Наименование показателя</t>
  </si>
  <si>
    <t>Наименование РМ, входящих в состав показателя</t>
  </si>
  <si>
    <t>Норматив цены на 01.01.2023, тыс.руб.</t>
  </si>
  <si>
    <t>И10-05-5</t>
  </si>
  <si>
    <t xml:space="preserve">УНЦ элементов ПС без устройства фундаментов 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</si>
  <si>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</si>
  <si>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</si>
  <si>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</si>
  <si>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</si>
  <si>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</si>
  <si>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</si>
  <si>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</si>
  <si>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</si>
  <si>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</si>
  <si>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</si>
  <si>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</si>
  <si>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</si>
  <si>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</si>
  <si>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</si>
  <si>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</si>
  <si>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Расчет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</si>
  <si>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</si>
  <si>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</si>
  <si>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</si>
  <si>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</si>
  <si>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</si>
  <si>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</si>
  <si>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</si>
  <si>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</si>
  <si>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</si>
  <si>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</si>
  <si>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</si>
  <si>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</si>
  <si>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</si>
  <si>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1"/>
        <color rgb="FF000000"/>
        <rFont val="Calibri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</si>
  <si>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</si>
  <si>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г.(Приказ ПАО "Россети" 
от 03.10.2022 № 473)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</si>
  <si>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</si>
  <si>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</si>
  <si>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1"/>
        <color rgb="FF000000"/>
        <rFont val="Calibri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</si>
  <si>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</si>
  <si>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</si>
  <si>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</si>
  <si>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</si>
  <si>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</si>
  <si>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</si>
  <si>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</si>
  <si>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</si>
  <si>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</si>
  <si>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</si>
  <si>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1"/>
        <color rgb="FF000000"/>
        <rFont val="Calibri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</si>
  <si>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</si>
  <si>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</si>
  <si>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</si>
  <si>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1"/>
        <color rgb="FF000000"/>
        <rFont val="Calibri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</si>
  <si>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</si>
  <si>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</si>
  <si>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</si>
  <si>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р.тек.</t>
    </r>
    <r>
      <rPr>
        <b/>
        <sz val="11"/>
        <color rgb="FF000000"/>
        <rFont val="Calibri"/>
      </rPr>
      <t>), руб/чел.-ч</t>
    </r>
  </si>
  <si>
    <r>
      <t>ФОТ</t>
    </r>
    <r>
      <rPr>
        <vertAlign val="subscript"/>
        <sz val="11"/>
        <color rgb="FF000000"/>
        <rFont val="Calibri"/>
      </rPr>
      <t>р.тек.</t>
    </r>
  </si>
  <si>
    <r>
      <t>(С</t>
    </r>
    <r>
      <rPr>
        <vertAlign val="subscript"/>
        <sz val="11"/>
        <color rgb="FF000000"/>
        <rFont val="Calibri"/>
      </rPr>
      <t>1ср</t>
    </r>
    <r>
      <rPr>
        <sz val="11"/>
        <color rgb="FF000000"/>
        <rFont val="Calibri"/>
      </rPr>
      <t>/t</t>
    </r>
    <r>
      <rPr>
        <vertAlign val="subscript"/>
        <sz val="11"/>
        <color rgb="FF000000"/>
        <rFont val="Calibri"/>
      </rPr>
      <t>ср</t>
    </r>
    <r>
      <rPr>
        <sz val="11"/>
        <color rgb="FF000000"/>
        <rFont val="Calibri"/>
      </rPr>
      <t>*К</t>
    </r>
    <r>
      <rPr>
        <vertAlign val="subscript"/>
        <sz val="11"/>
        <color rgb="FF000000"/>
        <rFont val="Calibri"/>
      </rPr>
      <t>Т</t>
    </r>
    <r>
      <rPr>
        <sz val="11"/>
        <color rgb="FF000000"/>
        <rFont val="Calibri"/>
      </rPr>
      <t>*Т*Кув)*К</t>
    </r>
    <r>
      <rPr>
        <vertAlign val="subscript"/>
        <sz val="11"/>
        <color rgb="FF000000"/>
        <rFont val="Calibri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</si>
  <si>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</si>
  <si>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1.7.</t>
  </si>
  <si>
    <t>Таблица дефляторов Минэкономразвития
Инвестиции в основной капитал (капитальные вложения)</t>
  </si>
  <si>
    <t>Порядковый номер месяца</t>
  </si>
  <si>
    <t>1 месяц</t>
  </si>
  <si>
    <t>2 месяца</t>
  </si>
  <si>
    <t>3 месяца - 1 кв.</t>
  </si>
  <si>
    <t>4 месяца</t>
  </si>
  <si>
    <t>5 месяцев</t>
  </si>
  <si>
    <t>6 месяцев - 2 кв.</t>
  </si>
  <si>
    <t>7 месяцев</t>
  </si>
  <si>
    <t>8 месяцев</t>
  </si>
  <si>
    <t>9 месяцев - 3 кв.</t>
  </si>
  <si>
    <t>10 месяцев</t>
  </si>
  <si>
    <t>11 месяцев</t>
  </si>
  <si>
    <t>год - 12 месяцев</t>
  </si>
  <si>
    <t>Письмо МЭР РФ от 26.04.2017 №Д14и-917,
Письмо МЭР РФ от 29.09.2017 №27637-АТ/ДОЗи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</si>
  <si>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</t>
    </r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</si>
  <si>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</si>
  <si>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табл.1</t>
  </si>
  <si>
    <r>
      <t>Размер средств на оплату труда рабочих-строителей в текущем уровне цен (ФОТ</t>
    </r>
    <r>
      <rPr>
        <b/>
        <vertAlign val="subscript"/>
        <sz val="11"/>
        <color rgb="FF000000"/>
        <rFont val="Calibri"/>
      </rPr>
      <t>и.тек.</t>
    </r>
    <r>
      <rPr>
        <b/>
        <sz val="11"/>
        <color rgb="FF000000"/>
        <rFont val="Calibri"/>
      </rPr>
      <t>), руб/чел.-ч</t>
    </r>
  </si>
  <si>
    <r>
      <t xml:space="preserve">Составил </t>
    </r>
    <r>
      <rPr>
        <u/>
        <sz val="10"/>
        <color rgb="FF000000"/>
        <rFont val="Arial"/>
      </rPr>
      <t>______________________        Е. М. Добровольская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</si>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</sst>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#,##0.0"/>
    <numFmt numFmtId="166" formatCode="#,##0.000"/>
    <numFmt numFmtId="167" formatCode="0.0000"/>
    <numFmt numFmtId="168" formatCode="_-* #,##0.0\ _₽_-;\-* #,##0.0\ _₽_-;_-* &quot;-&quot;??\ _₽_-;_-@_-"/>
    <numFmt numFmtId="169" formatCode="0.0_ ;\-0.0\ "/>
    <numFmt numFmtId="170" formatCode="#,##0.00_ ;\-#,##0.00\ "/>
    <numFmt numFmtId="171" formatCode="#,##0.0000"/>
    <numFmt numFmtId="172" formatCode="#,##0.00000"/>
    <numFmt numFmtId="173" formatCode="0.000"/>
  </numFmts>
  <fonts count="23" x14ac:knownFonts="1"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u/>
      <sz val="10"/>
      <color rgb="FF0563C1"/>
      <name val="Arial Cyr"/>
    </font>
    <font>
      <u/>
      <sz val="11"/>
      <color rgb="FF0563C1"/>
      <name val="Calibri"/>
    </font>
    <font>
      <b/>
      <sz val="11"/>
      <color rgb="FF000000"/>
      <name val="Calibri"/>
    </font>
    <font>
      <sz val="14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E7E6E6"/>
      <name val="Calibri"/>
    </font>
    <font>
      <sz val="11"/>
      <color rgb="FFFF0000"/>
      <name val="Calibri"/>
    </font>
    <font>
      <sz val="8"/>
      <color rgb="FF000000"/>
      <name val="Arial"/>
    </font>
    <font>
      <sz val="11"/>
      <color rgb="FFBFBFBF"/>
      <name val="Calibri"/>
    </font>
    <font>
      <i/>
      <sz val="10"/>
      <color rgb="FF000000"/>
      <name val="Arial"/>
    </font>
    <font>
      <b/>
      <sz val="14"/>
      <color rgb="FF000000"/>
      <name val="Times New Roman"/>
    </font>
    <font>
      <b/>
      <sz val="11"/>
      <color rgb="FFC00000"/>
      <name val="Arial"/>
    </font>
    <font>
      <sz val="11"/>
      <color rgb="FF000000"/>
      <name val="Times New Roman"/>
    </font>
    <font>
      <b/>
      <sz val="12"/>
      <color rgb="FF000000"/>
      <name val="Times New Roman"/>
    </font>
    <font>
      <b/>
      <vertAlign val="subscript"/>
      <sz val="11"/>
      <color rgb="FF000000"/>
      <name val="Calibri"/>
    </font>
    <font>
      <vertAlign val="subscript"/>
      <sz val="11"/>
      <color rgb="FF000000"/>
      <name val="Calibri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justify" vertical="center"/>
    </xf>
    <xf numFmtId="16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7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4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0" fontId="9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10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/>
    <xf numFmtId="4" fontId="1" fillId="0" borderId="0" xfId="0" applyNumberFormat="1" applyFont="1"/>
    <xf numFmtId="168" fontId="11" fillId="2" borderId="0" xfId="0" applyNumberFormat="1" applyFont="1" applyFill="1"/>
    <xf numFmtId="10" fontId="2" fillId="0" borderId="0" xfId="0" applyNumberFormat="1" applyFont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vertical="center" wrapText="1"/>
    </xf>
    <xf numFmtId="169" fontId="12" fillId="2" borderId="0" xfId="0" applyNumberFormat="1" applyFont="1" applyFill="1"/>
    <xf numFmtId="0" fontId="9" fillId="0" borderId="0" xfId="0" applyFont="1" applyAlignment="1">
      <alignment horizontal="right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67" fontId="0" fillId="4" borderId="6" xfId="0" applyNumberFormat="1" applyFill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7" fontId="0" fillId="4" borderId="9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4" borderId="4" xfId="0" applyNumberFormat="1" applyFill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5" borderId="0" xfId="0" applyFill="1"/>
    <xf numFmtId="0" fontId="9" fillId="0" borderId="0" xfId="0" applyFont="1"/>
    <xf numFmtId="0" fontId="8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170" fontId="14" fillId="0" borderId="0" xfId="0" applyNumberFormat="1" applyFont="1"/>
    <xf numFmtId="0" fontId="15" fillId="0" borderId="0" xfId="0" applyFont="1" applyAlignment="1">
      <alignment vertical="top"/>
    </xf>
    <xf numFmtId="0" fontId="16" fillId="0" borderId="0" xfId="0" applyFont="1" applyAlignment="1">
      <alignment horizontal="center" vertical="center"/>
    </xf>
    <xf numFmtId="2" fontId="0" fillId="0" borderId="0" xfId="0" applyNumberFormat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 wrapText="1"/>
    </xf>
    <xf numFmtId="167" fontId="1" fillId="0" borderId="0" xfId="0" applyNumberFormat="1" applyFont="1"/>
    <xf numFmtId="0" fontId="17" fillId="0" borderId="0" xfId="0" applyFont="1" applyAlignment="1">
      <alignment horizontal="left"/>
    </xf>
    <xf numFmtId="0" fontId="18" fillId="0" borderId="1" xfId="0" applyFont="1" applyBorder="1" applyAlignment="1">
      <alignment horizontal="center" vertical="center" wrapText="1"/>
    </xf>
    <xf numFmtId="2" fontId="18" fillId="0" borderId="1" xfId="0" applyNumberFormat="1" applyFont="1" applyBorder="1" applyAlignment="1">
      <alignment horizontal="center" vertical="center" wrapText="1"/>
    </xf>
    <xf numFmtId="14" fontId="18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171" fontId="2" fillId="0" borderId="1" xfId="0" applyNumberFormat="1" applyFont="1" applyBorder="1" applyAlignment="1">
      <alignment horizontal="center" vertical="center" wrapText="1"/>
    </xf>
    <xf numFmtId="172" fontId="2" fillId="0" borderId="1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3" fontId="2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vertical="center"/>
    </xf>
    <xf numFmtId="173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2" fontId="9" fillId="0" borderId="1" xfId="0" applyNumberFormat="1" applyFont="1" applyBorder="1" applyAlignment="1">
      <alignment horizontal="right" vertical="center"/>
    </xf>
    <xf numFmtId="2" fontId="9" fillId="0" borderId="1" xfId="0" applyNumberFormat="1" applyFont="1" applyBorder="1" applyAlignment="1">
      <alignment vertical="center" wrapText="1"/>
    </xf>
    <xf numFmtId="0" fontId="19" fillId="0" borderId="2" xfId="0" applyFont="1" applyBorder="1" applyAlignment="1">
      <alignment vertical="center" wrapText="1"/>
    </xf>
    <xf numFmtId="2" fontId="19" fillId="0" borderId="2" xfId="0" applyNumberFormat="1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2" fontId="1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7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left" vertical="center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4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2" fontId="7" fillId="0" borderId="16" xfId="0" applyNumberFormat="1" applyFont="1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523129</xdr:colOff>
      <xdr:row>26</xdr:row>
      <xdr:rowOff>45945</xdr:rowOff>
    </xdr:from>
    <xdr:to>
      <xdr:col>2</xdr:col>
      <xdr:colOff>1461621</xdr:colOff>
      <xdr:row>29</xdr:row>
      <xdr:rowOff>1495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2329" y="104758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408829</xdr:colOff>
      <xdr:row>24</xdr:row>
      <xdr:rowOff>212911</xdr:rowOff>
    </xdr:from>
    <xdr:to>
      <xdr:col>2</xdr:col>
      <xdr:colOff>1312023</xdr:colOff>
      <xdr:row>25</xdr:row>
      <xdr:rowOff>73249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064" y="10533529"/>
          <a:ext cx="903194" cy="34219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455093</xdr:colOff>
      <xdr:row>18</xdr:row>
      <xdr:rowOff>100374</xdr:rowOff>
    </xdr:from>
    <xdr:to>
      <xdr:col>2</xdr:col>
      <xdr:colOff>1393585</xdr:colOff>
      <xdr:row>21</xdr:row>
      <xdr:rowOff>55924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4807" y="5420767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444047</xdr:colOff>
      <xdr:row>15</xdr:row>
      <xdr:rowOff>136632</xdr:rowOff>
    </xdr:from>
    <xdr:to>
      <xdr:col>2</xdr:col>
      <xdr:colOff>1347241</xdr:colOff>
      <xdr:row>17</xdr:row>
      <xdr:rowOff>92220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761" y="488552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56404</xdr:colOff>
      <xdr:row>40</xdr:row>
      <xdr:rowOff>84045</xdr:rowOff>
    </xdr:from>
    <xdr:to>
      <xdr:col>2</xdr:col>
      <xdr:colOff>994896</xdr:colOff>
      <xdr:row>43</xdr:row>
      <xdr:rowOff>39595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204" y="1035199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50801</xdr:colOff>
      <xdr:row>38</xdr:row>
      <xdr:rowOff>10085</xdr:rowOff>
    </xdr:from>
    <xdr:to>
      <xdr:col>2</xdr:col>
      <xdr:colOff>953995</xdr:colOff>
      <xdr:row>39</xdr:row>
      <xdr:rowOff>156173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8601" y="98970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989854</xdr:colOff>
      <xdr:row>42</xdr:row>
      <xdr:rowOff>74520</xdr:rowOff>
    </xdr:from>
    <xdr:to>
      <xdr:col>1</xdr:col>
      <xdr:colOff>1928346</xdr:colOff>
      <xdr:row>45</xdr:row>
      <xdr:rowOff>30070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079" y="1159024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898526</xdr:colOff>
      <xdr:row>40</xdr:row>
      <xdr:rowOff>48185</xdr:rowOff>
    </xdr:from>
    <xdr:to>
      <xdr:col>1</xdr:col>
      <xdr:colOff>1801720</xdr:colOff>
      <xdr:row>42</xdr:row>
      <xdr:rowOff>3773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1" y="111829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1083423</xdr:colOff>
      <xdr:row>61</xdr:row>
      <xdr:rowOff>57151</xdr:rowOff>
    </xdr:from>
    <xdr:to>
      <xdr:col>2</xdr:col>
      <xdr:colOff>520327</xdr:colOff>
      <xdr:row>64</xdr:row>
      <xdr:rowOff>41276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4423" y="14221386"/>
          <a:ext cx="938492" cy="5556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1058770</xdr:colOff>
      <xdr:row>58</xdr:row>
      <xdr:rowOff>103094</xdr:rowOff>
    </xdr:from>
    <xdr:to>
      <xdr:col>2</xdr:col>
      <xdr:colOff>460376</xdr:colOff>
      <xdr:row>60</xdr:row>
      <xdr:rowOff>77732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9770" y="13707035"/>
          <a:ext cx="903194" cy="3444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65929</xdr:colOff>
      <xdr:row>19</xdr:row>
      <xdr:rowOff>84045</xdr:rowOff>
    </xdr:from>
    <xdr:to>
      <xdr:col>2</xdr:col>
      <xdr:colOff>1004421</xdr:colOff>
      <xdr:row>22</xdr:row>
      <xdr:rowOff>39595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529" y="4189320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927101</xdr:colOff>
      <xdr:row>17</xdr:row>
      <xdr:rowOff>76760</xdr:rowOff>
    </xdr:from>
    <xdr:to>
      <xdr:col>2</xdr:col>
      <xdr:colOff>839695</xdr:colOff>
      <xdr:row>19</xdr:row>
      <xdr:rowOff>32348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1" y="3801035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866029</xdr:colOff>
      <xdr:row>13</xdr:row>
      <xdr:rowOff>55470</xdr:rowOff>
    </xdr:from>
    <xdr:to>
      <xdr:col>1</xdr:col>
      <xdr:colOff>1804521</xdr:colOff>
      <xdr:row>16</xdr:row>
      <xdr:rowOff>11020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054" y="362734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908051</xdr:colOff>
      <xdr:row>11</xdr:row>
      <xdr:rowOff>29135</xdr:rowOff>
    </xdr:from>
    <xdr:to>
      <xdr:col>1</xdr:col>
      <xdr:colOff>1811245</xdr:colOff>
      <xdr:row>12</xdr:row>
      <xdr:rowOff>175223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0076" y="3220010"/>
          <a:ext cx="903194" cy="33658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980329</xdr:colOff>
      <xdr:row>26</xdr:row>
      <xdr:rowOff>74520</xdr:rowOff>
    </xdr:from>
    <xdr:to>
      <xdr:col>1</xdr:col>
      <xdr:colOff>1918821</xdr:colOff>
      <xdr:row>29</xdr:row>
      <xdr:rowOff>30070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9929" y="8885145"/>
          <a:ext cx="938492" cy="5270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850901</xdr:colOff>
      <xdr:row>23</xdr:row>
      <xdr:rowOff>152960</xdr:rowOff>
    </xdr:from>
    <xdr:to>
      <xdr:col>1</xdr:col>
      <xdr:colOff>1754095</xdr:colOff>
      <xdr:row>25</xdr:row>
      <xdr:rowOff>108548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501" y="8392085"/>
          <a:ext cx="903194" cy="33658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1"/>
  <sheetViews>
    <sheetView view="pageBreakPreview" topLeftCell="A20" zoomScale="85" zoomScaleNormal="70" workbookViewId="0">
      <selection activeCell="A26" sqref="A26:XFD30"/>
    </sheetView>
  </sheetViews>
  <sheetFormatPr defaultRowHeight="15" x14ac:dyDescent="0.25"/>
  <cols>
    <col min="3" max="3" width="36.85546875" customWidth="1"/>
    <col min="4" max="4" width="39.42578125" customWidth="1"/>
    <col min="7" max="7" width="14.28515625" customWidth="1"/>
    <col min="10" max="10" width="15" customWidth="1"/>
  </cols>
  <sheetData>
    <row r="2" spans="2:4" ht="15.75" customHeight="1" x14ac:dyDescent="0.25">
      <c r="B2" s="143" t="s">
        <v>0</v>
      </c>
      <c r="C2" s="143"/>
      <c r="D2" s="143"/>
    </row>
    <row r="3" spans="2:4" ht="18.75" customHeight="1" x14ac:dyDescent="0.25">
      <c r="B3" s="144" t="s">
        <v>1</v>
      </c>
      <c r="C3" s="144"/>
      <c r="D3" s="144"/>
    </row>
    <row r="4" spans="2:4" ht="84" customHeight="1" x14ac:dyDescent="0.25">
      <c r="B4" s="145" t="s">
        <v>2</v>
      </c>
      <c r="C4" s="145"/>
      <c r="D4" s="145"/>
    </row>
    <row r="5" spans="2:4" ht="18.75" customHeight="1" x14ac:dyDescent="0.25">
      <c r="B5" s="73"/>
      <c r="C5" s="73"/>
      <c r="D5" s="73"/>
    </row>
    <row r="6" spans="2:4" ht="32.25" customHeight="1" x14ac:dyDescent="0.25">
      <c r="B6" s="146" t="s">
        <v>3</v>
      </c>
      <c r="C6" s="146"/>
      <c r="D6" s="146"/>
    </row>
    <row r="7" spans="2:4" ht="31.5" customHeight="1" x14ac:dyDescent="0.25">
      <c r="B7" s="142" t="s">
        <v>4</v>
      </c>
      <c r="C7" s="142"/>
      <c r="D7" s="142"/>
    </row>
    <row r="8" spans="2:4" ht="15.75" customHeight="1" x14ac:dyDescent="0.25">
      <c r="B8" s="142" t="s">
        <v>5</v>
      </c>
      <c r="C8" s="142"/>
      <c r="D8" s="142"/>
    </row>
    <row r="9" spans="2:4" ht="18.75" customHeight="1" x14ac:dyDescent="0.25">
      <c r="B9" s="36"/>
    </row>
    <row r="10" spans="2:4" ht="15.75" customHeight="1" x14ac:dyDescent="0.25">
      <c r="B10" s="37" t="s">
        <v>6</v>
      </c>
      <c r="C10" s="37" t="s">
        <v>7</v>
      </c>
      <c r="D10" s="37" t="s">
        <v>8</v>
      </c>
    </row>
    <row r="11" spans="2:4" ht="31.5" customHeight="1" x14ac:dyDescent="0.25">
      <c r="B11" s="37">
        <v>1</v>
      </c>
      <c r="C11" s="53" t="s">
        <v>9</v>
      </c>
      <c r="D11" s="85" t="s">
        <v>10</v>
      </c>
    </row>
    <row r="12" spans="2:4" ht="31.5" customHeight="1" x14ac:dyDescent="0.25">
      <c r="B12" s="37">
        <v>2</v>
      </c>
      <c r="C12" s="53" t="s">
        <v>11</v>
      </c>
      <c r="D12" s="85" t="s">
        <v>12</v>
      </c>
    </row>
    <row r="13" spans="2:4" ht="15.75" customHeight="1" x14ac:dyDescent="0.25">
      <c r="B13" s="37">
        <v>3</v>
      </c>
      <c r="C13" s="53" t="s">
        <v>13</v>
      </c>
      <c r="D13" s="23" t="s">
        <v>14</v>
      </c>
    </row>
    <row r="14" spans="2:4" ht="15.75" customHeight="1" x14ac:dyDescent="0.25">
      <c r="B14" s="37">
        <v>4</v>
      </c>
      <c r="C14" s="53" t="s">
        <v>15</v>
      </c>
      <c r="D14" s="85">
        <v>1</v>
      </c>
    </row>
    <row r="15" spans="2:4" ht="135" customHeight="1" x14ac:dyDescent="0.25">
      <c r="B15" s="37">
        <v>5</v>
      </c>
      <c r="C15" s="38" t="s">
        <v>16</v>
      </c>
      <c r="D15" s="85" t="s">
        <v>17</v>
      </c>
    </row>
    <row r="16" spans="2:4" ht="78.75" customHeight="1" x14ac:dyDescent="0.25">
      <c r="B16" s="37">
        <v>6</v>
      </c>
      <c r="C16" s="38" t="s">
        <v>18</v>
      </c>
      <c r="D16" s="86">
        <f>SUM(D17:D20)</f>
        <v>2076.3281018399998</v>
      </c>
    </row>
    <row r="17" spans="2:7" ht="15.75" customHeight="1" x14ac:dyDescent="0.25">
      <c r="B17" s="74" t="s">
        <v>19</v>
      </c>
      <c r="C17" s="53" t="s">
        <v>20</v>
      </c>
      <c r="D17" s="86">
        <v>57.83</v>
      </c>
    </row>
    <row r="18" spans="2:7" ht="15.75" customHeight="1" x14ac:dyDescent="0.25">
      <c r="B18" s="74" t="s">
        <v>21</v>
      </c>
      <c r="C18" s="53" t="s">
        <v>22</v>
      </c>
      <c r="D18" s="86">
        <v>1907.5</v>
      </c>
    </row>
    <row r="19" spans="2:7" ht="15.75" customHeight="1" x14ac:dyDescent="0.25">
      <c r="B19" s="74" t="s">
        <v>23</v>
      </c>
      <c r="C19" s="53" t="s">
        <v>24</v>
      </c>
      <c r="D19" s="86">
        <f>D18*0.07*0.8</f>
        <v>106.82</v>
      </c>
    </row>
    <row r="20" spans="2:7" ht="15.75" customHeight="1" x14ac:dyDescent="0.25">
      <c r="B20" s="74" t="s">
        <v>25</v>
      </c>
      <c r="C20" s="53" t="s">
        <v>26</v>
      </c>
      <c r="D20" s="86">
        <f>D17*3.9%+(D17+D17*3.9%)*3.2%</f>
        <v>4.1781018400000001</v>
      </c>
    </row>
    <row r="21" spans="2:7" ht="15.75" customHeight="1" x14ac:dyDescent="0.25">
      <c r="B21" s="37">
        <v>7</v>
      </c>
      <c r="C21" s="53" t="s">
        <v>27</v>
      </c>
      <c r="D21" s="87" t="s">
        <v>28</v>
      </c>
      <c r="G21" s="80"/>
    </row>
    <row r="22" spans="2:7" ht="110.25" customHeight="1" x14ac:dyDescent="0.25">
      <c r="B22" s="37">
        <v>8</v>
      </c>
      <c r="C22" s="38" t="s">
        <v>29</v>
      </c>
      <c r="D22" s="86">
        <f>D16</f>
        <v>2076.3281018399998</v>
      </c>
    </row>
    <row r="23" spans="2:7" ht="47.25" customHeight="1" x14ac:dyDescent="0.25">
      <c r="B23" s="37">
        <v>9</v>
      </c>
      <c r="C23" s="38" t="s">
        <v>30</v>
      </c>
      <c r="D23" s="86">
        <f>D22/D14</f>
        <v>2076.3281018399998</v>
      </c>
      <c r="G23" s="80"/>
    </row>
    <row r="24" spans="2:7" ht="110.25" hidden="1" customHeight="1" x14ac:dyDescent="0.25">
      <c r="B24" s="37">
        <v>10</v>
      </c>
      <c r="C24" s="53" t="s">
        <v>31</v>
      </c>
      <c r="D24" s="53" t="s">
        <v>32</v>
      </c>
    </row>
    <row r="25" spans="2:7" ht="37.5" customHeight="1" x14ac:dyDescent="0.25">
      <c r="B25" s="75"/>
      <c r="C25" s="76"/>
      <c r="D25" s="76"/>
    </row>
    <row r="26" spans="2:7" x14ac:dyDescent="0.25">
      <c r="B26" s="119" t="s">
        <v>285</v>
      </c>
      <c r="C26" s="125"/>
    </row>
    <row r="27" spans="2:7" x14ac:dyDescent="0.25">
      <c r="B27" s="117" t="s">
        <v>33</v>
      </c>
      <c r="C27" s="125"/>
    </row>
    <row r="28" spans="2:7" x14ac:dyDescent="0.25">
      <c r="B28" s="119"/>
      <c r="C28" s="125"/>
    </row>
    <row r="29" spans="2:7" x14ac:dyDescent="0.25">
      <c r="B29" s="119" t="s">
        <v>286</v>
      </c>
      <c r="C29" s="125"/>
    </row>
    <row r="30" spans="2:7" x14ac:dyDescent="0.25">
      <c r="B30" s="117" t="s">
        <v>34</v>
      </c>
      <c r="C30" s="125"/>
    </row>
    <row r="31" spans="2:7" ht="15.75" customHeight="1" x14ac:dyDescent="0.25">
      <c r="B31" s="76"/>
      <c r="C31" s="76"/>
      <c r="D31" s="76"/>
    </row>
  </sheetData>
  <mergeCells count="6">
    <mergeCell ref="B8:D8"/>
    <mergeCell ref="B2:D2"/>
    <mergeCell ref="B3:D3"/>
    <mergeCell ref="B7:D7"/>
    <mergeCell ref="B4:D4"/>
    <mergeCell ref="B6:D6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K22"/>
  <sheetViews>
    <sheetView zoomScale="70" zoomScaleNormal="70" workbookViewId="0">
      <selection activeCell="A26" sqref="A26:XFD30"/>
    </sheetView>
  </sheetViews>
  <sheetFormatPr defaultRowHeight="15" x14ac:dyDescent="0.25"/>
  <cols>
    <col min="1" max="1" width="5.5703125" customWidth="1"/>
    <col min="3" max="3" width="35.28515625" customWidth="1"/>
    <col min="4" max="4" width="13.85546875" customWidth="1"/>
    <col min="5" max="5" width="17.42578125" customWidth="1"/>
    <col min="6" max="6" width="12.7109375" customWidth="1"/>
    <col min="7" max="7" width="14.85546875" customWidth="1"/>
    <col min="8" max="8" width="16.7109375" customWidth="1"/>
    <col min="9" max="10" width="13" customWidth="1"/>
    <col min="11" max="11" width="18" customWidth="1"/>
  </cols>
  <sheetData>
    <row r="3" spans="2:11" ht="15.75" customHeight="1" x14ac:dyDescent="0.25">
      <c r="C3" s="75"/>
      <c r="D3" s="75"/>
      <c r="E3" s="75"/>
      <c r="F3" s="75"/>
      <c r="G3" s="75"/>
      <c r="H3" s="75"/>
      <c r="I3" s="75"/>
      <c r="J3" s="81" t="s">
        <v>35</v>
      </c>
      <c r="K3" s="75"/>
    </row>
    <row r="4" spans="2:11" ht="15.75" customHeight="1" x14ac:dyDescent="0.25">
      <c r="B4" s="147" t="s">
        <v>36</v>
      </c>
      <c r="C4" s="147"/>
      <c r="D4" s="147"/>
      <c r="E4" s="147"/>
      <c r="F4" s="147"/>
      <c r="G4" s="147"/>
      <c r="H4" s="147"/>
      <c r="I4" s="147"/>
      <c r="J4" s="147"/>
      <c r="K4" s="147"/>
    </row>
    <row r="5" spans="2:11" ht="15.75" customHeight="1" x14ac:dyDescent="0.25"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2:11" ht="15.75" customHeight="1" x14ac:dyDescent="0.25">
      <c r="B6" s="146" t="str">
        <f>'Прил.1 Сравнит табл'!B6</f>
        <v>Наименование разрабатываемого показателя УНЦ - Однополюсный разъединитель без устройства фундамента напряжение 330 кВ</v>
      </c>
      <c r="C6" s="146"/>
      <c r="D6" s="146"/>
      <c r="E6" s="146"/>
      <c r="F6" s="146"/>
      <c r="G6" s="146"/>
      <c r="H6" s="146"/>
      <c r="I6" s="146"/>
      <c r="J6" s="146"/>
      <c r="K6" s="75"/>
    </row>
    <row r="7" spans="2:11" ht="15.75" customHeight="1" x14ac:dyDescent="0.25">
      <c r="B7" s="75" t="str">
        <f>'Прил.1 Сравнит табл'!B8</f>
        <v>Единица измерения  — 1 ед.</v>
      </c>
      <c r="C7" s="75"/>
      <c r="D7" s="75"/>
      <c r="E7" s="75"/>
      <c r="F7" s="75"/>
      <c r="G7" s="75"/>
      <c r="H7" s="75"/>
      <c r="I7" s="75"/>
      <c r="J7" s="75"/>
      <c r="K7" s="75"/>
    </row>
    <row r="8" spans="2:11" ht="18.75" customHeight="1" x14ac:dyDescent="0.25">
      <c r="B8" s="36"/>
    </row>
    <row r="9" spans="2:11" ht="15.75" customHeight="1" x14ac:dyDescent="0.25">
      <c r="B9" s="150" t="s">
        <v>6</v>
      </c>
      <c r="C9" s="150" t="s">
        <v>37</v>
      </c>
      <c r="D9" s="150" t="s">
        <v>38</v>
      </c>
      <c r="E9" s="150"/>
      <c r="F9" s="150"/>
      <c r="G9" s="150"/>
      <c r="H9" s="150"/>
      <c r="I9" s="150"/>
      <c r="J9" s="150"/>
    </row>
    <row r="10" spans="2:11" ht="15.75" customHeight="1" x14ac:dyDescent="0.25">
      <c r="B10" s="150"/>
      <c r="C10" s="150"/>
      <c r="D10" s="150" t="s">
        <v>39</v>
      </c>
      <c r="E10" s="150" t="s">
        <v>40</v>
      </c>
      <c r="F10" s="150" t="s">
        <v>41</v>
      </c>
      <c r="G10" s="150"/>
      <c r="H10" s="150"/>
      <c r="I10" s="150"/>
      <c r="J10" s="150"/>
    </row>
    <row r="11" spans="2:11" ht="31.5" customHeight="1" x14ac:dyDescent="0.25">
      <c r="B11" s="151"/>
      <c r="C11" s="151"/>
      <c r="D11" s="151"/>
      <c r="E11" s="151"/>
      <c r="F11" s="132" t="s">
        <v>42</v>
      </c>
      <c r="G11" s="132" t="s">
        <v>43</v>
      </c>
      <c r="H11" s="132" t="s">
        <v>44</v>
      </c>
      <c r="I11" s="132" t="s">
        <v>45</v>
      </c>
      <c r="J11" s="132" t="s">
        <v>46</v>
      </c>
    </row>
    <row r="12" spans="2:11" ht="135" customHeight="1" x14ac:dyDescent="0.25">
      <c r="B12" s="140">
        <v>1</v>
      </c>
      <c r="C12" s="85" t="s">
        <v>17</v>
      </c>
      <c r="D12" s="133" t="s">
        <v>47</v>
      </c>
      <c r="E12" s="133" t="s">
        <v>48</v>
      </c>
      <c r="F12" s="133"/>
      <c r="G12" s="134">
        <f>11185.92*5.17/1000</f>
        <v>57.831206399999999</v>
      </c>
      <c r="H12" s="134">
        <f>445677.56*4.28/1000</f>
        <v>1907.4999568000001</v>
      </c>
      <c r="I12" s="135"/>
      <c r="J12" s="135">
        <f>SUM(F12:I12)</f>
        <v>1965.3311632</v>
      </c>
    </row>
    <row r="13" spans="2:11" ht="15" customHeight="1" x14ac:dyDescent="0.25">
      <c r="B13" s="148" t="s">
        <v>49</v>
      </c>
      <c r="C13" s="148"/>
      <c r="D13" s="148"/>
      <c r="E13" s="148"/>
      <c r="F13" s="136"/>
      <c r="G13" s="137">
        <f>G12</f>
        <v>57.831206399999999</v>
      </c>
      <c r="H13" s="137">
        <f>H12</f>
        <v>1907.4999568000001</v>
      </c>
      <c r="I13" s="137"/>
      <c r="J13" s="137">
        <f>SUM(F13:I13)</f>
        <v>1965.3311632</v>
      </c>
    </row>
    <row r="14" spans="2:11" ht="15.75" customHeight="1" x14ac:dyDescent="0.25">
      <c r="B14" s="149" t="s">
        <v>50</v>
      </c>
      <c r="C14" s="149"/>
      <c r="D14" s="149"/>
      <c r="E14" s="149"/>
      <c r="F14" s="138"/>
      <c r="G14" s="139">
        <f>G13</f>
        <v>57.831206399999999</v>
      </c>
      <c r="H14" s="139">
        <f>H13</f>
        <v>1907.4999568000001</v>
      </c>
      <c r="I14" s="139"/>
      <c r="J14" s="139">
        <f>J13</f>
        <v>1965.3311632</v>
      </c>
    </row>
    <row r="18" spans="2:3" x14ac:dyDescent="0.25">
      <c r="B18" s="119" t="s">
        <v>285</v>
      </c>
      <c r="C18" s="125"/>
    </row>
    <row r="19" spans="2:3" x14ac:dyDescent="0.25">
      <c r="B19" s="117" t="s">
        <v>33</v>
      </c>
      <c r="C19" s="125"/>
    </row>
    <row r="20" spans="2:3" x14ac:dyDescent="0.25">
      <c r="B20" s="119"/>
      <c r="C20" s="125"/>
    </row>
    <row r="21" spans="2:3" x14ac:dyDescent="0.25">
      <c r="B21" s="119" t="s">
        <v>286</v>
      </c>
      <c r="C21" s="125"/>
    </row>
    <row r="22" spans="2:3" x14ac:dyDescent="0.25">
      <c r="B22" s="117" t="s">
        <v>34</v>
      </c>
      <c r="C22" s="125"/>
    </row>
  </sheetData>
  <mergeCells count="10">
    <mergeCell ref="B4:K4"/>
    <mergeCell ref="B6:J6"/>
    <mergeCell ref="B13:E13"/>
    <mergeCell ref="B14:E14"/>
    <mergeCell ref="B9:B11"/>
    <mergeCell ref="C9:C11"/>
    <mergeCell ref="D9:J9"/>
    <mergeCell ref="D10:D11"/>
    <mergeCell ref="E10:E11"/>
    <mergeCell ref="F10:J10"/>
  </mergeCells>
  <pageMargins left="0.7" right="0.7" top="0.75" bottom="0.75" header="0.3" footer="0.3"/>
  <pageSetup paperSize="9" scale="52" orientation="portrait" cellComments="atEnd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view="pageBreakPreview" topLeftCell="A3" zoomScaleSheetLayoutView="100" workbookViewId="0">
      <selection activeCell="C13" sqref="C13"/>
    </sheetView>
  </sheetViews>
  <sheetFormatPr defaultRowHeight="15" x14ac:dyDescent="0.25"/>
  <cols>
    <col min="2" max="2" width="12.5703125" customWidth="1"/>
    <col min="3" max="3" width="17" customWidth="1"/>
    <col min="4" max="4" width="49.7109375" customWidth="1"/>
    <col min="5" max="5" width="16.28515625" customWidth="1"/>
    <col min="6" max="6" width="20.7109375" customWidth="1"/>
    <col min="7" max="7" width="16.140625" customWidth="1"/>
    <col min="8" max="8" width="16.7109375" customWidth="1"/>
    <col min="9" max="9" width="4.5703125" customWidth="1"/>
    <col min="10" max="10" width="5.140625" customWidth="1"/>
    <col min="11" max="11" width="13" customWidth="1"/>
    <col min="12" max="12" width="9.140625" customWidth="1"/>
  </cols>
  <sheetData>
    <row r="1" spans="1:12" ht="15.75" customHeight="1" x14ac:dyDescent="0.25">
      <c r="A1" s="143" t="s">
        <v>51</v>
      </c>
      <c r="B1" s="143"/>
      <c r="C1" s="143"/>
      <c r="D1" s="143"/>
      <c r="E1" s="143"/>
      <c r="F1" s="143"/>
      <c r="G1" s="143"/>
      <c r="H1" s="143"/>
    </row>
    <row r="2" spans="1:12" ht="18.75" customHeight="1" x14ac:dyDescent="0.25">
      <c r="A2" s="144" t="s">
        <v>52</v>
      </c>
      <c r="B2" s="144"/>
      <c r="C2" s="144"/>
      <c r="D2" s="144"/>
      <c r="E2" s="144"/>
      <c r="F2" s="144"/>
      <c r="G2" s="144"/>
      <c r="H2" s="144"/>
    </row>
    <row r="3" spans="1:12" x14ac:dyDescent="0.25">
      <c r="B3" s="78"/>
    </row>
    <row r="4" spans="1:12" ht="18.75" customHeight="1" x14ac:dyDescent="0.25">
      <c r="A4" s="79"/>
      <c r="B4" s="79"/>
      <c r="C4" s="155"/>
      <c r="D4" s="155"/>
      <c r="E4" s="155"/>
      <c r="F4" s="155"/>
      <c r="G4" s="155"/>
      <c r="H4" s="155"/>
    </row>
    <row r="5" spans="1:12" ht="18.75" customHeight="1" x14ac:dyDescent="0.25">
      <c r="A5" s="36"/>
    </row>
    <row r="6" spans="1:12" ht="15.75" customHeight="1" x14ac:dyDescent="0.25">
      <c r="A6" s="146" t="str">
        <f>'Прил.1 Сравнит табл'!B6</f>
        <v>Наименование разрабатываемого показателя УНЦ - Однополюсный разъединитель без устройства фундамента напряжение 330 кВ</v>
      </c>
      <c r="B6" s="146"/>
      <c r="C6" s="146"/>
      <c r="D6" s="146"/>
      <c r="E6" s="146"/>
      <c r="F6" s="146"/>
      <c r="G6" s="146"/>
      <c r="H6" s="146"/>
    </row>
    <row r="7" spans="1:12" ht="15.75" customHeight="1" x14ac:dyDescent="0.25">
      <c r="A7" s="141"/>
      <c r="B7" s="141"/>
      <c r="C7" s="141"/>
      <c r="D7" s="141"/>
      <c r="E7" s="141"/>
      <c r="F7" s="141"/>
      <c r="G7" s="141"/>
      <c r="H7" s="141"/>
    </row>
    <row r="8" spans="1:12" ht="15.75" customHeight="1" x14ac:dyDescent="0.25">
      <c r="A8" s="40"/>
      <c r="B8" s="40"/>
      <c r="C8" s="40"/>
      <c r="D8" s="40"/>
      <c r="E8" s="40"/>
      <c r="F8" s="40"/>
      <c r="G8" s="40"/>
      <c r="H8" s="51"/>
    </row>
    <row r="9" spans="1:12" ht="38.25" customHeight="1" x14ac:dyDescent="0.25">
      <c r="A9" s="150" t="s">
        <v>53</v>
      </c>
      <c r="B9" s="150" t="s">
        <v>54</v>
      </c>
      <c r="C9" s="150" t="s">
        <v>55</v>
      </c>
      <c r="D9" s="150" t="s">
        <v>56</v>
      </c>
      <c r="E9" s="150" t="s">
        <v>57</v>
      </c>
      <c r="F9" s="150" t="s">
        <v>58</v>
      </c>
      <c r="G9" s="150" t="s">
        <v>59</v>
      </c>
      <c r="H9" s="150"/>
    </row>
    <row r="10" spans="1:12" ht="40.5" customHeight="1" x14ac:dyDescent="0.25">
      <c r="A10" s="150"/>
      <c r="B10" s="150"/>
      <c r="C10" s="150"/>
      <c r="D10" s="150"/>
      <c r="E10" s="150"/>
      <c r="F10" s="150"/>
      <c r="G10" s="37" t="s">
        <v>60</v>
      </c>
      <c r="H10" s="37" t="s">
        <v>61</v>
      </c>
    </row>
    <row r="11" spans="1:12" ht="15.75" customHeight="1" x14ac:dyDescent="0.25">
      <c r="A11" s="37">
        <v>1</v>
      </c>
      <c r="B11" s="43"/>
      <c r="C11" s="37">
        <v>2</v>
      </c>
      <c r="D11" s="37" t="s">
        <v>62</v>
      </c>
      <c r="E11" s="37">
        <v>4</v>
      </c>
      <c r="F11" s="37">
        <v>5</v>
      </c>
      <c r="G11" s="43">
        <v>6</v>
      </c>
      <c r="H11" s="43">
        <v>7</v>
      </c>
    </row>
    <row r="12" spans="1:12" ht="15" customHeight="1" x14ac:dyDescent="0.25">
      <c r="A12" s="153" t="s">
        <v>63</v>
      </c>
      <c r="B12" s="154"/>
      <c r="C12" s="154"/>
      <c r="D12" s="154"/>
      <c r="E12" s="154"/>
      <c r="F12" s="44">
        <f>SUM(F13:F13)</f>
        <v>73.776507276507004</v>
      </c>
      <c r="G12" s="45"/>
      <c r="H12" s="44">
        <f>SUM(H13:H13)</f>
        <v>709.73</v>
      </c>
      <c r="J12" s="54"/>
      <c r="K12" s="18"/>
    </row>
    <row r="13" spans="1:12" x14ac:dyDescent="0.25">
      <c r="A13" s="48">
        <v>1</v>
      </c>
      <c r="B13" s="21"/>
      <c r="C13" s="48" t="s">
        <v>64</v>
      </c>
      <c r="D13" s="109" t="s">
        <v>65</v>
      </c>
      <c r="E13" s="108" t="s">
        <v>66</v>
      </c>
      <c r="F13" s="128">
        <v>73.776507276507004</v>
      </c>
      <c r="G13" s="14">
        <v>9.6199999999999992</v>
      </c>
      <c r="H13" s="14">
        <f>ROUND(F13*G13,2)</f>
        <v>709.73</v>
      </c>
    </row>
    <row r="14" spans="1:12" ht="15" customHeight="1" x14ac:dyDescent="0.25">
      <c r="A14" s="152" t="s">
        <v>67</v>
      </c>
      <c r="B14" s="152"/>
      <c r="C14" s="152"/>
      <c r="D14" s="152"/>
      <c r="E14" s="152"/>
      <c r="F14" s="45"/>
      <c r="G14" s="45"/>
      <c r="H14" s="44">
        <f>H15</f>
        <v>248.9922</v>
      </c>
    </row>
    <row r="15" spans="1:12" x14ac:dyDescent="0.25">
      <c r="A15" s="129">
        <f>A13+1</f>
        <v>2</v>
      </c>
      <c r="B15" s="21"/>
      <c r="C15" s="48">
        <v>2</v>
      </c>
      <c r="D15" s="109" t="s">
        <v>67</v>
      </c>
      <c r="E15" s="108" t="s">
        <v>66</v>
      </c>
      <c r="F15" s="108">
        <f>'Прил.5 Расчет СМР и ОБ'!E16</f>
        <v>19.940999999999999</v>
      </c>
      <c r="G15" s="14"/>
      <c r="H15" s="130">
        <f>'Прил.5 Расчет СМР и ОБ'!G16</f>
        <v>248.9922</v>
      </c>
      <c r="L15" s="42"/>
    </row>
    <row r="16" spans="1:12" ht="15" customHeight="1" x14ac:dyDescent="0.25">
      <c r="A16" s="152" t="s">
        <v>68</v>
      </c>
      <c r="B16" s="152"/>
      <c r="C16" s="152"/>
      <c r="D16" s="152"/>
      <c r="E16" s="152"/>
      <c r="F16" s="45"/>
      <c r="G16" s="45"/>
      <c r="H16" s="44">
        <f>SUM(H17:H20)</f>
        <v>1780.32</v>
      </c>
      <c r="K16" s="18"/>
    </row>
    <row r="17" spans="1:11" ht="25.5" customHeight="1" x14ac:dyDescent="0.25">
      <c r="A17" s="48">
        <f>A15+1</f>
        <v>3</v>
      </c>
      <c r="B17" s="21"/>
      <c r="C17" s="48" t="s">
        <v>69</v>
      </c>
      <c r="D17" s="109" t="s">
        <v>70</v>
      </c>
      <c r="E17" s="108" t="s">
        <v>71</v>
      </c>
      <c r="F17" s="108">
        <v>12.93</v>
      </c>
      <c r="G17" s="112">
        <v>115.4</v>
      </c>
      <c r="H17" s="14">
        <f>ROUND(F17*G17,2)</f>
        <v>1492.12</v>
      </c>
    </row>
    <row r="18" spans="1:11" x14ac:dyDescent="0.25">
      <c r="A18" s="48">
        <f>A17+1</f>
        <v>4</v>
      </c>
      <c r="B18" s="21"/>
      <c r="C18" s="48" t="s">
        <v>72</v>
      </c>
      <c r="D18" s="109" t="s">
        <v>73</v>
      </c>
      <c r="E18" s="108" t="s">
        <v>71</v>
      </c>
      <c r="F18" s="110">
        <v>4.7</v>
      </c>
      <c r="G18" s="112">
        <v>29.6</v>
      </c>
      <c r="H18" s="14">
        <f>ROUND(F18*G18,2)</f>
        <v>139.12</v>
      </c>
    </row>
    <row r="19" spans="1:11" x14ac:dyDescent="0.25">
      <c r="A19" s="48">
        <f>A18+1</f>
        <v>5</v>
      </c>
      <c r="B19" s="21"/>
      <c r="C19" s="48" t="s">
        <v>74</v>
      </c>
      <c r="D19" s="109" t="s">
        <v>75</v>
      </c>
      <c r="E19" s="108" t="s">
        <v>71</v>
      </c>
      <c r="F19" s="108">
        <v>1.92</v>
      </c>
      <c r="G19" s="112">
        <v>65.709999999999994</v>
      </c>
      <c r="H19" s="14">
        <f>ROUND(F19*G19,2)</f>
        <v>126.16</v>
      </c>
    </row>
    <row r="20" spans="1:11" ht="25.5" customHeight="1" x14ac:dyDescent="0.25">
      <c r="A20" s="48">
        <f>A19+1</f>
        <v>6</v>
      </c>
      <c r="B20" s="21"/>
      <c r="C20" s="48" t="s">
        <v>76</v>
      </c>
      <c r="D20" s="109" t="s">
        <v>77</v>
      </c>
      <c r="E20" s="108" t="s">
        <v>71</v>
      </c>
      <c r="F20" s="108">
        <v>2.83</v>
      </c>
      <c r="G20" s="112">
        <v>8.1</v>
      </c>
      <c r="H20" s="14">
        <f>ROUND(F20*G20,2)</f>
        <v>22.92</v>
      </c>
    </row>
    <row r="21" spans="1:11" ht="15" customHeight="1" x14ac:dyDescent="0.25">
      <c r="A21" s="152" t="s">
        <v>44</v>
      </c>
      <c r="B21" s="152"/>
      <c r="C21" s="152"/>
      <c r="D21" s="152"/>
      <c r="E21" s="152"/>
      <c r="F21" s="45"/>
      <c r="G21" s="45"/>
      <c r="H21" s="44">
        <f>SUM(H22:H23)</f>
        <v>825479.23</v>
      </c>
    </row>
    <row r="22" spans="1:11" ht="91.9" customHeight="1" x14ac:dyDescent="0.25">
      <c r="A22" s="129">
        <f>A20+1</f>
        <v>7</v>
      </c>
      <c r="B22" s="107"/>
      <c r="C22" s="48" t="s">
        <v>78</v>
      </c>
      <c r="D22" s="131" t="s">
        <v>79</v>
      </c>
      <c r="E22" s="108" t="s">
        <v>80</v>
      </c>
      <c r="F22" s="108" t="s">
        <v>81</v>
      </c>
      <c r="G22" s="14">
        <v>767060.7</v>
      </c>
      <c r="H22" s="14">
        <f>ROUND(F22*G22,2)</f>
        <v>767060.7</v>
      </c>
    </row>
    <row r="23" spans="1:11" x14ac:dyDescent="0.25">
      <c r="A23" s="129">
        <v>8</v>
      </c>
      <c r="B23" s="107"/>
      <c r="C23" s="48" t="s">
        <v>78</v>
      </c>
      <c r="D23" s="109" t="s">
        <v>82</v>
      </c>
      <c r="E23" s="108" t="s">
        <v>83</v>
      </c>
      <c r="F23" s="108">
        <v>1</v>
      </c>
      <c r="G23" s="14">
        <v>58418.53</v>
      </c>
      <c r="H23" s="14">
        <f>ROUND(F23*G23,2)</f>
        <v>58418.53</v>
      </c>
    </row>
    <row r="24" spans="1:11" ht="15" customHeight="1" x14ac:dyDescent="0.25">
      <c r="A24" s="152" t="s">
        <v>84</v>
      </c>
      <c r="B24" s="152"/>
      <c r="C24" s="152"/>
      <c r="D24" s="152"/>
      <c r="E24" s="152"/>
      <c r="F24" s="45"/>
      <c r="G24" s="45"/>
      <c r="H24" s="44">
        <f>SUM(H25:H37)</f>
        <v>3329.43</v>
      </c>
      <c r="K24" s="18"/>
    </row>
    <row r="25" spans="1:11" ht="25.5" customHeight="1" x14ac:dyDescent="0.25">
      <c r="A25" s="129">
        <v>9</v>
      </c>
      <c r="B25" s="21"/>
      <c r="C25" s="48" t="s">
        <v>85</v>
      </c>
      <c r="D25" s="109" t="s">
        <v>86</v>
      </c>
      <c r="E25" s="108" t="s">
        <v>87</v>
      </c>
      <c r="F25" s="108">
        <v>1.2999999999999999E-2</v>
      </c>
      <c r="G25" s="14">
        <v>98440.41</v>
      </c>
      <c r="H25" s="14">
        <f t="shared" ref="H25:H37" si="0">ROUND(F25*G25,2)</f>
        <v>1279.73</v>
      </c>
    </row>
    <row r="26" spans="1:11" x14ac:dyDescent="0.25">
      <c r="A26" s="129">
        <f t="shared" ref="A26:A37" si="1">A25+1</f>
        <v>10</v>
      </c>
      <c r="B26" s="21"/>
      <c r="C26" s="48" t="s">
        <v>88</v>
      </c>
      <c r="D26" s="109" t="s">
        <v>89</v>
      </c>
      <c r="E26" s="108" t="s">
        <v>87</v>
      </c>
      <c r="F26" s="108">
        <v>0.02</v>
      </c>
      <c r="G26" s="14">
        <v>38348.22</v>
      </c>
      <c r="H26" s="14">
        <f t="shared" si="0"/>
        <v>766.96</v>
      </c>
    </row>
    <row r="27" spans="1:11" ht="25.5" customHeight="1" x14ac:dyDescent="0.25">
      <c r="A27" s="129">
        <f t="shared" si="1"/>
        <v>11</v>
      </c>
      <c r="B27" s="21"/>
      <c r="C27" s="48" t="s">
        <v>90</v>
      </c>
      <c r="D27" s="109" t="s">
        <v>91</v>
      </c>
      <c r="E27" s="108" t="s">
        <v>92</v>
      </c>
      <c r="F27" s="108">
        <v>0.28000000000000003</v>
      </c>
      <c r="G27" s="14">
        <v>1837.28</v>
      </c>
      <c r="H27" s="14">
        <f t="shared" si="0"/>
        <v>514.44000000000005</v>
      </c>
    </row>
    <row r="28" spans="1:11" ht="25.5" customHeight="1" x14ac:dyDescent="0.25">
      <c r="A28" s="129">
        <f t="shared" si="1"/>
        <v>12</v>
      </c>
      <c r="B28" s="21"/>
      <c r="C28" s="48" t="s">
        <v>93</v>
      </c>
      <c r="D28" s="109" t="s">
        <v>94</v>
      </c>
      <c r="E28" s="108" t="s">
        <v>95</v>
      </c>
      <c r="F28" s="108">
        <v>9.1999999999999998E-3</v>
      </c>
      <c r="G28" s="14">
        <v>32752.18</v>
      </c>
      <c r="H28" s="14">
        <f t="shared" si="0"/>
        <v>301.32</v>
      </c>
    </row>
    <row r="29" spans="1:11" x14ac:dyDescent="0.25">
      <c r="A29" s="129">
        <f t="shared" si="1"/>
        <v>13</v>
      </c>
      <c r="B29" s="21"/>
      <c r="C29" s="48" t="s">
        <v>96</v>
      </c>
      <c r="D29" s="109" t="s">
        <v>97</v>
      </c>
      <c r="E29" s="108" t="s">
        <v>92</v>
      </c>
      <c r="F29" s="108">
        <v>1.4</v>
      </c>
      <c r="G29" s="14">
        <v>108.4</v>
      </c>
      <c r="H29" s="14">
        <f t="shared" si="0"/>
        <v>151.76</v>
      </c>
    </row>
    <row r="30" spans="1:11" x14ac:dyDescent="0.25">
      <c r="A30" s="129">
        <f t="shared" si="1"/>
        <v>14</v>
      </c>
      <c r="B30" s="21"/>
      <c r="C30" s="48" t="s">
        <v>98</v>
      </c>
      <c r="D30" s="109" t="s">
        <v>99</v>
      </c>
      <c r="E30" s="108" t="s">
        <v>100</v>
      </c>
      <c r="F30" s="108">
        <v>0.02</v>
      </c>
      <c r="G30" s="14">
        <v>6505</v>
      </c>
      <c r="H30" s="14">
        <f t="shared" si="0"/>
        <v>130.1</v>
      </c>
    </row>
    <row r="31" spans="1:11" x14ac:dyDescent="0.25">
      <c r="A31" s="129">
        <f t="shared" si="1"/>
        <v>15</v>
      </c>
      <c r="B31" s="21"/>
      <c r="C31" s="48" t="s">
        <v>101</v>
      </c>
      <c r="D31" s="109" t="s">
        <v>102</v>
      </c>
      <c r="E31" s="108" t="s">
        <v>103</v>
      </c>
      <c r="F31" s="108">
        <v>3.8999961000000001</v>
      </c>
      <c r="G31" s="14">
        <v>10.57</v>
      </c>
      <c r="H31" s="14">
        <f t="shared" si="0"/>
        <v>41.22</v>
      </c>
    </row>
    <row r="32" spans="1:11" ht="25.5" customHeight="1" x14ac:dyDescent="0.25">
      <c r="A32" s="129">
        <f t="shared" si="1"/>
        <v>16</v>
      </c>
      <c r="B32" s="21"/>
      <c r="C32" s="48" t="s">
        <v>104</v>
      </c>
      <c r="D32" s="109" t="s">
        <v>105</v>
      </c>
      <c r="E32" s="108" t="s">
        <v>95</v>
      </c>
      <c r="F32" s="108">
        <v>2E-3</v>
      </c>
      <c r="G32" s="14">
        <v>17500</v>
      </c>
      <c r="H32" s="14">
        <f t="shared" si="0"/>
        <v>35</v>
      </c>
    </row>
    <row r="33" spans="1:11" x14ac:dyDescent="0.25">
      <c r="A33" s="129">
        <f t="shared" si="1"/>
        <v>17</v>
      </c>
      <c r="B33" s="21"/>
      <c r="C33" s="48" t="s">
        <v>106</v>
      </c>
      <c r="D33" s="109" t="s">
        <v>107</v>
      </c>
      <c r="E33" s="108" t="s">
        <v>103</v>
      </c>
      <c r="F33" s="108">
        <v>1.1999987999999999</v>
      </c>
      <c r="G33" s="14">
        <v>28.6</v>
      </c>
      <c r="H33" s="14">
        <f t="shared" si="0"/>
        <v>34.32</v>
      </c>
    </row>
    <row r="34" spans="1:11" x14ac:dyDescent="0.25">
      <c r="A34" s="129">
        <f t="shared" si="1"/>
        <v>18</v>
      </c>
      <c r="B34" s="21"/>
      <c r="C34" s="48" t="s">
        <v>108</v>
      </c>
      <c r="D34" s="109" t="s">
        <v>109</v>
      </c>
      <c r="E34" s="108" t="s">
        <v>103</v>
      </c>
      <c r="F34" s="108">
        <v>3.3666632999999999</v>
      </c>
      <c r="G34" s="14">
        <v>9.0399999999999991</v>
      </c>
      <c r="H34" s="14">
        <f t="shared" si="0"/>
        <v>30.43</v>
      </c>
    </row>
    <row r="35" spans="1:11" x14ac:dyDescent="0.25">
      <c r="A35" s="129">
        <f t="shared" si="1"/>
        <v>19</v>
      </c>
      <c r="B35" s="21"/>
      <c r="C35" s="48" t="s">
        <v>110</v>
      </c>
      <c r="D35" s="109" t="s">
        <v>111</v>
      </c>
      <c r="E35" s="108" t="s">
        <v>112</v>
      </c>
      <c r="F35" s="108">
        <v>0.20099980000000001</v>
      </c>
      <c r="G35" s="14">
        <v>79.099999999999994</v>
      </c>
      <c r="H35" s="14">
        <f t="shared" si="0"/>
        <v>15.9</v>
      </c>
    </row>
    <row r="36" spans="1:11" ht="25.5" customHeight="1" x14ac:dyDescent="0.25">
      <c r="A36" s="129">
        <f t="shared" si="1"/>
        <v>20</v>
      </c>
      <c r="B36" s="21"/>
      <c r="C36" s="48" t="s">
        <v>113</v>
      </c>
      <c r="D36" s="109" t="s">
        <v>114</v>
      </c>
      <c r="E36" s="108" t="s">
        <v>95</v>
      </c>
      <c r="F36" s="108">
        <v>2.8666999999999998E-3</v>
      </c>
      <c r="G36" s="14">
        <v>5000</v>
      </c>
      <c r="H36" s="14">
        <f t="shared" si="0"/>
        <v>14.33</v>
      </c>
    </row>
    <row r="37" spans="1:11" ht="25.5" customHeight="1" x14ac:dyDescent="0.25">
      <c r="A37" s="129">
        <f t="shared" si="1"/>
        <v>21</v>
      </c>
      <c r="B37" s="21"/>
      <c r="C37" s="48" t="s">
        <v>115</v>
      </c>
      <c r="D37" s="109" t="s">
        <v>116</v>
      </c>
      <c r="E37" s="108" t="s">
        <v>117</v>
      </c>
      <c r="F37" s="108">
        <v>13.9166528</v>
      </c>
      <c r="G37" s="14">
        <v>1</v>
      </c>
      <c r="H37" s="14">
        <f t="shared" si="0"/>
        <v>13.92</v>
      </c>
    </row>
    <row r="38" spans="1:11" x14ac:dyDescent="0.25">
      <c r="K38" s="77"/>
    </row>
    <row r="40" spans="1:11" x14ac:dyDescent="0.25">
      <c r="B40" s="119" t="s">
        <v>285</v>
      </c>
      <c r="C40" s="125"/>
    </row>
    <row r="41" spans="1:11" x14ac:dyDescent="0.25">
      <c r="B41" s="117" t="s">
        <v>33</v>
      </c>
      <c r="C41" s="125"/>
    </row>
    <row r="42" spans="1:11" x14ac:dyDescent="0.25">
      <c r="B42" s="119"/>
      <c r="C42" s="125"/>
    </row>
    <row r="43" spans="1:11" x14ac:dyDescent="0.25">
      <c r="B43" s="119" t="s">
        <v>286</v>
      </c>
      <c r="C43" s="125"/>
    </row>
    <row r="44" spans="1:11" x14ac:dyDescent="0.25">
      <c r="B44" s="117" t="s">
        <v>34</v>
      </c>
      <c r="C44" s="125"/>
    </row>
  </sheetData>
  <mergeCells count="16">
    <mergeCell ref="A1:H1"/>
    <mergeCell ref="A2:H2"/>
    <mergeCell ref="E9:E10"/>
    <mergeCell ref="F9:F10"/>
    <mergeCell ref="A9:A10"/>
    <mergeCell ref="B9:B10"/>
    <mergeCell ref="C9:C10"/>
    <mergeCell ref="D9:D10"/>
    <mergeCell ref="A6:H6"/>
    <mergeCell ref="A21:E21"/>
    <mergeCell ref="A24:E24"/>
    <mergeCell ref="A12:E12"/>
    <mergeCell ref="C4:H4"/>
    <mergeCell ref="G9:H9"/>
    <mergeCell ref="A14:E14"/>
    <mergeCell ref="A16:E16"/>
  </mergeCells>
  <pageMargins left="0.70866141732283505" right="0.70866141732283505" top="0.74803149606299202" bottom="0.74803149606299202" header="0.31496062992126" footer="0.31496062992126"/>
  <pageSetup paperSize="9" scale="84" fitToHeight="0" orientation="landscape" cellComments="atEnd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9"/>
  <sheetViews>
    <sheetView view="pageBreakPreview" topLeftCell="A34" workbookViewId="0">
      <selection activeCell="A26" sqref="A26:XFD30"/>
    </sheetView>
  </sheetViews>
  <sheetFormatPr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6" max="6" width="9.140625" customWidth="1"/>
    <col min="7" max="7" width="12.85546875" customWidth="1"/>
    <col min="8" max="11" width="9.140625" customWidth="1"/>
    <col min="12" max="12" width="13.5703125" customWidth="1"/>
    <col min="13" max="13" width="9.140625" customWidth="1"/>
  </cols>
  <sheetData>
    <row r="1" spans="2:7" x14ac:dyDescent="0.25">
      <c r="B1" s="6"/>
      <c r="C1" s="6"/>
      <c r="D1" s="6"/>
      <c r="E1" s="15" t="s">
        <v>118</v>
      </c>
    </row>
    <row r="2" spans="2:7" x14ac:dyDescent="0.25">
      <c r="B2" s="6"/>
      <c r="C2" s="6"/>
      <c r="D2" s="6"/>
      <c r="E2" s="6"/>
    </row>
    <row r="3" spans="2:7" x14ac:dyDescent="0.25">
      <c r="B3" s="6"/>
      <c r="C3" s="6"/>
      <c r="D3" s="6"/>
      <c r="E3" s="6"/>
    </row>
    <row r="4" spans="2:7" x14ac:dyDescent="0.25">
      <c r="B4" s="156" t="s">
        <v>119</v>
      </c>
      <c r="C4" s="156"/>
      <c r="D4" s="156"/>
      <c r="E4" s="156"/>
    </row>
    <row r="5" spans="2:7" x14ac:dyDescent="0.25">
      <c r="B5" s="16"/>
      <c r="C5" s="6"/>
      <c r="D5" s="6"/>
      <c r="E5" s="6"/>
    </row>
    <row r="6" spans="2:7" ht="31.5" customHeight="1" x14ac:dyDescent="0.25">
      <c r="B6" s="146" t="str">
        <f>'Прил.1 Сравнит табл'!B6</f>
        <v>Наименование разрабатываемого показателя УНЦ - Однополюсный разъединитель без устройства фундамента напряжение 330 кВ</v>
      </c>
      <c r="C6" s="146"/>
      <c r="D6" s="146"/>
      <c r="E6" s="146"/>
    </row>
    <row r="7" spans="2:7" ht="15.75" customHeight="1" x14ac:dyDescent="0.25">
      <c r="B7" s="82" t="str">
        <f>'Прил.1 Сравнит табл'!B8</f>
        <v>Единица измерения  — 1 ед.</v>
      </c>
      <c r="C7" s="82"/>
      <c r="D7" s="82"/>
      <c r="E7" s="82"/>
    </row>
    <row r="8" spans="2:7" x14ac:dyDescent="0.25">
      <c r="B8" s="16"/>
      <c r="C8" s="6"/>
      <c r="D8" s="6"/>
      <c r="E8" s="6"/>
    </row>
    <row r="9" spans="2:7" ht="51" customHeight="1" x14ac:dyDescent="0.25">
      <c r="B9" s="2" t="s">
        <v>120</v>
      </c>
      <c r="C9" s="2" t="s">
        <v>121</v>
      </c>
      <c r="D9" s="2" t="s">
        <v>122</v>
      </c>
      <c r="E9" s="2" t="s">
        <v>123</v>
      </c>
    </row>
    <row r="10" spans="2:7" x14ac:dyDescent="0.25">
      <c r="B10" s="7" t="s">
        <v>124</v>
      </c>
      <c r="C10" s="91">
        <f>'Прил.5 Расчет СМР и ОБ'!J14</f>
        <v>32786.18</v>
      </c>
      <c r="D10" s="92">
        <f t="shared" ref="D10:D17" si="0">C10/$C$23</f>
        <v>0.2229350234942</v>
      </c>
      <c r="E10" s="92">
        <f t="shared" ref="E10:E17" si="1">C10/$C$39</f>
        <v>6.0795106435049002E-3</v>
      </c>
    </row>
    <row r="11" spans="2:7" x14ac:dyDescent="0.25">
      <c r="B11" s="7" t="s">
        <v>125</v>
      </c>
      <c r="C11" s="91">
        <f>'Прил.5 Расчет СМР и ОБ'!J21</f>
        <v>21972.85</v>
      </c>
      <c r="D11" s="92">
        <f t="shared" si="0"/>
        <v>0.14940800761126999</v>
      </c>
      <c r="E11" s="92">
        <f t="shared" si="1"/>
        <v>4.0744049914669999E-3</v>
      </c>
    </row>
    <row r="12" spans="2:7" x14ac:dyDescent="0.25">
      <c r="B12" s="7" t="s">
        <v>126</v>
      </c>
      <c r="C12" s="91">
        <f>'Прил.5 Расчет СМР и ОБ'!J24</f>
        <v>2008.19</v>
      </c>
      <c r="D12" s="92">
        <f t="shared" si="0"/>
        <v>1.3655018206781999E-2</v>
      </c>
      <c r="E12" s="92">
        <f t="shared" si="1"/>
        <v>3.7237679043975998E-4</v>
      </c>
    </row>
    <row r="13" spans="2:7" x14ac:dyDescent="0.25">
      <c r="B13" s="7" t="s">
        <v>127</v>
      </c>
      <c r="C13" s="91">
        <f>C12+C11</f>
        <v>23981.040000000001</v>
      </c>
      <c r="D13" s="92">
        <f t="shared" si="0"/>
        <v>0.16306302581804999</v>
      </c>
      <c r="E13" s="92">
        <f t="shared" si="1"/>
        <v>4.4467817819068001E-3</v>
      </c>
    </row>
    <row r="14" spans="2:7" x14ac:dyDescent="0.25">
      <c r="B14" s="7" t="s">
        <v>128</v>
      </c>
      <c r="C14" s="91">
        <f>'Прил.5 Расчет СМР и ОБ'!J16</f>
        <v>11027.77</v>
      </c>
      <c r="D14" s="92">
        <f t="shared" si="0"/>
        <v>7.4985135933452005E-2</v>
      </c>
      <c r="E14" s="92">
        <f t="shared" si="1"/>
        <v>2.0448690603517999E-3</v>
      </c>
    </row>
    <row r="15" spans="2:7" x14ac:dyDescent="0.25">
      <c r="B15" s="7" t="s">
        <v>129</v>
      </c>
      <c r="C15" s="91">
        <f>'Прил.5 Расчет СМР и ОБ'!J41</f>
        <v>23014.07</v>
      </c>
      <c r="D15" s="92">
        <f t="shared" si="0"/>
        <v>0.15648795425838999</v>
      </c>
      <c r="E15" s="92">
        <f t="shared" si="1"/>
        <v>4.2674774406583999E-3</v>
      </c>
    </row>
    <row r="16" spans="2:7" x14ac:dyDescent="0.25">
      <c r="B16" s="7" t="s">
        <v>130</v>
      </c>
      <c r="C16" s="91">
        <f>'Прил.5 Расчет СМР и ОБ'!J51</f>
        <v>3754.56</v>
      </c>
      <c r="D16" s="92">
        <f t="shared" si="0"/>
        <v>2.5529748260102E-2</v>
      </c>
      <c r="E16" s="92">
        <f t="shared" si="1"/>
        <v>6.9620454355090997E-4</v>
      </c>
      <c r="G16" s="17"/>
    </row>
    <row r="17" spans="2:5" x14ac:dyDescent="0.25">
      <c r="B17" s="7" t="s">
        <v>131</v>
      </c>
      <c r="C17" s="91">
        <f>C16+C15</f>
        <v>26768.63</v>
      </c>
      <c r="D17" s="92">
        <f t="shared" si="0"/>
        <v>0.18201770251849</v>
      </c>
      <c r="E17" s="92">
        <f t="shared" si="1"/>
        <v>4.9636819842093999E-3</v>
      </c>
    </row>
    <row r="18" spans="2:5" x14ac:dyDescent="0.25">
      <c r="B18" s="7" t="s">
        <v>132</v>
      </c>
      <c r="C18" s="91">
        <f>C17+C13+C10</f>
        <v>83535.850000000006</v>
      </c>
      <c r="D18" s="92"/>
      <c r="E18" s="7"/>
    </row>
    <row r="19" spans="2:5" x14ac:dyDescent="0.25">
      <c r="B19" s="7" t="s">
        <v>133</v>
      </c>
      <c r="C19" s="91">
        <f>ROUND(C20*(C10+C14),2)</f>
        <v>21906.98</v>
      </c>
      <c r="D19" s="92">
        <f>C19/$C$23</f>
        <v>0.14896011371215001</v>
      </c>
      <c r="E19" s="92">
        <f>C19/$C$39</f>
        <v>4.0621907790736999E-3</v>
      </c>
    </row>
    <row r="20" spans="2:5" x14ac:dyDescent="0.25">
      <c r="B20" s="7" t="s">
        <v>134</v>
      </c>
      <c r="C20" s="93">
        <f>'Прил.5 Расчет СМР и ОБ'!E55</f>
        <v>0.5</v>
      </c>
      <c r="D20" s="92"/>
      <c r="E20" s="7"/>
    </row>
    <row r="21" spans="2:5" x14ac:dyDescent="0.25">
      <c r="B21" s="7" t="s">
        <v>135</v>
      </c>
      <c r="C21" s="91">
        <f>ROUND(C22*(C10+C14),2)</f>
        <v>41623.25</v>
      </c>
      <c r="D21" s="92">
        <f>C21/$C$23</f>
        <v>0.28302413445711</v>
      </c>
      <c r="E21" s="92">
        <f>C21/$C$39</f>
        <v>7.7181602550911999E-3</v>
      </c>
    </row>
    <row r="22" spans="2:5" x14ac:dyDescent="0.25">
      <c r="B22" s="7" t="s">
        <v>136</v>
      </c>
      <c r="C22" s="93">
        <f>'Прил.5 Расчет СМР и ОБ'!E54</f>
        <v>0.95</v>
      </c>
      <c r="D22" s="92"/>
      <c r="E22" s="7"/>
    </row>
    <row r="23" spans="2:5" x14ac:dyDescent="0.25">
      <c r="B23" s="7" t="s">
        <v>137</v>
      </c>
      <c r="C23" s="91">
        <f>C18+C19+C21</f>
        <v>147066.07999999999</v>
      </c>
      <c r="D23" s="92">
        <f>C23/$C$23</f>
        <v>1</v>
      </c>
      <c r="E23" s="92">
        <f>C23/$C$39</f>
        <v>2.7270325443785999E-2</v>
      </c>
    </row>
    <row r="24" spans="2:5" ht="25.5" customHeight="1" x14ac:dyDescent="0.25">
      <c r="B24" s="7" t="s">
        <v>138</v>
      </c>
      <c r="C24" s="91">
        <f>'Прил.5 Расчет СМР и ОБ'!J34</f>
        <v>4874999.9800000004</v>
      </c>
      <c r="D24" s="92"/>
      <c r="E24" s="92">
        <f>C24/$C$39</f>
        <v>0.90396667942091002</v>
      </c>
    </row>
    <row r="25" spans="2:5" ht="25.5" customHeight="1" x14ac:dyDescent="0.25">
      <c r="B25" s="7" t="s">
        <v>139</v>
      </c>
      <c r="C25" s="91">
        <f>C24</f>
        <v>4874999.9800000004</v>
      </c>
      <c r="D25" s="92"/>
      <c r="E25" s="92">
        <f>C25/$C$39</f>
        <v>0.90396667942091002</v>
      </c>
    </row>
    <row r="26" spans="2:5" x14ac:dyDescent="0.25">
      <c r="B26" s="7" t="s">
        <v>140</v>
      </c>
      <c r="C26" s="94">
        <f>C23+C24</f>
        <v>5022066.0599999996</v>
      </c>
      <c r="D26" s="92"/>
      <c r="E26" s="92">
        <f>C26/$C$39</f>
        <v>0.93123700486469996</v>
      </c>
    </row>
    <row r="27" spans="2:5" ht="33" customHeight="1" x14ac:dyDescent="0.25">
      <c r="B27" s="7" t="s">
        <v>141</v>
      </c>
      <c r="C27" s="7"/>
      <c r="D27" s="7"/>
      <c r="E27" s="7"/>
    </row>
    <row r="28" spans="2:5" ht="25.5" customHeight="1" x14ac:dyDescent="0.25">
      <c r="B28" s="7" t="s">
        <v>142</v>
      </c>
      <c r="C28" s="94">
        <f>ROUND(C23*3.9%,2)</f>
        <v>5735.58</v>
      </c>
      <c r="D28" s="7"/>
      <c r="E28" s="92">
        <f t="shared" ref="E28:E37" si="2">C28/$C$39</f>
        <v>1.0635432263434001E-3</v>
      </c>
    </row>
    <row r="29" spans="2:5" ht="38.25" customHeight="1" x14ac:dyDescent="0.25">
      <c r="B29" s="7" t="s">
        <v>143</v>
      </c>
      <c r="C29" s="94">
        <f>ROUND((C23+C28)*2.1%,2)</f>
        <v>3208.83</v>
      </c>
      <c r="D29" s="7"/>
      <c r="E29" s="92">
        <f t="shared" si="2"/>
        <v>5.9501034088747004E-4</v>
      </c>
    </row>
    <row r="30" spans="2:5" x14ac:dyDescent="0.25">
      <c r="B30" s="7" t="s">
        <v>144</v>
      </c>
      <c r="C30" s="94">
        <v>85095.82</v>
      </c>
      <c r="D30" s="7"/>
      <c r="E30" s="92">
        <f t="shared" si="2"/>
        <v>1.5779238185350999E-2</v>
      </c>
    </row>
    <row r="31" spans="2:5" ht="25.5" customHeight="1" x14ac:dyDescent="0.25">
      <c r="B31" s="7" t="s">
        <v>145</v>
      </c>
      <c r="C31" s="94">
        <f>ROUND(C26*0%,2)</f>
        <v>0</v>
      </c>
      <c r="D31" s="7"/>
      <c r="E31" s="92">
        <f t="shared" si="2"/>
        <v>0</v>
      </c>
    </row>
    <row r="32" spans="2:5" ht="25.5" customHeight="1" x14ac:dyDescent="0.25">
      <c r="B32" s="7" t="s">
        <v>146</v>
      </c>
      <c r="C32" s="94">
        <f>ROUND(C26*0%,2)</f>
        <v>0</v>
      </c>
      <c r="D32" s="7"/>
      <c r="E32" s="92">
        <f t="shared" si="2"/>
        <v>0</v>
      </c>
    </row>
    <row r="33" spans="2:12" ht="51" customHeight="1" x14ac:dyDescent="0.25">
      <c r="B33" s="7" t="s">
        <v>147</v>
      </c>
      <c r="C33" s="94">
        <f>ROUND(C26*0%,2)</f>
        <v>0</v>
      </c>
      <c r="D33" s="7"/>
      <c r="E33" s="92">
        <f t="shared" si="2"/>
        <v>0</v>
      </c>
    </row>
    <row r="34" spans="2:12" ht="76.5" customHeight="1" x14ac:dyDescent="0.25">
      <c r="B34" s="7" t="s">
        <v>148</v>
      </c>
      <c r="C34" s="94">
        <f>ROUND(C27*0%,2)</f>
        <v>0</v>
      </c>
      <c r="D34" s="7"/>
      <c r="E34" s="92">
        <f t="shared" si="2"/>
        <v>0</v>
      </c>
    </row>
    <row r="35" spans="2:12" ht="25.5" customHeight="1" x14ac:dyDescent="0.25">
      <c r="B35" s="7" t="s">
        <v>149</v>
      </c>
      <c r="C35" s="94">
        <f>ROUND((C26+C31+C32+C33+C34+C28+C30+C29)*2.14%,2)</f>
        <v>109484.67</v>
      </c>
      <c r="D35" s="7"/>
      <c r="E35" s="92">
        <f t="shared" si="2"/>
        <v>2.0301639793523001E-2</v>
      </c>
      <c r="G35" s="52"/>
      <c r="L35" s="18"/>
    </row>
    <row r="36" spans="2:12" x14ac:dyDescent="0.25">
      <c r="B36" s="7" t="s">
        <v>150</v>
      </c>
      <c r="C36" s="94">
        <f>ROUND((C26+C31+C32+C33+C34+C28+C30+C29)*0.2%,2)</f>
        <v>10232.209999999999</v>
      </c>
      <c r="D36" s="7"/>
      <c r="E36" s="92">
        <f t="shared" si="2"/>
        <v>1.8973491148275999E-3</v>
      </c>
      <c r="G36" s="52"/>
      <c r="L36" s="18"/>
    </row>
    <row r="37" spans="2:12" ht="38.25" customHeight="1" x14ac:dyDescent="0.25">
      <c r="B37" s="7" t="s">
        <v>151</v>
      </c>
      <c r="C37" s="91">
        <f>C26+C31+C32+C33+C34+C28+C30+C29+C35+C36</f>
        <v>5235823.17</v>
      </c>
      <c r="D37" s="7"/>
      <c r="E37" s="92">
        <f t="shared" si="2"/>
        <v>0.97087378552562997</v>
      </c>
    </row>
    <row r="38" spans="2:12" ht="13.5" customHeight="1" x14ac:dyDescent="0.25">
      <c r="B38" s="7" t="s">
        <v>152</v>
      </c>
      <c r="C38" s="91">
        <f>ROUND(C37*3%,2)</f>
        <v>157074.70000000001</v>
      </c>
      <c r="D38" s="7"/>
      <c r="E38" s="92">
        <f>C38/$C$37</f>
        <v>3.0000000935859999E-2</v>
      </c>
    </row>
    <row r="39" spans="2:12" x14ac:dyDescent="0.25">
      <c r="B39" s="7" t="s">
        <v>153</v>
      </c>
      <c r="C39" s="91">
        <f>C38+C37</f>
        <v>5392897.8700000001</v>
      </c>
      <c r="D39" s="7"/>
      <c r="E39" s="92">
        <f>C39/$C$39</f>
        <v>1</v>
      </c>
    </row>
    <row r="40" spans="2:12" x14ac:dyDescent="0.25">
      <c r="B40" s="7" t="s">
        <v>154</v>
      </c>
      <c r="C40" s="91">
        <f>C39/'Прил.5 Расчет СМР и ОБ'!E58</f>
        <v>5392897.8700000001</v>
      </c>
      <c r="D40" s="7"/>
      <c r="E40" s="7"/>
    </row>
    <row r="41" spans="2:12" x14ac:dyDescent="0.25">
      <c r="B41" s="19"/>
      <c r="C41" s="6"/>
      <c r="D41" s="6"/>
      <c r="E41" s="6"/>
    </row>
    <row r="42" spans="2:12" x14ac:dyDescent="0.25">
      <c r="B42" s="119" t="s">
        <v>285</v>
      </c>
      <c r="C42" s="125"/>
    </row>
    <row r="43" spans="2:12" x14ac:dyDescent="0.25">
      <c r="B43" s="117" t="s">
        <v>33</v>
      </c>
      <c r="C43" s="125"/>
    </row>
    <row r="44" spans="2:12" x14ac:dyDescent="0.25">
      <c r="B44" s="119"/>
      <c r="C44" s="125"/>
    </row>
    <row r="45" spans="2:12" x14ac:dyDescent="0.25">
      <c r="B45" s="119" t="s">
        <v>286</v>
      </c>
      <c r="C45" s="125"/>
    </row>
    <row r="46" spans="2:12" x14ac:dyDescent="0.25">
      <c r="B46" s="117" t="s">
        <v>34</v>
      </c>
      <c r="C46" s="125"/>
    </row>
    <row r="48" spans="2:12" x14ac:dyDescent="0.25">
      <c r="B48" s="6"/>
      <c r="C48" s="6"/>
      <c r="D48" s="6"/>
      <c r="E48" s="6"/>
    </row>
    <row r="49" spans="2:5" x14ac:dyDescent="0.25">
      <c r="B49" s="6"/>
      <c r="C49" s="6"/>
      <c r="D49" s="6"/>
      <c r="E49" s="6"/>
    </row>
  </sheetData>
  <mergeCells count="2">
    <mergeCell ref="B4:E4"/>
    <mergeCell ref="B6:E6"/>
  </mergeCells>
  <pageMargins left="0.7" right="0.7" top="0.75" bottom="0.75" header="0.3" footer="0.3"/>
  <pageSetup paperSize="9" scale="77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65"/>
  <sheetViews>
    <sheetView view="pageBreakPreview" topLeftCell="A31" zoomScale="85" workbookViewId="0">
      <selection activeCell="D13" sqref="D13"/>
    </sheetView>
  </sheetViews>
  <sheetFormatPr defaultColWidth="9.140625" defaultRowHeight="15" outlineLevelRow="1" x14ac:dyDescent="0.25"/>
  <cols>
    <col min="1" max="1" width="5.7109375" style="1" customWidth="1"/>
    <col min="2" max="2" width="22.5703125" style="1" customWidth="1"/>
    <col min="3" max="3" width="39.140625" style="1" customWidth="1"/>
    <col min="4" max="4" width="10.7109375" style="1" customWidth="1"/>
    <col min="5" max="5" width="12.7109375" style="1" customWidth="1"/>
    <col min="6" max="6" width="14.5703125" style="1" customWidth="1"/>
    <col min="7" max="7" width="13.42578125" style="1" customWidth="1"/>
    <col min="8" max="8" width="12.7109375" style="1" customWidth="1"/>
    <col min="9" max="9" width="14.5703125" style="1" customWidth="1"/>
    <col min="10" max="10" width="15.140625" style="1" customWidth="1"/>
    <col min="11" max="11" width="2.85546875" style="1" customWidth="1"/>
    <col min="12" max="12" width="10.7109375" style="1" customWidth="1"/>
    <col min="13" max="13" width="10.85546875" style="1" customWidth="1"/>
    <col min="14" max="14" width="9.140625" style="1"/>
  </cols>
  <sheetData>
    <row r="2" spans="1:12" ht="15.75" customHeight="1" x14ac:dyDescent="0.25">
      <c r="I2" s="72"/>
      <c r="J2" s="55" t="s">
        <v>155</v>
      </c>
    </row>
    <row r="4" spans="1:12" s="6" customFormat="1" ht="12.75" customHeight="1" x14ac:dyDescent="0.2">
      <c r="A4" s="156" t="s">
        <v>156</v>
      </c>
      <c r="B4" s="156"/>
      <c r="C4" s="156"/>
      <c r="D4" s="156"/>
      <c r="E4" s="156"/>
      <c r="F4" s="156"/>
      <c r="G4" s="156"/>
      <c r="H4" s="156"/>
      <c r="I4" s="46"/>
      <c r="J4" s="46"/>
    </row>
    <row r="5" spans="1:12" s="6" customFormat="1" ht="12.75" customHeight="1" x14ac:dyDescent="0.2">
      <c r="A5" s="46"/>
      <c r="B5" s="46"/>
      <c r="C5" s="46"/>
      <c r="D5" s="46"/>
      <c r="E5" s="46"/>
      <c r="F5" s="46"/>
      <c r="G5" s="46"/>
      <c r="H5" s="46"/>
      <c r="I5" s="46"/>
      <c r="J5" s="46"/>
    </row>
    <row r="6" spans="1:12" s="6" customFormat="1" ht="12.75" customHeight="1" x14ac:dyDescent="0.2">
      <c r="A6" s="173" t="s">
        <v>157</v>
      </c>
      <c r="B6" s="173"/>
      <c r="C6" s="173"/>
      <c r="D6" s="167" t="s">
        <v>158</v>
      </c>
      <c r="E6" s="167"/>
      <c r="F6" s="167"/>
      <c r="G6" s="167"/>
      <c r="H6" s="167"/>
      <c r="I6" s="167"/>
      <c r="J6" s="167"/>
    </row>
    <row r="7" spans="1:12" s="6" customFormat="1" ht="15.75" customHeight="1" x14ac:dyDescent="0.2">
      <c r="A7" s="127" t="str">
        <f>'Прил.1 Сравнит табл'!B8</f>
        <v>Единица измерения  — 1 ед.</v>
      </c>
      <c r="B7" s="127"/>
      <c r="C7" s="19"/>
      <c r="D7" s="19"/>
      <c r="E7" s="19"/>
      <c r="F7" s="19"/>
      <c r="G7" s="19"/>
      <c r="H7" s="19"/>
      <c r="I7" s="111"/>
      <c r="J7" s="111"/>
    </row>
    <row r="8" spans="1:12" s="6" customFormat="1" ht="12.75" customHeight="1" x14ac:dyDescent="0.2"/>
    <row r="9" spans="1:12" ht="27" customHeight="1" x14ac:dyDescent="0.25">
      <c r="A9" s="158" t="s">
        <v>159</v>
      </c>
      <c r="B9" s="158" t="s">
        <v>55</v>
      </c>
      <c r="C9" s="158" t="s">
        <v>120</v>
      </c>
      <c r="D9" s="158" t="s">
        <v>57</v>
      </c>
      <c r="E9" s="171" t="s">
        <v>160</v>
      </c>
      <c r="F9" s="165" t="s">
        <v>59</v>
      </c>
      <c r="G9" s="166"/>
      <c r="H9" s="171" t="s">
        <v>161</v>
      </c>
      <c r="I9" s="165" t="s">
        <v>162</v>
      </c>
      <c r="J9" s="166"/>
    </row>
    <row r="10" spans="1:12" ht="28.5" customHeight="1" x14ac:dyDescent="0.25">
      <c r="A10" s="158"/>
      <c r="B10" s="158"/>
      <c r="C10" s="158"/>
      <c r="D10" s="158"/>
      <c r="E10" s="172"/>
      <c r="F10" s="2" t="s">
        <v>163</v>
      </c>
      <c r="G10" s="2" t="s">
        <v>61</v>
      </c>
      <c r="H10" s="172"/>
      <c r="I10" s="2" t="s">
        <v>163</v>
      </c>
      <c r="J10" s="2" t="s">
        <v>61</v>
      </c>
    </row>
    <row r="11" spans="1:12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2">
        <v>9</v>
      </c>
      <c r="J11" s="2">
        <v>10</v>
      </c>
    </row>
    <row r="12" spans="1:12" x14ac:dyDescent="0.25">
      <c r="A12" s="2"/>
      <c r="B12" s="152" t="s">
        <v>164</v>
      </c>
      <c r="C12" s="157"/>
      <c r="D12" s="158"/>
      <c r="E12" s="159"/>
      <c r="F12" s="160"/>
      <c r="G12" s="160"/>
      <c r="H12" s="168"/>
      <c r="I12" s="98"/>
      <c r="J12" s="98"/>
      <c r="L12" s="83"/>
    </row>
    <row r="13" spans="1:12" ht="25.5" customHeight="1" x14ac:dyDescent="0.25">
      <c r="A13" s="2">
        <v>1</v>
      </c>
      <c r="B13" s="48" t="s">
        <v>64</v>
      </c>
      <c r="C13" s="3" t="s">
        <v>165</v>
      </c>
      <c r="D13" s="2" t="s">
        <v>166</v>
      </c>
      <c r="E13" s="99">
        <f>G13/F13</f>
        <v>73.776507276507004</v>
      </c>
      <c r="F13" s="14">
        <v>9.6199999999999992</v>
      </c>
      <c r="G13" s="14">
        <v>709.73</v>
      </c>
      <c r="H13" s="97">
        <f>G13/G14</f>
        <v>1</v>
      </c>
      <c r="I13" s="14">
        <f>ФОТр.тек.!E13</f>
        <v>444.39870291576</v>
      </c>
      <c r="J13" s="14">
        <f>ROUND(I13*E13,2)</f>
        <v>32786.18</v>
      </c>
    </row>
    <row r="14" spans="1:12" s="1" customFormat="1" ht="25.5" customHeight="1" x14ac:dyDescent="0.25">
      <c r="A14" s="2"/>
      <c r="B14" s="2"/>
      <c r="C14" s="5" t="s">
        <v>167</v>
      </c>
      <c r="D14" s="2" t="s">
        <v>166</v>
      </c>
      <c r="E14" s="99">
        <f>SUM(E13:E13)</f>
        <v>73.776507276507004</v>
      </c>
      <c r="F14" s="14"/>
      <c r="G14" s="14">
        <f>SUM(G13:G13)</f>
        <v>709.73</v>
      </c>
      <c r="H14" s="97">
        <v>1</v>
      </c>
      <c r="I14" s="14"/>
      <c r="J14" s="14">
        <f>SUM(J13:J13)</f>
        <v>32786.18</v>
      </c>
      <c r="L14" s="84"/>
    </row>
    <row r="15" spans="1:12" s="1" customFormat="1" ht="14.25" customHeight="1" x14ac:dyDescent="0.2">
      <c r="A15" s="2"/>
      <c r="B15" s="157" t="s">
        <v>67</v>
      </c>
      <c r="C15" s="157"/>
      <c r="D15" s="158"/>
      <c r="E15" s="159"/>
      <c r="F15" s="160"/>
      <c r="G15" s="160"/>
      <c r="H15" s="168"/>
      <c r="I15" s="98"/>
      <c r="J15" s="98"/>
      <c r="L15" s="83"/>
    </row>
    <row r="16" spans="1:12" s="1" customFormat="1" ht="14.25" customHeight="1" x14ac:dyDescent="0.2">
      <c r="A16" s="2">
        <v>2</v>
      </c>
      <c r="B16" s="2">
        <v>2</v>
      </c>
      <c r="C16" s="3" t="s">
        <v>67</v>
      </c>
      <c r="D16" s="2" t="s">
        <v>166</v>
      </c>
      <c r="E16" s="99">
        <v>19.940999999999999</v>
      </c>
      <c r="F16" s="14">
        <f>G16/E16</f>
        <v>12.486445012788</v>
      </c>
      <c r="G16" s="14">
        <v>248.9922</v>
      </c>
      <c r="H16" s="97">
        <v>1</v>
      </c>
      <c r="I16" s="14">
        <f>ROUND(F16*Прил.10!D10,2)</f>
        <v>553.02</v>
      </c>
      <c r="J16" s="14">
        <f>ROUND(I16*E16,2)</f>
        <v>11027.77</v>
      </c>
      <c r="L16" s="50"/>
    </row>
    <row r="17" spans="1:12" s="1" customFormat="1" ht="14.25" customHeight="1" x14ac:dyDescent="0.2">
      <c r="A17" s="2"/>
      <c r="B17" s="152" t="s">
        <v>68</v>
      </c>
      <c r="C17" s="157"/>
      <c r="D17" s="158"/>
      <c r="E17" s="159"/>
      <c r="F17" s="160"/>
      <c r="G17" s="160"/>
      <c r="H17" s="161"/>
      <c r="I17" s="97"/>
      <c r="J17" s="97"/>
    </row>
    <row r="18" spans="1:12" s="1" customFormat="1" ht="14.25" customHeight="1" x14ac:dyDescent="0.2">
      <c r="A18" s="2"/>
      <c r="B18" s="157" t="s">
        <v>168</v>
      </c>
      <c r="C18" s="157"/>
      <c r="D18" s="158"/>
      <c r="E18" s="159"/>
      <c r="F18" s="160"/>
      <c r="G18" s="160"/>
      <c r="H18" s="168"/>
      <c r="I18" s="98"/>
      <c r="J18" s="98"/>
    </row>
    <row r="19" spans="1:12" s="1" customFormat="1" ht="25.5" customHeight="1" x14ac:dyDescent="0.2">
      <c r="A19" s="2">
        <v>3</v>
      </c>
      <c r="B19" s="48" t="s">
        <v>69</v>
      </c>
      <c r="C19" s="3" t="s">
        <v>70</v>
      </c>
      <c r="D19" s="2" t="s">
        <v>71</v>
      </c>
      <c r="E19" s="99">
        <v>12.93</v>
      </c>
      <c r="F19" s="9">
        <v>115.4</v>
      </c>
      <c r="G19" s="14">
        <f>ROUND(E19*F19,2)</f>
        <v>1492.12</v>
      </c>
      <c r="H19" s="97">
        <f>G19/$G$25</f>
        <v>0.83811898984452005</v>
      </c>
      <c r="I19" s="14">
        <f>ROUND(F19*Прил.10!$D$11,2)</f>
        <v>1554.44</v>
      </c>
      <c r="J19" s="14">
        <f>ROUND(I19*E19,2)</f>
        <v>20098.91</v>
      </c>
    </row>
    <row r="20" spans="1:12" s="1" customFormat="1" ht="25.5" customHeight="1" x14ac:dyDescent="0.2">
      <c r="A20" s="2">
        <v>4</v>
      </c>
      <c r="B20" s="48" t="s">
        <v>72</v>
      </c>
      <c r="C20" s="3" t="s">
        <v>73</v>
      </c>
      <c r="D20" s="2" t="s">
        <v>71</v>
      </c>
      <c r="E20" s="99">
        <v>4.7</v>
      </c>
      <c r="F20" s="9">
        <v>29.6</v>
      </c>
      <c r="G20" s="14">
        <f>ROUND(E20*F20,2)</f>
        <v>139.12</v>
      </c>
      <c r="H20" s="97">
        <f>G20/$G$25</f>
        <v>7.8143255145142004E-2</v>
      </c>
      <c r="I20" s="14">
        <f>ROUND(F20*Прил.10!$D$11,2)</f>
        <v>398.71</v>
      </c>
      <c r="J20" s="14">
        <f>ROUND(I20*E20,2)</f>
        <v>1873.94</v>
      </c>
    </row>
    <row r="21" spans="1:12" s="1" customFormat="1" ht="14.25" customHeight="1" x14ac:dyDescent="0.2">
      <c r="A21" s="2"/>
      <c r="B21" s="2"/>
      <c r="C21" s="3" t="s">
        <v>169</v>
      </c>
      <c r="D21" s="2"/>
      <c r="E21" s="100"/>
      <c r="F21" s="14"/>
      <c r="G21" s="14">
        <f>SUM(G19:G20)</f>
        <v>1631.24</v>
      </c>
      <c r="H21" s="97">
        <f>G21/G25</f>
        <v>0.91626224498966002</v>
      </c>
      <c r="I21" s="14"/>
      <c r="J21" s="14">
        <f>SUM(J19:J20)</f>
        <v>21972.85</v>
      </c>
      <c r="L21" s="47"/>
    </row>
    <row r="22" spans="1:12" s="1" customFormat="1" ht="25.5" customHeight="1" outlineLevel="1" x14ac:dyDescent="0.2">
      <c r="A22" s="2">
        <v>5</v>
      </c>
      <c r="B22" s="48" t="s">
        <v>74</v>
      </c>
      <c r="C22" s="3" t="s">
        <v>75</v>
      </c>
      <c r="D22" s="2" t="s">
        <v>71</v>
      </c>
      <c r="E22" s="99">
        <v>1.92</v>
      </c>
      <c r="F22" s="9">
        <v>65.709999999999994</v>
      </c>
      <c r="G22" s="14">
        <f>ROUND(E22*F22,2)</f>
        <v>126.16</v>
      </c>
      <c r="H22" s="97">
        <f>G22/$G$25</f>
        <v>7.0863664959107994E-2</v>
      </c>
      <c r="I22" s="14">
        <f>ROUND(F22*Прил.10!$D$11,2)</f>
        <v>885.11</v>
      </c>
      <c r="J22" s="14">
        <f>ROUND(I22*E22,2)</f>
        <v>1699.41</v>
      </c>
      <c r="L22" s="47"/>
    </row>
    <row r="23" spans="1:12" s="1" customFormat="1" ht="25.5" customHeight="1" outlineLevel="1" x14ac:dyDescent="0.2">
      <c r="A23" s="2">
        <v>6</v>
      </c>
      <c r="B23" s="48" t="s">
        <v>76</v>
      </c>
      <c r="C23" s="3" t="s">
        <v>77</v>
      </c>
      <c r="D23" s="2" t="s">
        <v>71</v>
      </c>
      <c r="E23" s="99">
        <v>2.83</v>
      </c>
      <c r="F23" s="9">
        <v>8.1</v>
      </c>
      <c r="G23" s="14">
        <f>ROUND(E23*F23,2)</f>
        <v>22.92</v>
      </c>
      <c r="H23" s="97">
        <f>G23/$G$25</f>
        <v>1.2874090051227E-2</v>
      </c>
      <c r="I23" s="14">
        <f>ROUND(F23*Прил.10!$D$11,2)</f>
        <v>109.11</v>
      </c>
      <c r="J23" s="14">
        <f>ROUND(I23*E23,2)</f>
        <v>308.77999999999997</v>
      </c>
      <c r="L23" s="47"/>
    </row>
    <row r="24" spans="1:12" s="1" customFormat="1" ht="14.25" customHeight="1" x14ac:dyDescent="0.2">
      <c r="A24" s="2"/>
      <c r="B24" s="2"/>
      <c r="C24" s="3" t="s">
        <v>170</v>
      </c>
      <c r="D24" s="2"/>
      <c r="E24" s="96"/>
      <c r="F24" s="14"/>
      <c r="G24" s="14">
        <f>SUM(G22:G23)</f>
        <v>149.08000000000001</v>
      </c>
      <c r="H24" s="97">
        <f>G24/G25</f>
        <v>8.3737755010334994E-2</v>
      </c>
      <c r="I24" s="14"/>
      <c r="J24" s="14">
        <f>SUM(J22:J23)</f>
        <v>2008.19</v>
      </c>
      <c r="K24" s="47"/>
      <c r="L24" s="83"/>
    </row>
    <row r="25" spans="1:12" s="1" customFormat="1" ht="25.5" customHeight="1" x14ac:dyDescent="0.2">
      <c r="A25" s="2"/>
      <c r="B25" s="90"/>
      <c r="C25" s="101" t="s">
        <v>171</v>
      </c>
      <c r="D25" s="90"/>
      <c r="E25" s="102"/>
      <c r="F25" s="103"/>
      <c r="G25" s="103">
        <f>G21+G24</f>
        <v>1780.32</v>
      </c>
      <c r="H25" s="104">
        <v>1</v>
      </c>
      <c r="I25" s="103"/>
      <c r="J25" s="103">
        <f>J21+J24</f>
        <v>23981.040000000001</v>
      </c>
    </row>
    <row r="26" spans="1:12" x14ac:dyDescent="0.25">
      <c r="A26" s="95"/>
      <c r="B26" s="152" t="s">
        <v>172</v>
      </c>
      <c r="C26" s="152"/>
      <c r="D26" s="152"/>
      <c r="E26" s="152"/>
      <c r="F26" s="152"/>
      <c r="G26" s="152"/>
      <c r="H26" s="152"/>
      <c r="I26" s="152"/>
      <c r="J26" s="152"/>
    </row>
    <row r="27" spans="1:12" ht="15" customHeight="1" x14ac:dyDescent="0.25">
      <c r="A27" s="2"/>
      <c r="B27" s="169" t="s">
        <v>173</v>
      </c>
      <c r="C27" s="170"/>
      <c r="D27" s="170"/>
      <c r="E27" s="170"/>
      <c r="F27" s="170"/>
      <c r="G27" s="170"/>
      <c r="H27" s="170"/>
      <c r="I27" s="170"/>
      <c r="J27" s="170"/>
    </row>
    <row r="28" spans="1:12" ht="25.5" customHeight="1" x14ac:dyDescent="0.25">
      <c r="A28" s="2">
        <v>7</v>
      </c>
      <c r="B28" s="48" t="s">
        <v>174</v>
      </c>
      <c r="C28" s="3" t="s">
        <v>79</v>
      </c>
      <c r="D28" s="2" t="s">
        <v>80</v>
      </c>
      <c r="E28" s="99" t="s">
        <v>81</v>
      </c>
      <c r="F28" s="14">
        <f>ROUND(I28/Прил.10!$D$13,2)</f>
        <v>723642.17</v>
      </c>
      <c r="G28" s="14">
        <f>ROUND(E28*F28,2)</f>
        <v>723642.17</v>
      </c>
      <c r="H28" s="97">
        <f>G28/$G$33</f>
        <v>0.92923077029755996</v>
      </c>
      <c r="I28" s="14">
        <v>4530000</v>
      </c>
      <c r="J28" s="14">
        <f>ROUND(I28*E28,2)</f>
        <v>4530000</v>
      </c>
    </row>
    <row r="29" spans="1:12" x14ac:dyDescent="0.25">
      <c r="A29" s="2"/>
      <c r="B29" s="2"/>
      <c r="C29" s="3" t="s">
        <v>175</v>
      </c>
      <c r="D29" s="2"/>
      <c r="E29" s="99"/>
      <c r="F29" s="14"/>
      <c r="G29" s="14">
        <f>SUM(G28:G28)</f>
        <v>723642.17</v>
      </c>
      <c r="H29" s="97">
        <f>G29/$G$33</f>
        <v>0.92923077029755996</v>
      </c>
      <c r="I29" s="14"/>
      <c r="J29" s="14">
        <f>SUM(J28:J28)</f>
        <v>4530000</v>
      </c>
      <c r="K29" s="47"/>
    </row>
    <row r="30" spans="1:12" outlineLevel="1" x14ac:dyDescent="0.25">
      <c r="A30" s="2">
        <v>8</v>
      </c>
      <c r="B30" s="48" t="s">
        <v>176</v>
      </c>
      <c r="C30" s="3" t="s">
        <v>82</v>
      </c>
      <c r="D30" s="2" t="s">
        <v>83</v>
      </c>
      <c r="E30" s="99">
        <v>1</v>
      </c>
      <c r="F30" s="14">
        <f>ROUND(I30/Прил.10!$D$13,2)</f>
        <v>55111.82</v>
      </c>
      <c r="G30" s="14">
        <f>ROUND(E30*F30,2)</f>
        <v>55111.82</v>
      </c>
      <c r="H30" s="97">
        <f>G30/$G$33</f>
        <v>7.0769229702438E-2</v>
      </c>
      <c r="I30" s="14">
        <v>345000</v>
      </c>
      <c r="J30" s="14">
        <f>ROUND(I30*E30,2)</f>
        <v>345000</v>
      </c>
      <c r="K30" s="47"/>
    </row>
    <row r="31" spans="1:12" outlineLevel="1" x14ac:dyDescent="0.25">
      <c r="A31" s="2"/>
      <c r="B31" s="2"/>
      <c r="C31" s="3"/>
      <c r="D31" s="2"/>
      <c r="E31" s="99"/>
      <c r="F31" s="4"/>
      <c r="G31" s="14">
        <f>ROUND(E31*F31,2)</f>
        <v>0</v>
      </c>
      <c r="H31" s="97">
        <f>G31/$G$33</f>
        <v>0</v>
      </c>
      <c r="I31" s="14">
        <f>ROUND(F31*Прил.10!$D$13,2)</f>
        <v>0</v>
      </c>
      <c r="J31" s="14">
        <f>ROUND(I31*E31,2)</f>
        <v>0</v>
      </c>
      <c r="K31" s="47"/>
    </row>
    <row r="32" spans="1:12" x14ac:dyDescent="0.25">
      <c r="A32" s="2"/>
      <c r="B32" s="2"/>
      <c r="C32" s="3" t="s">
        <v>177</v>
      </c>
      <c r="D32" s="2"/>
      <c r="E32" s="96"/>
      <c r="F32" s="4"/>
      <c r="G32" s="14">
        <f>SUM(G30:G31)</f>
        <v>55111.82</v>
      </c>
      <c r="H32" s="97">
        <f>G32/$G$33</f>
        <v>7.0769229702438E-2</v>
      </c>
      <c r="I32" s="14"/>
      <c r="J32" s="14">
        <f>SUM(J30:J31)</f>
        <v>345000</v>
      </c>
      <c r="K32" s="47"/>
      <c r="L32" s="83"/>
    </row>
    <row r="33" spans="1:11" x14ac:dyDescent="0.25">
      <c r="A33" s="2"/>
      <c r="B33" s="2"/>
      <c r="C33" s="5" t="s">
        <v>178</v>
      </c>
      <c r="D33" s="2"/>
      <c r="E33" s="96"/>
      <c r="F33" s="4"/>
      <c r="G33" s="14">
        <f>G29+G32</f>
        <v>778753.99</v>
      </c>
      <c r="H33" s="97">
        <f>(G29+G32)/G33</f>
        <v>1</v>
      </c>
      <c r="I33" s="14"/>
      <c r="J33" s="14">
        <f>J32+J29</f>
        <v>4875000</v>
      </c>
      <c r="K33" s="47"/>
    </row>
    <row r="34" spans="1:11" ht="25.5" customHeight="1" x14ac:dyDescent="0.25">
      <c r="A34" s="2"/>
      <c r="B34" s="2"/>
      <c r="C34" s="3" t="s">
        <v>179</v>
      </c>
      <c r="D34" s="2"/>
      <c r="E34" s="96"/>
      <c r="F34" s="4"/>
      <c r="G34" s="14">
        <f>'Прил.6 Расчет ОБ'!G16</f>
        <v>778753.99</v>
      </c>
      <c r="H34" s="97">
        <f>G34/$G$33</f>
        <v>1</v>
      </c>
      <c r="I34" s="14"/>
      <c r="J34" s="14">
        <f>ROUND(G34*Прил.10!$D$13,2)</f>
        <v>4874999.9800000004</v>
      </c>
      <c r="K34" s="47"/>
    </row>
    <row r="35" spans="1:11" s="1" customFormat="1" ht="14.25" customHeight="1" x14ac:dyDescent="0.2">
      <c r="A35" s="2"/>
      <c r="B35" s="162" t="s">
        <v>84</v>
      </c>
      <c r="C35" s="163"/>
      <c r="D35" s="163"/>
      <c r="E35" s="163"/>
      <c r="F35" s="163"/>
      <c r="G35" s="163"/>
      <c r="H35" s="163"/>
      <c r="I35" s="163"/>
      <c r="J35" s="164"/>
      <c r="K35" s="47"/>
    </row>
    <row r="36" spans="1:11" s="1" customFormat="1" ht="14.25" customHeight="1" x14ac:dyDescent="0.2">
      <c r="A36" s="2"/>
      <c r="B36" s="157" t="s">
        <v>180</v>
      </c>
      <c r="C36" s="157"/>
      <c r="D36" s="158"/>
      <c r="E36" s="159"/>
      <c r="F36" s="160"/>
      <c r="G36" s="160"/>
      <c r="H36" s="161"/>
      <c r="I36" s="97"/>
      <c r="J36" s="97"/>
    </row>
    <row r="37" spans="1:11" s="1" customFormat="1" ht="25.5" customHeight="1" x14ac:dyDescent="0.2">
      <c r="A37" s="2">
        <v>9</v>
      </c>
      <c r="B37" s="48" t="s">
        <v>85</v>
      </c>
      <c r="C37" s="3" t="s">
        <v>86</v>
      </c>
      <c r="D37" s="2" t="s">
        <v>87</v>
      </c>
      <c r="E37" s="99">
        <v>1.2999999999999999E-2</v>
      </c>
      <c r="F37" s="14">
        <v>98440.41</v>
      </c>
      <c r="G37" s="14">
        <f>ROUND(E37*F37,2)</f>
        <v>1279.73</v>
      </c>
      <c r="H37" s="97">
        <f t="shared" ref="H37:H50" si="0">G37/$G$52</f>
        <v>0.38436909621165999</v>
      </c>
      <c r="I37" s="14">
        <f>ROUND(F37*Прил.10!$D$12,2)</f>
        <v>791460.9</v>
      </c>
      <c r="J37" s="14">
        <f>ROUND(I37*E37,2)</f>
        <v>10288.99</v>
      </c>
    </row>
    <row r="38" spans="1:11" s="1" customFormat="1" ht="14.25" customHeight="1" x14ac:dyDescent="0.2">
      <c r="A38" s="2">
        <v>10</v>
      </c>
      <c r="B38" s="48" t="s">
        <v>88</v>
      </c>
      <c r="C38" s="3" t="s">
        <v>89</v>
      </c>
      <c r="D38" s="2" t="s">
        <v>87</v>
      </c>
      <c r="E38" s="99">
        <v>0.02</v>
      </c>
      <c r="F38" s="14">
        <v>38348.22</v>
      </c>
      <c r="G38" s="14">
        <f>ROUND(E38*F38,2)</f>
        <v>766.96</v>
      </c>
      <c r="H38" s="97">
        <f t="shared" si="0"/>
        <v>0.23035774892399</v>
      </c>
      <c r="I38" s="14">
        <f>ROUND(F38*Прил.10!$D$12,2)</f>
        <v>308319.69</v>
      </c>
      <c r="J38" s="14">
        <f>ROUND(I38*E38,2)</f>
        <v>6166.39</v>
      </c>
    </row>
    <row r="39" spans="1:11" s="1" customFormat="1" ht="25.5" customHeight="1" x14ac:dyDescent="0.2">
      <c r="A39" s="2">
        <v>11</v>
      </c>
      <c r="B39" s="48" t="s">
        <v>90</v>
      </c>
      <c r="C39" s="3" t="s">
        <v>91</v>
      </c>
      <c r="D39" s="2" t="s">
        <v>92</v>
      </c>
      <c r="E39" s="99">
        <v>0.28000000000000003</v>
      </c>
      <c r="F39" s="14">
        <v>1837.28</v>
      </c>
      <c r="G39" s="14">
        <f>ROUND(E39*F39,2)</f>
        <v>514.44000000000005</v>
      </c>
      <c r="H39" s="97">
        <f t="shared" si="0"/>
        <v>0.15451293464647001</v>
      </c>
      <c r="I39" s="14">
        <f>ROUND(F39*Прил.10!$D$12,2)</f>
        <v>14771.73</v>
      </c>
      <c r="J39" s="14">
        <f>ROUND(I39*E39,2)</f>
        <v>4136.08</v>
      </c>
    </row>
    <row r="40" spans="1:11" s="1" customFormat="1" ht="25.5" customHeight="1" x14ac:dyDescent="0.2">
      <c r="A40" s="2">
        <v>12</v>
      </c>
      <c r="B40" s="48" t="s">
        <v>93</v>
      </c>
      <c r="C40" s="3" t="s">
        <v>94</v>
      </c>
      <c r="D40" s="2" t="s">
        <v>95</v>
      </c>
      <c r="E40" s="99">
        <v>9.1999999999999998E-3</v>
      </c>
      <c r="F40" s="14">
        <v>32752.18</v>
      </c>
      <c r="G40" s="14">
        <f>ROUND(E40*F40,2)</f>
        <v>301.32</v>
      </c>
      <c r="H40" s="97">
        <f t="shared" si="0"/>
        <v>9.0501977816022997E-2</v>
      </c>
      <c r="I40" s="14">
        <f>ROUND(F40*Прил.10!$D$12,2)</f>
        <v>263327.53000000003</v>
      </c>
      <c r="J40" s="14">
        <f>ROUND(I40*E40,2)</f>
        <v>2422.61</v>
      </c>
    </row>
    <row r="41" spans="1:11" s="1" customFormat="1" ht="14.25" customHeight="1" x14ac:dyDescent="0.2">
      <c r="A41" s="2"/>
      <c r="B41" s="2"/>
      <c r="C41" s="3" t="s">
        <v>181</v>
      </c>
      <c r="D41" s="2"/>
      <c r="E41" s="99"/>
      <c r="F41" s="4"/>
      <c r="G41" s="14">
        <f>SUM(G37:G40)</f>
        <v>2862.45</v>
      </c>
      <c r="H41" s="97">
        <f t="shared" si="0"/>
        <v>0.85974175759814997</v>
      </c>
      <c r="I41" s="14"/>
      <c r="J41" s="14">
        <f>SUM(J37:J40)</f>
        <v>23014.07</v>
      </c>
      <c r="K41" s="47"/>
    </row>
    <row r="42" spans="1:11" s="1" customFormat="1" ht="25.5" customHeight="1" outlineLevel="1" x14ac:dyDescent="0.2">
      <c r="A42" s="2">
        <v>13</v>
      </c>
      <c r="B42" s="48" t="s">
        <v>96</v>
      </c>
      <c r="C42" s="3" t="s">
        <v>97</v>
      </c>
      <c r="D42" s="2" t="s">
        <v>92</v>
      </c>
      <c r="E42" s="99">
        <v>1.4</v>
      </c>
      <c r="F42" s="14">
        <v>108.4</v>
      </c>
      <c r="G42" s="14">
        <f t="shared" ref="G42:G50" si="1">ROUND(F42*E42,2)</f>
        <v>151.76</v>
      </c>
      <c r="H42" s="97">
        <f t="shared" si="0"/>
        <v>4.5581375791051003E-2</v>
      </c>
      <c r="I42" s="14">
        <f>ROUND(F42*Прил.10!$D$12,2)</f>
        <v>871.54</v>
      </c>
      <c r="J42" s="14">
        <f t="shared" ref="J42:J50" si="2">ROUND(I42*E42,2)</f>
        <v>1220.1600000000001</v>
      </c>
    </row>
    <row r="43" spans="1:11" s="1" customFormat="1" ht="25.5" customHeight="1" outlineLevel="1" x14ac:dyDescent="0.2">
      <c r="A43" s="2">
        <v>14</v>
      </c>
      <c r="B43" s="48" t="s">
        <v>98</v>
      </c>
      <c r="C43" s="3" t="s">
        <v>99</v>
      </c>
      <c r="D43" s="2" t="s">
        <v>100</v>
      </c>
      <c r="E43" s="99">
        <v>0.02</v>
      </c>
      <c r="F43" s="14">
        <v>6505</v>
      </c>
      <c r="G43" s="14">
        <f t="shared" si="1"/>
        <v>130.1</v>
      </c>
      <c r="H43" s="97">
        <f t="shared" si="0"/>
        <v>3.9075757712281001E-2</v>
      </c>
      <c r="I43" s="14">
        <f>ROUND(F43*Прил.10!$D$12,2)</f>
        <v>52300.2</v>
      </c>
      <c r="J43" s="14">
        <f t="shared" si="2"/>
        <v>1046</v>
      </c>
    </row>
    <row r="44" spans="1:11" s="1" customFormat="1" ht="25.5" customHeight="1" outlineLevel="1" x14ac:dyDescent="0.2">
      <c r="A44" s="2">
        <v>15</v>
      </c>
      <c r="B44" s="48" t="s">
        <v>101</v>
      </c>
      <c r="C44" s="3" t="s">
        <v>102</v>
      </c>
      <c r="D44" s="2" t="s">
        <v>103</v>
      </c>
      <c r="E44" s="99">
        <v>3.8999961000000001</v>
      </c>
      <c r="F44" s="14">
        <v>10.57</v>
      </c>
      <c r="G44" s="14">
        <f t="shared" si="1"/>
        <v>41.22</v>
      </c>
      <c r="H44" s="97">
        <f t="shared" si="0"/>
        <v>1.2380497562646E-2</v>
      </c>
      <c r="I44" s="14">
        <f>ROUND(F44*Прил.10!$D$12,2)</f>
        <v>84.98</v>
      </c>
      <c r="J44" s="14">
        <f t="shared" si="2"/>
        <v>331.42</v>
      </c>
    </row>
    <row r="45" spans="1:11" s="1" customFormat="1" ht="25.5" customHeight="1" outlineLevel="1" x14ac:dyDescent="0.2">
      <c r="A45" s="2">
        <v>16</v>
      </c>
      <c r="B45" s="48" t="s">
        <v>104</v>
      </c>
      <c r="C45" s="3" t="s">
        <v>105</v>
      </c>
      <c r="D45" s="2" t="s">
        <v>95</v>
      </c>
      <c r="E45" s="99">
        <v>2E-3</v>
      </c>
      <c r="F45" s="14">
        <v>17500</v>
      </c>
      <c r="G45" s="14">
        <f t="shared" si="1"/>
        <v>35</v>
      </c>
      <c r="H45" s="97">
        <f t="shared" si="0"/>
        <v>1.0512309914909999E-2</v>
      </c>
      <c r="I45" s="14">
        <f>ROUND(F45*Прил.10!$D$12,2)</f>
        <v>140700</v>
      </c>
      <c r="J45" s="14">
        <f t="shared" si="2"/>
        <v>281.39999999999998</v>
      </c>
    </row>
    <row r="46" spans="1:11" s="1" customFormat="1" ht="14.25" customHeight="1" outlineLevel="1" x14ac:dyDescent="0.2">
      <c r="A46" s="2">
        <v>17</v>
      </c>
      <c r="B46" s="48" t="s">
        <v>106</v>
      </c>
      <c r="C46" s="3" t="s">
        <v>107</v>
      </c>
      <c r="D46" s="2" t="s">
        <v>103</v>
      </c>
      <c r="E46" s="99">
        <v>1.1999987999999999</v>
      </c>
      <c r="F46" s="14">
        <v>28.6</v>
      </c>
      <c r="G46" s="14">
        <f t="shared" si="1"/>
        <v>34.32</v>
      </c>
      <c r="H46" s="97">
        <f t="shared" si="0"/>
        <v>1.0308070750849E-2</v>
      </c>
      <c r="I46" s="14">
        <f>ROUND(F46*Прил.10!$D$12,2)</f>
        <v>229.94</v>
      </c>
      <c r="J46" s="14">
        <f t="shared" si="2"/>
        <v>275.93</v>
      </c>
    </row>
    <row r="47" spans="1:11" s="1" customFormat="1" ht="14.25" customHeight="1" outlineLevel="1" x14ac:dyDescent="0.2">
      <c r="A47" s="2">
        <v>18</v>
      </c>
      <c r="B47" s="48" t="s">
        <v>108</v>
      </c>
      <c r="C47" s="3" t="s">
        <v>109</v>
      </c>
      <c r="D47" s="2" t="s">
        <v>103</v>
      </c>
      <c r="E47" s="99">
        <v>3.3666632999999999</v>
      </c>
      <c r="F47" s="14">
        <v>9.0399999999999991</v>
      </c>
      <c r="G47" s="14">
        <f t="shared" si="1"/>
        <v>30.43</v>
      </c>
      <c r="H47" s="97">
        <f t="shared" si="0"/>
        <v>9.1397025917349002E-3</v>
      </c>
      <c r="I47" s="14">
        <f>ROUND(F47*Прил.10!$D$12,2)</f>
        <v>72.680000000000007</v>
      </c>
      <c r="J47" s="14">
        <f t="shared" si="2"/>
        <v>244.69</v>
      </c>
    </row>
    <row r="48" spans="1:11" s="1" customFormat="1" ht="14.25" customHeight="1" outlineLevel="1" x14ac:dyDescent="0.2">
      <c r="A48" s="2">
        <v>19</v>
      </c>
      <c r="B48" s="48" t="s">
        <v>110</v>
      </c>
      <c r="C48" s="3" t="s">
        <v>111</v>
      </c>
      <c r="D48" s="2" t="s">
        <v>112</v>
      </c>
      <c r="E48" s="99">
        <v>0.20099980000000001</v>
      </c>
      <c r="F48" s="14">
        <v>79.099999999999994</v>
      </c>
      <c r="G48" s="14">
        <f t="shared" si="1"/>
        <v>15.9</v>
      </c>
      <c r="H48" s="97">
        <f t="shared" si="0"/>
        <v>4.7755922184878003E-3</v>
      </c>
      <c r="I48" s="14">
        <f>ROUND(F48*Прил.10!$D$12,2)</f>
        <v>635.96</v>
      </c>
      <c r="J48" s="14">
        <f t="shared" si="2"/>
        <v>127.83</v>
      </c>
    </row>
    <row r="49" spans="1:14" s="1" customFormat="1" ht="38.25" customHeight="1" outlineLevel="1" x14ac:dyDescent="0.2">
      <c r="A49" s="2">
        <v>20</v>
      </c>
      <c r="B49" s="48" t="s">
        <v>113</v>
      </c>
      <c r="C49" s="3" t="s">
        <v>114</v>
      </c>
      <c r="D49" s="2" t="s">
        <v>95</v>
      </c>
      <c r="E49" s="99">
        <v>2.8666999999999998E-3</v>
      </c>
      <c r="F49" s="14">
        <v>5000</v>
      </c>
      <c r="G49" s="14">
        <f t="shared" si="1"/>
        <v>14.33</v>
      </c>
      <c r="H49" s="97">
        <f t="shared" si="0"/>
        <v>4.3040400308762003E-3</v>
      </c>
      <c r="I49" s="14">
        <f>ROUND(F49*Прил.10!$D$12,2)</f>
        <v>40200</v>
      </c>
      <c r="J49" s="14">
        <f t="shared" si="2"/>
        <v>115.24</v>
      </c>
    </row>
    <row r="50" spans="1:14" s="1" customFormat="1" ht="25.5" customHeight="1" outlineLevel="1" x14ac:dyDescent="0.2">
      <c r="A50" s="2">
        <v>21</v>
      </c>
      <c r="B50" s="48" t="s">
        <v>115</v>
      </c>
      <c r="C50" s="3" t="s">
        <v>116</v>
      </c>
      <c r="D50" s="2" t="s">
        <v>117</v>
      </c>
      <c r="E50" s="99">
        <v>13.9166528</v>
      </c>
      <c r="F50" s="9">
        <v>1</v>
      </c>
      <c r="G50" s="14">
        <f t="shared" si="1"/>
        <v>13.92</v>
      </c>
      <c r="H50" s="97">
        <f t="shared" si="0"/>
        <v>4.1808958290158E-3</v>
      </c>
      <c r="I50" s="14">
        <f>ROUND(F50*Прил.10!$D$12,2)</f>
        <v>8.0399999999999991</v>
      </c>
      <c r="J50" s="14">
        <f t="shared" si="2"/>
        <v>111.89</v>
      </c>
    </row>
    <row r="51" spans="1:14" s="1" customFormat="1" ht="14.25" customHeight="1" x14ac:dyDescent="0.2">
      <c r="A51" s="2"/>
      <c r="B51" s="2"/>
      <c r="C51" s="3" t="s">
        <v>182</v>
      </c>
      <c r="D51" s="2"/>
      <c r="E51" s="96"/>
      <c r="F51" s="4"/>
      <c r="G51" s="14">
        <f>SUM(G42:G50)</f>
        <v>466.98</v>
      </c>
      <c r="H51" s="97">
        <f>G51/G52</f>
        <v>0.14025824240185</v>
      </c>
      <c r="I51" s="14"/>
      <c r="J51" s="14">
        <f>SUM(J42:J50)</f>
        <v>3754.56</v>
      </c>
      <c r="L51" s="83"/>
    </row>
    <row r="52" spans="1:14" s="1" customFormat="1" ht="14.25" customHeight="1" x14ac:dyDescent="0.2">
      <c r="A52" s="2"/>
      <c r="B52" s="2"/>
      <c r="C52" s="5" t="s">
        <v>183</v>
      </c>
      <c r="D52" s="2"/>
      <c r="E52" s="96"/>
      <c r="F52" s="4"/>
      <c r="G52" s="14">
        <f>G41+G51</f>
        <v>3329.43</v>
      </c>
      <c r="H52" s="97">
        <v>1</v>
      </c>
      <c r="I52" s="4"/>
      <c r="J52" s="14">
        <f>J41+J51</f>
        <v>26768.63</v>
      </c>
      <c r="K52" s="47"/>
    </row>
    <row r="53" spans="1:14" s="1" customFormat="1" ht="14.25" customHeight="1" x14ac:dyDescent="0.2">
      <c r="A53" s="2"/>
      <c r="B53" s="2"/>
      <c r="C53" s="3" t="s">
        <v>184</v>
      </c>
      <c r="D53" s="2"/>
      <c r="E53" s="96"/>
      <c r="F53" s="4"/>
      <c r="G53" s="14">
        <f>G14+G25+G52</f>
        <v>5819.48</v>
      </c>
      <c r="H53" s="97"/>
      <c r="I53" s="4"/>
      <c r="J53" s="14">
        <f>J14+J25+J52</f>
        <v>83535.850000000006</v>
      </c>
    </row>
    <row r="54" spans="1:14" s="1" customFormat="1" ht="14.25" customHeight="1" x14ac:dyDescent="0.2">
      <c r="A54" s="2"/>
      <c r="B54" s="2"/>
      <c r="C54" s="3" t="s">
        <v>185</v>
      </c>
      <c r="D54" s="2" t="s">
        <v>186</v>
      </c>
      <c r="E54" s="105">
        <f>ROUND(G54/(G14+G16),2)</f>
        <v>0.95</v>
      </c>
      <c r="F54" s="4"/>
      <c r="G54" s="14">
        <v>911.81</v>
      </c>
      <c r="H54" s="97"/>
      <c r="I54" s="4"/>
      <c r="J54" s="14">
        <f>ROUND(E54*(J14+J16),2)</f>
        <v>41623.25</v>
      </c>
      <c r="K54" s="49"/>
    </row>
    <row r="55" spans="1:14" s="1" customFormat="1" ht="14.25" customHeight="1" x14ac:dyDescent="0.2">
      <c r="A55" s="2"/>
      <c r="B55" s="2"/>
      <c r="C55" s="3" t="s">
        <v>187</v>
      </c>
      <c r="D55" s="2" t="s">
        <v>186</v>
      </c>
      <c r="E55" s="105">
        <f>ROUND(G55/(G14+G16),2)</f>
        <v>0.5</v>
      </c>
      <c r="F55" s="4"/>
      <c r="G55" s="14">
        <v>479.41</v>
      </c>
      <c r="H55" s="97"/>
      <c r="I55" s="4"/>
      <c r="J55" s="14">
        <f>ROUND(E55*(J14+J16),2)</f>
        <v>21906.98</v>
      </c>
      <c r="K55" s="49"/>
    </row>
    <row r="56" spans="1:14" s="1" customFormat="1" ht="14.25" customHeight="1" x14ac:dyDescent="0.2">
      <c r="A56" s="2"/>
      <c r="B56" s="2"/>
      <c r="C56" s="3" t="s">
        <v>188</v>
      </c>
      <c r="D56" s="2"/>
      <c r="E56" s="96"/>
      <c r="F56" s="4"/>
      <c r="G56" s="14">
        <f>G14+G25+G52+G54+G55</f>
        <v>7210.7</v>
      </c>
      <c r="H56" s="97"/>
      <c r="I56" s="4"/>
      <c r="J56" s="14">
        <f>J14+J25+J52+J54+J55</f>
        <v>147066.07999999999</v>
      </c>
      <c r="L56" s="50"/>
    </row>
    <row r="57" spans="1:14" s="1" customFormat="1" ht="14.25" customHeight="1" x14ac:dyDescent="0.2">
      <c r="A57" s="2"/>
      <c r="B57" s="2"/>
      <c r="C57" s="3" t="s">
        <v>189</v>
      </c>
      <c r="D57" s="2"/>
      <c r="E57" s="96"/>
      <c r="F57" s="4"/>
      <c r="G57" s="14">
        <f>G56+G33</f>
        <v>785964.69</v>
      </c>
      <c r="H57" s="97"/>
      <c r="I57" s="4"/>
      <c r="J57" s="14">
        <f>J56+J33</f>
        <v>5022066.08</v>
      </c>
      <c r="L57" s="49"/>
    </row>
    <row r="58" spans="1:14" s="1" customFormat="1" ht="14.25" customHeight="1" x14ac:dyDescent="0.2">
      <c r="A58" s="2"/>
      <c r="B58" s="2"/>
      <c r="C58" s="3" t="s">
        <v>154</v>
      </c>
      <c r="D58" s="2" t="s">
        <v>190</v>
      </c>
      <c r="E58" s="89">
        <f>'Прил.1 Сравнит табл'!D14</f>
        <v>1</v>
      </c>
      <c r="F58" s="4"/>
      <c r="G58" s="14">
        <f>G57/E58</f>
        <v>785964.69</v>
      </c>
      <c r="H58" s="97"/>
      <c r="I58" s="4"/>
      <c r="J58" s="14">
        <f>J57/E58</f>
        <v>5022066.08</v>
      </c>
      <c r="L58" s="83"/>
    </row>
    <row r="60" spans="1:14" s="1" customFormat="1" ht="14.25" customHeight="1" x14ac:dyDescent="0.2">
      <c r="A60" s="10"/>
    </row>
    <row r="61" spans="1:14" x14ac:dyDescent="0.25">
      <c r="A61"/>
      <c r="B61" s="119" t="s">
        <v>285</v>
      </c>
      <c r="C61" s="125"/>
      <c r="D61"/>
      <c r="E61"/>
      <c r="F61"/>
      <c r="G61"/>
      <c r="H61"/>
      <c r="I61"/>
      <c r="J61"/>
      <c r="K61"/>
      <c r="L61"/>
      <c r="M61"/>
      <c r="N61"/>
    </row>
    <row r="62" spans="1:14" x14ac:dyDescent="0.25">
      <c r="A62"/>
      <c r="B62" s="117" t="s">
        <v>33</v>
      </c>
      <c r="C62" s="125"/>
      <c r="D62"/>
      <c r="E62"/>
      <c r="F62"/>
      <c r="G62"/>
      <c r="H62"/>
      <c r="I62"/>
      <c r="J62"/>
      <c r="K62"/>
      <c r="L62"/>
      <c r="M62"/>
      <c r="N62"/>
    </row>
    <row r="63" spans="1:14" x14ac:dyDescent="0.25">
      <c r="A63"/>
      <c r="B63" s="119"/>
      <c r="C63" s="125"/>
      <c r="D63"/>
      <c r="E63"/>
      <c r="F63"/>
      <c r="G63"/>
      <c r="H63"/>
      <c r="I63"/>
      <c r="J63"/>
      <c r="K63"/>
      <c r="L63"/>
      <c r="M63"/>
      <c r="N63"/>
    </row>
    <row r="64" spans="1:14" x14ac:dyDescent="0.25">
      <c r="A64"/>
      <c r="B64" s="119" t="s">
        <v>286</v>
      </c>
      <c r="C64" s="125"/>
      <c r="D64"/>
      <c r="E64"/>
      <c r="F64"/>
      <c r="G64"/>
      <c r="H64"/>
      <c r="I64"/>
      <c r="J64"/>
      <c r="K64"/>
      <c r="L64"/>
      <c r="M64"/>
      <c r="N64"/>
    </row>
    <row r="65" spans="1:14" x14ac:dyDescent="0.25">
      <c r="A65"/>
      <c r="B65" s="117" t="s">
        <v>34</v>
      </c>
      <c r="C65" s="125"/>
      <c r="D65"/>
      <c r="E65"/>
      <c r="F65"/>
      <c r="G65"/>
      <c r="H65"/>
      <c r="I65"/>
      <c r="J65"/>
      <c r="K65"/>
      <c r="L65"/>
      <c r="M65"/>
      <c r="N65"/>
    </row>
  </sheetData>
  <sheetProtection formatCells="0" formatColumns="0" formatRows="0" insertColumns="0" insertRows="0" insertHyperlinks="0" deleteColumns="0" deleteRows="0" sort="0" autoFilter="0" pivotTables="0"/>
  <mergeCells count="19">
    <mergeCell ref="A4:H4"/>
    <mergeCell ref="A9:A10"/>
    <mergeCell ref="B9:B10"/>
    <mergeCell ref="C9:C10"/>
    <mergeCell ref="D9:D10"/>
    <mergeCell ref="E9:E10"/>
    <mergeCell ref="F9:G9"/>
    <mergeCell ref="H9:H10"/>
    <mergeCell ref="A6:C6"/>
    <mergeCell ref="B36:H36"/>
    <mergeCell ref="B26:J26"/>
    <mergeCell ref="B35:J35"/>
    <mergeCell ref="I9:J9"/>
    <mergeCell ref="D6:J6"/>
    <mergeCell ref="B17:H17"/>
    <mergeCell ref="B18:H18"/>
    <mergeCell ref="B27:J27"/>
    <mergeCell ref="B12:H12"/>
    <mergeCell ref="B15:H15"/>
  </mergeCells>
  <pageMargins left="0.70866141732283505" right="0.70866141732283505" top="0.74803149606299202" bottom="0.74803149606299202" header="0.31496062992126" footer="0.31496062992126"/>
  <pageSetup paperSize="9" scale="83" fitToHeight="0" orientation="landscape" cellComments="atEnd" r:id="rId1"/>
  <rowBreaks count="1" manualBreakCount="1">
    <brk id="58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view="pageBreakPreview" workbookViewId="0">
      <selection activeCell="A26" sqref="A26:XFD30"/>
    </sheetView>
  </sheetViews>
  <sheetFormatPr defaultRowHeight="15" x14ac:dyDescent="0.25"/>
  <cols>
    <col min="1" max="1" width="5.7109375" customWidth="1"/>
    <col min="2" max="2" width="14.85546875" customWidth="1"/>
    <col min="3" max="3" width="39.140625" customWidth="1"/>
    <col min="4" max="4" width="8.28515625" customWidth="1"/>
    <col min="5" max="5" width="13.5703125" customWidth="1"/>
    <col min="6" max="6" width="12.42578125" customWidth="1"/>
    <col min="7" max="7" width="14.140625" customWidth="1"/>
  </cols>
  <sheetData>
    <row r="1" spans="1:7" x14ac:dyDescent="0.25">
      <c r="A1" s="178" t="s">
        <v>191</v>
      </c>
      <c r="B1" s="178"/>
      <c r="C1" s="178"/>
      <c r="D1" s="178"/>
      <c r="E1" s="178"/>
      <c r="F1" s="178"/>
      <c r="G1" s="178"/>
    </row>
    <row r="2" spans="1:7" hidden="1" x14ac:dyDescent="0.25">
      <c r="A2" s="15"/>
      <c r="B2" s="15"/>
      <c r="C2" s="15"/>
      <c r="D2" s="15"/>
      <c r="E2" s="15"/>
      <c r="F2" s="15"/>
      <c r="G2" s="15"/>
    </row>
    <row r="3" spans="1:7" hidden="1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6" t="s">
        <v>192</v>
      </c>
      <c r="B5" s="156"/>
      <c r="C5" s="156"/>
      <c r="D5" s="156"/>
      <c r="E5" s="156"/>
      <c r="F5" s="156"/>
      <c r="G5" s="156"/>
    </row>
    <row r="6" spans="1:7" ht="30.75" customHeight="1" x14ac:dyDescent="0.25">
      <c r="A6" s="146" t="str">
        <f>'Прил.1 Сравнит табл'!B6</f>
        <v>Наименование разрабатываемого показателя УНЦ - Однополюсный разъединитель без устройства фундамента напряжение 330 кВ</v>
      </c>
      <c r="B6" s="146"/>
      <c r="C6" s="146"/>
      <c r="D6" s="146"/>
      <c r="E6" s="146"/>
      <c r="F6" s="146"/>
      <c r="G6" s="146"/>
    </row>
    <row r="7" spans="1:7" x14ac:dyDescent="0.25">
      <c r="A7" s="6"/>
      <c r="B7" s="6"/>
      <c r="C7" s="6"/>
      <c r="D7" s="6"/>
      <c r="E7" s="6"/>
      <c r="F7" s="6"/>
      <c r="G7" s="6"/>
    </row>
    <row r="8" spans="1:7" ht="30" customHeight="1" x14ac:dyDescent="0.25">
      <c r="A8" s="158" t="s">
        <v>159</v>
      </c>
      <c r="B8" s="158" t="s">
        <v>55</v>
      </c>
      <c r="C8" s="158" t="s">
        <v>120</v>
      </c>
      <c r="D8" s="158" t="s">
        <v>57</v>
      </c>
      <c r="E8" s="171" t="s">
        <v>160</v>
      </c>
      <c r="F8" s="179" t="s">
        <v>59</v>
      </c>
      <c r="G8" s="179"/>
    </row>
    <row r="9" spans="1:7" x14ac:dyDescent="0.25">
      <c r="A9" s="158"/>
      <c r="B9" s="158"/>
      <c r="C9" s="158"/>
      <c r="D9" s="158"/>
      <c r="E9" s="172"/>
      <c r="F9" s="2" t="s">
        <v>163</v>
      </c>
      <c r="G9" s="2" t="s">
        <v>61</v>
      </c>
    </row>
    <row r="10" spans="1:7" x14ac:dyDescent="0.25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</row>
    <row r="11" spans="1:7" ht="15" customHeight="1" x14ac:dyDescent="0.25">
      <c r="A11" s="7"/>
      <c r="B11" s="174" t="s">
        <v>193</v>
      </c>
      <c r="C11" s="175"/>
      <c r="D11" s="175"/>
      <c r="E11" s="175"/>
      <c r="F11" s="175"/>
      <c r="G11" s="176"/>
    </row>
    <row r="12" spans="1:7" ht="27" customHeight="1" x14ac:dyDescent="0.25">
      <c r="A12" s="2"/>
      <c r="B12" s="5"/>
      <c r="C12" s="3" t="s">
        <v>194</v>
      </c>
      <c r="D12" s="5"/>
      <c r="E12" s="8"/>
      <c r="F12" s="4"/>
      <c r="G12" s="4">
        <v>0</v>
      </c>
    </row>
    <row r="13" spans="1:7" x14ac:dyDescent="0.25">
      <c r="A13" s="2"/>
      <c r="B13" s="157" t="s">
        <v>195</v>
      </c>
      <c r="C13" s="157"/>
      <c r="D13" s="157"/>
      <c r="E13" s="177"/>
      <c r="F13" s="160"/>
      <c r="G13" s="160"/>
    </row>
    <row r="14" spans="1:7" ht="25.5" customHeight="1" x14ac:dyDescent="0.25">
      <c r="A14" s="2">
        <v>1</v>
      </c>
      <c r="B14" s="89" t="str">
        <f>'Прил.5 Расчет СМР и ОБ'!B28</f>
        <v>БЦ.62.1368</v>
      </c>
      <c r="C14" s="88" t="str">
        <f>'Прил.5 Расчет СМР и ОБ'!C28</f>
        <v xml:space="preserve">Разъединитель однополюсный 330 кВ,3150А,50 кА </v>
      </c>
      <c r="D14" s="89" t="str">
        <f>'Прил.5 Расчет СМР и ОБ'!D28</f>
        <v>полюс</v>
      </c>
      <c r="E14" s="126" t="str">
        <f>'Прил.5 Расчет СМР и ОБ'!E28</f>
        <v>1</v>
      </c>
      <c r="F14" s="14">
        <f>'Прил.5 Расчет СМР и ОБ'!F28</f>
        <v>723642.17</v>
      </c>
      <c r="G14" s="14">
        <f>ROUND(E14*F14,2)</f>
        <v>723642.17</v>
      </c>
    </row>
    <row r="15" spans="1:7" x14ac:dyDescent="0.25">
      <c r="A15" s="2">
        <v>2</v>
      </c>
      <c r="B15" s="89" t="str">
        <f>'Прил.5 Расчет СМР и ОБ'!B30</f>
        <v>БЦ.30_1.159</v>
      </c>
      <c r="C15" s="89" t="str">
        <f>'Прил.5 Расчет СМР и ОБ'!C30</f>
        <v>Шкаф управления разъединителями</v>
      </c>
      <c r="D15" s="89" t="str">
        <f>'Прил.5 Расчет СМР и ОБ'!D30</f>
        <v>шт.</v>
      </c>
      <c r="E15" s="126">
        <f>'Прил.5 Расчет СМР и ОБ'!E30</f>
        <v>1</v>
      </c>
      <c r="F15" s="14">
        <f>'Прил.5 Расчет СМР и ОБ'!F30</f>
        <v>55111.82</v>
      </c>
      <c r="G15" s="14">
        <f>ROUND(E15*F15,2)</f>
        <v>55111.82</v>
      </c>
    </row>
    <row r="16" spans="1:7" ht="25.5" customHeight="1" x14ac:dyDescent="0.25">
      <c r="A16" s="2"/>
      <c r="B16" s="12"/>
      <c r="C16" s="12" t="s">
        <v>196</v>
      </c>
      <c r="D16" s="12"/>
      <c r="E16" s="13"/>
      <c r="F16" s="4"/>
      <c r="G16" s="14">
        <f>SUM(G14:G15)</f>
        <v>778753.99</v>
      </c>
    </row>
    <row r="17" spans="1:7" ht="19.5" customHeight="1" x14ac:dyDescent="0.25">
      <c r="A17" s="2"/>
      <c r="B17" s="3"/>
      <c r="C17" s="3" t="s">
        <v>197</v>
      </c>
      <c r="D17" s="3"/>
      <c r="E17" s="9"/>
      <c r="F17" s="4"/>
      <c r="G17" s="14">
        <f>G12+G16</f>
        <v>778753.99</v>
      </c>
    </row>
    <row r="18" spans="1:7" x14ac:dyDescent="0.25">
      <c r="A18" s="10"/>
      <c r="B18" s="11"/>
      <c r="C18" s="10"/>
      <c r="D18" s="10"/>
      <c r="E18" s="10"/>
      <c r="F18" s="10"/>
      <c r="G18" s="10"/>
    </row>
    <row r="19" spans="1:7" x14ac:dyDescent="0.25">
      <c r="B19" s="119" t="s">
        <v>285</v>
      </c>
      <c r="C19" s="125"/>
    </row>
    <row r="20" spans="1:7" x14ac:dyDescent="0.25">
      <c r="B20" s="117" t="s">
        <v>33</v>
      </c>
      <c r="C20" s="125"/>
    </row>
    <row r="21" spans="1:7" x14ac:dyDescent="0.25">
      <c r="B21" s="119"/>
      <c r="C21" s="125"/>
    </row>
    <row r="22" spans="1:7" x14ac:dyDescent="0.25">
      <c r="B22" s="119" t="s">
        <v>286</v>
      </c>
      <c r="C22" s="125"/>
    </row>
    <row r="23" spans="1:7" x14ac:dyDescent="0.25">
      <c r="B23" s="117" t="s">
        <v>34</v>
      </c>
      <c r="C23" s="125"/>
    </row>
  </sheetData>
  <mergeCells count="11">
    <mergeCell ref="B11:G11"/>
    <mergeCell ref="B13:G13"/>
    <mergeCell ref="A1:G1"/>
    <mergeCell ref="A8:A9"/>
    <mergeCell ref="B8:B9"/>
    <mergeCell ref="C8:C9"/>
    <mergeCell ref="D8:D9"/>
    <mergeCell ref="E8:E9"/>
    <mergeCell ref="F8:G8"/>
    <mergeCell ref="A5:G5"/>
    <mergeCell ref="A6:G6"/>
  </mergeCells>
  <pageMargins left="0.7" right="0.7" top="0.75" bottom="0.75" header="0.3" footer="0.3"/>
  <pageSetup paperSize="9" scale="82" orientation="portrait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view="pageBreakPreview" workbookViewId="0">
      <selection activeCell="A26" sqref="A26:XFD30"/>
    </sheetView>
  </sheetViews>
  <sheetFormatPr defaultColWidth="8.85546875" defaultRowHeight="15" x14ac:dyDescent="0.25"/>
  <cols>
    <col min="1" max="1" width="14.42578125" customWidth="1"/>
    <col min="2" max="2" width="29.7109375" customWidth="1"/>
    <col min="3" max="3" width="37.28515625" customWidth="1"/>
    <col min="4" max="4" width="24.5703125" customWidth="1"/>
    <col min="5" max="5" width="24.85546875" customWidth="1"/>
  </cols>
  <sheetData>
    <row r="1" spans="1:5" x14ac:dyDescent="0.25">
      <c r="B1" s="113"/>
      <c r="C1" s="113"/>
      <c r="D1" s="114" t="s">
        <v>198</v>
      </c>
    </row>
    <row r="2" spans="1:5" x14ac:dyDescent="0.25">
      <c r="A2" s="114"/>
      <c r="B2" s="114"/>
      <c r="C2" s="114"/>
      <c r="D2" s="114"/>
    </row>
    <row r="3" spans="1:5" ht="24.75" customHeight="1" x14ac:dyDescent="0.25">
      <c r="A3" s="156" t="s">
        <v>199</v>
      </c>
      <c r="B3" s="156"/>
      <c r="C3" s="156"/>
      <c r="D3" s="156"/>
    </row>
    <row r="4" spans="1:5" ht="24.75" customHeight="1" x14ac:dyDescent="0.25">
      <c r="A4" s="115"/>
      <c r="B4" s="115"/>
      <c r="C4" s="115"/>
      <c r="D4" s="115"/>
    </row>
    <row r="5" spans="1:5" ht="51.75" customHeight="1" x14ac:dyDescent="0.25">
      <c r="A5" s="180" t="s">
        <v>200</v>
      </c>
      <c r="B5" s="180"/>
      <c r="C5" s="180"/>
      <c r="D5" s="118" t="str">
        <f>'Прил.5 Расчет СМР и ОБ'!D6:J6</f>
        <v>Однополюсный разъединитель без устройства фундамента напряжение 330 кВ</v>
      </c>
    </row>
    <row r="6" spans="1:5" ht="19.899999999999999" customHeight="1" x14ac:dyDescent="0.25">
      <c r="A6" s="180" t="s">
        <v>201</v>
      </c>
      <c r="B6" s="180"/>
      <c r="C6" s="180"/>
      <c r="D6" s="118"/>
    </row>
    <row r="7" spans="1:5" x14ac:dyDescent="0.25">
      <c r="A7" s="119"/>
      <c r="B7" s="119"/>
      <c r="C7" s="119"/>
      <c r="D7" s="119"/>
    </row>
    <row r="8" spans="1:5" ht="14.45" customHeight="1" x14ac:dyDescent="0.25">
      <c r="A8" s="150" t="s">
        <v>202</v>
      </c>
      <c r="B8" s="150" t="s">
        <v>203</v>
      </c>
      <c r="C8" s="150" t="s">
        <v>204</v>
      </c>
      <c r="D8" s="150" t="s">
        <v>205</v>
      </c>
    </row>
    <row r="9" spans="1:5" ht="15" customHeight="1" x14ac:dyDescent="0.25">
      <c r="A9" s="150"/>
      <c r="B9" s="150"/>
      <c r="C9" s="150"/>
      <c r="D9" s="150"/>
    </row>
    <row r="10" spans="1:5" x14ac:dyDescent="0.25">
      <c r="A10" s="120">
        <v>1</v>
      </c>
      <c r="B10" s="120">
        <v>2</v>
      </c>
      <c r="C10" s="120">
        <v>3</v>
      </c>
      <c r="D10" s="120">
        <v>4</v>
      </c>
    </row>
    <row r="11" spans="1:5" ht="41.45" customHeight="1" x14ac:dyDescent="0.25">
      <c r="A11" s="120" t="s">
        <v>206</v>
      </c>
      <c r="B11" s="120" t="s">
        <v>207</v>
      </c>
      <c r="C11" s="121" t="str">
        <f>D5</f>
        <v>Однополюсный разъединитель без устройства фундамента напряжение 330 кВ</v>
      </c>
      <c r="D11" s="122">
        <f>'Прил.4 РМ'!C40/1000</f>
        <v>5392.8978699999998</v>
      </c>
      <c r="E11" s="116"/>
    </row>
    <row r="12" spans="1:5" x14ac:dyDescent="0.25">
      <c r="A12" s="123"/>
      <c r="B12" s="124"/>
      <c r="C12" s="123"/>
      <c r="D12" s="123"/>
    </row>
    <row r="13" spans="1:5" x14ac:dyDescent="0.25">
      <c r="B13" s="119" t="s">
        <v>285</v>
      </c>
      <c r="C13" s="125"/>
    </row>
    <row r="14" spans="1:5" x14ac:dyDescent="0.25">
      <c r="B14" s="117" t="s">
        <v>33</v>
      </c>
      <c r="C14" s="125"/>
    </row>
    <row r="15" spans="1:5" x14ac:dyDescent="0.25">
      <c r="B15" s="119"/>
      <c r="C15" s="125"/>
    </row>
    <row r="16" spans="1:5" x14ac:dyDescent="0.25">
      <c r="B16" s="119" t="s">
        <v>286</v>
      </c>
      <c r="C16" s="125"/>
    </row>
    <row r="17" spans="2:3" x14ac:dyDescent="0.25">
      <c r="B17" s="117" t="s">
        <v>34</v>
      </c>
      <c r="C17" s="125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4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D30"/>
  <sheetViews>
    <sheetView tabSelected="1" view="pageBreakPreview" topLeftCell="A16" zoomScale="60" zoomScaleNormal="100" workbookViewId="0">
      <selection activeCell="A26" sqref="A26:XFD30"/>
    </sheetView>
  </sheetViews>
  <sheetFormatPr defaultRowHeight="15" x14ac:dyDescent="0.25"/>
  <cols>
    <col min="2" max="2" width="40.7109375" customWidth="1"/>
    <col min="3" max="3" width="37" customWidth="1"/>
    <col min="4" max="4" width="32" customWidth="1"/>
  </cols>
  <sheetData>
    <row r="4" spans="2:4" ht="15.75" customHeight="1" x14ac:dyDescent="0.25">
      <c r="B4" s="143" t="s">
        <v>208</v>
      </c>
      <c r="C4" s="143"/>
      <c r="D4" s="143"/>
    </row>
    <row r="5" spans="2:4" ht="18.75" customHeight="1" x14ac:dyDescent="0.25">
      <c r="B5" s="35"/>
    </row>
    <row r="6" spans="2:4" ht="15.75" customHeight="1" x14ac:dyDescent="0.25">
      <c r="B6" s="147" t="s">
        <v>209</v>
      </c>
      <c r="C6" s="147"/>
      <c r="D6" s="147"/>
    </row>
    <row r="7" spans="2:4" ht="18.75" customHeight="1" x14ac:dyDescent="0.25">
      <c r="B7" s="36"/>
    </row>
    <row r="8" spans="2:4" ht="47.25" customHeight="1" x14ac:dyDescent="0.25">
      <c r="B8" s="37" t="s">
        <v>210</v>
      </c>
      <c r="C8" s="37" t="s">
        <v>211</v>
      </c>
      <c r="D8" s="37" t="s">
        <v>212</v>
      </c>
    </row>
    <row r="9" spans="2:4" ht="15.75" customHeight="1" x14ac:dyDescent="0.25">
      <c r="B9" s="37">
        <v>1</v>
      </c>
      <c r="C9" s="37">
        <v>2</v>
      </c>
      <c r="D9" s="37">
        <v>3</v>
      </c>
    </row>
    <row r="10" spans="2:4" ht="31.5" customHeight="1" x14ac:dyDescent="0.25">
      <c r="B10" s="37" t="s">
        <v>213</v>
      </c>
      <c r="C10" s="37" t="s">
        <v>214</v>
      </c>
      <c r="D10" s="37">
        <v>44.29</v>
      </c>
    </row>
    <row r="11" spans="2:4" ht="31.5" customHeight="1" x14ac:dyDescent="0.25">
      <c r="B11" s="37" t="s">
        <v>215</v>
      </c>
      <c r="C11" s="37" t="s">
        <v>214</v>
      </c>
      <c r="D11" s="37">
        <v>13.47</v>
      </c>
    </row>
    <row r="12" spans="2:4" ht="31.5" customHeight="1" x14ac:dyDescent="0.25">
      <c r="B12" s="37" t="s">
        <v>216</v>
      </c>
      <c r="C12" s="37" t="s">
        <v>214</v>
      </c>
      <c r="D12" s="37">
        <v>8.0399999999999991</v>
      </c>
    </row>
    <row r="13" spans="2:4" ht="31.5" customHeight="1" x14ac:dyDescent="0.25">
      <c r="B13" s="37" t="s">
        <v>217</v>
      </c>
      <c r="C13" s="106" t="s">
        <v>218</v>
      </c>
      <c r="D13" s="37">
        <v>6.26</v>
      </c>
    </row>
    <row r="14" spans="2:4" ht="89.25" customHeight="1" x14ac:dyDescent="0.25">
      <c r="B14" s="37" t="s">
        <v>219</v>
      </c>
      <c r="C14" s="37" t="s">
        <v>220</v>
      </c>
      <c r="D14" s="41">
        <v>3.9E-2</v>
      </c>
    </row>
    <row r="15" spans="2:4" ht="78.75" customHeight="1" x14ac:dyDescent="0.25">
      <c r="B15" s="37" t="s">
        <v>221</v>
      </c>
      <c r="C15" s="37" t="s">
        <v>222</v>
      </c>
      <c r="D15" s="41">
        <v>2.1000000000000001E-2</v>
      </c>
    </row>
    <row r="16" spans="2:4" ht="15.75" customHeight="1" x14ac:dyDescent="0.25">
      <c r="B16" s="37" t="s">
        <v>144</v>
      </c>
      <c r="C16" s="37"/>
      <c r="D16" s="37" t="s">
        <v>223</v>
      </c>
    </row>
    <row r="17" spans="2:4" ht="31.5" customHeight="1" x14ac:dyDescent="0.25">
      <c r="B17" s="37" t="s">
        <v>224</v>
      </c>
      <c r="C17" s="37" t="s">
        <v>225</v>
      </c>
      <c r="D17" s="41">
        <v>2.1399999999999999E-2</v>
      </c>
    </row>
    <row r="18" spans="2:4" ht="31.5" customHeight="1" x14ac:dyDescent="0.25">
      <c r="B18" s="37" t="s">
        <v>150</v>
      </c>
      <c r="C18" s="37" t="s">
        <v>226</v>
      </c>
      <c r="D18" s="41">
        <v>2E-3</v>
      </c>
    </row>
    <row r="19" spans="2:4" ht="24" customHeight="1" x14ac:dyDescent="0.25">
      <c r="B19" s="37" t="s">
        <v>152</v>
      </c>
      <c r="C19" s="37" t="s">
        <v>227</v>
      </c>
      <c r="D19" s="41">
        <v>0.03</v>
      </c>
    </row>
    <row r="20" spans="2:4" ht="18.75" customHeight="1" x14ac:dyDescent="0.25">
      <c r="B20" s="36"/>
    </row>
    <row r="21" spans="2:4" ht="18.75" customHeight="1" x14ac:dyDescent="0.25">
      <c r="B21" s="36"/>
    </row>
    <row r="22" spans="2:4" ht="18.75" customHeight="1" x14ac:dyDescent="0.25">
      <c r="B22" s="36"/>
    </row>
    <row r="23" spans="2:4" ht="18.75" customHeight="1" x14ac:dyDescent="0.25">
      <c r="B23" s="36"/>
    </row>
    <row r="26" spans="2:4" x14ac:dyDescent="0.25">
      <c r="B26" s="119" t="s">
        <v>285</v>
      </c>
      <c r="C26" s="125"/>
    </row>
    <row r="27" spans="2:4" x14ac:dyDescent="0.25">
      <c r="B27" s="117" t="s">
        <v>33</v>
      </c>
      <c r="C27" s="125"/>
    </row>
    <row r="28" spans="2:4" x14ac:dyDescent="0.25">
      <c r="B28" s="119"/>
      <c r="C28" s="125"/>
    </row>
    <row r="29" spans="2:4" x14ac:dyDescent="0.25">
      <c r="B29" s="119" t="s">
        <v>286</v>
      </c>
      <c r="C29" s="125"/>
    </row>
    <row r="30" spans="2:4" x14ac:dyDescent="0.25">
      <c r="B30" s="117" t="s">
        <v>34</v>
      </c>
      <c r="C30" s="125"/>
    </row>
  </sheetData>
  <mergeCells count="2">
    <mergeCell ref="B4:D4"/>
    <mergeCell ref="B6:D6"/>
  </mergeCells>
  <pageMargins left="0.7" right="0.7" top="0.75" bottom="0.75" header="0.3" footer="0.3"/>
  <pageSetup paperSize="9" scale="75" orientation="portrait" cellComments="atEnd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A26" sqref="A26:XFD30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181" t="s">
        <v>228</v>
      </c>
      <c r="B2" s="181"/>
      <c r="C2" s="181"/>
      <c r="D2" s="181"/>
      <c r="E2" s="181"/>
      <c r="F2" s="181"/>
    </row>
    <row r="4" spans="1:7" ht="18" customHeight="1" x14ac:dyDescent="0.25">
      <c r="A4" s="20" t="s">
        <v>229</v>
      </c>
    </row>
    <row r="5" spans="1:7" x14ac:dyDescent="0.25">
      <c r="A5" s="21" t="s">
        <v>159</v>
      </c>
      <c r="B5" s="21" t="s">
        <v>230</v>
      </c>
      <c r="C5" s="21" t="s">
        <v>231</v>
      </c>
      <c r="D5" s="21" t="s">
        <v>232</v>
      </c>
      <c r="E5" s="21" t="s">
        <v>233</v>
      </c>
      <c r="F5" s="21" t="s">
        <v>234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105" customHeight="1" x14ac:dyDescent="0.25">
      <c r="A7" s="22" t="s">
        <v>235</v>
      </c>
      <c r="B7" s="24" t="s">
        <v>236</v>
      </c>
      <c r="C7" s="23" t="s">
        <v>237</v>
      </c>
      <c r="D7" s="23" t="s">
        <v>238</v>
      </c>
      <c r="E7" s="25">
        <v>47872.94</v>
      </c>
      <c r="F7" s="24" t="s">
        <v>239</v>
      </c>
    </row>
    <row r="8" spans="1:7" ht="30" customHeight="1" x14ac:dyDescent="0.25">
      <c r="A8" s="22" t="s">
        <v>240</v>
      </c>
      <c r="B8" s="24" t="s">
        <v>241</v>
      </c>
      <c r="C8" s="23" t="s">
        <v>242</v>
      </c>
      <c r="D8" s="23" t="s">
        <v>243</v>
      </c>
      <c r="E8" s="25">
        <f>1973/12</f>
        <v>164.41666666667001</v>
      </c>
      <c r="F8" s="24" t="s">
        <v>244</v>
      </c>
      <c r="G8" s="26"/>
    </row>
    <row r="9" spans="1:7" x14ac:dyDescent="0.25">
      <c r="A9" s="22" t="s">
        <v>245</v>
      </c>
      <c r="B9" s="24" t="s">
        <v>246</v>
      </c>
      <c r="C9" s="23" t="s">
        <v>247</v>
      </c>
      <c r="D9" s="23" t="s">
        <v>238</v>
      </c>
      <c r="E9" s="25">
        <v>1</v>
      </c>
      <c r="F9" s="24"/>
      <c r="G9" s="27"/>
    </row>
    <row r="10" spans="1:7" x14ac:dyDescent="0.25">
      <c r="A10" s="22" t="s">
        <v>248</v>
      </c>
      <c r="B10" s="24" t="s">
        <v>249</v>
      </c>
      <c r="C10" s="23"/>
      <c r="D10" s="23"/>
      <c r="E10" s="28">
        <v>4</v>
      </c>
      <c r="F10" s="24" t="s">
        <v>250</v>
      </c>
      <c r="G10" s="27"/>
    </row>
    <row r="11" spans="1:7" ht="75" customHeight="1" x14ac:dyDescent="0.25">
      <c r="A11" s="22" t="s">
        <v>251</v>
      </c>
      <c r="B11" s="24" t="s">
        <v>252</v>
      </c>
      <c r="C11" s="23" t="s">
        <v>253</v>
      </c>
      <c r="D11" s="23" t="s">
        <v>238</v>
      </c>
      <c r="E11" s="29">
        <v>1.34</v>
      </c>
      <c r="F11" s="24" t="s">
        <v>254</v>
      </c>
    </row>
    <row r="12" spans="1:7" ht="75" customHeight="1" x14ac:dyDescent="0.25">
      <c r="A12" s="22" t="s">
        <v>255</v>
      </c>
      <c r="B12" s="30" t="s">
        <v>256</v>
      </c>
      <c r="C12" s="23" t="s">
        <v>257</v>
      </c>
      <c r="D12" s="23" t="s">
        <v>238</v>
      </c>
      <c r="E12" s="31">
        <v>1.139</v>
      </c>
      <c r="F12" s="32" t="s">
        <v>258</v>
      </c>
      <c r="G12" s="27" t="s">
        <v>259</v>
      </c>
    </row>
    <row r="13" spans="1:7" ht="60" customHeight="1" x14ac:dyDescent="0.25">
      <c r="A13" s="22" t="s">
        <v>260</v>
      </c>
      <c r="B13" s="33" t="s">
        <v>261</v>
      </c>
      <c r="C13" s="23" t="s">
        <v>262</v>
      </c>
      <c r="D13" s="23" t="s">
        <v>263</v>
      </c>
      <c r="E13" s="34">
        <f>((E7*E9/E8)*E11)*E12</f>
        <v>444.39870291576</v>
      </c>
      <c r="F13" s="24" t="s">
        <v>264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orientation="portrait" cellComments="atEnd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27" sqref="I27"/>
    </sheetView>
  </sheetViews>
  <sheetFormatPr defaultColWidth="9.140625" defaultRowHeight="15" x14ac:dyDescent="0.25"/>
  <cols>
    <col min="1" max="1" width="17.28515625" customWidth="1"/>
  </cols>
  <sheetData>
    <row r="1" spans="1:15" x14ac:dyDescent="0.25">
      <c r="A1" s="182" t="s">
        <v>265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</row>
    <row r="2" spans="1:15" ht="29.25" customHeight="1" x14ac:dyDescent="0.25">
      <c r="A2" s="183" t="s">
        <v>266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</row>
    <row r="3" spans="1:15" ht="30.75" customHeight="1" x14ac:dyDescent="0.25">
      <c r="A3" s="56" t="s">
        <v>267</v>
      </c>
      <c r="B3" s="57">
        <v>2007</v>
      </c>
      <c r="C3" s="57">
        <v>2008</v>
      </c>
      <c r="D3" s="57">
        <v>2009</v>
      </c>
      <c r="E3" s="57">
        <v>2010</v>
      </c>
      <c r="F3" s="57">
        <v>2011</v>
      </c>
      <c r="G3" s="58">
        <v>2012</v>
      </c>
      <c r="H3" s="58">
        <v>2013</v>
      </c>
      <c r="I3" s="58">
        <v>2014</v>
      </c>
      <c r="J3" s="58">
        <v>2015</v>
      </c>
      <c r="K3" s="58">
        <v>2016</v>
      </c>
      <c r="L3" s="58">
        <v>2017</v>
      </c>
      <c r="M3" s="58">
        <v>2018</v>
      </c>
      <c r="N3" s="58">
        <v>2019</v>
      </c>
      <c r="O3" s="58">
        <v>2020</v>
      </c>
    </row>
    <row r="4" spans="1:15" x14ac:dyDescent="0.25">
      <c r="A4" s="59" t="s">
        <v>268</v>
      </c>
      <c r="B4" s="60">
        <f t="shared" ref="B4:O4" si="0">B15^(1/12)</f>
        <v>1.0136015752351999</v>
      </c>
      <c r="C4" s="61">
        <f t="shared" si="0"/>
        <v>1.0148854522991999</v>
      </c>
      <c r="D4" s="61">
        <f t="shared" si="0"/>
        <v>1.0040741237835999</v>
      </c>
      <c r="E4" s="61">
        <f t="shared" si="0"/>
        <v>1.0064340301100001</v>
      </c>
      <c r="F4" s="61">
        <f t="shared" si="0"/>
        <v>1.0070531864112999</v>
      </c>
      <c r="G4" s="61">
        <f t="shared" si="0"/>
        <v>1.0054973670825</v>
      </c>
      <c r="H4" s="61">
        <f t="shared" si="0"/>
        <v>1.0048675505653</v>
      </c>
      <c r="I4" s="61">
        <f t="shared" si="0"/>
        <v>1.0039944005553001</v>
      </c>
      <c r="J4" s="61">
        <f t="shared" si="0"/>
        <v>1.0088859305371001</v>
      </c>
      <c r="K4" s="61">
        <f t="shared" si="0"/>
        <v>1.0051042407585</v>
      </c>
      <c r="L4" s="61">
        <f t="shared" si="0"/>
        <v>1.0035947364110001</v>
      </c>
      <c r="M4" s="61">
        <f t="shared" si="0"/>
        <v>1.0037548121811</v>
      </c>
      <c r="N4" s="61">
        <f t="shared" si="0"/>
        <v>1.0035947364110001</v>
      </c>
      <c r="O4" s="61">
        <f t="shared" si="0"/>
        <v>1.00343437929</v>
      </c>
    </row>
    <row r="5" spans="1:15" x14ac:dyDescent="0.25">
      <c r="A5" s="62" t="s">
        <v>269</v>
      </c>
      <c r="B5" s="60">
        <f t="shared" ref="B5:O5" si="1">B4*B4</f>
        <v>1.0273881533192999</v>
      </c>
      <c r="C5" s="61">
        <f t="shared" si="1"/>
        <v>1.0299924812886001</v>
      </c>
      <c r="D5" s="61">
        <f t="shared" si="1"/>
        <v>1.0081648460518999</v>
      </c>
      <c r="E5" s="61">
        <f t="shared" si="1"/>
        <v>1.0129094569635</v>
      </c>
      <c r="F5" s="61">
        <f t="shared" si="1"/>
        <v>1.0141561202611999</v>
      </c>
      <c r="G5" s="61">
        <f t="shared" si="1"/>
        <v>1.0110249552099</v>
      </c>
      <c r="H5" s="61">
        <f t="shared" si="1"/>
        <v>1.0097587941791999</v>
      </c>
      <c r="I5" s="61">
        <f t="shared" si="1"/>
        <v>1.0080047563464001</v>
      </c>
      <c r="J5" s="61">
        <f t="shared" si="1"/>
        <v>1.0178508208357999</v>
      </c>
      <c r="K5" s="61">
        <f t="shared" si="1"/>
        <v>1.0102345347906001</v>
      </c>
      <c r="L5" s="61">
        <f t="shared" si="1"/>
        <v>1.0072023949519999</v>
      </c>
      <c r="M5" s="61">
        <f t="shared" si="1"/>
        <v>1.0075237229767999</v>
      </c>
      <c r="N5" s="61">
        <f t="shared" si="1"/>
        <v>1.0072023949519999</v>
      </c>
      <c r="O5" s="61">
        <f t="shared" si="1"/>
        <v>1.0068805535412</v>
      </c>
    </row>
    <row r="6" spans="1:15" ht="15.75" customHeight="1" x14ac:dyDescent="0.25">
      <c r="A6" s="63" t="s">
        <v>270</v>
      </c>
      <c r="B6" s="64">
        <f t="shared" ref="B6:O6" si="2">B4*B4*B4</f>
        <v>1.0413622505824001</v>
      </c>
      <c r="C6" s="65">
        <f t="shared" si="2"/>
        <v>1.0453243852373</v>
      </c>
      <c r="D6" s="65">
        <f t="shared" si="2"/>
        <v>1.0122722344290001</v>
      </c>
      <c r="E6" s="65">
        <f t="shared" si="2"/>
        <v>1.0194265469082999</v>
      </c>
      <c r="F6" s="65">
        <f t="shared" si="2"/>
        <v>1.0213091524275999</v>
      </c>
      <c r="G6" s="65">
        <f t="shared" si="2"/>
        <v>1.0165829305183001</v>
      </c>
      <c r="H6" s="65">
        <f t="shared" si="2"/>
        <v>1.0146738461686999</v>
      </c>
      <c r="I6" s="65">
        <f t="shared" si="2"/>
        <v>1.0120311311049</v>
      </c>
      <c r="J6" s="65">
        <f t="shared" si="2"/>
        <v>1.0268953725269001</v>
      </c>
      <c r="K6" s="65">
        <f t="shared" si="2"/>
        <v>1.0153910150787</v>
      </c>
      <c r="L6" s="65">
        <f t="shared" si="2"/>
        <v>1.0108230220743999</v>
      </c>
      <c r="M6" s="65">
        <f t="shared" si="2"/>
        <v>1.0113067853246001</v>
      </c>
      <c r="N6" s="65">
        <f t="shared" si="2"/>
        <v>1.0108230220743999</v>
      </c>
      <c r="O6" s="65">
        <f t="shared" si="2"/>
        <v>1.0103385632618</v>
      </c>
    </row>
    <row r="7" spans="1:15" x14ac:dyDescent="0.25">
      <c r="A7" s="59" t="s">
        <v>271</v>
      </c>
      <c r="B7" s="66">
        <f t="shared" ref="B7:O7" si="3">B4*B4*B4*B4</f>
        <v>1.0555264175807999</v>
      </c>
      <c r="C7" s="67">
        <f t="shared" si="3"/>
        <v>1.0608845115109999</v>
      </c>
      <c r="D7" s="67">
        <f t="shared" si="3"/>
        <v>1.0163963568148999</v>
      </c>
      <c r="E7" s="67">
        <f t="shared" si="3"/>
        <v>1.0259855680059999</v>
      </c>
      <c r="F7" s="67">
        <f t="shared" si="3"/>
        <v>1.0285126362632999</v>
      </c>
      <c r="G7" s="67">
        <f t="shared" si="3"/>
        <v>1.0221714600572001</v>
      </c>
      <c r="H7" s="67">
        <f t="shared" si="3"/>
        <v>1.0196128224222001</v>
      </c>
      <c r="I7" s="67">
        <f t="shared" si="3"/>
        <v>1.0160735888170001</v>
      </c>
      <c r="J7" s="67">
        <f t="shared" si="3"/>
        <v>1.0360202934761</v>
      </c>
      <c r="K7" s="67">
        <f t="shared" si="3"/>
        <v>1.0205738152835999</v>
      </c>
      <c r="L7" s="67">
        <f t="shared" si="3"/>
        <v>1.0144566643970001</v>
      </c>
      <c r="M7" s="67">
        <f t="shared" si="3"/>
        <v>1.015104052361</v>
      </c>
      <c r="N7" s="67">
        <f t="shared" si="3"/>
        <v>1.0144566643970001</v>
      </c>
      <c r="O7" s="67">
        <f t="shared" si="3"/>
        <v>1.0138084490993999</v>
      </c>
    </row>
    <row r="8" spans="1:15" x14ac:dyDescent="0.25">
      <c r="A8" s="62" t="s">
        <v>272</v>
      </c>
      <c r="B8" s="60">
        <f t="shared" ref="B8:O8" si="4">B4*B4*B4*B4*B4</f>
        <v>1.0698832395622999</v>
      </c>
      <c r="C8" s="61">
        <f t="shared" si="4"/>
        <v>1.0766762573021</v>
      </c>
      <c r="D8" s="61">
        <f t="shared" si="4"/>
        <v>1.0205372813858</v>
      </c>
      <c r="E8" s="61">
        <f t="shared" si="4"/>
        <v>1.0325867900429999</v>
      </c>
      <c r="F8" s="61">
        <f t="shared" si="4"/>
        <v>1.0357669276132999</v>
      </c>
      <c r="G8" s="61">
        <f t="shared" si="4"/>
        <v>1.0277907117944001</v>
      </c>
      <c r="H8" s="61">
        <f t="shared" si="4"/>
        <v>1.0245758393924</v>
      </c>
      <c r="I8" s="61">
        <f t="shared" si="4"/>
        <v>1.0201321937243999</v>
      </c>
      <c r="J8" s="61">
        <f t="shared" si="4"/>
        <v>1.0452262978389</v>
      </c>
      <c r="K8" s="61">
        <f t="shared" si="4"/>
        <v>1.0257830697485999</v>
      </c>
      <c r="L8" s="61">
        <f t="shared" si="4"/>
        <v>1.0181033687059</v>
      </c>
      <c r="M8" s="61">
        <f t="shared" si="4"/>
        <v>1.018915577422</v>
      </c>
      <c r="N8" s="61">
        <f t="shared" si="4"/>
        <v>1.0181033687059</v>
      </c>
      <c r="O8" s="61">
        <f t="shared" si="4"/>
        <v>1.0172902518411</v>
      </c>
    </row>
    <row r="9" spans="1:15" ht="15.75" customHeight="1" x14ac:dyDescent="0.25">
      <c r="A9" s="63" t="s">
        <v>273</v>
      </c>
      <c r="B9" s="64">
        <f t="shared" ref="B9:O9" si="5">B4*B4*B4*B4*B4*B4</f>
        <v>1.0844353369380999</v>
      </c>
      <c r="C9" s="65">
        <f t="shared" si="5"/>
        <v>1.0927030703717999</v>
      </c>
      <c r="D9" s="65">
        <f t="shared" si="5"/>
        <v>1.0246950765959999</v>
      </c>
      <c r="E9" s="65">
        <f t="shared" si="5"/>
        <v>1.0392304845413001</v>
      </c>
      <c r="F9" s="65">
        <f t="shared" si="5"/>
        <v>1.0430723848323999</v>
      </c>
      <c r="G9" s="65">
        <f t="shared" si="5"/>
        <v>1.0334408546211</v>
      </c>
      <c r="H9" s="65">
        <f t="shared" si="5"/>
        <v>1.0295630140987</v>
      </c>
      <c r="I9" s="65">
        <f t="shared" si="5"/>
        <v>1.0242070103255001</v>
      </c>
      <c r="J9" s="65">
        <f t="shared" si="5"/>
        <v>1.0545141061170999</v>
      </c>
      <c r="K9" s="65">
        <f t="shared" si="5"/>
        <v>1.0310189135026</v>
      </c>
      <c r="L9" s="65">
        <f t="shared" si="5"/>
        <v>1.0217631819555999</v>
      </c>
      <c r="M9" s="65">
        <f t="shared" si="5"/>
        <v>1.0227414140436</v>
      </c>
      <c r="N9" s="65">
        <f t="shared" si="5"/>
        <v>1.0217631819555999</v>
      </c>
      <c r="O9" s="65">
        <f t="shared" si="5"/>
        <v>1.020784012414</v>
      </c>
    </row>
    <row r="10" spans="1:15" x14ac:dyDescent="0.25">
      <c r="A10" s="59" t="s">
        <v>274</v>
      </c>
      <c r="B10" s="66">
        <f t="shared" ref="B10:O10" si="6">B4*B4*B4*B4*B4*B4*B4</f>
        <v>1.0991853657612001</v>
      </c>
      <c r="C10" s="67">
        <f t="shared" si="6"/>
        <v>1.1089684498029999</v>
      </c>
      <c r="D10" s="67">
        <f t="shared" si="6"/>
        <v>1.0288698111785</v>
      </c>
      <c r="E10" s="67">
        <f t="shared" si="6"/>
        <v>1.0459169247700999</v>
      </c>
      <c r="F10" s="67">
        <f t="shared" si="6"/>
        <v>1.0504293688032</v>
      </c>
      <c r="G10" s="67">
        <f t="shared" si="6"/>
        <v>1.039122058357</v>
      </c>
      <c r="H10" s="67">
        <f t="shared" si="6"/>
        <v>1.0345744641300001</v>
      </c>
      <c r="I10" s="67">
        <f t="shared" si="6"/>
        <v>1.0282981033764</v>
      </c>
      <c r="J10" s="67">
        <f t="shared" si="6"/>
        <v>1.0638844452145</v>
      </c>
      <c r="K10" s="67">
        <f t="shared" si="6"/>
        <v>1.0362814822636</v>
      </c>
      <c r="L10" s="67">
        <f t="shared" si="6"/>
        <v>1.0254361512692001</v>
      </c>
      <c r="M10" s="67">
        <f t="shared" si="6"/>
        <v>1.0265816159633001</v>
      </c>
      <c r="N10" s="67">
        <f t="shared" si="6"/>
        <v>1.0254361512692001</v>
      </c>
      <c r="O10" s="67">
        <f t="shared" si="6"/>
        <v>1.0242897718857999</v>
      </c>
    </row>
    <row r="11" spans="1:15" x14ac:dyDescent="0.25">
      <c r="A11" s="62" t="s">
        <v>275</v>
      </c>
      <c r="B11" s="60">
        <f t="shared" ref="B11:O11" si="7">B4*B4*B4*B4*B4*B4*B4*B4</f>
        <v>1.1141360182110001</v>
      </c>
      <c r="C11" s="61">
        <f t="shared" si="7"/>
        <v>1.1254759467638999</v>
      </c>
      <c r="D11" s="61">
        <f t="shared" si="7"/>
        <v>1.0330615541465</v>
      </c>
      <c r="E11" s="61">
        <f t="shared" si="7"/>
        <v>1.0526463857566</v>
      </c>
      <c r="F11" s="61">
        <f t="shared" si="7"/>
        <v>1.0578382429533</v>
      </c>
      <c r="G11" s="61">
        <f t="shared" si="7"/>
        <v>1.0448344937553999</v>
      </c>
      <c r="H11" s="61">
        <f t="shared" si="7"/>
        <v>1.0396103076478</v>
      </c>
      <c r="I11" s="61">
        <f t="shared" si="7"/>
        <v>1.0324055378915</v>
      </c>
      <c r="J11" s="61">
        <f t="shared" si="7"/>
        <v>1.0733380484941999</v>
      </c>
      <c r="K11" s="61">
        <f t="shared" si="7"/>
        <v>1.0415709124426</v>
      </c>
      <c r="L11" s="61">
        <f t="shared" si="7"/>
        <v>1.0291223239394001</v>
      </c>
      <c r="M11" s="61">
        <f t="shared" si="7"/>
        <v>1.0304362371197999</v>
      </c>
      <c r="N11" s="61">
        <f t="shared" si="7"/>
        <v>1.0291223239394001</v>
      </c>
      <c r="O11" s="61">
        <f t="shared" si="7"/>
        <v>1.0278075714654</v>
      </c>
    </row>
    <row r="12" spans="1:15" ht="15.75" customHeight="1" x14ac:dyDescent="0.25">
      <c r="A12" s="63" t="s">
        <v>276</v>
      </c>
      <c r="B12" s="64">
        <f t="shared" ref="B12:O12" si="8">B4*B4*B4*B4*B4*B4*B4*B4*B4</f>
        <v>1.1292900230848999</v>
      </c>
      <c r="C12" s="65">
        <f t="shared" si="8"/>
        <v>1.1422291652834</v>
      </c>
      <c r="D12" s="65">
        <f t="shared" si="8"/>
        <v>1.0372703747942</v>
      </c>
      <c r="E12" s="65">
        <f t="shared" si="8"/>
        <v>1.0594191442978</v>
      </c>
      <c r="F12" s="65">
        <f t="shared" si="8"/>
        <v>1.0652993732739</v>
      </c>
      <c r="G12" s="65">
        <f t="shared" si="8"/>
        <v>1.050578332508</v>
      </c>
      <c r="H12" s="65">
        <f t="shared" si="8"/>
        <v>1.0446706633884999</v>
      </c>
      <c r="I12" s="65">
        <f t="shared" si="8"/>
        <v>1.0365293791454</v>
      </c>
      <c r="J12" s="65">
        <f t="shared" si="8"/>
        <v>1.082875655836</v>
      </c>
      <c r="K12" s="65">
        <f t="shared" si="8"/>
        <v>1.0468873411466999</v>
      </c>
      <c r="L12" s="65">
        <f t="shared" si="8"/>
        <v>1.0328217474287</v>
      </c>
      <c r="M12" s="65">
        <f t="shared" si="8"/>
        <v>1.0343053316549</v>
      </c>
      <c r="N12" s="65">
        <f t="shared" si="8"/>
        <v>1.0328217474287</v>
      </c>
      <c r="O12" s="65">
        <f t="shared" si="8"/>
        <v>1.0313374525029999</v>
      </c>
    </row>
    <row r="13" spans="1:15" x14ac:dyDescent="0.25">
      <c r="A13" s="59" t="s">
        <v>277</v>
      </c>
      <c r="B13" s="66">
        <f t="shared" ref="B13:O13" si="9">B4*B4*B4*B4*B4*B4*B4*B4*B4*B4</f>
        <v>1.1446501462962999</v>
      </c>
      <c r="C13" s="67">
        <f t="shared" si="9"/>
        <v>1.159231763038</v>
      </c>
      <c r="D13" s="67">
        <f t="shared" si="9"/>
        <v>1.0414963426982999</v>
      </c>
      <c r="E13" s="67">
        <f t="shared" si="9"/>
        <v>1.0662354789713</v>
      </c>
      <c r="F13" s="67">
        <f t="shared" si="9"/>
        <v>1.0728131283374001</v>
      </c>
      <c r="G13" s="67">
        <f t="shared" si="9"/>
        <v>1.0563537472508</v>
      </c>
      <c r="H13" s="67">
        <f t="shared" si="9"/>
        <v>1.0497556506667001</v>
      </c>
      <c r="I13" s="67">
        <f t="shared" si="9"/>
        <v>1.0406696926729999</v>
      </c>
      <c r="J13" s="67">
        <f t="shared" si="9"/>
        <v>1.0924980136941</v>
      </c>
      <c r="K13" s="67">
        <f t="shared" si="9"/>
        <v>1.0522309061829</v>
      </c>
      <c r="L13" s="67">
        <f t="shared" si="9"/>
        <v>1.0365344693703</v>
      </c>
      <c r="M13" s="67">
        <f t="shared" si="9"/>
        <v>1.0381889539132001</v>
      </c>
      <c r="N13" s="67">
        <f t="shared" si="9"/>
        <v>1.0365344693703</v>
      </c>
      <c r="O13" s="67">
        <f t="shared" si="9"/>
        <v>1.0348794564909001</v>
      </c>
    </row>
    <row r="14" spans="1:15" x14ac:dyDescent="0.25">
      <c r="A14" s="62" t="s">
        <v>278</v>
      </c>
      <c r="B14" s="60">
        <f t="shared" ref="B14:O14" si="10">B4*B4*B4*B4*B4*B4*B4*B4*B4*B4*B4</f>
        <v>1.1602191913791</v>
      </c>
      <c r="C14" s="61">
        <f t="shared" si="10"/>
        <v>1.1764874521504001</v>
      </c>
      <c r="D14" s="61">
        <f t="shared" si="10"/>
        <v>1.0457395277185999</v>
      </c>
      <c r="E14" s="61">
        <f t="shared" si="10"/>
        <v>1.0730956701473999</v>
      </c>
      <c r="F14" s="61">
        <f t="shared" si="10"/>
        <v>1.0803798793160999</v>
      </c>
      <c r="G14" s="61">
        <f t="shared" si="10"/>
        <v>1.0621609115684001</v>
      </c>
      <c r="H14" s="61">
        <f t="shared" si="10"/>
        <v>1.0548653893776001</v>
      </c>
      <c r="I14" s="61">
        <f t="shared" si="10"/>
        <v>1.0448265442714</v>
      </c>
      <c r="J14" s="61">
        <f t="shared" si="10"/>
        <v>1.1022058751557</v>
      </c>
      <c r="K14" s="61">
        <f t="shared" si="10"/>
        <v>1.0576017460614999</v>
      </c>
      <c r="L14" s="61">
        <f t="shared" si="10"/>
        <v>1.0402605375686</v>
      </c>
      <c r="M14" s="61">
        <f t="shared" si="10"/>
        <v>1.0420871584436999</v>
      </c>
      <c r="N14" s="61">
        <f t="shared" si="10"/>
        <v>1.0402605375686</v>
      </c>
      <c r="O14" s="61">
        <f t="shared" si="10"/>
        <v>1.0384336250640001</v>
      </c>
    </row>
    <row r="15" spans="1:15" ht="15.75" customHeight="1" x14ac:dyDescent="0.25">
      <c r="A15" s="68" t="s">
        <v>279</v>
      </c>
      <c r="B15" s="69">
        <f>117.6/100</f>
        <v>1.1759999999999999</v>
      </c>
      <c r="C15" s="70">
        <v>1.194</v>
      </c>
      <c r="D15" s="70">
        <v>1.05</v>
      </c>
      <c r="E15" s="70">
        <f>1.08</f>
        <v>1.08</v>
      </c>
      <c r="F15" s="70">
        <v>1.0880000000000001</v>
      </c>
      <c r="G15" s="70">
        <v>1.0680000000000001</v>
      </c>
      <c r="H15" s="70">
        <v>1.06</v>
      </c>
      <c r="I15" s="70">
        <v>1.0489999999999999</v>
      </c>
      <c r="J15" s="70">
        <v>1.1120000000000001</v>
      </c>
      <c r="K15" s="70">
        <v>1.0629999999999999</v>
      </c>
      <c r="L15" s="70">
        <v>1.044</v>
      </c>
      <c r="M15" s="70">
        <v>1.046</v>
      </c>
      <c r="N15" s="70">
        <v>1.044</v>
      </c>
      <c r="O15" s="70">
        <v>1.042</v>
      </c>
    </row>
    <row r="16" spans="1:15" ht="29.25" customHeight="1" x14ac:dyDescent="0.25">
      <c r="A16" s="184" t="s">
        <v>280</v>
      </c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</row>
    <row r="18" spans="13:13" x14ac:dyDescent="0.25">
      <c r="M18" s="71">
        <f>M9*N15*O6</f>
        <v>1.0787809548508001</v>
      </c>
    </row>
  </sheetData>
  <mergeCells count="3">
    <mergeCell ref="A1:O1"/>
    <mergeCell ref="A2:O2"/>
    <mergeCell ref="A16:M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3"/>
  <sheetViews>
    <sheetView view="pageBreakPreview" workbookViewId="0">
      <selection activeCell="F7" sqref="F7"/>
    </sheetView>
  </sheetViews>
  <sheetFormatPr defaultRowHeight="15" x14ac:dyDescent="0.25"/>
  <cols>
    <col min="1" max="1" width="9.140625" customWidth="1"/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  <col min="7" max="7" width="9.140625" customWidth="1"/>
  </cols>
  <sheetData>
    <row r="2" spans="1:7" ht="18" customHeight="1" x14ac:dyDescent="0.25">
      <c r="A2" s="181" t="s">
        <v>281</v>
      </c>
      <c r="B2" s="181"/>
      <c r="C2" s="181"/>
      <c r="D2" s="181"/>
      <c r="E2" s="181"/>
      <c r="F2" s="181"/>
    </row>
    <row r="4" spans="1:7" ht="18" customHeight="1" x14ac:dyDescent="0.25">
      <c r="A4" s="20" t="s">
        <v>229</v>
      </c>
    </row>
    <row r="5" spans="1:7" x14ac:dyDescent="0.25">
      <c r="A5" s="21" t="s">
        <v>159</v>
      </c>
      <c r="B5" s="21" t="s">
        <v>230</v>
      </c>
      <c r="C5" s="21" t="s">
        <v>231</v>
      </c>
      <c r="D5" s="21" t="s">
        <v>232</v>
      </c>
      <c r="E5" s="21" t="s">
        <v>233</v>
      </c>
      <c r="F5" s="21" t="s">
        <v>234</v>
      </c>
    </row>
    <row r="6" spans="1:7" x14ac:dyDescent="0.25">
      <c r="A6" s="21">
        <v>1</v>
      </c>
      <c r="B6" s="21">
        <v>2</v>
      </c>
      <c r="C6" s="21">
        <v>3</v>
      </c>
      <c r="D6" s="21">
        <v>4</v>
      </c>
      <c r="E6" s="21">
        <v>5</v>
      </c>
      <c r="F6" s="21">
        <v>6</v>
      </c>
    </row>
    <row r="7" spans="1:7" ht="90" customHeight="1" x14ac:dyDescent="0.25">
      <c r="A7" s="22" t="s">
        <v>235</v>
      </c>
      <c r="B7" s="24" t="s">
        <v>236</v>
      </c>
      <c r="C7" s="23" t="s">
        <v>237</v>
      </c>
      <c r="D7" s="23" t="s">
        <v>238</v>
      </c>
      <c r="E7" s="25">
        <v>43361</v>
      </c>
      <c r="F7" s="24" t="s">
        <v>282</v>
      </c>
    </row>
    <row r="8" spans="1:7" ht="30" customHeight="1" x14ac:dyDescent="0.25">
      <c r="A8" s="22" t="s">
        <v>240</v>
      </c>
      <c r="B8" s="24" t="s">
        <v>241</v>
      </c>
      <c r="C8" s="23" t="s">
        <v>242</v>
      </c>
      <c r="D8" s="23" t="s">
        <v>243</v>
      </c>
      <c r="E8" s="25">
        <f>1973/12</f>
        <v>164.41666666667001</v>
      </c>
      <c r="F8" s="24" t="s">
        <v>244</v>
      </c>
      <c r="G8" s="26"/>
    </row>
    <row r="9" spans="1:7" x14ac:dyDescent="0.25">
      <c r="A9" s="22" t="s">
        <v>245</v>
      </c>
      <c r="B9" s="24" t="s">
        <v>246</v>
      </c>
      <c r="C9" s="23" t="s">
        <v>247</v>
      </c>
      <c r="D9" s="23" t="s">
        <v>238</v>
      </c>
      <c r="E9" s="25">
        <v>1</v>
      </c>
      <c r="F9" s="24"/>
      <c r="G9" s="27"/>
    </row>
    <row r="10" spans="1:7" x14ac:dyDescent="0.25">
      <c r="A10" s="22" t="s">
        <v>248</v>
      </c>
      <c r="B10" s="24" t="s">
        <v>249</v>
      </c>
      <c r="C10" s="23"/>
      <c r="D10" s="23"/>
      <c r="E10" s="28">
        <v>1</v>
      </c>
      <c r="F10" s="24" t="s">
        <v>250</v>
      </c>
      <c r="G10" s="27"/>
    </row>
    <row r="11" spans="1:7" ht="75" customHeight="1" x14ac:dyDescent="0.25">
      <c r="A11" s="22" t="s">
        <v>251</v>
      </c>
      <c r="B11" s="24" t="s">
        <v>252</v>
      </c>
      <c r="C11" s="23" t="s">
        <v>253</v>
      </c>
      <c r="D11" s="23" t="s">
        <v>238</v>
      </c>
      <c r="E11" s="29">
        <v>2.15</v>
      </c>
      <c r="F11" s="24" t="s">
        <v>283</v>
      </c>
    </row>
    <row r="12" spans="1:7" ht="75" customHeight="1" x14ac:dyDescent="0.25">
      <c r="A12" s="22" t="s">
        <v>255</v>
      </c>
      <c r="B12" s="30" t="s">
        <v>256</v>
      </c>
      <c r="C12" s="23" t="s">
        <v>257</v>
      </c>
      <c r="D12" s="23" t="s">
        <v>238</v>
      </c>
      <c r="E12" s="31">
        <v>1.139</v>
      </c>
      <c r="F12" s="32" t="s">
        <v>258</v>
      </c>
      <c r="G12" s="27" t="s">
        <v>259</v>
      </c>
    </row>
    <row r="13" spans="1:7" ht="60" customHeight="1" x14ac:dyDescent="0.25">
      <c r="A13" s="22" t="s">
        <v>260</v>
      </c>
      <c r="B13" s="33" t="s">
        <v>284</v>
      </c>
      <c r="C13" s="23" t="s">
        <v>262</v>
      </c>
      <c r="D13" s="23" t="s">
        <v>263</v>
      </c>
      <c r="E13" s="34">
        <f>((E7*E9/E8)*E11)*E12</f>
        <v>645.82616229093003</v>
      </c>
      <c r="F13" s="24" t="s">
        <v>264</v>
      </c>
    </row>
  </sheetData>
  <mergeCells count="1">
    <mergeCell ref="A2:F2"/>
  </mergeCells>
  <hyperlinks>
    <hyperlink ref="G12" r:id="rId1"/>
  </hyperlinks>
  <pageMargins left="0.7" right="0.7" top="0.75" bottom="0.75" header="0.3" footer="0.3"/>
  <pageSetup paperSize="9" scale="57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11</vt:i4>
      </vt:variant>
    </vt:vector>
  </HeadingPairs>
  <TitlesOfParts>
    <vt:vector size="22" baseType="lpstr"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Прил.1.7</vt:lpstr>
      <vt:lpstr>ФОТи.тек.</vt:lpstr>
      <vt:lpstr>'Прил.2 Расч стоим'!_Hlk133322969</vt:lpstr>
      <vt:lpstr>'Прил.4 РМ'!_Toc130536623</vt:lpstr>
      <vt:lpstr>'Прил.1 Сравнит табл'!_Toc132270798</vt:lpstr>
      <vt:lpstr>Прил.3!_Toc132270799</vt:lpstr>
      <vt:lpstr>Прил.3!Заголовки_для_печати</vt:lpstr>
      <vt:lpstr>'Прил.5 Расчет СМР и ОБ'!Заголовки_для_печати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ФОТи.тек.!Область_печати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Danil</cp:lastModifiedBy>
  <cp:lastPrinted>2023-11-30T08:47:42Z</cp:lastPrinted>
  <dcterms:created xsi:type="dcterms:W3CDTF">2020-09-30T08:50:27Z</dcterms:created>
  <dcterms:modified xsi:type="dcterms:W3CDTF">2023-11-30T08:48:02Z</dcterms:modified>
  <cp:category/>
</cp:coreProperties>
</file>