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1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соединительная 0,4 кВ сечением 25 мм2</t>
        </is>
      </c>
    </row>
    <row r="8" ht="31.5" customHeight="1">
      <c r="B8" s="227" t="inlineStr">
        <is>
          <t>Сопоставимый уровень цен: 1 кв.2018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Муфта соединительная 0,4 кВ сечением 25 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стоим'!G13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2.25" customHeight="1">
      <c r="B12" s="194" t="n">
        <v>1</v>
      </c>
      <c r="C12" s="194" t="inlineStr">
        <is>
          <t>Муфта соединительная 0,4 кВ сечением 25 мм2</t>
        </is>
      </c>
      <c r="D12" s="195" t="inlineStr">
        <is>
          <t>02-46-02</t>
        </is>
      </c>
      <c r="E12" s="194" t="inlineStr">
        <is>
          <t xml:space="preserve"> ЛЭП 0,4/0,23 кВ, ТП 831</t>
        </is>
      </c>
      <c r="F12" s="194" t="n">
        <v>0</v>
      </c>
      <c r="G12" s="196" t="n">
        <v>15.617322</v>
      </c>
      <c r="H12" s="194" t="n">
        <v>0</v>
      </c>
      <c r="I12" s="194" t="n">
        <v>0</v>
      </c>
      <c r="J12" s="196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69">
        <f>F12</f>
        <v/>
      </c>
      <c r="G13" s="197">
        <f>G12</f>
        <v/>
      </c>
      <c r="H13" s="169">
        <f>H12</f>
        <v/>
      </c>
      <c r="I13" s="169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69">
        <f>F13</f>
        <v/>
      </c>
      <c r="G14" s="197">
        <f>G13</f>
        <v/>
      </c>
      <c r="H14" s="169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A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8" t="n"/>
      <c r="B4" s="178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 Муфта соединительная 0,4 кВ сечением 25 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16.59</v>
      </c>
      <c r="G12" s="313" t="n">
        <v>9.4</v>
      </c>
      <c r="H12" s="170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3" t="n">
        <v>2</v>
      </c>
      <c r="D14" s="172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70" t="n"/>
      <c r="H14" s="180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 ht="25.5" customHeight="1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70">
        <f>ROUND(F16*G16,2)</f>
        <v/>
      </c>
      <c r="I16" s="176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70">
        <f>ROUND(F17*G17,2)</f>
        <v/>
      </c>
      <c r="I17" s="176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8" t="n">
        <v>5</v>
      </c>
      <c r="B19" s="186" t="n"/>
      <c r="C19" s="262" t="inlineStr">
        <is>
          <t>Прайс из СД ОП</t>
        </is>
      </c>
      <c r="D19" s="187" t="inlineStr">
        <is>
          <t>Муфта соединительная 0,4 кВ сечением 25 мм2</t>
        </is>
      </c>
      <c r="E19" s="262" t="inlineStr">
        <is>
          <t>шт</t>
        </is>
      </c>
      <c r="F19" s="262" t="n">
        <v>8</v>
      </c>
      <c r="G19" s="187" t="n">
        <v>187.48</v>
      </c>
      <c r="H19" s="170" t="n">
        <v>1499.8</v>
      </c>
    </row>
    <row r="20">
      <c r="A20" s="174" t="n">
        <v>6</v>
      </c>
      <c r="B20" s="233" t="n"/>
      <c r="C20" s="135" t="inlineStr">
        <is>
          <t>20.2.01.05-0007</t>
        </is>
      </c>
      <c r="D20" s="249" t="inlineStr">
        <is>
          <t>Гильза кабельная: медная ГМ 35</t>
        </is>
      </c>
      <c r="E20" s="241" t="inlineStr">
        <is>
          <t>100 шт</t>
        </is>
      </c>
      <c r="F20" s="135" t="n">
        <v>0.093</v>
      </c>
      <c r="G20" s="251" t="n">
        <v>378</v>
      </c>
      <c r="H20" s="170" t="n">
        <v>35.15</v>
      </c>
      <c r="I20" s="166" t="n"/>
    </row>
    <row r="21">
      <c r="A21" s="188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70" t="n">
        <v>10.77</v>
      </c>
      <c r="I21" s="166" t="n"/>
    </row>
    <row r="22">
      <c r="A22" s="174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70" t="n">
        <v>0.5</v>
      </c>
      <c r="I22" s="166" t="n"/>
    </row>
    <row r="23">
      <c r="A23" s="188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70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0,4 кВ сечением 25 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0,4 кВ сечением 25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9" t="inlineStr">
        <is>
          <t>БЦ.91.117</t>
        </is>
      </c>
      <c r="C33" s="249" t="inlineStr">
        <is>
          <t>Муфта соединительная 0,4 кВ сечением 25 мм2</t>
        </is>
      </c>
      <c r="D33" s="241" t="inlineStr">
        <is>
          <t>шт</t>
        </is>
      </c>
      <c r="E33" s="317" t="n">
        <v>8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5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4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3" t="inlineStr">
        <is>
          <t>100 шт</t>
        </is>
      </c>
      <c r="E35" s="320" t="n">
        <v>0.093</v>
      </c>
      <c r="F35" s="183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317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317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317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152.02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79.93000000000001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0,4 кВ сечением 25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К3-02-2</t>
        </is>
      </c>
      <c r="B11" s="230" t="inlineStr">
        <is>
          <t xml:space="preserve">УНЦ КЛ 0,4 кВ </t>
        </is>
      </c>
      <c r="C11" s="192">
        <f>D5</f>
        <v/>
      </c>
      <c r="D11" s="19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3">
        <f>1973/12</f>
        <v/>
      </c>
      <c r="F8" s="190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90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3" t="n">
        <v>1</v>
      </c>
      <c r="F9" s="190" t="n"/>
      <c r="G9" s="202" t="n"/>
    </row>
    <row r="10" ht="15.75" customHeight="1">
      <c r="A10" s="201" t="inlineStr">
        <is>
          <t>1.4</t>
        </is>
      </c>
      <c r="B10" s="190" t="inlineStr">
        <is>
          <t>Средний разряд работ</t>
        </is>
      </c>
      <c r="C10" s="230" t="n"/>
      <c r="D10" s="230" t="n"/>
      <c r="E10" s="321" t="n">
        <v>3.8</v>
      </c>
      <c r="F10" s="190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90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2025-01-24T12:07:20Z</dcterms:modified>
  <cp:lastModifiedBy>112</cp:lastModifiedBy>
</cp:coreProperties>
</file>