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28800" windowHeight="12300" tabRatio="924" firstSheet="3" autoFilterDateGrouping="1"/>
  </bookViews>
  <sheets>
    <sheet name="Прил.1 Сравнит табл" sheetId="1" state="visible" r:id="rId1"/>
    <sheet name="Прил.2 Расч стоим" sheetId="2" state="visible" r:id="rId2"/>
    <sheet name="Прил.3" sheetId="3" state="visible" r:id="rId3"/>
    <sheet name="Прил.4 РМ" sheetId="4" state="visible" r:id="rId4"/>
    <sheet name="Прил.5 Расчет СМР и ОБ" sheetId="5" state="visible" r:id="rId5"/>
    <sheet name="Прил.6 Расчет ОБ" sheetId="6" state="visible" r:id="rId6"/>
    <sheet name="Прил.7 Расчет пок." sheetId="7" state="visible" r:id="rId7"/>
    <sheet name="Прил.10" sheetId="8" state="visible" r:id="rId8"/>
    <sheet name="ФОТр.тек." sheetId="9" state="visible" r:id="rId9"/>
  </sheets>
  <definedNames>
    <definedName name="\AUTOEXEC">#REF!</definedName>
    <definedName name="\k">#REF!</definedName>
    <definedName name="\m">#REF!</definedName>
    <definedName name="\n">#REF!</definedName>
    <definedName name="\n11">#REF!</definedName>
    <definedName name="\s">#REF!</definedName>
    <definedName name="\z">#REF!</definedName>
    <definedName name="________________________a2">#REF!</definedName>
    <definedName name="_______________________a2">#REF!</definedName>
    <definedName name="_____________________a2">#REF!</definedName>
    <definedName name="____________________a2">#REF!</definedName>
    <definedName name="___________________a2">#REF!</definedName>
    <definedName name="__________________a2">#REF!</definedName>
    <definedName name="_________________a2">#REF!</definedName>
    <definedName name="________________a2">#REF!</definedName>
    <definedName name="_______________a2">#REF!</definedName>
    <definedName name="______________a2">#REF!</definedName>
    <definedName name="_____________a2">#REF!</definedName>
    <definedName name="____________a2">#REF!</definedName>
    <definedName name="___________a2">#REF!</definedName>
    <definedName name="__________a2">#REF!</definedName>
    <definedName name="_________a2">#REF!</definedName>
    <definedName name="________a2">#REF!</definedName>
    <definedName name="_______a2">#REF!</definedName>
    <definedName name="______a2">#REF!</definedName>
    <definedName name="______xlnm.Primt_Area_3">#REF!</definedName>
    <definedName name="______xlnm.Print_Area_1">#REF!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a2">#REF!</definedName>
    <definedName name="_____xlnm.Print_Area_1">#REF!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a2">#REF!</definedName>
    <definedName name="____xlnm.Primt_Area_3">#REF!</definedName>
    <definedName name="____xlnm.Print_Area_1">#REF!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a2">#REF!</definedName>
    <definedName name="___wrn2">{"glc1",#N/A,FALSE,"GLC";"glc2",#N/A,FALSE,"GLC";"glc3",#N/A,FALSE,"GLC";"glc4",#N/A,FALSE,"GLC";"glc5",#N/A,FALSE,"GLC"}</definedName>
    <definedName name="___wrn222">{"glc1",#N/A,FALSE,"GLC";"glc2",#N/A,FALSE,"GLC";"glc3",#N/A,FALSE,"GLC";"glc4",#N/A,FALSE,"GLC";"glc5",#N/A,FALSE,"GLC"}</definedName>
    <definedName name="___xlnm.Primt_Area_3">#REF!</definedName>
    <definedName name="___xlnm.Print_Area_1">#REF!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1___Excel_BuiltIn_Print_Area_3_1">#REF!</definedName>
    <definedName name="__2__Excel_BuiltIn_Print_Area_3_1">#REF!</definedName>
    <definedName name="__a2">#REF!</definedName>
    <definedName name="__IntlFixup">#REF!</definedName>
    <definedName name="__qs2">#REF!</definedName>
    <definedName name="__qs3">#REF!</definedName>
    <definedName name="__wrn2">{"glc1",#N/A,FALSE,"GLC";"glc2",#N/A,FALSE,"GLC";"glc3",#N/A,FALSE,"GLC";"glc4",#N/A,FALSE,"GLC";"glc5",#N/A,FALSE,"GLC"}</definedName>
    <definedName name="__wrn222">{"glc1",#N/A,FALSE,"GLC";"glc2",#N/A,FALSE,"GLC";"glc3",#N/A,FALSE,"GLC";"glc4",#N/A,FALSE,"GLC";"glc5",#N/A,FALSE,"GLC"}</definedName>
    <definedName name="__xlfn.BAHTTEXT">#NAME?</definedName>
    <definedName name="__xlnm.Primt_Area_3">#REF!</definedName>
    <definedName name="__xlnm.Print_Area_1">#REF!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8">"#REF!"</definedName>
    <definedName name="_02121">#REF!</definedName>
    <definedName name="_1">#REF!</definedName>
    <definedName name="_1._Выберите_вид_работ">#REF!</definedName>
    <definedName name="_1___Excel_BuiltIn_Print_Area_3_1">#REF!</definedName>
    <definedName name="_12Excel_BuiltIn_Print_Titles_2_1_1">#REF!</definedName>
    <definedName name="_1Excel_BuiltIn_Print_Area_1_1_1">#REF!</definedName>
    <definedName name="_1Excel_BuiltIn_Print_Area_3_1">#REF!</definedName>
    <definedName name="_2._Выберите_категорию_горных_пород_по_буримости">#REF!</definedName>
    <definedName name="_2__Excel_BuiltIn_Print_Area_3_1">#REF!</definedName>
    <definedName name="_2Excel_BuiltIn_Print_Area_1_1_1">#REF!</definedName>
    <definedName name="_2Excel_BuiltIn_Print_Area_3_1">#REF!</definedName>
    <definedName name="_2Excel_BuiltIn_Print_Titles_1_1_1">#REF!</definedName>
    <definedName name="_3Excel_BuiltIn_Print_Titles_2_1_1">#REF!</definedName>
    <definedName name="_3а._Выберите_диаметр_скважины">#REF!</definedName>
    <definedName name="_3б._Выберите_диаметр_скважины">#REF!</definedName>
    <definedName name="_3в._Выберите_диаметр_скважины">#REF!</definedName>
    <definedName name="_3г._Выберите_диаметр_скважины">#REF!</definedName>
    <definedName name="_3д._Выберите_диаметр_скважины">#REF!</definedName>
    <definedName name="_3е._Выберите_диаметр_скважины">#REF!</definedName>
    <definedName name="_3ж._Выберите_диаметр_скважины">#REF!</definedName>
    <definedName name="_3з._Выберите_диаметр_скважины">#REF!</definedName>
    <definedName name="_3и._Выберите_диаметр_скважины">#REF!</definedName>
    <definedName name="_3к._Выберите_диаметр_скважины">#REF!</definedName>
    <definedName name="_3л._Выберите_диаметр_скважины">#REF!</definedName>
    <definedName name="_3м._Выберите_диаметр_скважины">#REF!</definedName>
    <definedName name="_4Excel_BuiltIn_Print_Area_1_1_1">#REF!</definedName>
    <definedName name="_4Excel_BuiltIn_Print_Titles_1_1_1">#REF!</definedName>
    <definedName name="_6Excel_BuiltIn_Print_Titles_2_1_1">#REF!</definedName>
    <definedName name="_8Excel_BuiltIn_Print_Titles_1_1_1">#REF!</definedName>
    <definedName name="_a2">#REF!</definedName>
    <definedName name="_AUTOEXEC">#REF!</definedName>
    <definedName name="_def2000г">#REF!</definedName>
    <definedName name="_def2001г">#REF!</definedName>
    <definedName name="_def2002г">#REF!</definedName>
    <definedName name="_Fill">#REF!</definedName>
    <definedName name="_xlnm._FilterDatabase">#REF!</definedName>
    <definedName name="_Hlt440565644_1">#REF!</definedName>
    <definedName name="_inf2000">#REF!</definedName>
    <definedName name="_inf2001">#REF!</definedName>
    <definedName name="_inf2002">#REF!</definedName>
    <definedName name="_inf2003">#REF!</definedName>
    <definedName name="_inf2004">#REF!</definedName>
    <definedName name="_inf2005">#REF!</definedName>
    <definedName name="_inf2006">#REF!</definedName>
    <definedName name="_inf2007">#REF!</definedName>
    <definedName name="_inf2008">#REF!</definedName>
    <definedName name="_inf2009">#REF!</definedName>
    <definedName name="_inf2010">#REF!</definedName>
    <definedName name="_inf2011">#REF!</definedName>
    <definedName name="_inf2012">#REF!</definedName>
    <definedName name="_inf2013">#REF!</definedName>
    <definedName name="_inf2014">#REF!</definedName>
    <definedName name="_inf2015">#REF!</definedName>
    <definedName name="_k">#REF!</definedName>
    <definedName name="_m">#REF!</definedName>
    <definedName name="_qs2">#REF!</definedName>
    <definedName name="_qs3">#REF!</definedName>
    <definedName name="_s">#REF!</definedName>
    <definedName name="_wrn2">{"glc1",#N/A,FALSE,"GLC";"glc2",#N/A,FALSE,"GLC";"glc3",#N/A,FALSE,"GLC";"glc4",#N/A,FALSE,"GLC";"glc5",#N/A,FALSE,"GLC"}</definedName>
    <definedName name="_wrn222">{"glc1",#N/A,FALSE,"GLC";"glc2",#N/A,FALSE,"GLC";"glc3",#N/A,FALSE,"GLC";"glc4",#N/A,FALSE,"GLC";"glc5",#N/A,FALSE,"GLC"}</definedName>
    <definedName name="_z">#REF!</definedName>
    <definedName name="_а2">#REF!</definedName>
    <definedName name="_Восемь">#REF!</definedName>
    <definedName name="_два_1">#REF!</definedName>
    <definedName name="_два_2">#REF!</definedName>
    <definedName name="_Девять">#REF!</definedName>
    <definedName name="_пять">#REF!</definedName>
    <definedName name="_Раз">#REF!</definedName>
    <definedName name="_семь_1">#REF!</definedName>
    <definedName name="_семь_2">#REF!</definedName>
    <definedName name="_Стоимость_УНЦП">#REF!</definedName>
    <definedName name="_три">#REF!</definedName>
    <definedName name="_четыре">#REF!</definedName>
    <definedName name="_шесть_1">#REF!</definedName>
    <definedName name="_шесть_2">#REF!</definedName>
    <definedName name="a">#REF!</definedName>
    <definedName name="a04t">#REF!</definedName>
    <definedName name="A99999999">#REF!</definedName>
    <definedName name="aa">#REF!</definedName>
    <definedName name="aaa">#REF!</definedName>
    <definedName name="ab">#REF!</definedName>
    <definedName name="AS2DocOpenMode">"AS2DocumentEdit"</definedName>
    <definedName name="asd">#REF!</definedName>
    <definedName name="b">#REF!</definedName>
    <definedName name="BLPH1">#REF!</definedName>
    <definedName name="BLPH2">#REF!</definedName>
    <definedName name="Categories">#REF!</definedName>
    <definedName name="CC_fSF">#REF!</definedName>
    <definedName name="_xlnm.Criteria">#REF!</definedName>
    <definedName name="curs">#REF!</definedName>
    <definedName name="cvtnf">#REF!</definedName>
    <definedName name="d">#REF!</definedName>
    <definedName name="Database">#REF!</definedName>
    <definedName name="DateColJournal">#REF!</definedName>
    <definedName name="ddduy">#REF!</definedName>
    <definedName name="deviation1">#REF!</definedName>
    <definedName name="DiscontRate">#REF!</definedName>
    <definedName name="DM">#REF!</definedName>
    <definedName name="DOLL">#REF!</definedName>
    <definedName name="ee">#REF!</definedName>
    <definedName name="ehc">#REF!</definedName>
    <definedName name="Excel_BuiltIn_Database">#REF!</definedName>
    <definedName name="Excel_BuiltIn_Print_Area_1">#REF!</definedName>
    <definedName name="Excel_BuiltIn_Print_Area_1_1">#REF!</definedName>
    <definedName name="Excel_BuiltIn_Print_Area_1_1_1">#REF!</definedName>
    <definedName name="Excel_BuiltIn_Print_Area_10">"$#ССЫЛ!.$A$1:$E$44"</definedName>
    <definedName name="Excel_BuiltIn_Print_Area_10_1">#REF!</definedName>
    <definedName name="Excel_BuiltIn_Print_Area_10_1_1">#REF!</definedName>
    <definedName name="Excel_BuiltIn_Print_Area_11">#REF!</definedName>
    <definedName name="Excel_BuiltIn_Print_Area_11_1">#REF!</definedName>
    <definedName name="Excel_BuiltIn_Print_Area_12">#REF!</definedName>
    <definedName name="Excel_BuiltIn_Print_Area_13">#REF!</definedName>
    <definedName name="Excel_BuiltIn_Print_Area_13_1">#REF!</definedName>
    <definedName name="Excel_BuiltIn_Print_Area_14">#REF!</definedName>
    <definedName name="Excel_BuiltIn_Print_Area_14_1">"$#ССЫЛ!.$#ССЫЛ!$#ССЫЛ!:$#ССЫЛ!$#ССЫЛ!"</definedName>
    <definedName name="Excel_BuiltIn_Print_Area_15">#REF!</definedName>
    <definedName name="Excel_BuiltIn_Print_Area_2">"$#ССЫЛ!.$A$1:$E$141"</definedName>
    <definedName name="Excel_BuiltIn_Print_Area_2_1">#REF!</definedName>
    <definedName name="Excel_BuiltIn_Print_Area_25_1">"$#ССЫЛ!.$#ССЫЛ!$#ССЫЛ!:$#ССЫЛ!$#ССЫЛ!"</definedName>
    <definedName name="Excel_BuiltIn_Print_Area_28_1">"$#ССЫЛ!.$#ССЫЛ!$#ССЫЛ!:$#ССЫЛ!$#ССЫЛ!"</definedName>
    <definedName name="Excel_BuiltIn_Print_Area_3_1">#REF!</definedName>
    <definedName name="Excel_BuiltIn_Print_Area_32">"$#ССЫЛ!.$#ССЫЛ!$#ССЫЛ!:$#ССЫЛ!$#ССЫЛ!"</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3">"$#ССЫЛ!.$#ССЫЛ!$#ССЫЛ!:$#ССЫЛ!$#ССЫЛ!"</definedName>
    <definedName name="Excel_BuiltIn_Print_Area_5">#REF!</definedName>
    <definedName name="Excel_BuiltIn_Print_Area_5_1">#REF!</definedName>
    <definedName name="Excel_BuiltIn_Print_Area_5_1_1">#REF!</definedName>
    <definedName name="Excel_BuiltIn_Print_Area_6">#REF!</definedName>
    <definedName name="Excel_BuiltIn_Print_Area_6_1">#REF!</definedName>
    <definedName name="Excel_BuiltIn_Print_Area_7">"$#ССЫЛ!.$A$1:$G$84"</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8">"$#ССЫЛ!.$A$1:$G$84"</definedName>
    <definedName name="Excel_BuiltIn_Print_Area_8_1">#REF!</definedName>
    <definedName name="Excel_BuiltIn_Print_Area_9">"$#ССЫЛ!.$A$1:$G$84"</definedName>
    <definedName name="Excel_BuiltIn_Print_Area_9_1">#REF!</definedName>
    <definedName name="Excel_BuiltIn_Print_Area_9_1_1">#REF!</definedName>
    <definedName name="Excel_BuiltIn_Print_Area_9_1_1_1">#REF!</definedName>
    <definedName name="Excel_BuiltIn_Print_Titles">#REF!</definedName>
    <definedName name="Excel_BuiltIn_Print_Titles_1">#REF!</definedName>
    <definedName name="Excel_BuiltIn_Print_Titles_1_1">#REF!</definedName>
    <definedName name="Excel_BuiltIn_Print_Titles_1_1_1">#REF!</definedName>
    <definedName name="Excel_BuiltIn_Print_Titles_12">#REF!</definedName>
    <definedName name="Excel_BuiltIn_Print_Titles_13">#REF!</definedName>
    <definedName name="Excel_BuiltIn_Print_Titles_13_1">#REF!</definedName>
    <definedName name="Excel_BuiltIn_Print_Titles_14">#REF!</definedName>
    <definedName name="Excel_BuiltIn_Print_Titles_2">#REF!</definedName>
    <definedName name="Excel_BuiltIn_Print_Titles_2_1">#REF!</definedName>
    <definedName name="Excel_BuiltIn_Print_Titles_3">#REF!</definedName>
    <definedName name="Excel_BuiltIn_Print_Titles_3_1">#REF!</definedName>
    <definedName name="Excel_BuiltIn_Print_Titles_4">#REF!</definedName>
    <definedName name="Excel_BuiltIn_Print_Titles_4_1">#REF!</definedName>
    <definedName name="Excel_BuiltIn_Print_Titles_5">#REF!</definedName>
    <definedName name="Excel_BuiltIn_Print_Titles_5_1">#REF!</definedName>
    <definedName name="Excel_BuiltIn_Print_Titles_8">#REF!</definedName>
    <definedName name="Excel_BuiltIn_Print_Titles_9">#REF!</definedName>
    <definedName name="Excel_BuiltIn_Print_Titles_9_1">#REF!</definedName>
    <definedName name="ff">#REF!</definedName>
    <definedName name="gggg">#REF!</definedName>
    <definedName name="Global.MNULL">#REF!</definedName>
    <definedName name="Global.NULL">#REF!</definedName>
    <definedName name="h">#REF!</definedName>
    <definedName name="hfci">#REF!</definedName>
    <definedName name="hfcxtn">#REF!</definedName>
    <definedName name="htvjyn">#REF!</definedName>
    <definedName name="i">#REF!</definedName>
    <definedName name="iii">#REF!</definedName>
    <definedName name="iiiii">#REF!</definedName>
    <definedName name="Ind">#REF!</definedName>
    <definedName name="Itog">#REF!</definedName>
    <definedName name="Iквартал2014">#REF!</definedName>
    <definedName name="jkjhggh">#REF!</definedName>
    <definedName name="Jkz">#REF!</definedName>
    <definedName name="kinf09_08">#REF!</definedName>
    <definedName name="kinf10_09">#REF!</definedName>
    <definedName name="kinf11_10">#REF!</definedName>
    <definedName name="kinf12_11">#REF!</definedName>
    <definedName name="kk">#REF!</definedName>
    <definedName name="kl">#REF!</definedName>
    <definedName name="KPlan">#REF!</definedName>
    <definedName name="l">#REF!</definedName>
    <definedName name="language">#REF!</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#REF!</definedName>
    <definedName name="n">#REF!</definedName>
    <definedName name="n_1">{"","одинz","дваz","триz","четыреz","пятьz","шестьz","семьz","восемьz","девятьz"}</definedName>
    <definedName name="n_2">{"десятьz","одиннадцатьz","двенадцатьz","тринадцатьz","четырнадцатьz","пятнадцатьz","шестнадцатьz","семнадцатьz","восемнадцатьz","девятнадцатьz"}</definedName>
    <definedName name="n_3">{"";1;"двадцатьz";"тридцатьz";"сорокz";"пятьдесятz";"шестьдесятz";"семьдесятz";"восемьдесятz";"девяностоz"}</definedName>
    <definedName name="n_4">{"","стоz","двестиz","тристаz","четырестаz","пятьсотz","шестьсотz","семьсотz","восемьсотz","девятьсотz"}</definedName>
    <definedName name="n_5">{"","однаz","двеz","триz","четыреz","пятьz","шестьz","семьz","восемьz","девятьz"}</definedName>
    <definedName name="n0">"000000000000,00"</definedName>
    <definedName name="n0x">IF(n_3=1,n_2,n_3&amp;n_1)</definedName>
    <definedName name="n1x">IF(n_3=1,n_2,n_3&amp;n_5)</definedName>
    <definedName name="Nalog">#REF!</definedName>
    <definedName name="NumColJournal">#REF!</definedName>
    <definedName name="o">#REF!</definedName>
    <definedName name="Obj">#REF!</definedName>
    <definedName name="opmes">#REF!</definedName>
    <definedName name="oppp">#REF!</definedName>
    <definedName name="pp">#REF!</definedName>
    <definedName name="_xlnm.Print_Area">#REF!</definedName>
    <definedName name="propis">#REF!</definedName>
    <definedName name="q">#REF!</definedName>
    <definedName name="qq">#REF!</definedName>
    <definedName name="qqqqqqqqqqqqqqqqqqqqqqqqqqqqqqqqqqq">#REF!</definedName>
    <definedName name="rehl">#REF!</definedName>
    <definedName name="rf">#REF!</definedName>
    <definedName name="rrr">#REF!</definedName>
    <definedName name="rrrrrr">#REF!</definedName>
    <definedName name="rtyrty">#REF!</definedName>
    <definedName name="rybuf">#REF!</definedName>
    <definedName name="rybuf3">#REF!</definedName>
    <definedName name="SAPBEXhrIndnt">3</definedName>
    <definedName name="SAPBEXrevision">1</definedName>
    <definedName name="SAPBEXsysID">"QBW"</definedName>
    <definedName name="SAPBEXwbID">"4160MIG5IVXA4QF0B7OSZ84R8"</definedName>
    <definedName name="SD_DC">#REF!</definedName>
    <definedName name="SDDsfd">#REF!</definedName>
    <definedName name="SDSA">#REF!</definedName>
    <definedName name="SF_SFs">#REF!</definedName>
    <definedName name="SM">#REF!</definedName>
    <definedName name="SM_SM">#REF!</definedName>
    <definedName name="SM_SM1">#REF!</definedName>
    <definedName name="SM_SM45">#REF!</definedName>
    <definedName name="SM_SM6">#REF!</definedName>
    <definedName name="SM_STO">#REF!</definedName>
    <definedName name="SM_STO1">#REF!</definedName>
    <definedName name="SM_STO2">#REF!</definedName>
    <definedName name="SM_STO3">#REF!</definedName>
    <definedName name="Smmmmmmmmmmmmmmm">#REF!</definedName>
    <definedName name="SmPr">#REF!</definedName>
    <definedName name="Status">#REF!</definedName>
    <definedName name="SUM_">#REF!</definedName>
    <definedName name="SUM_1">#REF!</definedName>
    <definedName name="sum_2">#REF!</definedName>
    <definedName name="SUM_3">#REF!</definedName>
    <definedName name="sum_4">#REF!</definedName>
    <definedName name="SV">#REF!</definedName>
    <definedName name="SV_STO">#REF!</definedName>
    <definedName name="t">#REF!</definedName>
    <definedName name="time">#REF!</definedName>
    <definedName name="Time_diff">#REF!</definedName>
    <definedName name="Times">#REF!</definedName>
    <definedName name="Times___0">#REF!</definedName>
    <definedName name="title">#REF!</definedName>
    <definedName name="ttt">#REF!</definedName>
    <definedName name="ujl">#REF!</definedName>
    <definedName name="USA_1">#REF!</definedName>
    <definedName name="v">#REF!</definedName>
    <definedName name="VH">#REF!</definedName>
    <definedName name="w">#REF!</definedName>
    <definedName name="wrn">{"glc1",#N/A,FALSE,"GLC";"glc2",#N/A,FALSE,"GLC";"glc3",#N/A,FALSE,"GLC";"glc4",#N/A,FALSE,"GLC";"glc5",#N/A,FALSE,"GLC"}</definedName>
    <definedName name="wrn.1.">{#N/A,#N/A,FALSE,"Шаблон_Спец1"}</definedName>
    <definedName name="wrn.Aging._.and._.Trend._.Analysis.">{#N/A,#N/A,FALSE,"Aging Summary";#N/A,#N/A,FALSE,"Ratio Analysis";#N/A,#N/A,FALSE,"Test 120 Day Accts";#N/A,#N/A,FALSE,"Tickmarks"}</definedName>
    <definedName name="wrn.Aging.and._Trend._.Analysis.2">{#N/A,#N/A,FALSE,"Aging Summary";#N/A,#N/A,FALSE,"Ratio Analysis";#N/A,#N/A,FALSE,"Test 120 Day Accts";#N/A,#N/A,FALSE,"Tickmarks"}</definedName>
    <definedName name="wrn.basicfin.">{"assets",#N/A,FALSE,"historicBS";"liab",#N/A,FALSE,"historicBS";"is",#N/A,FALSE,"historicIS";"ratios",#N/A,FALSE,"ratios"}</definedName>
    <definedName name="wrn.basicfin.2">{"assets",#N/A,FALSE,"historicBS";"liab",#N/A,FALSE,"historicBS";"is",#N/A,FALSE,"historicIS";"ratios",#N/A,FALSE,"ratios"}</definedName>
    <definedName name="wrn.Departmentals.">{#N/A,#N/A,TRUE,"Engineering Dept";#N/A,#N/A,TRUE,"Sales Dept";#N/A,#N/A,TRUE,"Marketing Dept";#N/A,#N/A,TRUE,"Admin Dept"}</definedName>
    <definedName name="wrn.Departments.">{#N/A,#N/A,FALSE,"Engineering Dept";#N/A,#N/A,FALSE,"Sales Dept";#N/A,#N/A,FALSE,"Marketing Dept";#N/A,#N/A,FALSE,"Admin Dept";#N/A,#N/A,FALSE,"Total Operating Expenses"}</definedName>
    <definedName name="wrn.Financials.">{#N/A,#N/A,TRUE,"Balance Sheet";#N/A,#N/A,TRUE,"Income Statement";#N/A,#N/A,TRUE,"Statement of Cash Flows";#N/A,#N/A,TRUE,"Key Indicators"}</definedName>
    <definedName name="wrn.glc.">{"glcbs",#N/A,FALSE,"GLCBS";"glccsbs",#N/A,FALSE,"GLCCSBS";"glcis",#N/A,FALSE,"GLCIS";"glccsis",#N/A,FALSE,"GLCCSIS";"glcrat1",#N/A,FALSE,"GLC-ratios1"}</definedName>
    <definedName name="wrn.glcpromonte.">{"glc1",#N/A,FALSE,"GLC";"glc2",#N/A,FALSE,"GLC";"glc3",#N/A,FALSE,"GLC";"glc4",#N/A,FALSE,"GLC";"glc5",#N/A,FALSE,"GLC"}</definedName>
    <definedName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#REF!</definedName>
    <definedName name="y">#REF!</definedName>
    <definedName name="Yamaha_26">#REF!</definedName>
    <definedName name="yyy">#REF!</definedName>
    <definedName name="ZAK1">#REF!</definedName>
    <definedName name="ZAK2">#REF!</definedName>
    <definedName name="zak3">#REF!</definedName>
    <definedName name="zxdc">#REF!</definedName>
    <definedName name="zzzz">#REF!</definedName>
    <definedName name="а">#REF!</definedName>
    <definedName name="А10">#REF!</definedName>
    <definedName name="а12">#REF!</definedName>
    <definedName name="а124545">#REF!</definedName>
    <definedName name="А15">#REF!</definedName>
    <definedName name="А2">#REF!</definedName>
    <definedName name="А34">#REF!</definedName>
    <definedName name="а35">#REF!</definedName>
    <definedName name="а36">#REF!</definedName>
    <definedName name="аа">#REF!</definedName>
    <definedName name="ааа">#REF!</definedName>
    <definedName name="аааа">#REF!</definedName>
    <definedName name="ааааа">#REF!</definedName>
    <definedName name="аааааа">#REF!</definedName>
    <definedName name="ааааааа">#REF!</definedName>
    <definedName name="аб">#REF!</definedName>
    <definedName name="абв10">#REF!</definedName>
    <definedName name="ав">#REF!</definedName>
    <definedName name="авввввввввввввввввввв">#REF!</definedName>
    <definedName name="авпявап">#REF!</definedName>
    <definedName name="авпяпав">#REF!</definedName>
    <definedName name="авРВп">#REF!</definedName>
    <definedName name="авс">#REF!</definedName>
    <definedName name="аглвг">#REF!</definedName>
    <definedName name="админ">#REF!</definedName>
    <definedName name="аднг">#REF!</definedName>
    <definedName name="адоад">#REF!</definedName>
    <definedName name="адожд">#REF!</definedName>
    <definedName name="аервенрвперпар">#REF!</definedName>
    <definedName name="АКСТ">#REF!</definedName>
    <definedName name="ало">#REF!</definedName>
    <definedName name="Алтайский_край">#REF!</definedName>
    <definedName name="Алтайский_край_1">#REF!</definedName>
    <definedName name="аморт">#REF!</definedName>
    <definedName name="Амортизация">#REF!</definedName>
    <definedName name="АмортизацияНМА">#REF!</definedName>
    <definedName name="Амурская_область">#REF!</definedName>
    <definedName name="Амурская_область_1">#REF!</definedName>
    <definedName name="ангданга">#REF!</definedName>
    <definedName name="ангщ">#REF!</definedName>
    <definedName name="анд">#REF!</definedName>
    <definedName name="анол">#REF!</definedName>
    <definedName name="аода">#REF!</definedName>
    <definedName name="аодадо">#REF!</definedName>
    <definedName name="аодра">#REF!</definedName>
    <definedName name="аолрмб">#REF!</definedName>
    <definedName name="аопы">#REF!</definedName>
    <definedName name="аопыао">#REF!</definedName>
    <definedName name="аоыао">#REF!</definedName>
    <definedName name="ап">#REF!</definedName>
    <definedName name="ап12">#REF!</definedName>
    <definedName name="апоап">#REF!</definedName>
    <definedName name="аповоп">#REF!</definedName>
    <definedName name="апопр">#REF!</definedName>
    <definedName name="апорапо">#REF!</definedName>
    <definedName name="апотиа">#REF!</definedName>
    <definedName name="апоыа">#REF!</definedName>
    <definedName name="апоыаоп">#REF!</definedName>
    <definedName name="апоыапо">#REF!</definedName>
    <definedName name="апоыоо">#REF!</definedName>
    <definedName name="аправи">#REF!</definedName>
    <definedName name="апрво">#REF!</definedName>
    <definedName name="апрыа">#REF!</definedName>
    <definedName name="апыо">#REF!</definedName>
    <definedName name="апырр">#REF!</definedName>
    <definedName name="араера">#REF!</definedName>
    <definedName name="арбь">#REF!</definedName>
    <definedName name="арл">#REF!</definedName>
    <definedName name="аро">#REF!</definedName>
    <definedName name="ародар">#REF!</definedName>
    <definedName name="ародарод">#REF!</definedName>
    <definedName name="ародра">#REF!</definedName>
    <definedName name="арол">#REF!</definedName>
    <definedName name="аролаол">#REF!</definedName>
    <definedName name="арпа">#REF!</definedName>
    <definedName name="Архангельская_область">#REF!</definedName>
    <definedName name="Архангельская_область_1">#REF!</definedName>
    <definedName name="Астраханская_область">#REF!</definedName>
    <definedName name="АСУТП">#REF!</definedName>
    <definedName name="аыв">#REF!</definedName>
    <definedName name="аыоап">#REF!</definedName>
    <definedName name="аыоапо">#REF!</definedName>
    <definedName name="аыопыао">#REF!</definedName>
    <definedName name="аыпрыпр">#REF!</definedName>
    <definedName name="б">#REF!</definedName>
    <definedName name="_xlnm.Database">#REF!</definedName>
    <definedName name="баир">#REF!</definedName>
    <definedName name="БАК2">#REF!</definedName>
    <definedName name="Белгородская_область">#REF!</definedName>
    <definedName name="блр4545">#REF!</definedName>
    <definedName name="Богат">#REF!</definedName>
    <definedName name="Больш">#REF!</definedName>
    <definedName name="бпрбь">#REF!</definedName>
    <definedName name="Брянская_область">#REF!</definedName>
    <definedName name="Буровой_понтон">#REF!</definedName>
    <definedName name="быч">#REF!</definedName>
    <definedName name="бьюждж">#REF!</definedName>
    <definedName name="бю.бю.">#REF!</definedName>
    <definedName name="в">#REF!</definedName>
    <definedName name="В5">#REF!</definedName>
    <definedName name="Ва">#REF!</definedName>
    <definedName name="ва3">#REF!</definedName>
    <definedName name="вава">#REF!</definedName>
    <definedName name="вавввввввввввввв">#REF!</definedName>
    <definedName name="ВАЛ_">#REF!</definedName>
    <definedName name="ВАЛ_1">#REF!</definedName>
    <definedName name="ВАЛ_4">#REF!</definedName>
    <definedName name="Валаам">#REF!</definedName>
    <definedName name="вангл">#REF!</definedName>
    <definedName name="ванлр">#REF!</definedName>
    <definedName name="вао">#REF!</definedName>
    <definedName name="вап">#REF!</definedName>
    <definedName name="вапвя">#REF!</definedName>
    <definedName name="вапр">#REF!</definedName>
    <definedName name="вапяп">#REF!</definedName>
    <definedName name="варо">#REF!</definedName>
    <definedName name="вб">#REF!</definedName>
    <definedName name="ввв">#REF!</definedName>
    <definedName name="вввв">#REF!</definedName>
    <definedName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#REF!</definedName>
    <definedName name="вглльа">#REF!</definedName>
    <definedName name="ве">#REF!</definedName>
    <definedName name="ведущий">#REF!</definedName>
    <definedName name="венл">#REF!</definedName>
    <definedName name="вено">#REF!</definedName>
    <definedName name="веноевн">#REF!</definedName>
    <definedName name="венолвенп">#REF!</definedName>
    <definedName name="веноь">#REF!</definedName>
    <definedName name="венрол">#REF!</definedName>
    <definedName name="венш">#REF!</definedName>
    <definedName name="вео">#REF!</definedName>
    <definedName name="Верхняя_часть">#REF!</definedName>
    <definedName name="ветер">#REF!</definedName>
    <definedName name="веше">#REF!</definedName>
    <definedName name="вика">#REF!</definedName>
    <definedName name="вирваы">#REF!</definedName>
    <definedName name="вкпвп">#REF!</definedName>
    <definedName name="ВЛ110">#REF!</definedName>
    <definedName name="Владимирская_область">#REF!</definedName>
    <definedName name="внеове">#REF!</definedName>
    <definedName name="внеое">#REF!</definedName>
    <definedName name="внлг">#REF!</definedName>
    <definedName name="внорьп">#REF!</definedName>
    <definedName name="внр">#REF!</definedName>
    <definedName name="вов">#REF!</definedName>
    <definedName name="вое">#REF!</definedName>
    <definedName name="Воздушные_линии">#REF!</definedName>
    <definedName name="Волгоградская_область">#REF!</definedName>
    <definedName name="Вологодская_область">#REF!</definedName>
    <definedName name="Вологодская_область_1">#REF!</definedName>
    <definedName name="вопрв">#REF!</definedName>
    <definedName name="вопров">#REF!</definedName>
    <definedName name="Воронежская_область">#REF!</definedName>
    <definedName name="Восстановление_покрытий">#REF!</definedName>
    <definedName name="Вп">#REF!</definedName>
    <definedName name="впа">#REF!</definedName>
    <definedName name="впо">#REF!</definedName>
    <definedName name="впор">#REF!</definedName>
    <definedName name="впр">#REF!</definedName>
    <definedName name="впрвпр">#REF!</definedName>
    <definedName name="впрл">#REF!</definedName>
    <definedName name="впрлвпр">#REF!</definedName>
    <definedName name="впрлпр">#REF!</definedName>
    <definedName name="впрлрпл">#REF!</definedName>
    <definedName name="впро">#REF!</definedName>
    <definedName name="впров">#REF!</definedName>
    <definedName name="впрь">#REF!</definedName>
    <definedName name="впрьвп">#REF!</definedName>
    <definedName name="впрьрь">#REF!</definedName>
    <definedName name="вр">#REF!</definedName>
    <definedName name="вравар">#REF!</definedName>
    <definedName name="вро">#REF!</definedName>
    <definedName name="вров">#REF!</definedName>
    <definedName name="вровап">#REF!</definedName>
    <definedName name="врп">#REF!</definedName>
    <definedName name="врплнл">#REF!</definedName>
    <definedName name="врпов">#REF!</definedName>
    <definedName name="врповор">#REF!</definedName>
    <definedName name="врьпврь">#REF!</definedName>
    <definedName name="вс">{#N/A,#N/A,FALSE,"Aging Summary";#N/A,#N/A,FALSE,"Ratio Analysis";#N/A,#N/A,FALSE,"Test 120 Day Accts";#N/A,#N/A,FALSE,"Tickmarks"}</definedName>
    <definedName name="Всего_по_смете">#REF!</definedName>
    <definedName name="ВсегоРучБур">#REF!</definedName>
    <definedName name="ВсегоШурфов">#REF!</definedName>
    <definedName name="Вспомогательные_работы">#REF!</definedName>
    <definedName name="ВТ">#REF!</definedName>
    <definedName name="втор_кат">#REF!</definedName>
    <definedName name="второй">#REF!</definedName>
    <definedName name="втратар">#REF!</definedName>
    <definedName name="Выключатели">#REF!</definedName>
    <definedName name="Вып_ОФ_с_пц">#REF!</definedName>
    <definedName name="Вып_с_новых_ОФ">#REF!</definedName>
    <definedName name="Вычислительная_техника_1">#REF!</definedName>
    <definedName name="выы">#REF!</definedName>
    <definedName name="г">#REF!</definedName>
    <definedName name="газ">#REF!</definedName>
    <definedName name="ГАП">#REF!</definedName>
    <definedName name="гелог">#REF!</definedName>
    <definedName name="гео">#REF!</definedName>
    <definedName name="геог">#REF!</definedName>
    <definedName name="геодезия">#REF!</definedName>
    <definedName name="геол.1">#REF!</definedName>
    <definedName name="геол1">#REF!</definedName>
    <definedName name="геол4">#REF!</definedName>
    <definedName name="геология">#REF!</definedName>
    <definedName name="геоф">#REF!</definedName>
    <definedName name="геоф1">#REF!</definedName>
    <definedName name="Геофиз">#REF!</definedName>
    <definedName name="Геофиз1">#REF!</definedName>
    <definedName name="геофизика">#REF!</definedName>
    <definedName name="гидро1">#REF!</definedName>
    <definedName name="гидро5">#REF!</definedName>
    <definedName name="гидрол">#REF!</definedName>
    <definedName name="гидрол.4">#REF!</definedName>
    <definedName name="Гидролог">#REF!</definedName>
    <definedName name="Гидролог4">#REF!</definedName>
    <definedName name="ГИП">#REF!</definedName>
    <definedName name="ГИП2">#REF!</definedName>
    <definedName name="гк">#REF!</definedName>
    <definedName name="глрп">#REF!</definedName>
    <definedName name="гном">#REF!</definedName>
    <definedName name="го">#REF!</definedName>
    <definedName name="гор">#REF!</definedName>
    <definedName name="гос">#REF!</definedName>
    <definedName name="гпдш">#REF!</definedName>
    <definedName name="гпшд">#REF!</definedName>
    <definedName name="График">"Диагр. 4"</definedName>
    <definedName name="гш">#REF!</definedName>
    <definedName name="гшд">#REF!</definedName>
    <definedName name="гшн">#REF!</definedName>
    <definedName name="гшшг">NA()</definedName>
    <definedName name="д">#REF!</definedName>
    <definedName name="д1">#REF!</definedName>
    <definedName name="д10">#REF!</definedName>
    <definedName name="д2">#REF!</definedName>
    <definedName name="д3">#REF!</definedName>
    <definedName name="д4">#REF!</definedName>
    <definedName name="д5">#REF!</definedName>
    <definedName name="д6">#REF!</definedName>
    <definedName name="д7">#REF!</definedName>
    <definedName name="д8">#REF!</definedName>
    <definedName name="д9">#REF!</definedName>
    <definedName name="дан">#REF!</definedName>
    <definedName name="Дата_изменения_группы_строек">#REF!</definedName>
    <definedName name="Дата_изменения_локальной_сметы">#REF!</definedName>
    <definedName name="Дата_изменения_объекта">#REF!</definedName>
    <definedName name="Дата_изменения_объектной_сметы">#REF!</definedName>
    <definedName name="Дата_изменения_очереди">#REF!</definedName>
    <definedName name="Дата_изменения_пускового_комплекса">#REF!</definedName>
    <definedName name="Дата_изменения_сводного_сметного_расчета">#REF!</definedName>
    <definedName name="Дата_изменения_стройки">#REF!</definedName>
    <definedName name="Дата_создания_группы_строек">#REF!</definedName>
    <definedName name="Дата_создания_локальной_сметы">#REF!</definedName>
    <definedName name="Дата_создания_объекта">#REF!</definedName>
    <definedName name="Дата_создания_объектной_сметы">#REF!</definedName>
    <definedName name="Дата_создания_очереди">#REF!</definedName>
    <definedName name="Дата_создания_пускового_комплекса">#REF!</definedName>
    <definedName name="Дата_создания_сводного_сметного_расчета">#REF!</definedName>
    <definedName name="Дата_создания_стройки">#REF!</definedName>
    <definedName name="дд">#REF!</definedName>
    <definedName name="дддд">#REF!</definedName>
    <definedName name="ддддд">#REF!</definedName>
    <definedName name="де">#REF!</definedName>
    <definedName name="Демонтаж_ВЛ">#REF!</definedName>
    <definedName name="Демонтаж_ВЛ_0_4_10_кВ_поопорно">#REF!</definedName>
    <definedName name="Демонтаж_ж_б_опор_ВЛ_35_220_кВ__тыс._руб._за_1_м3">#REF!</definedName>
    <definedName name="Демонтаж_оборудования_ПС">#REF!</definedName>
    <definedName name="Демонтаж_стальных_опор_ВЛ_35_220_кВ__тыс._руб._за_1_т">#REF!</definedName>
    <definedName name="десятый">#REF!</definedName>
    <definedName name="дефл.">#REF!</definedName>
    <definedName name="Дефл_ц_пред_год">#REF!</definedName>
    <definedName name="Дефлятор">#REF!</definedName>
    <definedName name="Дефлятор_годовой">#REF!</definedName>
    <definedName name="Дефлятор_цепной">#REF!</definedName>
    <definedName name="Дефлятор1">#REF!</definedName>
    <definedName name="дж">#REF!</definedName>
    <definedName name="дж1">#REF!</definedName>
    <definedName name="диапазон">#REF!</definedName>
    <definedName name="дир">#REF!</definedName>
    <definedName name="Диск">#REF!</definedName>
    <definedName name="длдл">#REF!</definedName>
    <definedName name="Длинна_границы">#REF!</definedName>
    <definedName name="Длинна_трассы">#REF!</definedName>
    <definedName name="длозщшзщдлжб">#REF!</definedName>
    <definedName name="длолдолд">#REF!</definedName>
    <definedName name="длощшл">#REF!</definedName>
    <definedName name="ДМС_АУП">#REF!</definedName>
    <definedName name="ДМС_ПЭЭ">#REF!</definedName>
    <definedName name="ДМС_ТП">#REF!</definedName>
    <definedName name="Дн_ставка">#REF!</definedName>
    <definedName name="дна">#REF!</definedName>
    <definedName name="до">#REF!</definedName>
    <definedName name="док">#REF!</definedName>
    <definedName name="дол">#REF!</definedName>
    <definedName name="Должность">#REF!</definedName>
    <definedName name="ДОЛЛАР">#REF!</definedName>
    <definedName name="доорп">#REF!</definedName>
    <definedName name="Доп._оборудование_1">#REF!</definedName>
    <definedName name="Доп_оборуд">#REF!</definedName>
    <definedName name="допдшгед">#REF!</definedName>
    <definedName name="Дорога_1">#REF!</definedName>
    <definedName name="дп">#REF!</definedName>
    <definedName name="др">#REF!</definedName>
    <definedName name="др.матер">#REF!</definedName>
    <definedName name="ДС">#REF!</definedName>
    <definedName name="дтс">#REF!</definedName>
    <definedName name="дщшю">#REF!</definedName>
    <definedName name="дэ">#REF!</definedName>
    <definedName name="е">#REF!</definedName>
    <definedName name="евнл">#REF!</definedName>
    <definedName name="евнлен">#REF!</definedName>
    <definedName name="ЕВР">#REF!</definedName>
    <definedName name="Еврейская_автономная_область">#REF!</definedName>
    <definedName name="Еврейская_автономная_область_1">#REF!</definedName>
    <definedName name="еврор">#REF!</definedName>
    <definedName name="еврь">#REF!</definedName>
    <definedName name="Единица1">#REF!</definedName>
    <definedName name="Единица10">#REF!</definedName>
    <definedName name="Единица11">#REF!</definedName>
    <definedName name="Единица12">#REF!</definedName>
    <definedName name="Единица13">#REF!</definedName>
    <definedName name="Единица14">#REF!</definedName>
    <definedName name="Единица15">#REF!</definedName>
    <definedName name="Единица16">#REF!</definedName>
    <definedName name="Единица17">#REF!</definedName>
    <definedName name="Единица18">#REF!</definedName>
    <definedName name="Единица19">#REF!</definedName>
    <definedName name="Единица2">#REF!</definedName>
    <definedName name="Единица20">#REF!</definedName>
    <definedName name="Единица21">#REF!</definedName>
    <definedName name="Единица22">#REF!</definedName>
    <definedName name="Единица23">#REF!</definedName>
    <definedName name="Единица24">#REF!</definedName>
    <definedName name="Единица25">#REF!</definedName>
    <definedName name="Единица26">#REF!</definedName>
    <definedName name="Единица27">#REF!</definedName>
    <definedName name="Единица28">#REF!</definedName>
    <definedName name="Единица29">#REF!</definedName>
    <definedName name="Единица3">#REF!</definedName>
    <definedName name="Единица30">#REF!</definedName>
    <definedName name="Единица31">#REF!</definedName>
    <definedName name="Единица32">#REF!</definedName>
    <definedName name="Единица33">#REF!</definedName>
    <definedName name="Единица34">#REF!</definedName>
    <definedName name="Единица35">#REF!</definedName>
    <definedName name="Единица36">#REF!</definedName>
    <definedName name="Единица37">#REF!</definedName>
    <definedName name="Единица38">#REF!</definedName>
    <definedName name="Единица39">#REF!</definedName>
    <definedName name="Единица4">#REF!</definedName>
    <definedName name="Единица40">#REF!</definedName>
    <definedName name="Единица41">#REF!</definedName>
    <definedName name="Единица42">#REF!</definedName>
    <definedName name="Единица43">#REF!</definedName>
    <definedName name="Единица44">#REF!</definedName>
    <definedName name="Единица45">#REF!</definedName>
    <definedName name="Единица46">#REF!</definedName>
    <definedName name="Единица47">#REF!</definedName>
    <definedName name="Единица48">#REF!</definedName>
    <definedName name="Единица49">#REF!</definedName>
    <definedName name="Единица5">#REF!</definedName>
    <definedName name="Единица50">#REF!</definedName>
    <definedName name="Единица51">#REF!</definedName>
    <definedName name="Единица52">#REF!</definedName>
    <definedName name="Единица53">#REF!</definedName>
    <definedName name="Единица54">#REF!</definedName>
    <definedName name="Единица55">#REF!</definedName>
    <definedName name="Единица56">#REF!</definedName>
    <definedName name="Единица57">#REF!</definedName>
    <definedName name="Единица58">#REF!</definedName>
    <definedName name="Единица59">#REF!</definedName>
    <definedName name="Единица6">#REF!</definedName>
    <definedName name="Единица60">#REF!</definedName>
    <definedName name="Единица7">#REF!</definedName>
    <definedName name="Единица8">#REF!</definedName>
    <definedName name="Единица9">#REF!</definedName>
    <definedName name="ен">#REF!</definedName>
    <definedName name="енвлпр">#REF!</definedName>
    <definedName name="енг">#REF!</definedName>
    <definedName name="енк">#REF!</definedName>
    <definedName name="енлопр">#REF!</definedName>
    <definedName name="ено">#REF!</definedName>
    <definedName name="еное">#REF!</definedName>
    <definedName name="ео">#REF!</definedName>
    <definedName name="еов">#REF!</definedName>
    <definedName name="ер">#REF!</definedName>
    <definedName name="ЕСН2004">#REF!</definedName>
    <definedName name="еуг">#REF!</definedName>
    <definedName name="ж">#REF!</definedName>
    <definedName name="жж">#REF!</definedName>
    <definedName name="жжж">#REF!</definedName>
    <definedName name="жпф">#REF!</definedName>
    <definedName name="Зависимые">#REF!</definedName>
    <definedName name="Заголовок_печати">#REF!</definedName>
    <definedName name="Заголовок_раздела">#REF!</definedName>
    <definedName name="ЗаданиеГС_КМ">#REF!</definedName>
    <definedName name="ЗаданиеЭСС_КМ">#REF!</definedName>
    <definedName name="ЗаказДолжность">#REF!</definedName>
    <definedName name="ЗаказИмя">#REF!</definedName>
    <definedName name="Заказчик">#REF!</definedName>
    <definedName name="Закрытые_подстанции_в_целом">#REF!</definedName>
    <definedName name="Затраты_на_вырубку_просеки">#REF!</definedName>
    <definedName name="Затраты_на_устройство_лежневых_дорог">#REF!</definedName>
    <definedName name="Здания_КРУЭ__ЗРУ__укомплектованных_оборудованием">#REF!</definedName>
    <definedName name="Зел">#REF!</definedName>
    <definedName name="зждзд">#REF!</definedName>
    <definedName name="зз">#REF!</definedName>
    <definedName name="зззз">#REF!</definedName>
    <definedName name="ЗИП_Всего_1">#REF!</definedName>
    <definedName name="зит">#REF!</definedName>
    <definedName name="Зоны">#REF!</definedName>
    <definedName name="зощр">#REF!</definedName>
    <definedName name="ЗЮзя">#REF!</definedName>
    <definedName name="Ивановская_область">#REF!</definedName>
    <definedName name="ивпт">#REF!</definedName>
    <definedName name="Иди">#REF!</definedName>
    <definedName name="ии">#REF!</definedName>
    <definedName name="иии">#REF!</definedName>
    <definedName name="ИИМбал">#REF!</definedName>
    <definedName name="ИиНИ">#REF!</definedName>
    <definedName name="ик">#REF!</definedName>
    <definedName name="имт">#REF!</definedName>
    <definedName name="Инвестор">#REF!</definedName>
    <definedName name="Инд">#REF!</definedName>
    <definedName name="Индекс_ЛН_группы_строек">#REF!</definedName>
    <definedName name="Индекс_ЛН_локальной_сметы">#REF!</definedName>
    <definedName name="Индекс_ЛН_объекта">#REF!</definedName>
    <definedName name="Индекс_ЛН_объектной_сметы">#REF!</definedName>
    <definedName name="Индекс_ЛН_очереди">#REF!</definedName>
    <definedName name="Индекс_ЛН_пускового_комплекса">#REF!</definedName>
    <definedName name="Индекс_ЛН_сводного_сметного_расчета">#REF!</definedName>
    <definedName name="Индекс_ЛН_стройки">#REF!</definedName>
    <definedName name="Ини">#REF!</definedName>
    <definedName name="инфл">#REF!</definedName>
    <definedName name="иолд">#REF!</definedName>
    <definedName name="ИОСост">#REF!</definedName>
    <definedName name="ИОСпс">#REF!</definedName>
    <definedName name="ИОСсг">#REF!</definedName>
    <definedName name="иошль">#REF!</definedName>
    <definedName name="ип">#REF!</definedName>
    <definedName name="Ипос">#REF!</definedName>
    <definedName name="ИПусто">#REF!</definedName>
    <definedName name="Ипц">#REF!</definedName>
    <definedName name="Иркутская_область">#REF!</definedName>
    <definedName name="Иркутская_область_1">#REF!</definedName>
    <definedName name="ис">#REF!</definedName>
    <definedName name="ИС__И.Максимов">#REF!</definedName>
    <definedName name="итог">#REF!</definedName>
    <definedName name="Итого_ЗПМ__по_рес_расчету_с_учетом_к_тов">#REF!</definedName>
    <definedName name="Итого_ЗПМ_по_акту_вып_работ_в_базисных_ценах_с_учетом_к_тов">#REF!</definedName>
    <definedName name="Итого_ЗПМ_по_акту_вып_работ_при_ресурсном_расчете_с_учетом_к_тов">#REF!</definedName>
    <definedName name="Итого_ЗПМ_по_акту_выполненных_работ_в_базисных_ценах">#REF!</definedName>
    <definedName name="Итого_ЗПМ_по_акту_выполненных_работ_при_ресурсном_расчете">#REF!</definedName>
    <definedName name="Итого_ЗПМ_при_расчете_по_стоимости_ч_часа_работы_механизаторов">#REF!</definedName>
    <definedName name="Итого_МАТ_по_акту_вып_работ_в_базисных_ценах_с_учетом_к_тов">#REF!</definedName>
    <definedName name="Итого_МАТ_по_акту_вып_работ_при_ресурсном_расчете_с_учетом_к_тов">#REF!</definedName>
    <definedName name="Итого_материалы">#REF!</definedName>
    <definedName name="Итого_материалы__по_рес_расчету_с_учетом_к_тов">#REF!</definedName>
    <definedName name="Итого_материалы_по_акту_выполненных_работ_в_базисных_ценах">#REF!</definedName>
    <definedName name="Итого_материалы_по_акту_выполненных_работ_при_ресурсном_расчете">#REF!</definedName>
    <definedName name="Итого_машины_и_механизмы">#REF!</definedName>
    <definedName name="Итого_машины_и_механизмы_по_акту_выполненных_работ_в_базисных_ценах">#REF!</definedName>
    <definedName name="Итого_машины_и_механизмы_по_акту_выполненных_работ_при_ресурсном_расчете">#REF!</definedName>
    <definedName name="Итого_НР_по_акту_по_ресурсному_расчету">#REF!</definedName>
    <definedName name="Итого_НР_по_ресурсному_расчету">#REF!</definedName>
    <definedName name="Итого_ОЗП">#REF!</definedName>
    <definedName name="Итого_ОЗП_по_акту_вып_работ_в_базисных_ценах_с_учетом_к_тов">#REF!</definedName>
    <definedName name="Итого_ОЗП_по_акту_вып_работ_при_ресурсном_расчете_с_учетом_к_тов">#REF!</definedName>
    <definedName name="Итого_ОЗП_по_акту_выполненных_работ_в_базисных_ценах">#REF!</definedName>
    <definedName name="Итого_ОЗП_по_акту_выполненных_работ_при_ресурсном_расчете">#REF!</definedName>
    <definedName name="Итого_ОЗП_по_рес_расчету_с_учетом_к_тов">#REF!</definedName>
    <definedName name="Итого_ПЗ">#REF!</definedName>
    <definedName name="Итого_ПЗ_в_базисных_ценах">#REF!</definedName>
    <definedName name="Итого_ПЗ_по_акту_вып_работ_в_базисных_ценах_с_учетом_к_тов">#REF!</definedName>
    <definedName name="Итого_ПЗ_по_акту_вып_работ_при_ресурсном_расчете_с_учетом_к_тов">#REF!</definedName>
    <definedName name="Итого_ПЗ_по_акту_выполненных_работ_в_базисных_ценах">#REF!</definedName>
    <definedName name="Итого_ПЗ_по_акту_выполненных_работ_при_ресурсном_расчете">#REF!</definedName>
    <definedName name="Итого_ПЗ_по_рес_расчету_с_учетом_к_тов">#REF!</definedName>
    <definedName name="Итого_по_разделу_V">#REF!</definedName>
    <definedName name="Итого_по_смете">#REF!</definedName>
    <definedName name="Итого_СП_по_акту_по_ресурсному_расчету">#REF!</definedName>
    <definedName name="Итого_СП_по_ресурсному_расчету">#REF!</definedName>
    <definedName name="Итого_ФОТ_по_акту_выполненных_работ_в_базисных_ценах">#REF!</definedName>
    <definedName name="Итого_ФОТ_по_акту_выполненных_работ_при_ресурсном_расчете">#REF!</definedName>
    <definedName name="Итого_ФОТ_при_расчете_по_доле_з_п_в_стоимости_эксплуатации_машин">#REF!</definedName>
    <definedName name="Итого_ЭММ__по_рес_расчету_с_учетом_к_тов">#REF!</definedName>
    <definedName name="Итого_ЭММ_по_акту_вып_работ_в_базисных_ценах_с_учетом_к_тов">#REF!</definedName>
    <definedName name="Итого_ЭММ_по_акту_вып_работ_при_ресурсном_расчете_с_учетом_к_тов">#REF!</definedName>
    <definedName name="ить">#REF!</definedName>
    <definedName name="итьоиьб">#REF!</definedName>
    <definedName name="Иуе">#REF!</definedName>
    <definedName name="ИуеРЭО">#REF!</definedName>
    <definedName name="Ицпп">#REF!</definedName>
    <definedName name="й">#REF!</definedName>
    <definedName name="йцйу3йк">#REF!</definedName>
    <definedName name="йцйц">NA()</definedName>
    <definedName name="йцу">#REF!</definedName>
    <definedName name="К">#REF!</definedName>
    <definedName name="к_ЗПМ">#REF!</definedName>
    <definedName name="к_МАТ">#REF!</definedName>
    <definedName name="к_ОЗП">#REF!</definedName>
    <definedName name="к_ПЗ">#REF!</definedName>
    <definedName name="к_ЭМ">#REF!</definedName>
    <definedName name="к1">#REF!</definedName>
    <definedName name="к10">#REF!</definedName>
    <definedName name="к101">#REF!</definedName>
    <definedName name="К105">#REF!</definedName>
    <definedName name="к11">#REF!</definedName>
    <definedName name="к12">#REF!</definedName>
    <definedName name="к13">#REF!</definedName>
    <definedName name="к14">#REF!</definedName>
    <definedName name="к15">#REF!</definedName>
    <definedName name="к16">#REF!</definedName>
    <definedName name="к17">#REF!</definedName>
    <definedName name="к18">#REF!</definedName>
    <definedName name="к19">#REF!</definedName>
    <definedName name="к2">#REF!</definedName>
    <definedName name="к20">#REF!</definedName>
    <definedName name="к21">#REF!</definedName>
    <definedName name="к22">#REF!</definedName>
    <definedName name="к23">#REF!</definedName>
    <definedName name="к231">#REF!</definedName>
    <definedName name="к24">#REF!</definedName>
    <definedName name="к25">#REF!</definedName>
    <definedName name="к26">#REF!</definedName>
    <definedName name="к27">#REF!</definedName>
    <definedName name="к28">#REF!</definedName>
    <definedName name="к29">#REF!</definedName>
    <definedName name="к2п">#REF!</definedName>
    <definedName name="к3">#REF!</definedName>
    <definedName name="к30">#REF!</definedName>
    <definedName name="к3п">#REF!</definedName>
    <definedName name="к5">#REF!</definedName>
    <definedName name="к6">#REF!</definedName>
    <definedName name="к7">#REF!</definedName>
    <definedName name="к8">#REF!</definedName>
    <definedName name="к9">#REF!</definedName>
    <definedName name="Кабардино_Балкарская_Республика">#REF!</definedName>
    <definedName name="Кабели_1">#REF!</definedName>
    <definedName name="кабель">#REF!</definedName>
    <definedName name="Кабельные_линии">#REF!</definedName>
    <definedName name="кака">#REF!</definedName>
    <definedName name="Калининградская_область">#REF!</definedName>
    <definedName name="калплан">#REF!</definedName>
    <definedName name="Калужская_область">#REF!</definedName>
    <definedName name="Камеральных">#REF!</definedName>
    <definedName name="Камчатская_область">#REF!</definedName>
    <definedName name="Камчатская_область_1">#REF!</definedName>
    <definedName name="Карачаево_Черкесская_Республика">#REF!</definedName>
    <definedName name="Категория_сложности">#REF!</definedName>
    <definedName name="катя">#REF!</definedName>
    <definedName name="КВАРТАЛ">#REF!</definedName>
    <definedName name="КВАРТАЛ2">#REF!</definedName>
    <definedName name="Кварталы">#REF!</definedName>
    <definedName name="кгкг">#REF!</definedName>
    <definedName name="кеке">#REF!</definedName>
    <definedName name="Кемеровская_область">#REF!</definedName>
    <definedName name="Кемеровская_область_1">#REF!</definedName>
    <definedName name="кенрке">#REF!</definedName>
    <definedName name="кенроолтьб">#REF!</definedName>
    <definedName name="керл">#REF!</definedName>
    <definedName name="КЗ_Имущество">#REF!</definedName>
    <definedName name="КЗ_ИП">#REF!</definedName>
    <definedName name="КЗ_НИОКР">#REF!</definedName>
    <definedName name="КИП">#REF!</definedName>
    <definedName name="КиП_АУП">#REF!</definedName>
    <definedName name="КиП_ПЭЭ">#REF!</definedName>
    <definedName name="КиП_ТП">#REF!</definedName>
    <definedName name="КИПиавтом">#REF!</definedName>
    <definedName name="Кировская_область">#REF!</definedName>
    <definedName name="Кировская_область_1">#REF!</definedName>
    <definedName name="кк">#REF!</definedName>
    <definedName name="ккее">#REF!</definedName>
    <definedName name="ккк">#REF!</definedName>
    <definedName name="книга">#REF!</definedName>
    <definedName name="Кобщ">#REF!</definedName>
    <definedName name="КОД">#REF!</definedName>
    <definedName name="кол">#REF!</definedName>
    <definedName name="Количество_землепользователей">#REF!</definedName>
    <definedName name="Количество_контуров">#REF!</definedName>
    <definedName name="Количество_культур">#REF!</definedName>
    <definedName name="Количество_листов">#REF!</definedName>
    <definedName name="Количество_планшетов">#REF!</definedName>
    <definedName name="Количество_предприятий">#REF!</definedName>
    <definedName name="Количество_согласований">#REF!</definedName>
    <definedName name="Колп">#REF!</definedName>
    <definedName name="ком.">#REF!</definedName>
    <definedName name="Командировочные_расходы">#REF!</definedName>
    <definedName name="Компания">#REF!</definedName>
    <definedName name="Компенсаторы">#REF!</definedName>
    <definedName name="комплект">#REF!</definedName>
    <definedName name="Комплектные_трансформаторные_устройства">#REF!</definedName>
    <definedName name="конкурс">#REF!</definedName>
    <definedName name="КонПериода">#REF!</definedName>
    <definedName name="Контрагент">#REF!</definedName>
    <definedName name="Контроллер_1">#REF!</definedName>
    <definedName name="кор">#REF!</definedName>
    <definedName name="кореал">#REF!</definedName>
    <definedName name="Корнеева">#REF!</definedName>
    <definedName name="корр">{#N/A,#N/A,FALSE,"Шаблон_Спец1"}</definedName>
    <definedName name="Костромская_область">#REF!</definedName>
    <definedName name="КОЭФ3">#REF!</definedName>
    <definedName name="КОЭФ4">#REF!</definedName>
    <definedName name="КоэфБезПоля">#REF!</definedName>
    <definedName name="КоэфГорЗак">#REF!</definedName>
    <definedName name="КоэфГорЗаказ">#REF!</definedName>
    <definedName name="КоэфУдорожания">#REF!</definedName>
    <definedName name="КОЭФФ1">#REF!</definedName>
    <definedName name="Коэффициент">#REF!</definedName>
    <definedName name="кп">#REF!</definedName>
    <definedName name="Кра">#REF!</definedName>
    <definedName name="крас">#REF!</definedName>
    <definedName name="Краснодарский_край">#REF!</definedName>
    <definedName name="Красноярский_край">#REF!</definedName>
    <definedName name="Красноярский_край_1">#REF!</definedName>
    <definedName name="Крек">#REF!</definedName>
    <definedName name="_xlnm.Criteria">#REF!</definedName>
    <definedName name="Крп">#REF!</definedName>
    <definedName name="куку">#REF!</definedName>
    <definedName name="Курганская_область">#REF!</definedName>
    <definedName name="Курганская_область_1">#REF!</definedName>
    <definedName name="курс">#REF!</definedName>
    <definedName name="Курс_1">#REF!</definedName>
    <definedName name="курс_дол">#REF!</definedName>
    <definedName name="Курс_доллара">#REF!</definedName>
    <definedName name="Курс_доллара_США">#REF!</definedName>
    <definedName name="курс1">#REF!</definedName>
    <definedName name="Курская_область">#REF!</definedName>
    <definedName name="кшн">#REF!</definedName>
    <definedName name="Кэл">#REF!</definedName>
    <definedName name="лаборатория">#REF!</definedName>
    <definedName name="ЛабШурфов">#REF!</definedName>
    <definedName name="лв">#REF!</definedName>
    <definedName name="лвнг">#REF!</definedName>
    <definedName name="лд">#REF!</definedName>
    <definedName name="лдд">#REF!</definedName>
    <definedName name="лдллл">#REF!</definedName>
    <definedName name="ЛенЗина">#REF!</definedName>
    <definedName name="ленин">#REF!</definedName>
    <definedName name="Ленинградская_область">#REF!</definedName>
    <definedName name="лес">#REF!</definedName>
    <definedName name="ЛимитУРС_ПИР">#REF!</definedName>
    <definedName name="Липецкая_область">#REF!</definedName>
    <definedName name="лист">#REF!</definedName>
    <definedName name="Лифты">#REF!</definedName>
    <definedName name="лкон">#REF!</definedName>
    <definedName name="лл">#REF!</definedName>
    <definedName name="ллддд">#REF!</definedName>
    <definedName name="ллдж">#REF!</definedName>
    <definedName name="ллл">#REF!</definedName>
    <definedName name="лн">#REF!</definedName>
    <definedName name="лнвг">#REF!</definedName>
    <definedName name="лнгва">#REF!</definedName>
    <definedName name="ло">#REF!</definedName>
    <definedName name="ловпр">#REF!</definedName>
    <definedName name="логалгнеелн">#REF!</definedName>
    <definedName name="лодло">#REF!</definedName>
    <definedName name="лодол">#REF!</definedName>
    <definedName name="лол">#REF!</definedName>
    <definedName name="лорщшгошщлдбжд">#REF!</definedName>
    <definedName name="лпрра">#REF!</definedName>
    <definedName name="лрал">#REF!</definedName>
    <definedName name="лрлд">#REF!</definedName>
    <definedName name="лрр">#REF!</definedName>
    <definedName name="М">#REF!</definedName>
    <definedName name="Магаданская_область">#REF!</definedName>
    <definedName name="Магаданская_область_1">#REF!</definedName>
    <definedName name="Мак">#REF!</definedName>
    <definedName name="МАРЖА">#REF!</definedName>
    <definedName name="матер">#REF!</definedName>
    <definedName name="матер.">#REF!</definedName>
    <definedName name="матер.рем">#REF!</definedName>
    <definedName name="Месяцы">#REF!</definedName>
    <definedName name="Месяцы2">#REF!</definedName>
    <definedName name="Месяцы3">#REF!</definedName>
    <definedName name="мж1">#REF!</definedName>
    <definedName name="МИ_Т">#REF!</definedName>
    <definedName name="МИА5">#REF!</definedName>
    <definedName name="мил">{0,"овz";1,"z";2,"аz";5,"овz"}</definedName>
    <definedName name="мин">#REF!</definedName>
    <definedName name="Министерство_транспорта__связи_и_автомобильных_дорог_Самарской_области">#REF!</definedName>
    <definedName name="мись">#REF!</definedName>
    <definedName name="мит">#REF!</definedName>
    <definedName name="мичм">#REF!</definedName>
    <definedName name="мм">#REF!</definedName>
    <definedName name="МММММММММ">#REF!</definedName>
    <definedName name="мн">#REF!</definedName>
    <definedName name="Модель2">#REF!</definedName>
    <definedName name="мойка">#REF!</definedName>
    <definedName name="Монтаж">#REF!</definedName>
    <definedName name="Монтажные_работы_в_базисных_ценах">#REF!</definedName>
    <definedName name="Московская_область">#REF!</definedName>
    <definedName name="мотаж2">#REF!</definedName>
    <definedName name="мпртмит">#REF!</definedName>
    <definedName name="мтч">#REF!</definedName>
    <definedName name="мтьюп">#REF!</definedName>
    <definedName name="муж">#REF!</definedName>
    <definedName name="Мурманская_область">#REF!</definedName>
    <definedName name="Мурманская_область_1">#REF!</definedName>
    <definedName name="над">#REF!</definedName>
    <definedName name="наз">#REF!</definedName>
    <definedName name="назв">#REF!</definedName>
    <definedName name="Название_проекта">#REF!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#REF!</definedName>
    <definedName name="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#REF!</definedName>
    <definedName name="Наименование_группы_строек">#REF!</definedName>
    <definedName name="Наименование_локальной_сметы">#REF!</definedName>
    <definedName name="Наименование_объекта">#REF!</definedName>
    <definedName name="Наименование_объектной_сметы">#REF!</definedName>
    <definedName name="Наименование_организации_заказчика">#REF!</definedName>
    <definedName name="Наименование_очереди">#REF!</definedName>
    <definedName name="Наименование_проектной_организации">#REF!</definedName>
    <definedName name="Наименование_пускового_комплекса">#REF!</definedName>
    <definedName name="Наименование_сводного_сметного_расчета">#REF!</definedName>
    <definedName name="Наименование_строительства">#REF!</definedName>
    <definedName name="Наименование_стройки">#REF!</definedName>
    <definedName name="накладные">#REF!</definedName>
    <definedName name="науки">#REF!</definedName>
    <definedName name="НачПериода">#REF!</definedName>
    <definedName name="нвле">#REF!</definedName>
    <definedName name="нгагл">#REF!</definedName>
    <definedName name="нго">#REF!</definedName>
    <definedName name="нгпнрап">#REF!</definedName>
    <definedName name="НДС">#REF!</definedName>
    <definedName name="НДСИмущество">#REF!</definedName>
    <definedName name="НДСИП">#REF!</definedName>
    <definedName name="НДСНИОКР">#REF!</definedName>
    <definedName name="нево">#REF!</definedName>
    <definedName name="нер">#REF!</definedName>
    <definedName name="нес2">#REF!</definedName>
    <definedName name="неуо">#REF!</definedName>
    <definedName name="Нижегородская_область">#REF!</definedName>
    <definedName name="Нижняя_часть">#REF!</definedName>
    <definedName name="нии">#REF!</definedName>
    <definedName name="НК">#REF!</definedName>
    <definedName name="нн">#REF!</definedName>
    <definedName name="но">#REF!</definedName>
    <definedName name="Новгородская_область">#REF!</definedName>
    <definedName name="Новосибирская_область">#REF!</definedName>
    <definedName name="Новосибирская_область_1">#REF!</definedName>
    <definedName name="новые_ОФ_2003">#REF!</definedName>
    <definedName name="новые_ОФ_2004">#REF!</definedName>
    <definedName name="новые_ОФ_а_всего">#REF!</definedName>
    <definedName name="новые_ОФ_всего">#REF!</definedName>
    <definedName name="новые_ОФ_п_всего">#REF!</definedName>
    <definedName name="новый">#REF!</definedName>
    <definedName name="Номер">#REF!</definedName>
    <definedName name="Номер_договора">#REF!</definedName>
    <definedName name="Номер_пп">#REF!</definedName>
    <definedName name="Номер_раздела">#REF!</definedName>
    <definedName name="Номер_Сметы">#REF!</definedName>
    <definedName name="НомерДоговора">#REF!</definedName>
    <definedName name="НомерПериода">#REF!</definedName>
    <definedName name="НормаАУП_на_УЕ">#REF!</definedName>
    <definedName name="НормаПП_на_УЕ">#REF!</definedName>
    <definedName name="НормаРостаУЕ">#REF!</definedName>
    <definedName name="НПФ_АУП">#REF!</definedName>
    <definedName name="НПФ_ПЭЭ">#REF!</definedName>
    <definedName name="НПФ_ТП">#REF!</definedName>
    <definedName name="нр">#REF!</definedName>
    <definedName name="Нсапк">#REF!</definedName>
    <definedName name="Нсстр">#REF!</definedName>
    <definedName name="о">#REF!</definedName>
    <definedName name="об">#REF!</definedName>
    <definedName name="обл">#REF!</definedName>
    <definedName name="Область_печати_ИМ">#REF!</definedName>
    <definedName name="Оборудование_в_базисных_ценах">#REF!</definedName>
    <definedName name="Обоснование_поправки">#REF!</definedName>
    <definedName name="Обучение_АУП">#REF!</definedName>
    <definedName name="Обучение_ПЭЭ">#REF!</definedName>
    <definedName name="Обучение_ТП">#REF!</definedName>
    <definedName name="ОБЪЕКТ">#REF!</definedName>
    <definedName name="ОбъектАдрес">#REF!</definedName>
    <definedName name="Объекты">#REF!</definedName>
    <definedName name="объем">#N/A</definedName>
    <definedName name="объем___0">#REF!</definedName>
    <definedName name="объем___0___0">#REF!</definedName>
    <definedName name="объем___0___0___0">#REF!</definedName>
    <definedName name="объем___0___0___0___0">#REF!</definedName>
    <definedName name="объем___0___0___2">#REF!</definedName>
    <definedName name="объем___0___0___3">#REF!</definedName>
    <definedName name="объем___0___0___4">#REF!</definedName>
    <definedName name="объем___0___1">#REF!</definedName>
    <definedName name="объем___0___10">#REF!</definedName>
    <definedName name="объем___0___12">#REF!</definedName>
    <definedName name="объем___0___2">#REF!</definedName>
    <definedName name="объем___0___2___0">#REF!</definedName>
    <definedName name="объем___0___3">#REF!</definedName>
    <definedName name="объем___0___4">#REF!</definedName>
    <definedName name="объем___0___5">#REF!</definedName>
    <definedName name="объем___0___6">#REF!</definedName>
    <definedName name="объем___0___8">#REF!</definedName>
    <definedName name="объем___1">#REF!</definedName>
    <definedName name="объем___1___0">#REF!</definedName>
    <definedName name="объем___10">#REF!</definedName>
    <definedName name="объем___10___0">NA()</definedName>
    <definedName name="объем___10___0___0">#REF!</definedName>
    <definedName name="объем___10___1">#REF!</definedName>
    <definedName name="объем___10___10">#REF!</definedName>
    <definedName name="объем___10___12">#REF!</definedName>
    <definedName name="объем___10___2">NA()</definedName>
    <definedName name="объем___10___4">NA()</definedName>
    <definedName name="объем___10___6">NA()</definedName>
    <definedName name="объем___10___8">NA()</definedName>
    <definedName name="объем___11">#REF!</definedName>
    <definedName name="объем___11___0">NA()</definedName>
    <definedName name="объем___11___10">#REF!</definedName>
    <definedName name="объем___11___2">#REF!</definedName>
    <definedName name="объем___11___4">#REF!</definedName>
    <definedName name="объем___11___6">#REF!</definedName>
    <definedName name="объем___11___8">#REF!</definedName>
    <definedName name="объем___12">NA()</definedName>
    <definedName name="объем___2">#REF!</definedName>
    <definedName name="объем___2___0">#REF!</definedName>
    <definedName name="объем___2___0___0">#REF!</definedName>
    <definedName name="объем___2___0___0___0">#REF!</definedName>
    <definedName name="объем___2___1">#REF!</definedName>
    <definedName name="объем___2___10">#REF!</definedName>
    <definedName name="объем___2___12">#REF!</definedName>
    <definedName name="объем___2___2">#REF!</definedName>
    <definedName name="объем___2___3">#REF!</definedName>
    <definedName name="объем___2___4">#REF!</definedName>
    <definedName name="объем___2___6">#REF!</definedName>
    <definedName name="объем___2___8">#REF!</definedName>
    <definedName name="объем___3">#REF!</definedName>
    <definedName name="объем___3___0">#REF!</definedName>
    <definedName name="объем___3___0___0">NA()</definedName>
    <definedName name="объем___3___10">#REF!</definedName>
    <definedName name="объем___3___2">#REF!</definedName>
    <definedName name="объем___3___3">#REF!</definedName>
    <definedName name="объем___3___4">#REF!</definedName>
    <definedName name="объем___3___6">#REF!</definedName>
    <definedName name="объем___3___8">#REF!</definedName>
    <definedName name="объем___4">#REF!</definedName>
    <definedName name="объем___4___0">NA()</definedName>
    <definedName name="объем___4___0___0">#REF!</definedName>
    <definedName name="объем___4___0___0___0">#REF!</definedName>
    <definedName name="объем___4___10">#REF!</definedName>
    <definedName name="объем___4___12">#REF!</definedName>
    <definedName name="объем___4___2">#REF!</definedName>
    <definedName name="объем___4___3">#REF!</definedName>
    <definedName name="объем___4___4">#REF!</definedName>
    <definedName name="объем___4___6">#REF!</definedName>
    <definedName name="объем___4___8">#REF!</definedName>
    <definedName name="объем___5">NA()</definedName>
    <definedName name="объем___5___0">#REF!</definedName>
    <definedName name="объем___5___0___0">#REF!</definedName>
    <definedName name="объем___5___0___0___0">#REF!</definedName>
    <definedName name="объем___5___3">NA()</definedName>
    <definedName name="объем___6">NA()</definedName>
    <definedName name="объем___6___0">#REF!</definedName>
    <definedName name="объем___6___0___0">#REF!</definedName>
    <definedName name="объем___6___0___0___0">#REF!</definedName>
    <definedName name="объем___6___1">#REF!</definedName>
    <definedName name="объем___6___10">#REF!</definedName>
    <definedName name="объем___6___12">#REF!</definedName>
    <definedName name="объем___6___2">#REF!</definedName>
    <definedName name="объем___6___4">#REF!</definedName>
    <definedName name="объем___6___6">#REF!</definedName>
    <definedName name="объем___6___8">#REF!</definedName>
    <definedName name="объем___7">#REF!</definedName>
    <definedName name="объем___7___0">#REF!</definedName>
    <definedName name="объем___7___10">#REF!</definedName>
    <definedName name="объем___7___2">#REF!</definedName>
    <definedName name="объем___7___4">#REF!</definedName>
    <definedName name="объем___7___6">#REF!</definedName>
    <definedName name="объем___7___8">#REF!</definedName>
    <definedName name="объем___8">#REF!</definedName>
    <definedName name="объем___8___0">#REF!</definedName>
    <definedName name="объем___8___0___0">#REF!</definedName>
    <definedName name="объем___8___0___0___0">#REF!</definedName>
    <definedName name="объем___8___1">#REF!</definedName>
    <definedName name="объем___8___10">#REF!</definedName>
    <definedName name="объем___8___12">#REF!</definedName>
    <definedName name="объем___8___2">#REF!</definedName>
    <definedName name="объем___8___4">#REF!</definedName>
    <definedName name="объем___8___6">#REF!</definedName>
    <definedName name="объем___8___8">#REF!</definedName>
    <definedName name="объем___9">#REF!</definedName>
    <definedName name="объем___9___0">#REF!</definedName>
    <definedName name="объем___9___0___0">#REF!</definedName>
    <definedName name="объем___9___0___0___0">#REF!</definedName>
    <definedName name="объем___9___10">#REF!</definedName>
    <definedName name="объем___9___2">#REF!</definedName>
    <definedName name="объем___9___4">#REF!</definedName>
    <definedName name="объем___9___6">#REF!</definedName>
    <definedName name="объем___9___8">#REF!</definedName>
    <definedName name="объем1">#REF!</definedName>
    <definedName name="ов">#REF!</definedName>
    <definedName name="овао">#REF!</definedName>
    <definedName name="овено">#REF!</definedName>
    <definedName name="овпв">#REF!</definedName>
    <definedName name="одлпд">#REF!</definedName>
    <definedName name="оев">#REF!</definedName>
    <definedName name="оек">#REF!</definedName>
    <definedName name="ок">#REF!</definedName>
    <definedName name="окн">#REF!</definedName>
    <definedName name="окраска_05">#REF!</definedName>
    <definedName name="окраска_06">#REF!</definedName>
    <definedName name="окраска_07">#REF!</definedName>
    <definedName name="окраска_08">#REF!</definedName>
    <definedName name="окраска_09">#REF!</definedName>
    <definedName name="окраска_10">#REF!</definedName>
    <definedName name="окраска_11">#REF!</definedName>
    <definedName name="окраска_12">#REF!</definedName>
    <definedName name="окраска_13">#REF!</definedName>
    <definedName name="окраска_14">#REF!</definedName>
    <definedName name="окраска_15">#REF!</definedName>
    <definedName name="ол">#REF!</definedName>
    <definedName name="олодод">#REF!</definedName>
    <definedName name="олорлшгш">#REF!</definedName>
    <definedName name="олпрол">#REF!</definedName>
    <definedName name="олролрт">#REF!</definedName>
    <definedName name="олрщшошшлд">#REF!</definedName>
    <definedName name="олюдю">#REF!</definedName>
    <definedName name="ОЛЯ">#REF!</definedName>
    <definedName name="Омская_область">#REF!</definedName>
    <definedName name="Омская_область_1">#REF!</definedName>
    <definedName name="оо">#REF!</definedName>
    <definedName name="ооо">#REF!</definedName>
    <definedName name="ООО_НИИПРИИ___Севзапинжтехнология">#REF!</definedName>
    <definedName name="оооо">#REF!</definedName>
    <definedName name="ООС">#REF!</definedName>
    <definedName name="оос1">#REF!</definedName>
    <definedName name="оот">#REF!</definedName>
    <definedName name="опао">#REF!</definedName>
    <definedName name="Описание_группы_строек">#REF!</definedName>
    <definedName name="Описание_локальной_сметы">#REF!</definedName>
    <definedName name="Описание_объекта">#REF!</definedName>
    <definedName name="Описание_объектной_сметы">#REF!</definedName>
    <definedName name="Описание_очереди">#REF!</definedName>
    <definedName name="Описание_пускового_комплекса">#REF!</definedName>
    <definedName name="Описание_сводного_сметного_расчета">#REF!</definedName>
    <definedName name="Описание_стройки">#REF!</definedName>
    <definedName name="ор">#REF!</definedName>
    <definedName name="Организация">#REF!</definedName>
    <definedName name="Оренбургская_область">#REF!</definedName>
    <definedName name="Оренбургская_область_1">#REF!</definedName>
    <definedName name="Орловская_область">#REF!</definedName>
    <definedName name="ОРУ_по_блочным_и_мостиковым_схемам">#REF!</definedName>
    <definedName name="ОсвоениеИмущества">#REF!</definedName>
    <definedName name="ОсвоениеИП">#REF!</definedName>
    <definedName name="ОсвоениеНИОКР">#REF!</definedName>
    <definedName name="Основание">#REF!</definedName>
    <definedName name="Отвод_земель_ПС_20">#REF!</definedName>
    <definedName name="Отвод_земель_ПС_35_220">#REF!</definedName>
    <definedName name="Открытые_подстанции_35_220_кВ_в_целом__элегазовое_и_зарубежное_оборудование">#REF!</definedName>
    <definedName name="Открытые_подстанции_в_целом">#REF!</definedName>
    <definedName name="ОтпускИзЕНЭС">#REF!</definedName>
    <definedName name="Отчетный_период__учет_выполненных_работ">#REF!</definedName>
    <definedName name="ОФ_а_с_пц">#REF!</definedName>
    <definedName name="оч">#REF!</definedName>
    <definedName name="оьт">#REF!</definedName>
    <definedName name="оьыватв">#REF!</definedName>
    <definedName name="оюю">#REF!</definedName>
    <definedName name="п">#REF!</definedName>
    <definedName name="п121">#REF!</definedName>
    <definedName name="паа12">#REF!</definedName>
    <definedName name="паирав">#REF!</definedName>
    <definedName name="пао">#REF!</definedName>
    <definedName name="пап">#REF!</definedName>
    <definedName name="парп">#REF!</definedName>
    <definedName name="паша">#REF!</definedName>
    <definedName name="ПБ">#REF!</definedName>
    <definedName name="пвар">#REF!</definedName>
    <definedName name="пвопв">#REF!</definedName>
    <definedName name="пвр">#REF!</definedName>
    <definedName name="пврл">#REF!</definedName>
    <definedName name="пвррь">#REF!</definedName>
    <definedName name="пврьп">#REF!</definedName>
    <definedName name="пврьпв">#REF!</definedName>
    <definedName name="пврьпврь">#REF!</definedName>
    <definedName name="пвСпп">#REF!</definedName>
    <definedName name="пвьрвпрь">#REF!</definedName>
    <definedName name="пг">#REF!</definedName>
    <definedName name="пгшд">#REF!</definedName>
    <definedName name="пдплд">#REF!</definedName>
    <definedName name="Пензенская_область">#REF!</definedName>
    <definedName name="перв_кат">#REF!</definedName>
    <definedName name="первая_кат">#REF!</definedName>
    <definedName name="первый">#REF!</definedName>
    <definedName name="Пермская_область">#REF!</definedName>
    <definedName name="Пермская_область_1">#REF!</definedName>
    <definedName name="пет">#REF!</definedName>
    <definedName name="Пи">#REF!</definedName>
    <definedName name="Пи_">#REF!</definedName>
    <definedName name="пионер">#REF!</definedName>
    <definedName name="Пкр">#REF!</definedName>
    <definedName name="пл">#REF!</definedName>
    <definedName name="плдпол">#REF!</definedName>
    <definedName name="плдполд">#REF!</definedName>
    <definedName name="плодолд">#REF!</definedName>
    <definedName name="Площадь">#REF!</definedName>
    <definedName name="Площадь_нелинейных_объектов">#REF!</definedName>
    <definedName name="Площадь_планшетов">#REF!</definedName>
    <definedName name="плыа">#REF!</definedName>
    <definedName name="плю">#REF!</definedName>
    <definedName name="по">#REF!</definedName>
    <definedName name="Побв">#REF!</definedName>
    <definedName name="пов">#REF!</definedName>
    <definedName name="Под_напр_ВЛ">#REF!</definedName>
    <definedName name="Под_напр_КЛ">#REF!</definedName>
    <definedName name="Подвеска_ВОЛС_на_существующих_опорах">#REF!</definedName>
    <definedName name="Подгон">#REF!</definedName>
    <definedName name="Подзаголовок">#REF!</definedName>
    <definedName name="подлен">#REF!</definedName>
    <definedName name="подлжддлджд">#REF!</definedName>
    <definedName name="Подпись1">#REF!</definedName>
    <definedName name="Подпись2">#REF!</definedName>
    <definedName name="Подпись3">#REF!</definedName>
    <definedName name="Подпись4">#REF!</definedName>
    <definedName name="Подпись5">#REF!</definedName>
    <definedName name="ПодрядДолжн">#REF!</definedName>
    <definedName name="ПодрядИмя">#REF!</definedName>
    <definedName name="Подрядчик">#REF!</definedName>
    <definedName name="подста">#REF!</definedName>
    <definedName name="Покупное_ПО">#REF!</definedName>
    <definedName name="Покупные">#REF!</definedName>
    <definedName name="Покупные_изделия">#REF!</definedName>
    <definedName name="полд">#REF!</definedName>
    <definedName name="Полевые">#REF!</definedName>
    <definedName name="попр">#REF!</definedName>
    <definedName name="Поправочные_коэффициенты_по_письму_Госстроя_от_25.12.90">#N/A</definedName>
    <definedName name="Поправочные_коэффициенты_по_письму_Госстроя_от_25.12.90___0">#REF!</definedName>
    <definedName name="Поправочные_коэффициенты_по_письму_Госстроя_от_25.12.90___0___0">#REF!</definedName>
    <definedName name="Поправочные_коэффициенты_по_письму_Госстроя_от_25.12.90___0___0___0">#REF!</definedName>
    <definedName name="Поправочные_коэффициенты_по_письму_Госстроя_от_25.12.90___0___0___0___0">#REF!</definedName>
    <definedName name="Поправочные_коэффициенты_по_письму_Госстроя_от_25.12.90___0___0___2">#REF!</definedName>
    <definedName name="Поправочные_коэффициенты_по_письму_Госстроя_от_25.12.90___0___0___3">#REF!</definedName>
    <definedName name="Поправочные_коэффициенты_по_письму_Госстроя_от_25.12.90___0___0___4">#REF!</definedName>
    <definedName name="Поправочные_коэффициенты_по_письму_Госстроя_от_25.12.90___0___1">#REF!</definedName>
    <definedName name="Поправочные_коэффициенты_по_письму_Госстроя_от_25.12.90___0___10">#REF!</definedName>
    <definedName name="Поправочные_коэффициенты_по_письму_Госстроя_от_25.12.90___0___12">#REF!</definedName>
    <definedName name="Поправочные_коэффициенты_по_письму_Госстроя_от_25.12.90___0___2">#REF!</definedName>
    <definedName name="Поправочные_коэффициенты_по_письму_Госстроя_от_25.12.90___0___2___0">#REF!</definedName>
    <definedName name="Поправочные_коэффициенты_по_письму_Госстроя_от_25.12.90___0___3">#REF!</definedName>
    <definedName name="Поправочные_коэффициенты_по_письму_Госстроя_от_25.12.90___0___3___0">#REF!</definedName>
    <definedName name="Поправочные_коэффициенты_по_письму_Госстроя_от_25.12.90___0___4">#REF!</definedName>
    <definedName name="Поправочные_коэффициенты_по_письму_Госстроя_от_25.12.90___0___5">#REF!</definedName>
    <definedName name="Поправочные_коэффициенты_по_письму_Госстроя_от_25.12.90___0___6">#REF!</definedName>
    <definedName name="Поправочные_коэффициенты_по_письму_Госстроя_от_25.12.90___0___8">#REF!</definedName>
    <definedName name="Поправочные_коэффициенты_по_письму_Госстроя_от_25.12.90___1">#REF!</definedName>
    <definedName name="Поправочные_коэффициенты_по_письму_Госстроя_от_25.12.90___1___0">#REF!</definedName>
    <definedName name="Поправочные_коэффициенты_по_письму_Госстроя_от_25.12.90___1___3">#REF!</definedName>
    <definedName name="Поправочные_коэффициенты_по_письму_Госстроя_от_25.12.90___10">#REF!</definedName>
    <definedName name="Поправочные_коэффициенты_по_письму_Госстроя_от_25.12.90___10___0">NA()</definedName>
    <definedName name="Поправочные_коэффициенты_по_письму_Госстроя_от_25.12.90___10___0___0">#REF!</definedName>
    <definedName name="Поправочные_коэффициенты_по_письму_Госстроя_от_25.12.90___10___1">#REF!</definedName>
    <definedName name="Поправочные_коэффициенты_по_письму_Госстроя_от_25.12.90___10___10">#REF!</definedName>
    <definedName name="Поправочные_коэффициенты_по_письму_Госстроя_от_25.12.90___10___12">#REF!</definedName>
    <definedName name="Поправочные_коэффициенты_по_письму_Госстроя_от_25.12.90___10___2">NA()</definedName>
    <definedName name="Поправочные_коэффициенты_по_письму_Госстроя_от_25.12.90___10___4">NA()</definedName>
    <definedName name="Поправочные_коэффициенты_по_письму_Госстроя_от_25.12.90___10___6">NA()</definedName>
    <definedName name="Поправочные_коэффициенты_по_письму_Госстроя_от_25.12.90___10___8">NA()</definedName>
    <definedName name="Поправочные_коэффициенты_по_письму_Госстроя_от_25.12.90___11">#REF!</definedName>
    <definedName name="Поправочные_коэффициенты_по_письму_Госстроя_от_25.12.90___11___0">NA()</definedName>
    <definedName name="Поправочные_коэффициенты_по_письму_Госстроя_от_25.12.90___11___10">#REF!</definedName>
    <definedName name="Поправочные_коэффициенты_по_письму_Госстроя_от_25.12.90___11___2">#REF!</definedName>
    <definedName name="Поправочные_коэффициенты_по_письму_Госстроя_от_25.12.90___11___4">#REF!</definedName>
    <definedName name="Поправочные_коэффициенты_по_письму_Госстроя_от_25.12.90___11___6">#REF!</definedName>
    <definedName name="Поправочные_коэффициенты_по_письму_Госстроя_от_25.12.90___11___8">#REF!</definedName>
    <definedName name="Поправочные_коэффициенты_по_письму_Госстроя_от_25.12.90___12">NA()</definedName>
    <definedName name="Поправочные_коэффициенты_по_письму_Госстроя_от_25.12.90___2">#REF!</definedName>
    <definedName name="Поправочные_коэффициенты_по_письму_Госстроя_от_25.12.90___2___0">#REF!</definedName>
    <definedName name="Поправочные_коэффициенты_по_письму_Госстроя_от_25.12.90___2___0___0">#REF!</definedName>
    <definedName name="Поправочные_коэффициенты_по_письму_Госстроя_от_25.12.90___2___0___0___0">#REF!</definedName>
    <definedName name="Поправочные_коэффициенты_по_письму_Госстроя_от_25.12.90___2___1">#REF!</definedName>
    <definedName name="Поправочные_коэффициенты_по_письму_Госстроя_от_25.12.90___2___10">#REF!</definedName>
    <definedName name="Поправочные_коэффициенты_по_письму_Госстроя_от_25.12.90___2___12">#REF!</definedName>
    <definedName name="Поправочные_коэффициенты_по_письму_Госстроя_от_25.12.90___2___2">#REF!</definedName>
    <definedName name="Поправочные_коэффициенты_по_письму_Госстроя_от_25.12.90___2___3">#REF!</definedName>
    <definedName name="Поправочные_коэффициенты_по_письму_Госстроя_от_25.12.90___2___4">#REF!</definedName>
    <definedName name="Поправочные_коэффициенты_по_письму_Госстроя_от_25.12.90___2___6">#REF!</definedName>
    <definedName name="Поправочные_коэффициенты_по_письму_Госстроя_от_25.12.90___2___8">#REF!</definedName>
    <definedName name="Поправочные_коэффициенты_по_письму_Госстроя_от_25.12.90___3">#REF!</definedName>
    <definedName name="Поправочные_коэффициенты_по_письму_Госстроя_от_25.12.90___3___0">#REF!</definedName>
    <definedName name="Поправочные_коэффициенты_по_письму_Госстроя_от_25.12.90___3___0___0">NA()</definedName>
    <definedName name="Поправочные_коэффициенты_по_письму_Госстроя_от_25.12.90___3___0___2">#REF!</definedName>
    <definedName name="Поправочные_коэффициенты_по_письму_Госстроя_от_25.12.90___3___0___3">NA()</definedName>
    <definedName name="Поправочные_коэффициенты_по_письму_Госстроя_от_25.12.90___3___10">#REF!</definedName>
    <definedName name="Поправочные_коэффициенты_по_письму_Госстроя_от_25.12.90___3___2">#REF!</definedName>
    <definedName name="Поправочные_коэффициенты_по_письму_Госстроя_от_25.12.90___3___3">#REF!</definedName>
    <definedName name="Поправочные_коэффициенты_по_письму_Госстроя_от_25.12.90___3___4">#REF!</definedName>
    <definedName name="Поправочные_коэффициенты_по_письму_Госстроя_от_25.12.90___3___6">#REF!</definedName>
    <definedName name="Поправочные_коэффициенты_по_письму_Госстроя_от_25.12.90___3___8">#REF!</definedName>
    <definedName name="Поправочные_коэффициенты_по_письму_Госстроя_от_25.12.90___4">#REF!</definedName>
    <definedName name="Поправочные_коэффициенты_по_письму_Госстроя_от_25.12.90___4___0">NA()</definedName>
    <definedName name="Поправочные_коэффициенты_по_письму_Госстроя_от_25.12.90___4___0___0">#REF!</definedName>
    <definedName name="Поправочные_коэффициенты_по_письму_Госстроя_от_25.12.90___4___0___0___0">#REF!</definedName>
    <definedName name="Поправочные_коэффициенты_по_письму_Госстроя_от_25.12.90___4___0___2">#REF!</definedName>
    <definedName name="Поправочные_коэффициенты_по_письму_Госстроя_от_25.12.90___4___0___4">#REF!</definedName>
    <definedName name="Поправочные_коэффициенты_по_письму_Госстроя_от_25.12.90___4___10">#REF!</definedName>
    <definedName name="Поправочные_коэффициенты_по_письму_Госстроя_от_25.12.90___4___12">#REF!</definedName>
    <definedName name="Поправочные_коэффициенты_по_письму_Госстроя_от_25.12.90___4___2">#REF!</definedName>
    <definedName name="Поправочные_коэффициенты_по_письму_Госстроя_от_25.12.90___4___3">#REF!</definedName>
    <definedName name="Поправочные_коэффициенты_по_письму_Госстроя_от_25.12.90___4___3___0">#REF!</definedName>
    <definedName name="Поправочные_коэффициенты_по_письму_Госстроя_от_25.12.90___4___4">#REF!</definedName>
    <definedName name="Поправочные_коэффициенты_по_письму_Госстроя_от_25.12.90___4___6">#REF!</definedName>
    <definedName name="Поправочные_коэффициенты_по_письму_Госстроя_от_25.12.90___4___8">#REF!</definedName>
    <definedName name="Поправочные_коэффициенты_по_письму_Госстроя_от_25.12.90___5">NA()</definedName>
    <definedName name="Поправочные_коэффициенты_по_письму_Госстроя_от_25.12.90___5___0">#REF!</definedName>
    <definedName name="Поправочные_коэффициенты_по_письму_Госстроя_от_25.12.90___5___0___0">#REF!</definedName>
    <definedName name="Поправочные_коэффициенты_по_письму_Госстроя_от_25.12.90___5___0___0___0">#REF!</definedName>
    <definedName name="Поправочные_коэффициенты_по_письму_Госстроя_от_25.12.90___5___3">NA()</definedName>
    <definedName name="Поправочные_коэффициенты_по_письму_Госстроя_от_25.12.90___6">NA()</definedName>
    <definedName name="Поправочные_коэффициенты_по_письму_Госстроя_от_25.12.90___6___0">#REF!</definedName>
    <definedName name="Поправочные_коэффициенты_по_письму_Госстроя_от_25.12.90___6___0___0">#REF!</definedName>
    <definedName name="Поправочные_коэффициенты_по_письму_Госстроя_от_25.12.90___6___0___0___0">#REF!</definedName>
    <definedName name="Поправочные_коэффициенты_по_письму_Госстроя_от_25.12.90___6___1">#REF!</definedName>
    <definedName name="Поправочные_коэффициенты_по_письму_Госстроя_от_25.12.90___6___10">#REF!</definedName>
    <definedName name="Поправочные_коэффициенты_по_письму_Госстроя_от_25.12.90___6___12">#REF!</definedName>
    <definedName name="Поправочные_коэффициенты_по_письму_Госстроя_от_25.12.90___6___2">#REF!</definedName>
    <definedName name="Поправочные_коэффициенты_по_письму_Госстроя_от_25.12.90___6___4">#REF!</definedName>
    <definedName name="Поправочные_коэффициенты_по_письму_Госстроя_от_25.12.90___6___6">#REF!</definedName>
    <definedName name="Поправочные_коэффициенты_по_письму_Госстроя_от_25.12.90___6___8">#REF!</definedName>
    <definedName name="Поправочные_коэффициенты_по_письму_Госстроя_от_25.12.90___7">#REF!</definedName>
    <definedName name="Поправочные_коэффициенты_по_письму_Госстроя_от_25.12.90___7___0">#REF!</definedName>
    <definedName name="Поправочные_коэффициенты_по_письму_Госстроя_от_25.12.90___7___10">#REF!</definedName>
    <definedName name="Поправочные_коэффициенты_по_письму_Госстроя_от_25.12.90___7___2">#REF!</definedName>
    <definedName name="Поправочные_коэффициенты_по_письму_Госстроя_от_25.12.90___7___4">#REF!</definedName>
    <definedName name="Поправочные_коэффициенты_по_письму_Госстроя_от_25.12.90___7___6">#REF!</definedName>
    <definedName name="Поправочные_коэффициенты_по_письму_Госстроя_от_25.12.90___7___8">#REF!</definedName>
    <definedName name="Поправочные_коэффициенты_по_письму_Госстроя_от_25.12.90___8">#REF!</definedName>
    <definedName name="Поправочные_коэффициенты_по_письму_Госстроя_от_25.12.90___8___0">#REF!</definedName>
    <definedName name="Поправочные_коэффициенты_по_письму_Госстроя_от_25.12.90___8___0___0">#REF!</definedName>
    <definedName name="Поправочные_коэффициенты_по_письму_Госстроя_от_25.12.90___8___0___0___0">#REF!</definedName>
    <definedName name="Поправочные_коэффициенты_по_письму_Госстроя_от_25.12.90___8___1">#REF!</definedName>
    <definedName name="Поправочные_коэффициенты_по_письму_Госстроя_от_25.12.90___8___10">#REF!</definedName>
    <definedName name="Поправочные_коэффициенты_по_письму_Госстроя_от_25.12.90___8___12">#REF!</definedName>
    <definedName name="Поправочные_коэффициенты_по_письму_Госстроя_от_25.12.90___8___2">#REF!</definedName>
    <definedName name="Поправочные_коэффициенты_по_письму_Госстроя_от_25.12.90___8___4">#REF!</definedName>
    <definedName name="Поправочные_коэффициенты_по_письму_Госстроя_от_25.12.90___8___6">#REF!</definedName>
    <definedName name="Поправочные_коэффициенты_по_письму_Госстроя_от_25.12.90___8___8">#REF!</definedName>
    <definedName name="Поправочные_коэффициенты_по_письму_Госстроя_от_25.12.90___9">#REF!</definedName>
    <definedName name="Поправочные_коэффициенты_по_письму_Госстроя_от_25.12.90___9___0">#REF!</definedName>
    <definedName name="Поправочные_коэффициенты_по_письму_Госстроя_от_25.12.90___9___0___0">#REF!</definedName>
    <definedName name="Поправочные_коэффициенты_по_письму_Госстроя_от_25.12.90___9___0___0___0">#REF!</definedName>
    <definedName name="Поправочные_коэффициенты_по_письму_Госстроя_от_25.12.90___9___10">#REF!</definedName>
    <definedName name="Поправочные_коэффициенты_по_письму_Госстроя_от_25.12.90___9___2">#REF!</definedName>
    <definedName name="Поправочные_коэффициенты_по_письму_Госстроя_от_25.12.90___9___4">#REF!</definedName>
    <definedName name="Поправочные_коэффициенты_по_письму_Госстроя_от_25.12.90___9___6">#REF!</definedName>
    <definedName name="Поправочные_коэффициенты_по_письму_Госстроя_от_25.12.90___9___8">#REF!</definedName>
    <definedName name="пордолд">#REF!</definedName>
    <definedName name="Постоянная_часть_закрытых_ПС">#REF!</definedName>
    <definedName name="Постоянная_часть_открытых_ПС">#REF!</definedName>
    <definedName name="Постоянный_отвод_земель_ВЛ">#REF!</definedName>
    <definedName name="Постоянный_отвод_земель_под_КЛ">#REF!</definedName>
    <definedName name="ПотериНорма">#REF!</definedName>
    <definedName name="ПотериФакт">#REF!</definedName>
    <definedName name="поток2">#REF!</definedName>
    <definedName name="пп">#REF!</definedName>
    <definedName name="ппвьпр">#REF!</definedName>
    <definedName name="ппп">#REF!</definedName>
    <definedName name="пппппп">#REF!</definedName>
    <definedName name="пппппппппппппппппппппппа">#REF!</definedName>
    <definedName name="ПР">#REF!</definedName>
    <definedName name="правоп">#REF!</definedName>
    <definedName name="прайс">#REF!</definedName>
    <definedName name="прд">#REF!</definedName>
    <definedName name="прдо">#REF!</definedName>
    <definedName name="прер">#REF!</definedName>
    <definedName name="приб">#REF!</definedName>
    <definedName name="прибл">#REF!</definedName>
    <definedName name="прибыль">#REF!</definedName>
    <definedName name="Прибыль_RAB">#REF!</definedName>
    <definedName name="Прибыль_Масса">#REF!</definedName>
    <definedName name="Прибыль_Метод">#REF!</definedName>
    <definedName name="Прибыль_ПроцентОС">#REF!</definedName>
    <definedName name="Прибыль_ПроцентСС">#REF!</definedName>
    <definedName name="Прибыль_ФД">#REF!</definedName>
    <definedName name="Прикладное_ПО">#REF!</definedName>
    <definedName name="Прилож">#REF!</definedName>
    <definedName name="прим">#REF!</definedName>
    <definedName name="Приморский_край">#REF!</definedName>
    <definedName name="Приморский_край_1">#REF!</definedName>
    <definedName name="приоб">#REF!</definedName>
    <definedName name="приобр">#REF!</definedName>
    <definedName name="прл">#REF!</definedName>
    <definedName name="прлв">#REF!</definedName>
    <definedName name="прлвпрл">#REF!</definedName>
    <definedName name="прлпврл">#REF!</definedName>
    <definedName name="прлпр">#REF!</definedName>
    <definedName name="прльп">#REF!</definedName>
    <definedName name="про">#REF!</definedName>
    <definedName name="пробная">#REF!</definedName>
    <definedName name="Проверил">#REF!</definedName>
    <definedName name="провпо">#REF!</definedName>
    <definedName name="Прогноз_Вып_пц">#REF!</definedName>
    <definedName name="проект">#REF!</definedName>
    <definedName name="проект2">#REF!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#REF!</definedName>
    <definedName name="Прокладка_ВОЛС_в_траншее">#REF!</definedName>
    <definedName name="пролоддошщ">#REF!</definedName>
    <definedName name="Промбезоп">#REF!</definedName>
    <definedName name="Промышленная">#REF!</definedName>
    <definedName name="пропр">#REF!</definedName>
    <definedName name="пропропрспро">#REF!</definedName>
    <definedName name="Прот">#REF!</definedName>
    <definedName name="Противоаварийная_автоматика_ПС">#REF!</definedName>
    <definedName name="протоколРМВК">#REF!</definedName>
    <definedName name="прочие">#REF!</definedName>
    <definedName name="Прочие_затраты_в_базисных_ценах">#REF!</definedName>
    <definedName name="Прочие_работы">#REF!</definedName>
    <definedName name="прпр_1">#REF!</definedName>
    <definedName name="пртпр">#REF!</definedName>
    <definedName name="прч">#REF!</definedName>
    <definedName name="прь">#REF!</definedName>
    <definedName name="прьв">#REF!</definedName>
    <definedName name="прьто">#REF!</definedName>
    <definedName name="пс">#REF!</definedName>
    <definedName name="пс40">#REF!</definedName>
    <definedName name="псков">#REF!</definedName>
    <definedName name="Псковская_область">#REF!</definedName>
    <definedName name="псрл">#REF!</definedName>
    <definedName name="пус">#REF!</definedName>
    <definedName name="пуш">#REF!</definedName>
    <definedName name="пшждю">#REF!</definedName>
    <definedName name="пьбю">#REF!</definedName>
    <definedName name="пьюию">#REF!</definedName>
    <definedName name="пятый">#REF!</definedName>
    <definedName name="р">#REF!</definedName>
    <definedName name="раб">#REF!</definedName>
    <definedName name="рабдень">#REF!</definedName>
    <definedName name="Работа1">#REF!</definedName>
    <definedName name="Работа10">#REF!</definedName>
    <definedName name="Работа11">#REF!</definedName>
    <definedName name="Работа12">#REF!</definedName>
    <definedName name="Работа13">#REF!</definedName>
    <definedName name="Работа14">#REF!</definedName>
    <definedName name="Работа15">#REF!</definedName>
    <definedName name="Работа16">#REF!</definedName>
    <definedName name="Работа17">#REF!</definedName>
    <definedName name="Работа18">#REF!</definedName>
    <definedName name="Работа19">#REF!</definedName>
    <definedName name="Работа2">#REF!</definedName>
    <definedName name="Работа20">#REF!</definedName>
    <definedName name="Работа21">#REF!</definedName>
    <definedName name="Работа22">#REF!</definedName>
    <definedName name="Работа23">#REF!</definedName>
    <definedName name="Работа24">#REF!</definedName>
    <definedName name="Работа25">#REF!</definedName>
    <definedName name="Работа26">#REF!</definedName>
    <definedName name="Работа27">#REF!</definedName>
    <definedName name="Работа28">#REF!</definedName>
    <definedName name="Работа29">#REF!</definedName>
    <definedName name="Работа3">#REF!</definedName>
    <definedName name="Работа30">#REF!</definedName>
    <definedName name="Работа31">#REF!</definedName>
    <definedName name="Работа32">#REF!</definedName>
    <definedName name="Работа33">#REF!</definedName>
    <definedName name="Работа34">#REF!</definedName>
    <definedName name="Работа35">#REF!</definedName>
    <definedName name="Работа36">#REF!</definedName>
    <definedName name="Работа37">#REF!</definedName>
    <definedName name="Работа38">#REF!</definedName>
    <definedName name="Работа39">#REF!</definedName>
    <definedName name="Работа4">#REF!</definedName>
    <definedName name="Работа40">#REF!</definedName>
    <definedName name="Работа41">#REF!</definedName>
    <definedName name="Работа42">#REF!</definedName>
    <definedName name="Работа43">#REF!</definedName>
    <definedName name="Работа44">#REF!</definedName>
    <definedName name="Работа45">#REF!</definedName>
    <definedName name="Работа46">#REF!</definedName>
    <definedName name="Работа47">#REF!</definedName>
    <definedName name="Работа48">#REF!</definedName>
    <definedName name="Работа49">#REF!</definedName>
    <definedName name="Работа5">#REF!</definedName>
    <definedName name="Работа50">#REF!</definedName>
    <definedName name="Работа51">#REF!</definedName>
    <definedName name="Работа52">#REF!</definedName>
    <definedName name="Работа53">#REF!</definedName>
    <definedName name="Работа54">#REF!</definedName>
    <definedName name="Работа55">#REF!</definedName>
    <definedName name="Работа56">#REF!</definedName>
    <definedName name="Работа57">#REF!</definedName>
    <definedName name="Работа58">#REF!</definedName>
    <definedName name="Работа59">#REF!</definedName>
    <definedName name="Работа6">#REF!</definedName>
    <definedName name="Работа60">#REF!</definedName>
    <definedName name="Работа7">#REF!</definedName>
    <definedName name="Работа8">#REF!</definedName>
    <definedName name="Работа9">#REF!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#REF!</definedName>
    <definedName name="Раздел">#REF!</definedName>
    <definedName name="Разработка">#REF!</definedName>
    <definedName name="Разработка_">#REF!</definedName>
    <definedName name="Разработка_проекта__Строительство_подземного_пешеходного_перехода_у_ст._метро__Гражданский_проспект">#REF!</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#REF!</definedName>
    <definedName name="раоб">#REF!</definedName>
    <definedName name="раобароб">#REF!</definedName>
    <definedName name="раобь">#REF!</definedName>
    <definedName name="раолао">#REF!</definedName>
    <definedName name="РасходыНаПотери">#REF!</definedName>
    <definedName name="расчет">#REF!</definedName>
    <definedName name="Расчет_реконструкции">#REF!</definedName>
    <definedName name="расчет1">#REF!</definedName>
    <definedName name="Расчёт1">#REF!</definedName>
    <definedName name="расш">#REF!</definedName>
    <definedName name="расш.">#REF!</definedName>
    <definedName name="Расширение_ПС">#REF!</definedName>
    <definedName name="Расшифровка">#REF!</definedName>
    <definedName name="рбтмь">#REF!</definedName>
    <definedName name="ргл">#REF!</definedName>
    <definedName name="РД">#REF!</definedName>
    <definedName name="рдп">#REF!</definedName>
    <definedName name="Реакторы">#REF!</definedName>
    <definedName name="Регион__вводит_пользователь_программы_из_контекстного_списка">#REF!</definedName>
    <definedName name="Регионы">#REF!</definedName>
    <definedName name="Регистрационный_номер_группы_строек">#REF!</definedName>
    <definedName name="Регистрационный_номер_локальной_сметы">#REF!</definedName>
    <definedName name="Регистрационный_номер_объекта">#REF!</definedName>
    <definedName name="Регистрационный_номер_объектной_сметы">#REF!</definedName>
    <definedName name="Регистрационный_номер_очереди">#REF!</definedName>
    <definedName name="Регистрационный_номер_пускового_комплекса">#REF!</definedName>
    <definedName name="Регистрационный_номер_сводного_сметного_расчета">#REF!</definedName>
    <definedName name="Регистрационный_номер_стройки">#REF!</definedName>
    <definedName name="регламент">#REF!</definedName>
    <definedName name="Регулярная_часть">#REF!</definedName>
    <definedName name="рек">#REF!</definedName>
    <definedName name="Республика_Адыгея">#REF!</definedName>
    <definedName name="Республика_Алтай">#REF!</definedName>
    <definedName name="Республика_Алтай_1">#REF!</definedName>
    <definedName name="Республика_Башкортостан">#REF!</definedName>
    <definedName name="Республика_Башкортостан_1">#REF!</definedName>
    <definedName name="Республика_Бурятия">#REF!</definedName>
    <definedName name="Республика_Бурятия_1">#REF!</definedName>
    <definedName name="Республика_Дагестан">#REF!</definedName>
    <definedName name="Республика_Ингушетия">#REF!</definedName>
    <definedName name="Республика_Калмыкия">#REF!</definedName>
    <definedName name="Республика_Карелия">#REF!</definedName>
    <definedName name="Республика_Карелия_1">#REF!</definedName>
    <definedName name="Республика_Коми">#REF!</definedName>
    <definedName name="Республика_Коми_1">#REF!</definedName>
    <definedName name="Республика_Марий_Эл">#REF!</definedName>
    <definedName name="Республика_Мордовия">#REF!</definedName>
    <definedName name="Республика_Саха__Якутия">#REF!</definedName>
    <definedName name="Республика_Саха__Якутия_1">#REF!</definedName>
    <definedName name="Республика_Северная_Осетия___Алания">#REF!</definedName>
    <definedName name="Республика_Татарстан__Татарстан">#REF!</definedName>
    <definedName name="Республика_Татарстан__Татарстан_1">#REF!</definedName>
    <definedName name="Республика_Тыва">#REF!</definedName>
    <definedName name="Республика_Тыва_1">#REF!</definedName>
    <definedName name="Республика_Хакасия">#REF!</definedName>
    <definedName name="рига">#REF!</definedName>
    <definedName name="рлвро">#REF!</definedName>
    <definedName name="рлд">#REF!</definedName>
    <definedName name="рлдг">#REF!</definedName>
    <definedName name="рнгрлш">#REF!</definedName>
    <definedName name="ро">#REF!</definedName>
    <definedName name="ровро">#REF!</definedName>
    <definedName name="род">#REF!</definedName>
    <definedName name="родарод">#REF!</definedName>
    <definedName name="рож">#REF!</definedName>
    <definedName name="роло">#REF!</definedName>
    <definedName name="ролодод">#REF!</definedName>
    <definedName name="ропгнлпеглн">#REF!</definedName>
    <definedName name="Ростовская_область">#REF!</definedName>
    <definedName name="рпачрпч">#REF!</definedName>
    <definedName name="рпв">#REF!</definedName>
    <definedName name="рплрл">#REF!</definedName>
    <definedName name="рповпр">#REF!</definedName>
    <definedName name="рповр">#REF!</definedName>
    <definedName name="РПР">#REF!</definedName>
    <definedName name="рпьрь">#REF!</definedName>
    <definedName name="ррр">#REF!</definedName>
    <definedName name="рррр">#REF!</definedName>
    <definedName name="ррюбр">#REF!</definedName>
    <definedName name="ртип">#REF!</definedName>
    <definedName name="руе">#REF!</definedName>
    <definedName name="Руководитель">#REF!</definedName>
    <definedName name="ручей">#REF!</definedName>
    <definedName name="Рязанская_область">#REF!</definedName>
    <definedName name="С">{#N/A,#N/A,FALSE,"Шаблон_Спец1"}</definedName>
    <definedName name="с1">#REF!</definedName>
    <definedName name="с10">#REF!</definedName>
    <definedName name="с2">#REF!</definedName>
    <definedName name="с3">#REF!</definedName>
    <definedName name="с4">#REF!</definedName>
    <definedName name="с5">#REF!</definedName>
    <definedName name="с6">#REF!</definedName>
    <definedName name="с7">#REF!</definedName>
    <definedName name="с8">#REF!</definedName>
    <definedName name="с9">#REF!</definedName>
    <definedName name="саа">#REF!</definedName>
    <definedName name="сам">#REF!</definedName>
    <definedName name="Самарская_область">#REF!</definedName>
    <definedName name="Саратовская_область">#REF!</definedName>
    <definedName name="сарсвралош">#REF!</definedName>
    <definedName name="Сахалинская_область">#REF!</definedName>
    <definedName name="Сахалинская_область_1">#REF!</definedName>
    <definedName name="Свердловская_область">#REF!</definedName>
    <definedName name="Свердловская_область_1">#REF!</definedName>
    <definedName name="Сводка">#REF!</definedName>
    <definedName name="СВсм">#REF!</definedName>
    <definedName name="СДП">#REF!</definedName>
    <definedName name="се">#REF!</definedName>
    <definedName name="сев">#REF!</definedName>
    <definedName name="сег1">#REF!</definedName>
    <definedName name="Сегменты">#REF!</definedName>
    <definedName name="Сегодня">#REF!</definedName>
    <definedName name="Сейсмика_зданий">#REF!</definedName>
    <definedName name="Сейсмика_линий">#REF!</definedName>
    <definedName name="Семь">#REF!</definedName>
    <definedName name="Сервис">#REF!</definedName>
    <definedName name="Сервис_Всего_1">#REF!</definedName>
    <definedName name="Сервисное_оборудование_1">#REF!</definedName>
    <definedName name="СЗИТ">#REF!</definedName>
    <definedName name="СлБелг">#REF!</definedName>
    <definedName name="СлБуд">#REF!</definedName>
    <definedName name="слон">#REF!</definedName>
    <definedName name="см">#REF!</definedName>
    <definedName name="см_конк">#REF!</definedName>
    <definedName name="см1">#REF!</definedName>
    <definedName name="См6">#REF!</definedName>
    <definedName name="См7">#REF!</definedName>
    <definedName name="смета">#REF!</definedName>
    <definedName name="Смета_2">#REF!</definedName>
    <definedName name="смета1">#REF!</definedName>
    <definedName name="Смета11">#REF!</definedName>
    <definedName name="Смета21">#REF!</definedName>
    <definedName name="Смета3">#REF!</definedName>
    <definedName name="Сметная_стоимость_в_базисных_ценах">#REF!</definedName>
    <definedName name="Сметная_стоимость_по_ресурсному_расчету">#REF!</definedName>
    <definedName name="СМеточка">#REF!</definedName>
    <definedName name="сми">#REF!</definedName>
    <definedName name="смиь">#REF!</definedName>
    <definedName name="Смоленская_область">#REF!</definedName>
    <definedName name="смр">#REF!</definedName>
    <definedName name="смт">#REF!</definedName>
    <definedName name="Согласование">#REF!</definedName>
    <definedName name="соп">#REF!</definedName>
    <definedName name="сос">#REF!</definedName>
    <definedName name="Составил">#REF!</definedName>
    <definedName name="Составитель">#REF!</definedName>
    <definedName name="Составитель_сметы">#REF!</definedName>
    <definedName name="СоцРасходы_АУП">#REF!</definedName>
    <definedName name="СоцРАсходы_ПЭЭ">#REF!</definedName>
    <definedName name="СоцРАсходы_ТП">#REF!</definedName>
    <definedName name="сп2">#REF!</definedName>
    <definedName name="Специф1">#REF!</definedName>
    <definedName name="спио">#REF!</definedName>
    <definedName name="срл">#REF!</definedName>
    <definedName name="срлдд">#REF!</definedName>
    <definedName name="срлрл">#REF!</definedName>
    <definedName name="срьрьс">#REF!</definedName>
    <definedName name="ссс">#REF!</definedName>
    <definedName name="сссс">#REF!</definedName>
    <definedName name="Ст">#REF!</definedName>
    <definedName name="СтавкаWACC">#REF!</definedName>
    <definedName name="СтавкаАмортизации">#REF!</definedName>
    <definedName name="СтавкаДепозитов">#REF!</definedName>
    <definedName name="СтавкаДивидендов">#REF!</definedName>
    <definedName name="СтавкаДКЗ">#REF!</definedName>
    <definedName name="СтавкаЕСН">#REF!</definedName>
    <definedName name="СтавкаНДС">#REF!</definedName>
    <definedName name="СтавкаНП">#REF!</definedName>
    <definedName name="СтавкаСНС">#REF!</definedName>
    <definedName name="Ставропольский_край">#REF!</definedName>
    <definedName name="СТАД">#REF!</definedName>
    <definedName name="Стадия_проектирования">#REF!</definedName>
    <definedName name="Станц10">#REF!</definedName>
    <definedName name="СТЕП">#REF!</definedName>
    <definedName name="Стоимость">#REF!</definedName>
    <definedName name="Стоимость_Коэффициент">#REF!</definedName>
    <definedName name="Стоимость_по_акту_выполненных_работ_в_базисных_ценах">#REF!</definedName>
    <definedName name="Стоимость_по_акту_выполненных_работ_при_ресурсном_расчете">#REF!</definedName>
    <definedName name="Стоимость_специальных_переходов">#REF!</definedName>
    <definedName name="стороны">#REF!</definedName>
    <definedName name="Стр10">#REF!</definedName>
    <definedName name="СтрАУ">#REF!</definedName>
    <definedName name="страх">#REF!</definedName>
    <definedName name="страхов">#REF!</definedName>
    <definedName name="СтрДУ">#REF!</definedName>
    <definedName name="Стрелки">#REF!</definedName>
    <definedName name="Строительная_полоса">#REF!</definedName>
    <definedName name="Строительные_работы_в_базисных_ценах">#REF!</definedName>
    <definedName name="сумм">#REF!</definedName>
    <definedName name="сумт">#REF!</definedName>
    <definedName name="Сургут">NA()</definedName>
    <definedName name="т">#REF!</definedName>
    <definedName name="Таблица_индексов">#REF!</definedName>
    <definedName name="Тамбовская_область">#REF!</definedName>
    <definedName name="Тверская_область">#REF!</definedName>
    <definedName name="Территориальная_поправка_к_ТЕР">#REF!</definedName>
    <definedName name="техник">#REF!</definedName>
    <definedName name="технич">#REF!</definedName>
    <definedName name="Технический_директор">#REF!</definedName>
    <definedName name="Тип_ПС">#REF!</definedName>
    <definedName name="титул">#REF!</definedName>
    <definedName name="ТолькоРучЛаб">#REF!</definedName>
    <definedName name="Томская_область">#REF!</definedName>
    <definedName name="Томская_область_1">#REF!</definedName>
    <definedName name="топ1">#REF!</definedName>
    <definedName name="топ2">#REF!</definedName>
    <definedName name="топо">#REF!</definedName>
    <definedName name="топогр1">#REF!</definedName>
    <definedName name="топограф">#REF!</definedName>
    <definedName name="Трансформаторы">#REF!</definedName>
    <definedName name="третий">#REF!</definedName>
    <definedName name="третья_кат">#REF!</definedName>
    <definedName name="трол">#REF!</definedName>
    <definedName name="Труд_механизаторов_по_акту_вып_работ_с_учетом_к_тов">#REF!</definedName>
    <definedName name="Труд_основн_рабочих_по_акту_вып_работ_с_учетом_к_тов">#REF!</definedName>
    <definedName name="Трудоемкость_механизаторов_по_акту_выполненных_работ">#REF!</definedName>
    <definedName name="Трудоемкость_основных_рабочих_по_акту_выполненных_работ">#REF!</definedName>
    <definedName name="ТС1">#REF!</definedName>
    <definedName name="ттт">#REF!</definedName>
    <definedName name="Тульская_область">#REF!</definedName>
    <definedName name="тыс">{0,"тысячz";1,"тысячаz";2,"тысячиz";5,"тысячz"}</definedName>
    <definedName name="тьбю">#REF!</definedName>
    <definedName name="тьтб">#REF!</definedName>
    <definedName name="тьюит">#REF!</definedName>
    <definedName name="Тюменская_область">#REF!</definedName>
    <definedName name="Тюменская_область_1">#REF!</definedName>
    <definedName name="у">#REF!</definedName>
    <definedName name="убыль">#REF!</definedName>
    <definedName name="уг">#REF!</definedName>
    <definedName name="Удмуртская_Республика">#REF!</definedName>
    <definedName name="Удмуртская_Республика_1">#REF!</definedName>
    <definedName name="уено">#REF!</definedName>
    <definedName name="уенонео">#REF!</definedName>
    <definedName name="уер">#REF!</definedName>
    <definedName name="уеро">#REF!</definedName>
    <definedName name="уерор">#REF!</definedName>
    <definedName name="ук">#REF!</definedName>
    <definedName name="уке">#REF!</definedName>
    <definedName name="укее">#REF!</definedName>
    <definedName name="укк_м">#REF!</definedName>
    <definedName name="Укрупненный_норматив_НР_для_расчета_в_текущих_ценах_и_ценах_2001г.">#REF!</definedName>
    <definedName name="Укрупненный_норматив_НР_для_расчета_в_ценах_1984г.">#REF!</definedName>
    <definedName name="Укрупненный_норматив_СП_для_расчета_в_текущих_ценах_и_ценах_2001г.">#REF!</definedName>
    <definedName name="Укрупненный_норматив_СП_для_расчета_в_ценах_1984г.">#REF!</definedName>
    <definedName name="укц">#REF!</definedName>
    <definedName name="Ульяновская_область">#REF!</definedName>
    <definedName name="уне">#REF!</definedName>
    <definedName name="уно">#REF!</definedName>
    <definedName name="уо">#REF!</definedName>
    <definedName name="уое">#REF!</definedName>
    <definedName name="упроуо">#REF!</definedName>
    <definedName name="упрт">#REF!</definedName>
    <definedName name="ур">#REF!</definedName>
    <definedName name="уре">#REF!</definedName>
    <definedName name="урк">#REF!</definedName>
    <definedName name="урн">#REF!</definedName>
    <definedName name="урс">#REF!</definedName>
    <definedName name="урс123">#REF!</definedName>
    <definedName name="Условия_ВЛ">#REF!</definedName>
    <definedName name="Условия_КЛ">#REF!</definedName>
    <definedName name="УслугиТОиР_ГС">#REF!</definedName>
    <definedName name="УслугиТОиР_ЭСС">#REF!</definedName>
    <definedName name="уу">#REF!</definedName>
    <definedName name="уцуц">#REF!</definedName>
    <definedName name="Участок">#REF!</definedName>
    <definedName name="УчестьСлияние">#REF!</definedName>
    <definedName name="ушщпгу">#REF!</definedName>
    <definedName name="ф">#REF!</definedName>
    <definedName name="ф1">#REF!</definedName>
    <definedName name="Ф10">#REF!</definedName>
    <definedName name="Ф100">#REF!</definedName>
    <definedName name="Ф2">#REF!</definedName>
    <definedName name="Ф5">#REF!</definedName>
    <definedName name="Ф5.1">#REF!</definedName>
    <definedName name="Ф51">#REF!</definedName>
    <definedName name="Ф6">#REF!</definedName>
    <definedName name="Ф7">#REF!</definedName>
    <definedName name="Ф8">#REF!</definedName>
    <definedName name="Ф9">#REF!</definedName>
    <definedName name="Ф90">#REF!</definedName>
    <definedName name="Ф91">#REF!</definedName>
    <definedName name="фавр">#REF!</definedName>
    <definedName name="фапиаи">#REF!</definedName>
    <definedName name="фвап">#REF!</definedName>
    <definedName name="фвапив">#REF!</definedName>
    <definedName name="фед">#REF!</definedName>
    <definedName name="Финансирование_Y2017">#REF!</definedName>
    <definedName name="Финансирование_Y2018">#REF!</definedName>
    <definedName name="Финансирование_Y2019">#REF!</definedName>
    <definedName name="Финансирование_Y2020">#REF!</definedName>
    <definedName name="Финансирование_Y2021">#REF!</definedName>
    <definedName name="Финансирование_Y2022">#REF!</definedName>
    <definedName name="Финансирование_Y2023">#REF!</definedName>
    <definedName name="Финансирование_Y2024">#REF!</definedName>
    <definedName name="Финансирование_Y2025">#REF!</definedName>
    <definedName name="фнн">#REF!</definedName>
    <definedName name="фо_а_н_пц">#REF!</definedName>
    <definedName name="фо_а_с_пц">#REF!</definedName>
    <definedName name="фо_н_03">#REF!</definedName>
    <definedName name="фо_н_04">#REF!</definedName>
    <definedName name="ФОТ_АУП">#REF!</definedName>
    <definedName name="ФОТ_ПЭЭ">#REF!</definedName>
    <definedName name="ФОТ_ТП">#REF!</definedName>
    <definedName name="фукек">#REF!</definedName>
    <definedName name="ффггг">#REF!</definedName>
    <definedName name="ффф">#REF!</definedName>
    <definedName name="фффффф">#REF!</definedName>
    <definedName name="ффыв">#REF!</definedName>
    <definedName name="фыв">#REF!</definedName>
    <definedName name="Хабаровский_край">#REF!</definedName>
    <definedName name="Хабаровский_край_1">#REF!</definedName>
    <definedName name="Характеристика">#REF!</definedName>
    <definedName name="хд">#REF!</definedName>
    <definedName name="хх">#REF!</definedName>
    <definedName name="ц">#REF!</definedName>
    <definedName name="цакыф">#REF!</definedName>
    <definedName name="цена">#N/A</definedName>
    <definedName name="цена___0">#REF!</definedName>
    <definedName name="цена___0___0">#REF!</definedName>
    <definedName name="цена___0___0___0">#REF!</definedName>
    <definedName name="цена___0___0___0___0">#REF!</definedName>
    <definedName name="цена___0___0___2">#REF!</definedName>
    <definedName name="цена___0___0___3">#REF!</definedName>
    <definedName name="цена___0___0___4">#REF!</definedName>
    <definedName name="цена___0___1">#REF!</definedName>
    <definedName name="цена___0___10">#REF!</definedName>
    <definedName name="цена___0___12">#REF!</definedName>
    <definedName name="цена___0___2">#REF!</definedName>
    <definedName name="цена___0___2___0">#REF!</definedName>
    <definedName name="цена___0___3">#REF!</definedName>
    <definedName name="цена___0___4">#REF!</definedName>
    <definedName name="цена___0___5">#REF!</definedName>
    <definedName name="цена___0___6">#REF!</definedName>
    <definedName name="цена___0___8">#REF!</definedName>
    <definedName name="цена___1">#REF!</definedName>
    <definedName name="цена___1___0">#REF!</definedName>
    <definedName name="цена___10">#REF!</definedName>
    <definedName name="цена___10___0">NA()</definedName>
    <definedName name="цена___10___0___0">#REF!</definedName>
    <definedName name="цена___10___1">#REF!</definedName>
    <definedName name="цена___10___10">#REF!</definedName>
    <definedName name="цена___10___12">#REF!</definedName>
    <definedName name="цена___10___2">NA()</definedName>
    <definedName name="цена___10___4">NA()</definedName>
    <definedName name="цена___10___6">NA()</definedName>
    <definedName name="цена___10___8">NA()</definedName>
    <definedName name="цена___11">#REF!</definedName>
    <definedName name="цена___11___0">NA()</definedName>
    <definedName name="цена___11___10">#REF!</definedName>
    <definedName name="цена___11___2">#REF!</definedName>
    <definedName name="цена___11___4">#REF!</definedName>
    <definedName name="цена___11___6">#REF!</definedName>
    <definedName name="цена___11___8">#REF!</definedName>
    <definedName name="цена___12">NA()</definedName>
    <definedName name="цена___2">#REF!</definedName>
    <definedName name="цена___2___0">#REF!</definedName>
    <definedName name="цена___2___0___0">#REF!</definedName>
    <definedName name="цена___2___0___0___0">#REF!</definedName>
    <definedName name="цена___2___1">#REF!</definedName>
    <definedName name="цена___2___10">#REF!</definedName>
    <definedName name="цена___2___12">#REF!</definedName>
    <definedName name="цена___2___2">#REF!</definedName>
    <definedName name="цена___2___3">#REF!</definedName>
    <definedName name="цена___2___4">#REF!</definedName>
    <definedName name="цена___2___6">#REF!</definedName>
    <definedName name="цена___2___8">#REF!</definedName>
    <definedName name="цена___3">#REF!</definedName>
    <definedName name="цена___3___0">#REF!</definedName>
    <definedName name="цена___3___0___0">NA()</definedName>
    <definedName name="цена___3___10">#REF!</definedName>
    <definedName name="цена___3___2">#REF!</definedName>
    <definedName name="цена___3___3">#REF!</definedName>
    <definedName name="цена___3___4">#REF!</definedName>
    <definedName name="цена___3___6">#REF!</definedName>
    <definedName name="цена___3___8">#REF!</definedName>
    <definedName name="цена___4">#REF!</definedName>
    <definedName name="цена___4___0">NA()</definedName>
    <definedName name="цена___4___0___0">#REF!</definedName>
    <definedName name="цена___4___0___0___0">#REF!</definedName>
    <definedName name="цена___4___10">#REF!</definedName>
    <definedName name="цена___4___12">#REF!</definedName>
    <definedName name="цена___4___2">#REF!</definedName>
    <definedName name="цена___4___3">#REF!</definedName>
    <definedName name="цена___4___4">#REF!</definedName>
    <definedName name="цена___4___6">#REF!</definedName>
    <definedName name="цена___4___8">#REF!</definedName>
    <definedName name="цена___5">NA()</definedName>
    <definedName name="цена___5___0">#REF!</definedName>
    <definedName name="цена___5___0___0">#REF!</definedName>
    <definedName name="цена___5___0___0___0">#REF!</definedName>
    <definedName name="цена___5___3">NA()</definedName>
    <definedName name="цена___6">NA()</definedName>
    <definedName name="цена___6___0">#REF!</definedName>
    <definedName name="цена___6___0___0">#REF!</definedName>
    <definedName name="цена___6___0___0___0">#REF!</definedName>
    <definedName name="цена___6___1">#REF!</definedName>
    <definedName name="цена___6___10">#REF!</definedName>
    <definedName name="цена___6___12">#REF!</definedName>
    <definedName name="цена___6___2">#REF!</definedName>
    <definedName name="цена___6___4">#REF!</definedName>
    <definedName name="цена___6___6">#REF!</definedName>
    <definedName name="цена___6___8">#REF!</definedName>
    <definedName name="цена___7">#REF!</definedName>
    <definedName name="цена___7___0">#REF!</definedName>
    <definedName name="цена___7___10">#REF!</definedName>
    <definedName name="цена___7___2">#REF!</definedName>
    <definedName name="цена___7___4">#REF!</definedName>
    <definedName name="цена___7___6">#REF!</definedName>
    <definedName name="цена___7___8">#REF!</definedName>
    <definedName name="цена___8">#REF!</definedName>
    <definedName name="цена___8___0">#REF!</definedName>
    <definedName name="цена___8___0___0">#REF!</definedName>
    <definedName name="цена___8___0___0___0">#REF!</definedName>
    <definedName name="цена___8___1">#REF!</definedName>
    <definedName name="цена___8___10">#REF!</definedName>
    <definedName name="цена___8___12">#REF!</definedName>
    <definedName name="цена___8___2">#REF!</definedName>
    <definedName name="цена___8___4">#REF!</definedName>
    <definedName name="цена___8___6">#REF!</definedName>
    <definedName name="цена___8___8">#REF!</definedName>
    <definedName name="цена___9">#REF!</definedName>
    <definedName name="цена___9___0">#REF!</definedName>
    <definedName name="цена___9___0___0">#REF!</definedName>
    <definedName name="цена___9___0___0___0">#REF!</definedName>
    <definedName name="цена___9___10">#REF!</definedName>
    <definedName name="цена___9___2">#REF!</definedName>
    <definedName name="цена___9___4">#REF!</definedName>
    <definedName name="цена___9___6">#REF!</definedName>
    <definedName name="цена___9___8">#REF!</definedName>
    <definedName name="ЦенаОбслед">#REF!</definedName>
    <definedName name="ЦенаШурфов">#REF!</definedName>
    <definedName name="цук">#REF!</definedName>
    <definedName name="цукеп">#REF!</definedName>
    <definedName name="цукцук">#REF!</definedName>
    <definedName name="цукцукуцкцук">#REF!</definedName>
    <definedName name="цукцукцук">#REF!</definedName>
    <definedName name="цфйе">#REF!</definedName>
    <definedName name="цц">#REF!</definedName>
    <definedName name="ццц">#REF!</definedName>
    <definedName name="чапо">#REF!</definedName>
    <definedName name="чапр">#REF!</definedName>
    <definedName name="Части_и_главы">#REF!</definedName>
    <definedName name="Челябинская_область">#REF!</definedName>
    <definedName name="Челябинская_область_1">#REF!</definedName>
    <definedName name="черт.">#REF!</definedName>
    <definedName name="четвертый">#REF!</definedName>
    <definedName name="Чеченская_Республика">#REF!</definedName>
    <definedName name="Численность_АУПИА">#REF!</definedName>
    <definedName name="Численность_АУПФ">#REF!</definedName>
    <definedName name="Численность_ПЭЭ">#REF!</definedName>
    <definedName name="Численность_ТП">#REF!</definedName>
    <definedName name="Читинская_область">#REF!</definedName>
    <definedName name="Читинская_область_1">#REF!</definedName>
    <definedName name="чмтчмт">#REF!</definedName>
    <definedName name="чмтчт">#REF!</definedName>
    <definedName name="чс">#REF!</definedName>
    <definedName name="чсапр">#REF!</definedName>
    <definedName name="чсиь">#REF!</definedName>
    <definedName name="чсмт">#REF!</definedName>
    <definedName name="чстм">#REF!</definedName>
    <definedName name="чт">#REF!</definedName>
    <definedName name="чтм">#REF!</definedName>
    <definedName name="чть">#REF!</definedName>
    <definedName name="Чувашская_Республика___Чувашия">#REF!</definedName>
    <definedName name="Чукотский_автономный_округ">#REF!</definedName>
    <definedName name="Чукотский_автономный_округ_1">#REF!</definedName>
    <definedName name="ш">#REF!</definedName>
    <definedName name="Шапка">#REF!</definedName>
    <definedName name="Шапка2">#REF!</definedName>
    <definedName name="шгд">#REF!</definedName>
    <definedName name="шдгшж">#REF!</definedName>
    <definedName name="шестой">#REF!</definedName>
    <definedName name="Шесть">#REF!</definedName>
    <definedName name="Шкафы_ТМ">#REF!</definedName>
    <definedName name="шоссе">#REF!</definedName>
    <definedName name="шплю">#REF!</definedName>
    <definedName name="шпр">#REF!</definedName>
    <definedName name="шш">#REF!</definedName>
    <definedName name="шшш">#REF!</definedName>
    <definedName name="шщгщ9шщллщ">#REF!</definedName>
    <definedName name="щжэдж">#REF!</definedName>
    <definedName name="щшшщрг">#REF!</definedName>
    <definedName name="щщ">#REF!</definedName>
    <definedName name="ъхз">#REF!</definedName>
    <definedName name="ыа">#REF!</definedName>
    <definedName name="ыаоаы">#REF!</definedName>
    <definedName name="ыаоаыо">#REF!</definedName>
    <definedName name="ыаоаып">#REF!</definedName>
    <definedName name="ыаоп">#REF!</definedName>
    <definedName name="ыапо">#REF!</definedName>
    <definedName name="ыапоапоао">#REF!</definedName>
    <definedName name="ыапоаыо">#REF!</definedName>
    <definedName name="ыапоы">#REF!</definedName>
    <definedName name="ыапоыа">#REF!</definedName>
    <definedName name="ыапраыр">#REF!</definedName>
    <definedName name="ыаыаы">#REF!</definedName>
    <definedName name="ЫВGGGGGGGGGGGGGGG">#REF!</definedName>
    <definedName name="ыва">#REF!</definedName>
    <definedName name="ываф">#REF!</definedName>
    <definedName name="Ываы">#REF!</definedName>
    <definedName name="ЫВаЫа">#REF!</definedName>
    <definedName name="ЫВаЫваав">#REF!</definedName>
    <definedName name="ывпавар">#REF!</definedName>
    <definedName name="ыВПВП">#REF!</definedName>
    <definedName name="ывпыпвфкпа">#REF!</definedName>
    <definedName name="ыкен">#REF!</definedName>
    <definedName name="ыопвпо">#REF!</definedName>
    <definedName name="ып">#REF!</definedName>
    <definedName name="ыпаота">#REF!</definedName>
    <definedName name="ыпартап">#REF!</definedName>
    <definedName name="ыпатапт">#REF!</definedName>
    <definedName name="ыпми">#REF!</definedName>
    <definedName name="ыпо">#REF!</definedName>
    <definedName name="ыпоыа">#REF!</definedName>
    <definedName name="ыпоыапо">#REF!</definedName>
    <definedName name="ыпр">#REF!</definedName>
    <definedName name="ыпрапр">#REF!</definedName>
    <definedName name="ыпры">#REF!</definedName>
    <definedName name="ырипыр">#REF!</definedName>
    <definedName name="ырп">#REF!</definedName>
    <definedName name="ыукнр">#REF!</definedName>
    <definedName name="ыыы">#REF!</definedName>
    <definedName name="ыыыы">#REF!</definedName>
    <definedName name="ьбюбб">#REF!</definedName>
    <definedName name="ьбют">#REF!</definedName>
    <definedName name="ьвпрьрп">#REF!</definedName>
    <definedName name="ьврп">#REF!</definedName>
    <definedName name="ьдолдлю">#REF!</definedName>
    <definedName name="ьорл">#REF!</definedName>
    <definedName name="ьпрьп">#REF!</definedName>
    <definedName name="ььь">#REF!</definedName>
    <definedName name="э">#REF!</definedName>
    <definedName name="эк">#REF!</definedName>
    <definedName name="эк1">#REF!</definedName>
    <definedName name="эко">#REF!</definedName>
    <definedName name="эко1">#REF!</definedName>
    <definedName name="экол1">#REF!</definedName>
    <definedName name="экол2">#REF!</definedName>
    <definedName name="Экол3">#REF!</definedName>
    <definedName name="эколог">#REF!</definedName>
    <definedName name="экология">NA()</definedName>
    <definedName name="ЭКСПО">#REF!</definedName>
    <definedName name="ЭКСПОФОРУМ">#REF!</definedName>
    <definedName name="экт">#REF!</definedName>
    <definedName name="электроэнер">#REF!</definedName>
    <definedName name="электроэнергия">#REF!</definedName>
    <definedName name="ЭлеСи">#REF!</definedName>
    <definedName name="ЭлеСи_1">#REF!</definedName>
    <definedName name="элрасч">#REF!</definedName>
    <definedName name="ЭЛСИ_Т">#REF!</definedName>
    <definedName name="юдшншджгп">#REF!</definedName>
    <definedName name="ЮФУ">#REF!</definedName>
    <definedName name="ЮФУ2">#REF!</definedName>
    <definedName name="юююю">#REF!</definedName>
    <definedName name="я">#REF!</definedName>
    <definedName name="яапт">#REF!</definedName>
    <definedName name="яапяяяя">#REF!</definedName>
    <definedName name="явапяап">#REF!</definedName>
    <definedName name="явапявп">#REF!</definedName>
    <definedName name="явар">#REF!</definedName>
    <definedName name="яваряра">#REF!</definedName>
    <definedName name="ярая">#REF!</definedName>
    <definedName name="яраяраря">#REF!</definedName>
    <definedName name="яроптап">#REF!</definedName>
    <definedName name="Ярославская_область">#REF!</definedName>
    <definedName name="___wrn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_wrn22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wrn2" localSheetId="0">{"'Прил.1 Сравнит табл'!glc1",#N/A,FALSE,"GLC";"'Прил.1 Сравнит табл'!glc2",#N/A,FALSE,"GLC";"'Прил.1 Сравнит табл'!glc3",#N/A,FALSE,"GLC";"'Прил.1 Сравнит табл'!glc4",#N/A,FALSE,"GLC";"'Прил.1 Сравнит табл'!glc5",#N/A,FALSE,"GLC"}</definedName>
    <definedName name="__wrn222" localSheetId="0">{"'Прил.1 Сравнит табл'!glc1",#N/A,FALSE,"GLC";"'Прил.1 Сравнит табл'!glc2",#N/A,FALSE,"GLC";"'Прил.1 Сравнит табл'!glc3",#N/A,FALSE,"GLC";"'Прил.1 Сравнит табл'!glc4",#N/A,FALSE,"GLC";"'Прил.1 Сравнит табл'!glc5",#N/A,FALSE,"GLC"}</definedName>
    <definedName name="_Toc132270798" localSheetId="0">'Прил.1 Сравнит табл'!$B$4</definedName>
    <definedName name="_wrn2" localSheetId="0">{"'Прил.1 Сравнит табл'!glc1",#N/A,FALSE,"GLC";"'Прил.1 Сравнит табл'!glc2",#N/A,FALSE,"GLC";"'Прил.1 Сравнит табл'!glc3",#N/A,FALSE,"GLC";"'Прил.1 Сравнит табл'!glc4",#N/A,FALSE,"GLC";"'Прил.1 Сравнит табл'!glc5",#N/A,FALSE,"GLC"}</definedName>
    <definedName name="_wrn222" localSheetId="0">{"'Прил.1 Сравнит табл'!glc1",#N/A,FALSE,"GLC";"'Прил.1 Сравнит табл'!glc2",#N/A,FALSE,"GLC";"'Прил.1 Сравнит табл'!glc3",#N/A,FALSE,"GLC";"'Прил.1 Сравнит табл'!glc4",#N/A,FALSE,"GLC";"'Прил.1 Сравнит табл'!glc5",#N/A,FALSE,"GLC"}</definedName>
    <definedName name="LOCAL_MYSQL_DATE_FORMAT" localSheetId="0">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0">{"","одинz","дваz","триz","четыреz","пятьz","шестьz","семьz","восемьz","девятьz"}</definedName>
    <definedName name="n_2" localSheetId="0">{"десятьz","одиннадцатьz","двенадцатьz","тринадцатьz","четырнадцатьz","пятнадцатьz","шестнадцатьz","семнадцатьz","восемнадцатьz","девятнадцатьz"}</definedName>
    <definedName name="n_3" localSheetId="0">{"";1;"двадцатьz";"тридцатьz";"сорокz";"пятьдесятz";"шестьдесятz";"семьдесятz";"восемьдесятz";"девяностоz"}</definedName>
    <definedName name="n_4" localSheetId="0">{"","стоz","двестиz","тристаz","четырестаz","пятьсотz","шестьсотz","семьсотz","восемьсотz","девятьсотz"}</definedName>
    <definedName name="n_5" localSheetId="0">{"","однаz","двеz","триz","четыреz","пятьz","шестьz","семьz","восемьz","девятьz"}</definedName>
    <definedName name="n0x" localSheetId="0">IF('Прил.1 Сравнит табл'!n_3=1,'Прил.1 Сравнит табл'!n_2,'Прил.1 Сравнит табл'!n_3&amp;'Прил.1 Сравнит табл'!n_1)</definedName>
    <definedName name="n1x" localSheetId="0">IF('Прил.1 Сравнит табл'!n_3=1,'Прил.1 Сравнит табл'!n_2,'Прил.1 Сравнит табл'!n_3&amp;'Прил.1 Сравнит табл'!n_5)</definedName>
    <definedName name="wrn" localSheetId="0">{"'Прил.1 Сравнит табл'!glc1",#N/A,FALSE,"GLC";"'Прил.1 Сравнит табл'!glc2",#N/A,FALSE,"GLC";"'Прил.1 Сравнит табл'!glc3",#N/A,FALSE,"GLC";"'Прил.1 Сравнит табл'!glc4",#N/A,FALSE,"GLC";"'Прил.1 Сравнит табл'!glc5",#N/A,FALSE,"GLC"}</definedName>
    <definedName name="wrn.1." localSheetId="0">{#N/A,#N/A,FALSE,"Шаблон_Спец1"}</definedName>
    <definedName name="wrn.Aging._.and._.Trend._.Analysis." localSheetId="0">{#N/A,#N/A,FALSE,"Aging Summary";#N/A,#N/A,FALSE,"Ratio Analysis";#N/A,#N/A,FALSE,"Test 120 Day Accts";#N/A,#N/A,FALSE,"Tickmarks"}</definedName>
    <definedName name="wrn.Aging.and._Trend._.Analysis.2" localSheetId="0">{#N/A,#N/A,FALSE,"Aging Summary";#N/A,#N/A,FALSE,"Ratio Analysis";#N/A,#N/A,FALSE,"Test 120 Day Accts";#N/A,#N/A,FALSE,"Tickmarks"}</definedName>
    <definedName name="wrn.basicfin." localSheetId="0">{"assets",#N/A,FALSE,"historicBS";"liab",#N/A,FALSE,"historicBS";"is",#N/A,FALSE,"historicIS";"ratios",#N/A,FALSE,"ratios"}</definedName>
    <definedName name="wrn.basicfin.2" localSheetId="0">{"assets",#N/A,FALSE,"historicBS";"liab",#N/A,FALSE,"historicBS";"is",#N/A,FALSE,"historicIS";"ratios",#N/A,FALSE,"ratios"}</definedName>
    <definedName name="wrn.Departmentals." localSheetId="0">{#N/A,#N/A,TRUE,"Engineering Dept";#N/A,#N/A,TRUE,"Sales Dept";#N/A,#N/A,TRUE,"Marketing Dept";#N/A,#N/A,TRUE,"Admin Dept"}</definedName>
    <definedName name="wrn.Departments." localSheetId="0">{#N/A,#N/A,FALSE,"Engineering Dept";#N/A,#N/A,FALSE,"Sales Dept";#N/A,#N/A,FALSE,"Marketing Dept";#N/A,#N/A,FALSE,"Admin Dept";#N/A,#N/A,FALSE,"Total Operating Expenses"}</definedName>
    <definedName name="wrn.Financials." localSheetId="0">{#N/A,#N/A,TRUE,"Balance Sheet";#N/A,#N/A,TRUE,"Income Statement";#N/A,#N/A,TRUE,"Statement of Cash Flows";#N/A,#N/A,TRUE,"Key Indicators"}</definedName>
    <definedName name="wrn.glc." localSheetId="0">{"glcbs",#N/A,FALSE,"GLCBS";"glccsbs",#N/A,FALSE,"GLCCSBS";"glcis",#N/A,FALSE,"GLCIS";"glccsis",#N/A,FALSE,"GLCCSIS";"glcrat1",#N/A,FALSE,"GLC-ratios1"}</definedName>
    <definedName name="wrn.glcpromonte." localSheetId="0">{"'Прил.1 Сравнит табл'!glc1",#N/A,FALSE,"GLC";"'Прил.1 Сравнит табл'!glc2",#N/A,FALSE,"GLC";"'Прил.1 Сравнит табл'!glc3",#N/A,FALSE,"GLC";"'Прил.1 Сравнит табл'!glc4",#N/A,FALSE,"GLC";"'Прил.1 Сравнит табл'!glc5",#N/A,FALSE,"GLC"}</definedName>
    <definedName name="wrn.print." localSheetId="0">{"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0">#REF!</definedName>
    <definedName name="вввввввв" localSheetId="0">{"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0">{#N/A,#N/A,FALSE,"Aging Summary";#N/A,#N/A,FALSE,"Ratio Analysis";#N/A,#N/A,FALSE,"Test 120 Day Accts";#N/A,#N/A,FALSE,"Tickmarks"}</definedName>
    <definedName name="корр" localSheetId="0">{#N/A,#N/A,FALSE,"Шаблон_Спец1"}</definedName>
    <definedName name="мил" localSheetId="0">{0,"овz";1,"z";2,"аz";5,"овz"}</definedName>
    <definedName name="нр" localSheetId="0">граж</definedName>
    <definedName name="Нсапк" localSheetId="0">#REF!</definedName>
    <definedName name="Нсстр" localSheetId="0">#REF!</definedName>
    <definedName name="Разработка_проекта__Строительство_подземного_пешеходного_перехода_у_ст._метро__Гражданский_проспект" localSheetId="0">граж</definedName>
    <definedName name="С" localSheetId="0">{#N/A,#N/A,FALSE,"Шаблон_Спец1"}</definedName>
    <definedName name="тыс" localSheetId="0">{0,"тысячz";1,"тысячаz";2,"тысячиz";5,"тысячz"}</definedName>
    <definedName name="ЭКСПО" localSheetId="0">граж</definedName>
    <definedName name="ЭКСПОФОРУМ" localSheetId="0">граж</definedName>
    <definedName name="___wrn2" localSheetId="1">{"'Прил.2 Расч стоим'!glc1",#N/A,FALSE,"GLC";"'Прил.2 Расч стоим'!glc2",#N/A,FALSE,"GLC";"'Прил.2 Расч стоим'!glc3",#N/A,FALSE,"GLC";"'Прил.2 Расч стоим'!glc4",#N/A,FALSE,"GLC";"'Прил.2 Расч стоим'!glc5",#N/A,FALSE,"GLC"}</definedName>
    <definedName name="___wrn222" localSheetId="1">{"'Прил.2 Расч стоим'!glc1",#N/A,FALSE,"GLC";"'Прил.2 Расч стоим'!glc2",#N/A,FALSE,"GLC";"'Прил.2 Расч стоим'!glc3",#N/A,FALSE,"GLC";"'Прил.2 Расч стоим'!glc4",#N/A,FALSE,"GLC";"'Прил.2 Расч стоим'!glc5",#N/A,FALSE,"GLC"}</definedName>
    <definedName name="__wrn2" localSheetId="1">{"'Прил.2 Расч стоим'!glc1",#N/A,FALSE,"GLC";"'Прил.2 Расч стоим'!glc2",#N/A,FALSE,"GLC";"'Прил.2 Расч стоим'!glc3",#N/A,FALSE,"GLC";"'Прил.2 Расч стоим'!glc4",#N/A,FALSE,"GLC";"'Прил.2 Расч стоим'!glc5",#N/A,FALSE,"GLC"}</definedName>
    <definedName name="__wrn222" localSheetId="1">{"'Прил.2 Расч стоим'!glc1",#N/A,FALSE,"GLC";"'Прил.2 Расч стоим'!glc2",#N/A,FALSE,"GLC";"'Прил.2 Расч стоим'!glc3",#N/A,FALSE,"GLC";"'Прил.2 Расч стоим'!glc4",#N/A,FALSE,"GLC";"'Прил.2 Расч стоим'!glc5",#N/A,FALSE,"GLC"}</definedName>
    <definedName name="_Hlk133322969" localSheetId="1">'Прил.2 Расч стоим'!$B$4</definedName>
    <definedName name="_wrn2" localSheetId="1">{"'Прил.2 Расч стоим'!glc1",#N/A,FALSE,"GLC";"'Прил.2 Расч стоим'!glc2",#N/A,FALSE,"GLC";"'Прил.2 Расч стоим'!glc3",#N/A,FALSE,"GLC";"'Прил.2 Расч стоим'!glc4",#N/A,FALSE,"GLC";"'Прил.2 Расч стоим'!glc5",#N/A,FALSE,"GLC"}</definedName>
    <definedName name="_wrn222" localSheetId="1">{"'Прил.2 Расч стоим'!glc1",#N/A,FALSE,"GLC";"'Прил.2 Расч стоим'!glc2",#N/A,FALSE,"GLC";"'Прил.2 Расч стоим'!glc3",#N/A,FALSE,"GLC";"'Прил.2 Расч стоим'!glc4",#N/A,FALSE,"GLC";"'Прил.2 Расч стоим'!glc5",#N/A,FALSE,"GLC"}</definedName>
    <definedName name="LOCAL_MYSQL_DATE_FORMAT" localSheetId="1">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1">{"","одинz","дваz","триz","четыреz","пятьz","шестьz","семьz","восемьz","девятьz"}</definedName>
    <definedName name="n_2" localSheetId="1">{"десятьz","одиннадцатьz","двенадцатьz","тринадцатьz","четырнадцатьz","пятнадцатьz","шестнадцатьz","семнадцатьz","восемнадцатьz","девятнадцатьz"}</definedName>
    <definedName name="n_3" localSheetId="1">{"";1;"двадцатьz";"тридцатьz";"сорокz";"пятьдесятz";"шестьдесятz";"семьдесятz";"восемьдесятz";"девяностоz"}</definedName>
    <definedName name="n_4" localSheetId="1">{"","стоz","двестиz","тристаz","четырестаz","пятьсотz","шестьсотz","семьсотz","восемьсотz","девятьсотz"}</definedName>
    <definedName name="n_5" localSheetId="1">{"","однаz","двеz","триz","четыреz","пятьz","шестьz","семьz","восемьz","девятьz"}</definedName>
    <definedName name="n0x" localSheetId="1">IF('Прил.2 Расч стоим'!n_3=1,'Прил.2 Расч стоим'!n_2,'Прил.2 Расч стоим'!n_3&amp;'Прил.2 Расч стоим'!n_1)</definedName>
    <definedName name="n1x" localSheetId="1">IF('Прил.2 Расч стоим'!n_3=1,'Прил.2 Расч стоим'!n_2,'Прил.2 Расч стоим'!n_3&amp;'Прил.2 Расч стоим'!n_5)</definedName>
    <definedName name="wrn" localSheetId="1">{"'Прил.2 Расч стоим'!glc1",#N/A,FALSE,"GLC";"'Прил.2 Расч стоим'!glc2",#N/A,FALSE,"GLC";"'Прил.2 Расч стоим'!glc3",#N/A,FALSE,"GLC";"'Прил.2 Расч стоим'!glc4",#N/A,FALSE,"GLC";"'Прил.2 Расч стоим'!glc5",#N/A,FALSE,"GLC"}</definedName>
    <definedName name="wrn.1." localSheetId="1">{#N/A,#N/A,FALSE,"Шаблон_Спец1"}</definedName>
    <definedName name="wrn.Aging._.and._.Trend._.Analysis." localSheetId="1">{#N/A,#N/A,FALSE,"Aging Summary";#N/A,#N/A,FALSE,"Ratio Analysis";#N/A,#N/A,FALSE,"Test 120 Day Accts";#N/A,#N/A,FALSE,"Tickmarks"}</definedName>
    <definedName name="wrn.Aging.and._Trend._.Analysis.2" localSheetId="1">{#N/A,#N/A,FALSE,"Aging Summary";#N/A,#N/A,FALSE,"Ratio Analysis";#N/A,#N/A,FALSE,"Test 120 Day Accts";#N/A,#N/A,FALSE,"Tickmarks"}</definedName>
    <definedName name="wrn.basicfin." localSheetId="1">{"assets",#N/A,FALSE,"historicBS";"liab",#N/A,FALSE,"historicBS";"is",#N/A,FALSE,"historicIS";"ratios",#N/A,FALSE,"ratios"}</definedName>
    <definedName name="wrn.basicfin.2" localSheetId="1">{"assets",#N/A,FALSE,"historicBS";"liab",#N/A,FALSE,"historicBS";"is",#N/A,FALSE,"historicIS";"ratios",#N/A,FALSE,"ratios"}</definedName>
    <definedName name="wrn.Departmentals." localSheetId="1">{#N/A,#N/A,TRUE,"Engineering Dept";#N/A,#N/A,TRUE,"Sales Dept";#N/A,#N/A,TRUE,"Marketing Dept";#N/A,#N/A,TRUE,"Admin Dept"}</definedName>
    <definedName name="wrn.Departments." localSheetId="1">{#N/A,#N/A,FALSE,"Engineering Dept";#N/A,#N/A,FALSE,"Sales Dept";#N/A,#N/A,FALSE,"Marketing Dept";#N/A,#N/A,FALSE,"Admin Dept";#N/A,#N/A,FALSE,"Total Operating Expenses"}</definedName>
    <definedName name="wrn.Financials." localSheetId="1">{#N/A,#N/A,TRUE,"Balance Sheet";#N/A,#N/A,TRUE,"Income Statement";#N/A,#N/A,TRUE,"Statement of Cash Flows";#N/A,#N/A,TRUE,"Key Indicators"}</definedName>
    <definedName name="wrn.glc." localSheetId="1">{"glcbs",#N/A,FALSE,"GLCBS";"glccsbs",#N/A,FALSE,"GLCCSBS";"glcis",#N/A,FALSE,"GLCIS";"glccsis",#N/A,FALSE,"GLCCSIS";"glcrat1",#N/A,FALSE,"GLC-ratios1"}</definedName>
    <definedName name="wrn.glcpromonte." localSheetId="1">{"'Прил.2 Расч стоим'!glc1",#N/A,FALSE,"GLC";"'Прил.2 Расч стоим'!glc2",#N/A,FALSE,"GLC";"'Прил.2 Расч стоим'!glc3",#N/A,FALSE,"GLC";"'Прил.2 Расч стоим'!glc4",#N/A,FALSE,"GLC";"'Прил.2 Расч стоим'!glc5",#N/A,FALSE,"GLC"}</definedName>
    <definedName name="wrn.print." localSheetId="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1">#REF!</definedName>
    <definedName name="вввввввв" localSheetId="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1">{#N/A,#N/A,FALSE,"Aging Summary";#N/A,#N/A,FALSE,"Ratio Analysis";#N/A,#N/A,FALSE,"Test 120 Day Accts";#N/A,#N/A,FALSE,"Tickmarks"}</definedName>
    <definedName name="корр" localSheetId="1">{#N/A,#N/A,FALSE,"Шаблон_Спец1"}</definedName>
    <definedName name="мил" localSheetId="1">{0,"овz";1,"z";2,"аz";5,"овz"}</definedName>
    <definedName name="нр" localSheetId="1">граж</definedName>
    <definedName name="Нсапк" localSheetId="1">#REF!</definedName>
    <definedName name="Нсстр" localSheetId="1">#REF!</definedName>
    <definedName name="Разработка_проекта__Строительство_подземного_пешеходного_перехода_у_ст._метро__Гражданский_проспект" localSheetId="1">граж</definedName>
    <definedName name="С" localSheetId="1">{#N/A,#N/A,FALSE,"Шаблон_Спец1"}</definedName>
    <definedName name="тыс" localSheetId="1">{0,"тысячz";1,"тысячаz";2,"тысячиz";5,"тысячz"}</definedName>
    <definedName name="ЭКСПО" localSheetId="1">граж</definedName>
    <definedName name="ЭКСПОФОРУМ" localSheetId="1">граж</definedName>
    <definedName name="\AUTOEXEC" localSheetId="2">#REF!</definedName>
    <definedName name="\z" localSheetId="2">#REF!</definedName>
    <definedName name="______a2" localSheetId="2">#REF!</definedName>
    <definedName name="______xlnm.Primt_Area_3" localSheetId="2">#REF!</definedName>
    <definedName name="_____xlnm.Print_Area_1" localSheetId="2">#REF!</definedName>
    <definedName name="____xlnm.Primt_Area_3" localSheetId="2">#REF!</definedName>
    <definedName name="___wrn2" localSheetId="2">{"'Прил. 3'!glc1",#N/A,FALSE,"GLC";"'Прил. 3'!glc2",#N/A,FALSE,"GLC";"'Прил. 3'!glc3",#N/A,FALSE,"GLC";"'Прил. 3'!glc4",#N/A,FALSE,"GLC";"'Прил. 3'!glc5",#N/A,FALSE,"GLC"}</definedName>
    <definedName name="___wrn222" localSheetId="2">{"'Прил. 3'!glc1",#N/A,FALSE,"GLC";"'Прил. 3'!glc2",#N/A,FALSE,"GLC";"'Прил. 3'!glc3",#N/A,FALSE,"GLC";"'Прил. 3'!glc4",#N/A,FALSE,"GLC";"'Прил. 3'!glc5",#N/A,FALSE,"GLC"}</definedName>
    <definedName name="___xlnm.Primt_Area_3" localSheetId="2">#REF!</definedName>
    <definedName name="__qs2" localSheetId="2">#REF!</definedName>
    <definedName name="__wrn2" localSheetId="2">{"'Прил. 3'!glc1",#N/A,FALSE,"GLC";"'Прил. 3'!glc2",#N/A,FALSE,"GLC";"'Прил. 3'!glc3",#N/A,FALSE,"GLC";"'Прил. 3'!glc4",#N/A,FALSE,"GLC";"'Прил. 3'!glc5",#N/A,FALSE,"GLC"}</definedName>
    <definedName name="__wrn222" localSheetId="2">{"'Прил. 3'!glc1",#N/A,FALSE,"GLC";"'Прил. 3'!glc2",#N/A,FALSE,"GLC";"'Прил. 3'!glc3",#N/A,FALSE,"GLC";"'Прил. 3'!glc4",#N/A,FALSE,"GLC";"'Прил. 3'!glc5",#N/A,FALSE,"GLC"}</definedName>
    <definedName name="__xlnm.Primt_Area_3" localSheetId="2">#REF!</definedName>
    <definedName name="_02121" localSheetId="2">#REF!</definedName>
    <definedName name="_AUTOEXEC" localSheetId="2">#REF!</definedName>
    <definedName name="_Fill" localSheetId="2">#REF!</definedName>
    <definedName name="_k" localSheetId="2">#REF!</definedName>
    <definedName name="_qs2" localSheetId="2">#REF!</definedName>
    <definedName name="_wrn2" localSheetId="2">{"'Прил. 3'!glc1",#N/A,FALSE,"GLC";"'Прил. 3'!glc2",#N/A,FALSE,"GLC";"'Прил. 3'!glc3",#N/A,FALSE,"GLC";"'Прил. 3'!glc4",#N/A,FALSE,"GLC";"'Прил. 3'!glc5",#N/A,FALSE,"GLC"}</definedName>
    <definedName name="_wrn222" localSheetId="2">{"'Прил. 3'!glc1",#N/A,FALSE,"GLC";"'Прил. 3'!glc2",#N/A,FALSE,"GLC";"'Прил. 3'!glc3",#N/A,FALSE,"GLC";"'Прил. 3'!glc4",#N/A,FALSE,"GLC";"'Прил. 3'!glc5",#N/A,FALSE,"GLC"}</definedName>
    <definedName name="_z" localSheetId="2">#REF!</definedName>
    <definedName name="_Стоимость_УНЦП" localSheetId="2">#REF!</definedName>
    <definedName name="a" localSheetId="2">#REF!</definedName>
    <definedName name="asd" localSheetId="2">#REF!</definedName>
    <definedName name="Categories" localSheetId="2">#REF!</definedName>
    <definedName name="_xlnm.Criteria" localSheetId="2">#REF!</definedName>
    <definedName name="cvtnf" localSheetId="2">#REF!</definedName>
    <definedName name="ddduy" localSheetId="2">#REF!</definedName>
    <definedName name="DiscontRate" localSheetId="2">#REF!</definedName>
    <definedName name="Excel_BuiltIn_Database" localSheetId="2">#REF!</definedName>
    <definedName name="Excel_BuiltIn_Print_Area_10_1" localSheetId="2">#REF!</definedName>
    <definedName name="Excel_BuiltIn_Print_Area_15" localSheetId="2">#REF!</definedName>
    <definedName name="Excel_BuiltIn_Print_Area_2_1" localSheetId="2">#REF!</definedName>
    <definedName name="Excel_BuiltIn_Print_Area_3_1" localSheetId="2">#REF!</definedName>
    <definedName name="Excel_BuiltIn_Print_Area_7_1" localSheetId="2">#REF!</definedName>
    <definedName name="Excel_BuiltIn_Print_Area_8_1" localSheetId="2">#REF!</definedName>
    <definedName name="Excel_BuiltIn_Print_Area_9_1" localSheetId="2">#REF!</definedName>
    <definedName name="htvjyn" localSheetId="2">#REF!</definedName>
    <definedName name="iii" localSheetId="2">#REF!</definedName>
    <definedName name="Itog" localSheetId="2">#REF!</definedName>
    <definedName name="jkjhggh" localSheetId="2">#REF!</definedName>
    <definedName name="kk" localSheetId="2">#REF!</definedName>
    <definedName name="kl" localSheetId="2">#REF!</definedName>
    <definedName name="KPlan" localSheetId="2">#REF!</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2">#REF!</definedName>
    <definedName name="n_1" localSheetId="2">{"","одинz","дваz","триz","четыреz","пятьz","шестьz","семьz","восемьz","девятьz"}</definedName>
    <definedName name="n_2" localSheetId="2">{"десятьz","одиннадцатьz","двенадцатьz","тринадцатьz","четырнадцатьz","пятнадцатьz","шестнадцатьz","семнадцатьz","восемнадцатьz","девятнадцатьz"}</definedName>
    <definedName name="n_3" localSheetId="2">{"";1;"двадцатьz";"тридцатьz";"сорокz";"пятьдесятz";"шестьдесятz";"семьдесятz";"восемьдесятz";"девяностоz"}</definedName>
    <definedName name="n_4" localSheetId="2">{"","стоz","двестиz","тристаz","четырестаz","пятьсотz","шестьсотz","семьсотz","восемьсотz","девятьсотz"}</definedName>
    <definedName name="n_5" localSheetId="2">{"","однаz","двеz","триz","четыреz","пятьz","шестьz","семьz","восемьz","девятьz"}</definedName>
    <definedName name="n0x" localSheetId="2">IF(Прил.3!n_3=1,Прил.3!n_2,Прил.3!n_3&amp;Прил.3!n_1)</definedName>
    <definedName name="n1x" localSheetId="2">IF(Прил.3!n_3=1,Прил.3!n_2,Прил.3!n_3&amp;Прил.3!n_5)</definedName>
    <definedName name="Nalog" localSheetId="2">#REF!</definedName>
    <definedName name="NumColJournal" localSheetId="2">#REF!</definedName>
    <definedName name="oppp" localSheetId="2">#REF!</definedName>
    <definedName name="pp" localSheetId="2">#REF!</definedName>
    <definedName name="_xlnm.Print_Area" localSheetId="2">#REF!</definedName>
    <definedName name="propis" localSheetId="2">#REF!</definedName>
    <definedName name="qqqqqqqqqqqqqqqqqqqqqqqqqqqqqqqqqqq" localSheetId="2">#REF!</definedName>
    <definedName name="rrrrrr" localSheetId="2">#REF!</definedName>
    <definedName name="SD_DC" localSheetId="2">#REF!</definedName>
    <definedName name="SDDsfd" localSheetId="2">#REF!</definedName>
    <definedName name="SM" localSheetId="2">#REF!</definedName>
    <definedName name="SM_STO1" localSheetId="2">#REF!</definedName>
    <definedName name="Status" localSheetId="2">#REF!</definedName>
    <definedName name="SUM_" localSheetId="2">#REF!</definedName>
    <definedName name="ttt" localSheetId="2">#REF!</definedName>
    <definedName name="USA_1" localSheetId="2">#REF!</definedName>
    <definedName name="v" localSheetId="2">#REF!</definedName>
    <definedName name="w" localSheetId="2">#REF!</definedName>
    <definedName name="wrn" localSheetId="2">{"'Прил. 3'!glc1",#N/A,FALSE,"GLC";"'Прил. 3'!glc2",#N/A,FALSE,"GLC";"'Прил. 3'!glc3",#N/A,FALSE,"GLC";"'Прил. 3'!glc4",#N/A,FALSE,"GLC";"'Прил. 3'!glc5",#N/A,FALSE,"GLC"}</definedName>
    <definedName name="wrn.1." localSheetId="2">{#N/A,#N/A,FALSE,"Шаблон_Спец1"}</definedName>
    <definedName name="wrn.Aging._.and._.Trend._.Analysis." localSheetId="2">{#N/A,#N/A,FALSE,"Aging Summary";#N/A,#N/A,FALSE,"Ratio Analysis";#N/A,#N/A,FALSE,"Test 120 Day Accts";#N/A,#N/A,FALSE,"Tickmarks"}</definedName>
    <definedName name="wrn.Aging.and._Trend._.Analysis.2" localSheetId="2">{#N/A,#N/A,FALSE,"Aging Summary";#N/A,#N/A,FALSE,"Ratio Analysis";#N/A,#N/A,FALSE,"Test 120 Day Accts";#N/A,#N/A,FALSE,"Tickmarks"}</definedName>
    <definedName name="wrn.basicfin." localSheetId="2">{"assets",#N/A,FALSE,"historicBS";"liab",#N/A,FALSE,"historicBS";"is",#N/A,FALSE,"historicIS";"ratios",#N/A,FALSE,"ratios"}</definedName>
    <definedName name="wrn.basicfin.2" localSheetId="2">{"assets",#N/A,FALSE,"historicBS";"liab",#N/A,FALSE,"historicBS";"is",#N/A,FALSE,"historicIS";"ratios",#N/A,FALSE,"ratios"}</definedName>
    <definedName name="wrn.Departmentals." localSheetId="2">{#N/A,#N/A,TRUE,"Engineering Dept";#N/A,#N/A,TRUE,"Sales Dept";#N/A,#N/A,TRUE,"Marketing Dept";#N/A,#N/A,TRUE,"Admin Dept"}</definedName>
    <definedName name="wrn.Departments." localSheetId="2">{#N/A,#N/A,FALSE,"Engineering Dept";#N/A,#N/A,FALSE,"Sales Dept";#N/A,#N/A,FALSE,"Marketing Dept";#N/A,#N/A,FALSE,"Admin Dept";#N/A,#N/A,FALSE,"Total Operating Expenses"}</definedName>
    <definedName name="wrn.Financials." localSheetId="2">{#N/A,#N/A,TRUE,"Balance Sheet";#N/A,#N/A,TRUE,"Income Statement";#N/A,#N/A,TRUE,"Statement of Cash Flows";#N/A,#N/A,TRUE,"Key Indicators"}</definedName>
    <definedName name="wrn.glc." localSheetId="2">{"glcbs",#N/A,FALSE,"GLCBS";"glccsbs",#N/A,FALSE,"GLCCSBS";"glcis",#N/A,FALSE,"GLCIS";"glccsis",#N/A,FALSE,"GLCCSIS";"glcrat1",#N/A,FALSE,"GLC-ratios1"}</definedName>
    <definedName name="wrn.glcpromonte." localSheetId="2">{"'Прил. 3'!glc1",#N/A,FALSE,"GLC";"'Прил. 3'!glc2",#N/A,FALSE,"GLC";"'Прил. 3'!glc3",#N/A,FALSE,"GLC";"'Прил. 3'!glc4",#N/A,FALSE,"GLC";"'Прил. 3'!glc5",#N/A,FALSE,"GLC"}</definedName>
    <definedName name="wrn.print." localSheetId="2">{"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2">#REF!</definedName>
    <definedName name="А10" localSheetId="2">#REF!</definedName>
    <definedName name="аааа" localSheetId="2">#REF!</definedName>
    <definedName name="ало" localSheetId="2">#REF!</definedName>
    <definedName name="анол" localSheetId="2">#REF!</definedName>
    <definedName name="аода" localSheetId="2">#REF!</definedName>
    <definedName name="аопы" localSheetId="2">#REF!</definedName>
    <definedName name="аправи" localSheetId="2">#REF!</definedName>
    <definedName name="апыо" localSheetId="2">#REF!</definedName>
    <definedName name="аро" localSheetId="2">#REF!</definedName>
    <definedName name="ародарод" localSheetId="2">#REF!</definedName>
    <definedName name="Астраханская_область" localSheetId="2">#REF!</definedName>
    <definedName name="аыв" localSheetId="2">#REF!</definedName>
    <definedName name="аыпрыпр" localSheetId="2">#REF!</definedName>
    <definedName name="б" localSheetId="2">#REF!</definedName>
    <definedName name="Больш" localSheetId="2">#REF!</definedName>
    <definedName name="бьюждж" localSheetId="2">#REF!</definedName>
    <definedName name="вава" localSheetId="2">#REF!</definedName>
    <definedName name="ВАЛ_" localSheetId="2">#REF!</definedName>
    <definedName name="вао" localSheetId="2">#REF!</definedName>
    <definedName name="варо" localSheetId="2">#REF!</definedName>
    <definedName name="ввв" localSheetId="2">#REF!</definedName>
    <definedName name="вввввввв" localSheetId="2">{"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2">#REF!</definedName>
    <definedName name="веше" localSheetId="2">#REF!</definedName>
    <definedName name="Владимирская_область" localSheetId="2">#REF!</definedName>
    <definedName name="внеове" localSheetId="2">#REF!</definedName>
    <definedName name="Волгоградская_область" localSheetId="2">#REF!</definedName>
    <definedName name="Вп" localSheetId="2">#REF!</definedName>
    <definedName name="впор" localSheetId="2">#REF!</definedName>
    <definedName name="врьпврь" localSheetId="2">#REF!</definedName>
    <definedName name="вс" localSheetId="2">{#N/A,#N/A,FALSE,"Aging Summary";#N/A,#N/A,FALSE,"Ratio Analysis";#N/A,#N/A,FALSE,"Test 120 Day Accts";#N/A,#N/A,FALSE,"Tickmarks"}</definedName>
    <definedName name="Всего_по_смете" localSheetId="2">#REF!</definedName>
    <definedName name="ВсегоШурфов" localSheetId="2">#REF!</definedName>
    <definedName name="Вычислительная_техника_1" localSheetId="2">#REF!</definedName>
    <definedName name="ГАП" localSheetId="2">#REF!</definedName>
    <definedName name="гелог" localSheetId="2">#REF!</definedName>
    <definedName name="геол1" localSheetId="2">#REF!</definedName>
    <definedName name="гидро1" localSheetId="2">#REF!</definedName>
    <definedName name="гидро5" localSheetId="2">#REF!</definedName>
    <definedName name="глрп" localSheetId="2">#REF!</definedName>
    <definedName name="гор" localSheetId="2">#REF!</definedName>
    <definedName name="гш" localSheetId="2">#REF!</definedName>
    <definedName name="десятый" localSheetId="2">#REF!</definedName>
    <definedName name="Дефлятор" localSheetId="2">#REF!</definedName>
    <definedName name="Дефлятор1" localSheetId="2">#REF!</definedName>
    <definedName name="диапазон" localSheetId="2">#REF!</definedName>
    <definedName name="Диск" localSheetId="2">#REF!</definedName>
    <definedName name="Длинна_границы" localSheetId="2">#REF!</definedName>
    <definedName name="длозщшзщдлжб" localSheetId="2">#REF!</definedName>
    <definedName name="Дн_ставка" localSheetId="2">#REF!</definedName>
    <definedName name="ДОЛЛАР" localSheetId="2">#REF!</definedName>
    <definedName name="Доп._оборудование_1" localSheetId="2">#REF!</definedName>
    <definedName name="Дорога_1" localSheetId="2">#REF!</definedName>
    <definedName name="дщшю" localSheetId="2">#REF!</definedName>
    <definedName name="Еврейская_автономная_область" localSheetId="2">#REF!</definedName>
    <definedName name="жжж" localSheetId="2">#REF!</definedName>
    <definedName name="Заказчик" localSheetId="2">#REF!</definedName>
    <definedName name="зждзд" localSheetId="2">#REF!</definedName>
    <definedName name="ЗИП_Всего_1" localSheetId="2">#REF!</definedName>
    <definedName name="зощр" localSheetId="2">#REF!</definedName>
    <definedName name="Ивановская_область" localSheetId="2">#REF!</definedName>
    <definedName name="имт" localSheetId="2">#REF!</definedName>
    <definedName name="Ини" localSheetId="2">#REF!</definedName>
    <definedName name="ИС__И.Максимов" localSheetId="2">#REF!</definedName>
    <definedName name="Итого_ЗПМ_по_акту_вып_работ_в_базисных_ценах_с_учетом_к_тов" localSheetId="2">#REF!</definedName>
    <definedName name="Итого_материалы_по_акту_выполненных_работ_в_базисных_ценах" localSheetId="2">#REF!</definedName>
    <definedName name="Итого_машины_и_механизмы_по_акту_выполненных_работ_в_базисных_ценах" localSheetId="2">#REF!</definedName>
    <definedName name="Итого_НР_по_акту_по_ресурсному_расчету" localSheetId="2">#REF!</definedName>
    <definedName name="Итого_ОЗП_по_акту_вып_работ_в_базисных_ценах_с_учетом_к_тов" localSheetId="2">#REF!</definedName>
    <definedName name="Итого_ПЗ_по_акту_вып_работ_в_базисных_ценах_с_учетом_к_тов" localSheetId="2">#REF!</definedName>
    <definedName name="Итого_СП_по_акту_по_ресурсному_расчету" localSheetId="2">#REF!</definedName>
    <definedName name="Итого_ФОТ_по_акту_выполненных_работ_в_базисных_ценах" localSheetId="2">#REF!</definedName>
    <definedName name="Итого_ЭММ_по_акту_вып_работ_в_базисных_ценах_с_учетом_к_тов" localSheetId="2">#REF!</definedName>
    <definedName name="йцйу3йк" localSheetId="2">#REF!</definedName>
    <definedName name="йцу" localSheetId="2">#REF!</definedName>
    <definedName name="Кабели_1" localSheetId="2">#REF!</definedName>
    <definedName name="кака" localSheetId="2">#REF!</definedName>
    <definedName name="Категория_сложности" localSheetId="2">#REF!</definedName>
    <definedName name="КВАРТАЛ2" localSheetId="2">#REF!</definedName>
    <definedName name="кгкг" localSheetId="2">#REF!</definedName>
    <definedName name="КИПиавтом" localSheetId="2">#REF!</definedName>
    <definedName name="книга" localSheetId="2">#REF!</definedName>
    <definedName name="Количество_планшетов" localSheetId="2">#REF!</definedName>
    <definedName name="ком." localSheetId="2">#REF!</definedName>
    <definedName name="комплект" localSheetId="2">#REF!</definedName>
    <definedName name="конкурс" localSheetId="2">#REF!</definedName>
    <definedName name="Контроллер_1" localSheetId="2">#REF!</definedName>
    <definedName name="корр" localSheetId="2">{#N/A,#N/A,FALSE,"Шаблон_Спец1"}</definedName>
    <definedName name="Костромская_область" localSheetId="2">#REF!</definedName>
    <definedName name="КОЭФ3" localSheetId="2">#REF!</definedName>
    <definedName name="КоэфБезПоля" localSheetId="2">#REF!</definedName>
    <definedName name="Коэффициент" localSheetId="2">#REF!</definedName>
    <definedName name="крас" localSheetId="2">#REF!</definedName>
    <definedName name="куку" localSheetId="2">#REF!</definedName>
    <definedName name="Курс_доллара_США" localSheetId="2">#REF!</definedName>
    <definedName name="лаборатория" localSheetId="2">#REF!</definedName>
    <definedName name="ленин" localSheetId="2">#REF!</definedName>
    <definedName name="ЛимитУРС_ПИР" localSheetId="2">#REF!</definedName>
    <definedName name="М" localSheetId="2">#REF!</definedName>
    <definedName name="Магаданская_область" localSheetId="2">#REF!</definedName>
    <definedName name="МАРЖА" localSheetId="2">#REF!</definedName>
    <definedName name="МИ_Т" localSheetId="2">#REF!</definedName>
    <definedName name="мил" localSheetId="2">{0,"овz";1,"z";2,"аz";5,"овz"}</definedName>
    <definedName name="мин" localSheetId="2">#REF!</definedName>
    <definedName name="мм" localSheetId="2">#REF!</definedName>
    <definedName name="Монтаж" localSheetId="2">#REF!</definedName>
    <definedName name="Московская_область" localSheetId="2">#REF!</definedName>
    <definedName name="Мурманская_область" localSheetId="2">#REF!</definedName>
    <definedName name="над" localSheetId="2">#REF!</definedName>
    <definedName name="Название_проекта" localSheetId="2">#REF!</definedName>
    <definedName name="Наименование_группы_строек" localSheetId="2">#REF!</definedName>
    <definedName name="нвле" localSheetId="2">#REF!</definedName>
    <definedName name="нер" localSheetId="2">#REF!</definedName>
    <definedName name="неуо" localSheetId="2">#REF!</definedName>
    <definedName name="новый" localSheetId="2">#REF!</definedName>
    <definedName name="НормаАУП_на_УЕ" localSheetId="2">#REF!</definedName>
    <definedName name="НормаПП_на_УЕ" localSheetId="2">#REF!</definedName>
    <definedName name="НормаРостаУЕ" localSheetId="2">#REF!</definedName>
    <definedName name="нр" localSheetId="2">граж</definedName>
    <definedName name="о" localSheetId="2">#REF!</definedName>
    <definedName name="об" localSheetId="2">#REF!</definedName>
    <definedName name="Обоснование_поправки" localSheetId="2">#REF!</definedName>
    <definedName name="объем___0" localSheetId="2">#REF!</definedName>
    <definedName name="объем___10___0___0" localSheetId="2">#REF!</definedName>
    <definedName name="объем___11" localSheetId="2">#REF!</definedName>
    <definedName name="объем___11___10" localSheetId="2">#REF!</definedName>
    <definedName name="объем___2" localSheetId="2">#REF!</definedName>
    <definedName name="объем___3___10" localSheetId="2">#REF!</definedName>
    <definedName name="объем___4___0___0" localSheetId="2">#REF!</definedName>
    <definedName name="объем___5___0" localSheetId="2">#REF!</definedName>
    <definedName name="объем___6___0" localSheetId="2">#REF!</definedName>
    <definedName name="окн" localSheetId="2">#REF!</definedName>
    <definedName name="Оренбургская_область" localSheetId="2">#REF!</definedName>
    <definedName name="ОсвоениеИмущества" localSheetId="2">#REF!</definedName>
    <definedName name="ОсвоениеИП" localSheetId="2">#REF!</definedName>
    <definedName name="ОсвоениеНИОКР" localSheetId="2">#REF!</definedName>
    <definedName name="ОтпускИзЕНЭС" localSheetId="2">#REF!</definedName>
    <definedName name="оьт" localSheetId="2">#REF!</definedName>
    <definedName name="паша" localSheetId="2">#REF!</definedName>
    <definedName name="пвьрвпрь" localSheetId="2">#REF!</definedName>
    <definedName name="Пи" localSheetId="2">#REF!</definedName>
    <definedName name="пл" localSheetId="2">#REF!</definedName>
    <definedName name="плдпол" localSheetId="2">#REF!</definedName>
    <definedName name="плыа" localSheetId="2">#REF!</definedName>
    <definedName name="пов" localSheetId="2">#REF!</definedName>
    <definedName name="Подгон" localSheetId="2">#REF!</definedName>
    <definedName name="подста" localSheetId="2">#REF!</definedName>
    <definedName name="Покупное_ПО" localSheetId="2">#REF!</definedName>
    <definedName name="Поправочные_коэффициенты_по_письму_Госстроя_от_25.12.90___0" localSheetId="2">#REF!</definedName>
    <definedName name="Поправочные_коэффициенты_по_письму_Госстроя_от_25.12.90___10___0___0" localSheetId="2">#REF!</definedName>
    <definedName name="Поправочные_коэффициенты_по_письму_Госстроя_от_25.12.90___11" localSheetId="2">#REF!</definedName>
    <definedName name="Поправочные_коэффициенты_по_письму_Госстроя_от_25.12.90___11___10" localSheetId="2">#REF!</definedName>
    <definedName name="Поправочные_коэффициенты_по_письму_Госстроя_от_25.12.90___2" localSheetId="2">#REF!</definedName>
    <definedName name="Поправочные_коэффициенты_по_письму_Госстроя_от_25.12.90___3___0___2" localSheetId="2">#REF!</definedName>
    <definedName name="Поправочные_коэффициенты_по_письму_Госстроя_от_25.12.90___3___10" localSheetId="2">#REF!</definedName>
    <definedName name="Поправочные_коэффициенты_по_письму_Госстроя_от_25.12.90___4___0___0" localSheetId="2">#REF!</definedName>
    <definedName name="Поправочные_коэффициенты_по_письму_Госстроя_от_25.12.90___5___0" localSheetId="2">#REF!</definedName>
    <definedName name="Поправочные_коэффициенты_по_письму_Госстроя_от_25.12.90___6___0" localSheetId="2">#REF!</definedName>
    <definedName name="ПотериНорма" localSheetId="2">#REF!</definedName>
    <definedName name="ПотериФакт" localSheetId="2">#REF!</definedName>
    <definedName name="пп" localSheetId="2">#REF!</definedName>
    <definedName name="пппппппппппппппппппппппа" localSheetId="2">#REF!</definedName>
    <definedName name="прд" localSheetId="2">#REF!</definedName>
    <definedName name="прибыль" localSheetId="2">#REF!</definedName>
    <definedName name="Приморский_край" localSheetId="2">#REF!</definedName>
    <definedName name="прл" localSheetId="2">#REF!</definedName>
    <definedName name="проект" localSheetId="2">#REF!</definedName>
    <definedName name="пролоддошщ" localSheetId="2">#REF!</definedName>
    <definedName name="Промбезоп" localSheetId="2">#REF!</definedName>
    <definedName name="пропр" localSheetId="2">#REF!</definedName>
    <definedName name="протоколРМВК" localSheetId="2">#REF!</definedName>
    <definedName name="Прочие_работы" localSheetId="2">#REF!</definedName>
    <definedName name="прпр_1" localSheetId="2">#REF!</definedName>
    <definedName name="прьто" localSheetId="2">#REF!</definedName>
    <definedName name="Псковская_область" localSheetId="2">#REF!</definedName>
    <definedName name="пшждю" localSheetId="2">#REF!</definedName>
    <definedName name="Работа1" localSheetId="2">#REF!</definedName>
    <definedName name="Разработка_проекта__Строительство_подземного_пешеходного_перехода_у_ст._метро__Гражданский_проспект" localSheetId="2">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2">#REF!</definedName>
    <definedName name="раоб" localSheetId="2">#REF!</definedName>
    <definedName name="расш" localSheetId="2">#REF!</definedName>
    <definedName name="расш." localSheetId="2">#REF!</definedName>
    <definedName name="Расшифровка" localSheetId="2">#REF!</definedName>
    <definedName name="Регистрационный_номер_группы_строек" localSheetId="2">#REF!</definedName>
    <definedName name="рлвро" localSheetId="2">#REF!</definedName>
    <definedName name="роло" localSheetId="2">#REF!</definedName>
    <definedName name="рпьрь" localSheetId="2">#REF!</definedName>
    <definedName name="Рязанская_область" localSheetId="2">#REF!</definedName>
    <definedName name="С" localSheetId="2">{#N/A,#N/A,FALSE,"Шаблон_Спец1"}</definedName>
    <definedName name="с1" localSheetId="2">#REF!</definedName>
    <definedName name="Свердловская_область" localSheetId="2">#REF!</definedName>
    <definedName name="Сводка" localSheetId="2">#REF!</definedName>
    <definedName name="сев" localSheetId="2">#REF!</definedName>
    <definedName name="Сегодня" localSheetId="2">#REF!</definedName>
    <definedName name="Семь" localSheetId="2">#REF!</definedName>
    <definedName name="Сервис_Всего_1" localSheetId="2">#REF!</definedName>
    <definedName name="Сервисное_оборудование_1" localSheetId="2">#REF!</definedName>
    <definedName name="СлБелг" localSheetId="2">#REF!</definedName>
    <definedName name="см" localSheetId="2">#REF!</definedName>
    <definedName name="См7" localSheetId="2">#REF!</definedName>
    <definedName name="смета" localSheetId="2">#REF!</definedName>
    <definedName name="смета1" localSheetId="2">#REF!</definedName>
    <definedName name="Сметная_стоимость_в_базисных_ценах" localSheetId="2">#REF!</definedName>
    <definedName name="Сметная_стоимость_по_ресурсному_расчету" localSheetId="2">#REF!</definedName>
    <definedName name="Согласование" localSheetId="2">#REF!</definedName>
    <definedName name="Составитель" localSheetId="2">#REF!</definedName>
    <definedName name="сп2" localSheetId="2">#REF!</definedName>
    <definedName name="срл" localSheetId="2">#REF!</definedName>
    <definedName name="СтавкаАмортизации" localSheetId="2">#REF!</definedName>
    <definedName name="СтавкаДепозитов" localSheetId="2">#REF!</definedName>
    <definedName name="СтавкаДивидендов" localSheetId="2">#REF!</definedName>
    <definedName name="Стадия_проектирования" localSheetId="2">#REF!</definedName>
    <definedName name="Стоимость" localSheetId="2">#REF!</definedName>
    <definedName name="страх" localSheetId="2">#REF!</definedName>
    <definedName name="страхов" localSheetId="2">#REF!</definedName>
    <definedName name="Строительная_полоса" localSheetId="2">#REF!</definedName>
    <definedName name="т" localSheetId="2">#REF!</definedName>
    <definedName name="Тамбовская_область" localSheetId="2">#REF!</definedName>
    <definedName name="Томская_область" localSheetId="2">#REF!</definedName>
    <definedName name="третий" localSheetId="2">#REF!</definedName>
    <definedName name="тыс" localSheetId="2">{0,"тысячz";1,"тысячаz";2,"тысячиz";5,"тысячz"}</definedName>
    <definedName name="тьбю" localSheetId="2">#REF!</definedName>
    <definedName name="УслугиТОиР_ГС" localSheetId="2">#REF!</definedName>
    <definedName name="УслугиТОиР_ЭСС" localSheetId="2">#REF!</definedName>
    <definedName name="Ф5.1" localSheetId="2">#REF!</definedName>
    <definedName name="Ф91" localSheetId="2">#REF!</definedName>
    <definedName name="Финансирование_Y2017" localSheetId="2">#REF!</definedName>
    <definedName name="фукек" localSheetId="2">#REF!</definedName>
    <definedName name="ффггг" localSheetId="2">#REF!</definedName>
    <definedName name="цена___0" localSheetId="2">#REF!</definedName>
    <definedName name="цена___10___0___0" localSheetId="2">#REF!</definedName>
    <definedName name="цена___11" localSheetId="2">#REF!</definedName>
    <definedName name="цена___11___10" localSheetId="2">#REF!</definedName>
    <definedName name="цена___2" localSheetId="2">#REF!</definedName>
    <definedName name="цена___3___10" localSheetId="2">#REF!</definedName>
    <definedName name="цена___4___0___0" localSheetId="2">#REF!</definedName>
    <definedName name="цена___5___0" localSheetId="2">#REF!</definedName>
    <definedName name="цена___6___0" localSheetId="2">#REF!</definedName>
    <definedName name="ЦенаШурфов" localSheetId="2">#REF!</definedName>
    <definedName name="Читинская_область" localSheetId="2">#REF!</definedName>
    <definedName name="Шкафы_ТМ" localSheetId="2">#REF!</definedName>
    <definedName name="ыа" localSheetId="2">#REF!</definedName>
    <definedName name="ыапраыр" localSheetId="2">#REF!</definedName>
    <definedName name="ЫВGGGGGGGGGGGGGGG" localSheetId="2">#REF!</definedName>
    <definedName name="ываф" localSheetId="2">#REF!</definedName>
    <definedName name="ыВПВП" localSheetId="2">#REF!</definedName>
    <definedName name="ыпры" localSheetId="2">#REF!</definedName>
    <definedName name="ьбюбб" localSheetId="2">#REF!</definedName>
    <definedName name="экол1" localSheetId="2">#REF!</definedName>
    <definedName name="ЭКСПО" localSheetId="2">граж</definedName>
    <definedName name="ЭКСПОФОРУМ" localSheetId="2">граж</definedName>
    <definedName name="экт" localSheetId="2">#REF!</definedName>
    <definedName name="ЭлеСи_1" localSheetId="2">#REF!</definedName>
    <definedName name="юдшншджгп" localSheetId="2">#REF!</definedName>
    <definedName name="яапт" localSheetId="2">#REF!</definedName>
    <definedName name="_xlnm.Print_Area" localSheetId="2">'Прил.3'!$A$1:$H$31</definedName>
    <definedName name="___wrn2" localSheetId="3">{"'Прил.4 РМ'!glc1",#N/A,FALSE,"GLC";"'Прил.4 РМ'!glc2",#N/A,FALSE,"GLC";"'Прил.4 РМ'!glc3",#N/A,FALSE,"GLC";"'Прил.4 РМ'!glc4",#N/A,FALSE,"GLC";"'Прил.4 РМ'!glc5",#N/A,FALSE,"GLC"}</definedName>
    <definedName name="___wrn222" localSheetId="3">{"'Прил.4 РМ'!glc1",#N/A,FALSE,"GLC";"'Прил.4 РМ'!glc2",#N/A,FALSE,"GLC";"'Прил.4 РМ'!glc3",#N/A,FALSE,"GLC";"'Прил.4 РМ'!glc4",#N/A,FALSE,"GLC";"'Прил.4 РМ'!glc5",#N/A,FALSE,"GLC"}</definedName>
    <definedName name="__wrn2" localSheetId="3">{"'Прил.4 РМ'!glc1",#N/A,FALSE,"GLC";"'Прил.4 РМ'!glc2",#N/A,FALSE,"GLC";"'Прил.4 РМ'!glc3",#N/A,FALSE,"GLC";"'Прил.4 РМ'!glc4",#N/A,FALSE,"GLC";"'Прил.4 РМ'!glc5",#N/A,FALSE,"GLC"}</definedName>
    <definedName name="__wrn222" localSheetId="3">{"'Прил.4 РМ'!glc1",#N/A,FALSE,"GLC";"'Прил.4 РМ'!glc2",#N/A,FALSE,"GLC";"'Прил.4 РМ'!glc3",#N/A,FALSE,"GLC";"'Прил.4 РМ'!glc4",#N/A,FALSE,"GLC";"'Прил.4 РМ'!glc5",#N/A,FALSE,"GLC"}</definedName>
    <definedName name="_Toc130536623" localSheetId="3">'Прил.4 РМ'!$B$5</definedName>
    <definedName name="_wrn2" localSheetId="3">{"'Прил.4 РМ'!glc1",#N/A,FALSE,"GLC";"'Прил.4 РМ'!glc2",#N/A,FALSE,"GLC";"'Прил.4 РМ'!glc3",#N/A,FALSE,"GLC";"'Прил.4 РМ'!glc4",#N/A,FALSE,"GLC";"'Прил.4 РМ'!glc5",#N/A,FALSE,"GLC"}</definedName>
    <definedName name="_wrn222" localSheetId="3">{"'Прил.4 РМ'!glc1",#N/A,FALSE,"GLC";"'Прил.4 РМ'!glc2",#N/A,FALSE,"GLC";"'Прил.4 РМ'!glc3",#N/A,FALSE,"GLC";"'Прил.4 РМ'!glc4",#N/A,FALSE,"GLC";"'Прил.4 РМ'!glc5",#N/A,FALSE,"GLC"}</definedName>
    <definedName name="cvtnf" localSheetId="3">#REF!</definedName>
    <definedName name="htvjyn" localSheetId="3">#REF!</definedName>
    <definedName name="kk" localSheetId="3">#REF!</definedName>
    <definedName name="kl" localSheetId="3">#REF!</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3">{"","одинz","дваz","триz","четыреz","пятьz","шестьz","семьz","восемьz","девятьz"}</definedName>
    <definedName name="n_2" localSheetId="3">{"десятьz","одиннадцатьz","двенадцатьz","тринадцатьz","четырнадцатьz","пятнадцатьz","шестнадцатьz","семнадцатьz","восемнадцатьz","девятнадцатьz"}</definedName>
    <definedName name="n_3" localSheetId="3">{"";1;"двадцатьz";"тридцатьz";"сорокz";"пятьдесятz";"шестьдесятz";"семьдесятz";"восемьдесятz";"девяностоz"}</definedName>
    <definedName name="n_4" localSheetId="3">{"","стоz","двестиz","тристаz","четырестаz","пятьсотz","шестьсотz","семьсотz","восемьсотz","девятьсотz"}</definedName>
    <definedName name="n_5" localSheetId="3">{"","однаz","двеz","триz","четыреz","пятьz","шестьz","семьz","восемьz","девятьz"}</definedName>
    <definedName name="n0x" localSheetId="3">IF('Прил.4 РМ'!n_3=1,'Прил.4 РМ'!n_2,'Прил.4 РМ'!n_3&amp;'Прил.4 РМ'!n_1)</definedName>
    <definedName name="n1x" localSheetId="3">IF('Прил.4 РМ'!n_3=1,'Прил.4 РМ'!n_2,'Прил.4 РМ'!n_3&amp;'Прил.4 РМ'!n_5)</definedName>
    <definedName name="rrrrrr" localSheetId="3">#REF!</definedName>
    <definedName name="ttt" localSheetId="3">#REF!</definedName>
    <definedName name="wrn" localSheetId="3">{"'Прил.4 РМ'!glc1",#N/A,FALSE,"GLC";"'Прил.4 РМ'!glc2",#N/A,FALSE,"GLC";"'Прил.4 РМ'!glc3",#N/A,FALSE,"GLC";"'Прил.4 РМ'!glc4",#N/A,FALSE,"GLC";"'Прил.4 РМ'!glc5",#N/A,FALSE,"GLC"}</definedName>
    <definedName name="wrn.1." localSheetId="3">{#N/A,#N/A,FALSE,"Шаблон_Спец1"}</definedName>
    <definedName name="wrn.Aging._.and._.Trend._.Analysis." localSheetId="3">{#N/A,#N/A,FALSE,"Aging Summary";#N/A,#N/A,FALSE,"Ratio Analysis";#N/A,#N/A,FALSE,"Test 120 Day Accts";#N/A,#N/A,FALSE,"Tickmarks"}</definedName>
    <definedName name="wrn.Aging.and._Trend._.Analysis.2" localSheetId="3">{#N/A,#N/A,FALSE,"Aging Summary";#N/A,#N/A,FALSE,"Ratio Analysis";#N/A,#N/A,FALSE,"Test 120 Day Accts";#N/A,#N/A,FALSE,"Tickmarks"}</definedName>
    <definedName name="wrn.basicfin." localSheetId="3">{"assets",#N/A,FALSE,"historicBS";"liab",#N/A,FALSE,"historicBS";"is",#N/A,FALSE,"historicIS";"ratios",#N/A,FALSE,"ratios"}</definedName>
    <definedName name="wrn.basicfin.2" localSheetId="3">{"assets",#N/A,FALSE,"historicBS";"liab",#N/A,FALSE,"historicBS";"is",#N/A,FALSE,"historicIS";"ratios",#N/A,FALSE,"ratios"}</definedName>
    <definedName name="wrn.Departmentals." localSheetId="3">{#N/A,#N/A,TRUE,"Engineering Dept";#N/A,#N/A,TRUE,"Sales Dept";#N/A,#N/A,TRUE,"Marketing Dept";#N/A,#N/A,TRUE,"Admin Dept"}</definedName>
    <definedName name="wrn.Departments." localSheetId="3">{#N/A,#N/A,FALSE,"Engineering Dept";#N/A,#N/A,FALSE,"Sales Dept";#N/A,#N/A,FALSE,"Marketing Dept";#N/A,#N/A,FALSE,"Admin Dept";#N/A,#N/A,FALSE,"Total Operating Expenses"}</definedName>
    <definedName name="wrn.Financials." localSheetId="3">{#N/A,#N/A,TRUE,"Balance Sheet";#N/A,#N/A,TRUE,"Income Statement";#N/A,#N/A,TRUE,"Statement of Cash Flows";#N/A,#N/A,TRUE,"Key Indicators"}</definedName>
    <definedName name="wrn.glc." localSheetId="3">{"glcbs",#N/A,FALSE,"GLCBS";"glccsbs",#N/A,FALSE,"GLCCSBS";"glcis",#N/A,FALSE,"GLCIS";"glccsis",#N/A,FALSE,"GLCCSIS";"glcrat1",#N/A,FALSE,"GLC-ratios1"}</definedName>
    <definedName name="wrn.glcpromonte." localSheetId="3">{"'Прил.4 РМ'!glc1",#N/A,FALSE,"GLC";"'Прил.4 РМ'!glc2",#N/A,FALSE,"GLC";"'Прил.4 РМ'!glc3",#N/A,FALSE,"GLC";"'Прил.4 РМ'!glc4",#N/A,FALSE,"GLC";"'Прил.4 РМ'!glc5",#N/A,FALSE,"GLC"}</definedName>
    <definedName name="wrn.print."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3">#REF!</definedName>
    <definedName name="вввввввв"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3">{#N/A,#N/A,FALSE,"Aging Summary";#N/A,#N/A,FALSE,"Ratio Analysis";#N/A,#N/A,FALSE,"Test 120 Day Accts";#N/A,#N/A,FALSE,"Tickmarks"}</definedName>
    <definedName name="Ини" localSheetId="3">#REF!</definedName>
    <definedName name="комплект" localSheetId="3">#REF!</definedName>
    <definedName name="корр" localSheetId="3">{#N/A,#N/A,FALSE,"Шаблон_Спец1"}</definedName>
    <definedName name="мил" localSheetId="3">{0,"овz";1,"z";2,"аz";5,"овz"}</definedName>
    <definedName name="НормаАУП_на_УЕ" localSheetId="3">#REF!</definedName>
    <definedName name="НормаПП_на_УЕ" localSheetId="3">#REF!</definedName>
    <definedName name="НормаРостаУЕ" localSheetId="3">#REF!</definedName>
    <definedName name="нр" localSheetId="3">граж</definedName>
    <definedName name="ОсвоениеИмущества" localSheetId="3">#REF!</definedName>
    <definedName name="ОсвоениеИП" localSheetId="3">#REF!</definedName>
    <definedName name="ОсвоениеНИОКР" localSheetId="3">#REF!</definedName>
    <definedName name="ОтпускИзЕНЭС" localSheetId="3">#REF!</definedName>
    <definedName name="ПотериНорма" localSheetId="3">#REF!</definedName>
    <definedName name="ПотериФакт" localSheetId="3">#REF!</definedName>
    <definedName name="Разработка_проекта__Строительство_подземного_пешеходного_перехода_у_ст._метро__Гражданский_проспект" localSheetId="3">граж</definedName>
    <definedName name="расш" localSheetId="3">#REF!</definedName>
    <definedName name="расш." localSheetId="3">#REF!</definedName>
    <definedName name="Расшифровка" localSheetId="3">#REF!</definedName>
    <definedName name="С" localSheetId="3">{#N/A,#N/A,FALSE,"Шаблон_Спец1"}</definedName>
    <definedName name="СтавкаАмортизации" localSheetId="3">#REF!</definedName>
    <definedName name="СтавкаДепозитов" localSheetId="3">#REF!</definedName>
    <definedName name="СтавкаДивидендов" localSheetId="3">#REF!</definedName>
    <definedName name="страх" localSheetId="3">#REF!</definedName>
    <definedName name="страхов" localSheetId="3">#REF!</definedName>
    <definedName name="тыс" localSheetId="3">{0,"тысячz";1,"тысячаz";2,"тысячиz";5,"тысячz"}</definedName>
    <definedName name="УслугиТОиР_ГС" localSheetId="3">#REF!</definedName>
    <definedName name="УслугиТОиР_ЭСС" localSheetId="3">#REF!</definedName>
    <definedName name="ЭКСПО" localSheetId="3">граж</definedName>
    <definedName name="ЭКСПОФОРУМ" localSheetId="3">граж</definedName>
    <definedName name="_xlnm.Print_Area" localSheetId="3">'Прил.4 РМ'!$A$1:$E$48</definedName>
    <definedName name="\AUTOEXEC" localSheetId="4">#REF!</definedName>
    <definedName name="\k" localSheetId="4">#REF!</definedName>
    <definedName name="\m" localSheetId="4">#REF!</definedName>
    <definedName name="\n" localSheetId="4">#REF!</definedName>
    <definedName name="\n11" localSheetId="4">#REF!</definedName>
    <definedName name="\s" localSheetId="4">#REF!</definedName>
    <definedName name="\z" localSheetId="4">#REF!</definedName>
    <definedName name="________________________a2" localSheetId="4">#REF!</definedName>
    <definedName name="_______________________a2" localSheetId="4">#REF!</definedName>
    <definedName name="_____________________a2" localSheetId="4">#REF!</definedName>
    <definedName name="____________________a2" localSheetId="4">#REF!</definedName>
    <definedName name="___________________a2" localSheetId="4">#REF!</definedName>
    <definedName name="__________________a2" localSheetId="4">#REF!</definedName>
    <definedName name="_________________a2" localSheetId="4">#REF!</definedName>
    <definedName name="________________a2" localSheetId="4">#REF!</definedName>
    <definedName name="_______________a2" localSheetId="4">#REF!</definedName>
    <definedName name="______________a2" localSheetId="4">#REF!</definedName>
    <definedName name="_____________a2" localSheetId="4">#REF!</definedName>
    <definedName name="____________a2" localSheetId="4">#REF!</definedName>
    <definedName name="___________a2" localSheetId="4">#REF!</definedName>
    <definedName name="__________a2" localSheetId="4">#REF!</definedName>
    <definedName name="_________a2" localSheetId="4">#REF!</definedName>
    <definedName name="________a2" localSheetId="4">#REF!</definedName>
    <definedName name="_______a2" localSheetId="4">#REF!</definedName>
    <definedName name="______a2" localSheetId="4">#REF!</definedName>
    <definedName name="______xlnm.Primt_Area_3" localSheetId="4">#REF!</definedName>
    <definedName name="______xlnm.Print_Area_1" localSheetId="4">#REF!</definedName>
    <definedName name="______xlnm.Print_Area_2" localSheetId="4">#REF!</definedName>
    <definedName name="______xlnm.Print_Area_3" localSheetId="4">#REF!</definedName>
    <definedName name="______xlnm.Print_Area_4" localSheetId="4">#REF!</definedName>
    <definedName name="______xlnm.Print_Area_5" localSheetId="4">#REF!</definedName>
    <definedName name="______xlnm.Print_Area_6" localSheetId="4">#REF!</definedName>
    <definedName name="_____a2" localSheetId="4">#REF!</definedName>
    <definedName name="_____xlnm.Print_Area_1" localSheetId="4">#REF!</definedName>
    <definedName name="_____xlnm.Print_Area_2" localSheetId="4">#REF!</definedName>
    <definedName name="_____xlnm.Print_Area_3" localSheetId="4">#REF!</definedName>
    <definedName name="_____xlnm.Print_Area_4" localSheetId="4">#REF!</definedName>
    <definedName name="_____xlnm.Print_Area_5" localSheetId="4">#REF!</definedName>
    <definedName name="_____xlnm.Print_Area_6" localSheetId="4">#REF!</definedName>
    <definedName name="____a2" localSheetId="4">#REF!</definedName>
    <definedName name="____xlnm.Primt_Area_3" localSheetId="4">#REF!</definedName>
    <definedName name="____xlnm.Print_Area_1" localSheetId="4">#REF!</definedName>
    <definedName name="____xlnm.Print_Area_2" localSheetId="4">#REF!</definedName>
    <definedName name="____xlnm.Print_Area_3" localSheetId="4">#REF!</definedName>
    <definedName name="____xlnm.Print_Area_4" localSheetId="4">#REF!</definedName>
    <definedName name="____xlnm.Print_Area_5" localSheetId="4">#REF!</definedName>
    <definedName name="____xlnm.Print_Area_6" localSheetId="4">#REF!</definedName>
    <definedName name="___a2" localSheetId="4">#REF!</definedName>
    <definedName name="_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xlnm.Primt_Area_3" localSheetId="4">#REF!</definedName>
    <definedName name="___xlnm.Print_Area_1" localSheetId="4">#REF!</definedName>
    <definedName name="___xlnm.Print_Area_2" localSheetId="4">#REF!</definedName>
    <definedName name="___xlnm.Print_Area_3" localSheetId="4">#REF!</definedName>
    <definedName name="___xlnm.Print_Area_4" localSheetId="4">#REF!</definedName>
    <definedName name="___xlnm.Print_Area_5" localSheetId="4">#REF!</definedName>
    <definedName name="___xlnm.Print_Area_6" localSheetId="4">#REF!</definedName>
    <definedName name="__1___Excel_BuiltIn_Print_Area_3_1" localSheetId="4">#REF!</definedName>
    <definedName name="__2__Excel_BuiltIn_Print_Area_3_1" localSheetId="4">#REF!</definedName>
    <definedName name="__a2" localSheetId="4">#REF!</definedName>
    <definedName name="__qs2" localSheetId="4">#REF!</definedName>
    <definedName name="__qs3" localSheetId="4">#REF!</definedName>
    <definedName name="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xlnm.Primt_Area_3" localSheetId="4">#REF!</definedName>
    <definedName name="__xlnm.Print_Area_1" localSheetId="4">#REF!</definedName>
    <definedName name="__xlnm.Print_Area_2" localSheetId="4">#REF!</definedName>
    <definedName name="__xlnm.Print_Area_3" localSheetId="4">#REF!</definedName>
    <definedName name="__xlnm.Print_Area_4" localSheetId="4">#REF!</definedName>
    <definedName name="__xlnm.Print_Area_5" localSheetId="4">#REF!</definedName>
    <definedName name="__xlnm.Print_Area_6" localSheetId="4">#REF!</definedName>
    <definedName name="_02121" localSheetId="4">#REF!</definedName>
    <definedName name="_1" localSheetId="4">#REF!</definedName>
    <definedName name="_1._Выберите_вид_работ" localSheetId="4">#REF!</definedName>
    <definedName name="_1___Excel_BuiltIn_Print_Area_3_1" localSheetId="4">#REF!</definedName>
    <definedName name="_12Excel_BuiltIn_Print_Titles_2_1_1" localSheetId="4">#REF!</definedName>
    <definedName name="_1Excel_BuiltIn_Print_Area_1_1_1" localSheetId="4">#REF!</definedName>
    <definedName name="_1Excel_BuiltIn_Print_Area_3_1" localSheetId="4">#REF!</definedName>
    <definedName name="_2._Выберите_категорию_горных_пород_по_буримости" localSheetId="4">#REF!</definedName>
    <definedName name="_2__Excel_BuiltIn_Print_Area_3_1" localSheetId="4">#REF!</definedName>
    <definedName name="_2Excel_BuiltIn_Print_Area_1_1_1" localSheetId="4">#REF!</definedName>
    <definedName name="_2Excel_BuiltIn_Print_Area_3_1" localSheetId="4">#REF!</definedName>
    <definedName name="_2Excel_BuiltIn_Print_Titles_1_1_1" localSheetId="4">#REF!</definedName>
    <definedName name="_3Excel_BuiltIn_Print_Titles_2_1_1" localSheetId="4">#REF!</definedName>
    <definedName name="_3а._Выберите_диаметр_скважины" localSheetId="4">#REF!</definedName>
    <definedName name="_3б._Выберите_диаметр_скважины" localSheetId="4">#REF!</definedName>
    <definedName name="_3в._Выберите_диаметр_скважины" localSheetId="4">#REF!</definedName>
    <definedName name="_3г._Выберите_диаметр_скважины" localSheetId="4">#REF!</definedName>
    <definedName name="_3д._Выберите_диаметр_скважины" localSheetId="4">#REF!</definedName>
    <definedName name="_3е._Выберите_диаметр_скважины" localSheetId="4">#REF!</definedName>
    <definedName name="_3ж._Выберите_диаметр_скважины" localSheetId="4">#REF!</definedName>
    <definedName name="_3з._Выберите_диаметр_скважины" localSheetId="4">#REF!</definedName>
    <definedName name="_3и._Выберите_диаметр_скважины" localSheetId="4">#REF!</definedName>
    <definedName name="_3к._Выберите_диаметр_скважины" localSheetId="4">#REF!</definedName>
    <definedName name="_3л._Выберите_диаметр_скважины" localSheetId="4">#REF!</definedName>
    <definedName name="_3м._Выберите_диаметр_скважины" localSheetId="4">#REF!</definedName>
    <definedName name="_4Excel_BuiltIn_Print_Area_1_1_1" localSheetId="4">#REF!</definedName>
    <definedName name="_4Excel_BuiltIn_Print_Titles_1_1_1" localSheetId="4">#REF!</definedName>
    <definedName name="_6Excel_BuiltIn_Print_Titles_2_1_1" localSheetId="4">#REF!</definedName>
    <definedName name="_8Excel_BuiltIn_Print_Titles_1_1_1" localSheetId="4">#REF!</definedName>
    <definedName name="_a2" localSheetId="4">#REF!</definedName>
    <definedName name="_AUTOEXEC" localSheetId="4">#REF!</definedName>
    <definedName name="_def2000г" localSheetId="4">#REF!</definedName>
    <definedName name="_def2001г" localSheetId="4">#REF!</definedName>
    <definedName name="_def2002г" localSheetId="4">#REF!</definedName>
    <definedName name="_Fill" localSheetId="4">#REF!</definedName>
    <definedName name="_xlnm._FilterDatabase" localSheetId="4">#REF!</definedName>
    <definedName name="_Hlt440565644_1" localSheetId="4">#REF!</definedName>
    <definedName name="_inf2000" localSheetId="4">#REF!</definedName>
    <definedName name="_inf2001" localSheetId="4">#REF!</definedName>
    <definedName name="_inf2002" localSheetId="4">#REF!</definedName>
    <definedName name="_inf2003" localSheetId="4">#REF!</definedName>
    <definedName name="_inf2004" localSheetId="4">#REF!</definedName>
    <definedName name="_inf2005" localSheetId="4">#REF!</definedName>
    <definedName name="_inf2006" localSheetId="4">#REF!</definedName>
    <definedName name="_inf2007" localSheetId="4">#REF!</definedName>
    <definedName name="_inf2008" localSheetId="4">#REF!</definedName>
    <definedName name="_inf2009" localSheetId="4">#REF!</definedName>
    <definedName name="_inf2010" localSheetId="4">#REF!</definedName>
    <definedName name="_inf2011" localSheetId="4">#REF!</definedName>
    <definedName name="_inf2012" localSheetId="4">#REF!</definedName>
    <definedName name="_inf2013" localSheetId="4">#REF!</definedName>
    <definedName name="_inf2014" localSheetId="4">#REF!</definedName>
    <definedName name="_inf2015" localSheetId="4">#REF!</definedName>
    <definedName name="_k" localSheetId="4">#REF!</definedName>
    <definedName name="_m" localSheetId="4">#REF!</definedName>
    <definedName name="_qs2" localSheetId="4">#REF!</definedName>
    <definedName name="_qs3" localSheetId="4">#REF!</definedName>
    <definedName name="_s" localSheetId="4">#REF!</definedName>
    <definedName name="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z" localSheetId="4">#REF!</definedName>
    <definedName name="_а2" localSheetId="4">#REF!</definedName>
    <definedName name="_Стоимость_УНЦП" localSheetId="4">#REF!</definedName>
    <definedName name="a" localSheetId="4">#REF!</definedName>
    <definedName name="a04t" localSheetId="4">#REF!</definedName>
    <definedName name="A99999999" localSheetId="4">#REF!</definedName>
    <definedName name="aaa" localSheetId="4">#REF!</definedName>
    <definedName name="ab" localSheetId="4">#REF!</definedName>
    <definedName name="asd" localSheetId="4">#REF!</definedName>
    <definedName name="b" localSheetId="4">#REF!</definedName>
    <definedName name="Categories" localSheetId="4">#REF!</definedName>
    <definedName name="CC_fSF" localSheetId="4">#REF!</definedName>
    <definedName name="_xlnm.Criteria" localSheetId="4">#REF!</definedName>
    <definedName name="d" localSheetId="4">#REF!</definedName>
    <definedName name="Database" localSheetId="4">#REF!</definedName>
    <definedName name="DateColJournal" localSheetId="4">#REF!</definedName>
    <definedName name="ddduy" localSheetId="4">#REF!</definedName>
    <definedName name="deviation1" localSheetId="4">#REF!</definedName>
    <definedName name="DiscontRate" localSheetId="4">#REF!</definedName>
    <definedName name="DM" localSheetId="4">#REF!</definedName>
    <definedName name="DOLL" localSheetId="4">#REF!</definedName>
    <definedName name="ehc" localSheetId="4">#REF!</definedName>
    <definedName name="Excel_BuiltIn_Database" localSheetId="4">#REF!</definedName>
    <definedName name="Excel_BuiltIn_Print_Area_1" localSheetId="4">#REF!</definedName>
    <definedName name="Excel_BuiltIn_Print_Area_1_1" localSheetId="4">#REF!</definedName>
    <definedName name="Excel_BuiltIn_Print_Area_1_1_1" localSheetId="4">#REF!</definedName>
    <definedName name="Excel_BuiltIn_Print_Area_10_1" localSheetId="4">#REF!</definedName>
    <definedName name="Excel_BuiltIn_Print_Area_10_1_1" localSheetId="4">#REF!</definedName>
    <definedName name="Excel_BuiltIn_Print_Area_11" localSheetId="4">#REF!</definedName>
    <definedName name="Excel_BuiltIn_Print_Area_11_1" localSheetId="4">#REF!</definedName>
    <definedName name="Excel_BuiltIn_Print_Area_12" localSheetId="4">#REF!</definedName>
    <definedName name="Excel_BuiltIn_Print_Area_13" localSheetId="4">#REF!</definedName>
    <definedName name="Excel_BuiltIn_Print_Area_13_1" localSheetId="4">#REF!</definedName>
    <definedName name="Excel_BuiltIn_Print_Area_14" localSheetId="4">#REF!</definedName>
    <definedName name="Excel_BuiltIn_Print_Area_15" localSheetId="4">#REF!</definedName>
    <definedName name="Excel_BuiltIn_Print_Area_2_1" localSheetId="4">#REF!</definedName>
    <definedName name="Excel_BuiltIn_Print_Area_3_1" localSheetId="4">#REF!</definedName>
    <definedName name="Excel_BuiltIn_Print_Area_4" localSheetId="4">#REF!</definedName>
    <definedName name="Excel_BuiltIn_Print_Area_4_1" localSheetId="4">#REF!</definedName>
    <definedName name="Excel_BuiltIn_Print_Area_4_1_1" localSheetId="4">#REF!</definedName>
    <definedName name="Excel_BuiltIn_Print_Area_4_1_1_1" localSheetId="4">#REF!</definedName>
    <definedName name="Excel_BuiltIn_Print_Area_5" localSheetId="4">#REF!</definedName>
    <definedName name="Excel_BuiltIn_Print_Area_5_1" localSheetId="4">#REF!</definedName>
    <definedName name="Excel_BuiltIn_Print_Area_5_1_1" localSheetId="4">#REF!</definedName>
    <definedName name="Excel_BuiltIn_Print_Area_6" localSheetId="4">#REF!</definedName>
    <definedName name="Excel_BuiltIn_Print_Area_6_1" localSheetId="4">#REF!</definedName>
    <definedName name="Excel_BuiltIn_Print_Area_7_1" localSheetId="4">#REF!</definedName>
    <definedName name="Excel_BuiltIn_Print_Area_7_1_1" localSheetId="4">#REF!</definedName>
    <definedName name="Excel_BuiltIn_Print_Area_7_1_1_1" localSheetId="4">#REF!</definedName>
    <definedName name="Excel_BuiltIn_Print_Area_7_1_1_1_1" localSheetId="4">#REF!</definedName>
    <definedName name="Excel_BuiltIn_Print_Area_8_1" localSheetId="4">#REF!</definedName>
    <definedName name="Excel_BuiltIn_Print_Area_9_1" localSheetId="4">#REF!</definedName>
    <definedName name="Excel_BuiltIn_Print_Area_9_1_1" localSheetId="4">#REF!</definedName>
    <definedName name="Excel_BuiltIn_Print_Area_9_1_1_1" localSheetId="4">#REF!</definedName>
    <definedName name="Excel_BuiltIn_Print_Titles" localSheetId="4">#REF!</definedName>
    <definedName name="Excel_BuiltIn_Print_Titles_1" localSheetId="4">#REF!</definedName>
    <definedName name="Excel_BuiltIn_Print_Titles_1_1" localSheetId="4">#REF!</definedName>
    <definedName name="Excel_BuiltIn_Print_Titles_1_1_1" localSheetId="4">#REF!</definedName>
    <definedName name="Excel_BuiltIn_Print_Titles_12" localSheetId="4">#REF!</definedName>
    <definedName name="Excel_BuiltIn_Print_Titles_13" localSheetId="4">#REF!</definedName>
    <definedName name="Excel_BuiltIn_Print_Titles_13_1" localSheetId="4">#REF!</definedName>
    <definedName name="Excel_BuiltIn_Print_Titles_14" localSheetId="4">#REF!</definedName>
    <definedName name="Excel_BuiltIn_Print_Titles_2" localSheetId="4">#REF!</definedName>
    <definedName name="Excel_BuiltIn_Print_Titles_2_1" localSheetId="4">#REF!</definedName>
    <definedName name="Excel_BuiltIn_Print_Titles_3" localSheetId="4">#REF!</definedName>
    <definedName name="Excel_BuiltIn_Print_Titles_3_1" localSheetId="4">#REF!</definedName>
    <definedName name="Excel_BuiltIn_Print_Titles_4" localSheetId="4">#REF!</definedName>
    <definedName name="Excel_BuiltIn_Print_Titles_4_1" localSheetId="4">#REF!</definedName>
    <definedName name="Excel_BuiltIn_Print_Titles_5" localSheetId="4">#REF!</definedName>
    <definedName name="Excel_BuiltIn_Print_Titles_5_1" localSheetId="4">#REF!</definedName>
    <definedName name="Excel_BuiltIn_Print_Titles_8" localSheetId="4">#REF!</definedName>
    <definedName name="Excel_BuiltIn_Print_Titles_9" localSheetId="4">#REF!</definedName>
    <definedName name="Excel_BuiltIn_Print_Titles_9_1" localSheetId="4">#REF!</definedName>
    <definedName name="ff" localSheetId="4">#REF!</definedName>
    <definedName name="gggg" localSheetId="4">#REF!</definedName>
    <definedName name="Global.MNULL" localSheetId="4">#REF!</definedName>
    <definedName name="Global.NULL" localSheetId="4">#REF!</definedName>
    <definedName name="h" localSheetId="4">#REF!</definedName>
    <definedName name="hfcxtn" localSheetId="4">#REF!</definedName>
    <definedName name="i" localSheetId="4">#REF!</definedName>
    <definedName name="iii" localSheetId="4">#REF!</definedName>
    <definedName name="iiiii" localSheetId="4">#REF!</definedName>
    <definedName name="Ind" localSheetId="4">#REF!</definedName>
    <definedName name="Itog" localSheetId="4">#REF!</definedName>
    <definedName name="jkjhggh" localSheetId="4">#REF!</definedName>
    <definedName name="KPlan" localSheetId="4">#REF!</definedName>
    <definedName name="l" localSheetId="4">#REF!</definedName>
    <definedName name="language" localSheetId="4">#REF!</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4">#REF!</definedName>
    <definedName name="n" localSheetId="4">#REF!</definedName>
    <definedName name="n_1" localSheetId="4">{"","одинz","дваz","триz","четыреz","пятьz","шестьz","семьz","восемьz","девятьz"}</definedName>
    <definedName name="n_2" localSheetId="4">{"десятьz","одиннадцатьz","двенадцатьz","тринадцатьz","четырнадцатьz","пятнадцатьz","шестнадцатьz","семнадцатьz","восемнадцатьz","девятнадцатьz"}</definedName>
    <definedName name="n_3" localSheetId="4">{"";1;"двадцатьz";"тридцатьz";"сорокz";"пятьдесятz";"шестьдесятz";"семьдесятz";"восемьдесятz";"девяностоz"}</definedName>
    <definedName name="n_4" localSheetId="4">{"","стоz","двестиz","тристаz","четырестаz","пятьсотz","шестьсотz","семьсотz","восемьсотz","девятьсотz"}</definedName>
    <definedName name="n_5" localSheetId="4">{"","однаz","двеz","триz","четыреz","пятьz","шестьz","семьz","восемьz","девятьz"}</definedName>
    <definedName name="n0x" localSheetId="4">IF('Прил.5 Расчет СМР и ОБ'!n_3=1,'Прил.5 Расчет СМР и ОБ'!n_2,'Прил.5 Расчет СМР и ОБ'!n_3&amp;'Прил.5 Расчет СМР и ОБ'!n_1)</definedName>
    <definedName name="n1x" localSheetId="4">IF('Прил.5 Расчет СМР и ОБ'!n_3=1,'Прил.5 Расчет СМР и ОБ'!n_2,'Прил.5 Расчет СМР и ОБ'!n_3&amp;'Прил.5 Расчет СМР и ОБ'!n_5)</definedName>
    <definedName name="Nalog" localSheetId="4">#REF!</definedName>
    <definedName name="NumColJournal" localSheetId="4">#REF!</definedName>
    <definedName name="o" localSheetId="4">#REF!</definedName>
    <definedName name="Obj" localSheetId="4">#REF!</definedName>
    <definedName name="oppp" localSheetId="4">#REF!</definedName>
    <definedName name="pp" localSheetId="4">#REF!</definedName>
    <definedName name="_xlnm.Print_Area" localSheetId="4">#REF!</definedName>
    <definedName name="propis" localSheetId="4">#REF!</definedName>
    <definedName name="q" localSheetId="4">#REF!</definedName>
    <definedName name="qqqqqqqqqqqqqqqqqqqqqqqqqqqqqqqqqqq" localSheetId="4">#REF!</definedName>
    <definedName name="rehl" localSheetId="4">#REF!</definedName>
    <definedName name="rf" localSheetId="4">#REF!</definedName>
    <definedName name="rtyrty" localSheetId="4">#REF!</definedName>
    <definedName name="SD_DC" localSheetId="4">#REF!</definedName>
    <definedName name="SDDsfd" localSheetId="4">#REF!</definedName>
    <definedName name="SDSA" localSheetId="4">#REF!</definedName>
    <definedName name="SF_SFs" localSheetId="4">#REF!</definedName>
    <definedName name="SM" localSheetId="4">#REF!</definedName>
    <definedName name="SM_SM" localSheetId="4">#REF!</definedName>
    <definedName name="SM_SM1" localSheetId="4">#REF!</definedName>
    <definedName name="SM_SM45" localSheetId="4">#REF!</definedName>
    <definedName name="SM_SM6" localSheetId="4">#REF!</definedName>
    <definedName name="SM_STO" localSheetId="4">#REF!</definedName>
    <definedName name="SM_STO1" localSheetId="4">#REF!</definedName>
    <definedName name="SM_STO2" localSheetId="4">#REF!</definedName>
    <definedName name="SM_STO3" localSheetId="4">#REF!</definedName>
    <definedName name="Smmmmmmmmmmmmmmm" localSheetId="4">#REF!</definedName>
    <definedName name="SmPr" localSheetId="4">#REF!</definedName>
    <definedName name="Status" localSheetId="4">#REF!</definedName>
    <definedName name="SUM_" localSheetId="4">#REF!</definedName>
    <definedName name="SUM_1" localSheetId="4">#REF!</definedName>
    <definedName name="sum_2" localSheetId="4">#REF!</definedName>
    <definedName name="SUM_3" localSheetId="4">#REF!</definedName>
    <definedName name="sum_4" localSheetId="4">#REF!</definedName>
    <definedName name="SV" localSheetId="4">#REF!</definedName>
    <definedName name="SV_STO" localSheetId="4">#REF!</definedName>
    <definedName name="t" localSheetId="4">#REF!</definedName>
    <definedName name="time" localSheetId="4">#REF!</definedName>
    <definedName name="Time_diff" localSheetId="4">#REF!</definedName>
    <definedName name="Times" localSheetId="4">#REF!</definedName>
    <definedName name="Times___0" localSheetId="4">#REF!</definedName>
    <definedName name="ujl" localSheetId="4">#REF!</definedName>
    <definedName name="USA_1" localSheetId="4">#REF!</definedName>
    <definedName name="v" localSheetId="4">#REF!</definedName>
    <definedName name="VH" localSheetId="4">#REF!</definedName>
    <definedName name="w" localSheetId="4">#REF!</definedName>
    <definedName name="wrn"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1." localSheetId="4">{#N/A,#N/A,FALSE,"Шаблон_Спец1"}</definedName>
    <definedName name="wrn.Aging._.and._.Trend._.Analysis." localSheetId="4">{#N/A,#N/A,FALSE,"Aging Summary";#N/A,#N/A,FALSE,"Ratio Analysis";#N/A,#N/A,FALSE,"Test 120 Day Accts";#N/A,#N/A,FALSE,"Tickmarks"}</definedName>
    <definedName name="wrn.Aging.and._Trend._.Analysis.2" localSheetId="4">{#N/A,#N/A,FALSE,"Aging Summary";#N/A,#N/A,FALSE,"Ratio Analysis";#N/A,#N/A,FALSE,"Test 120 Day Accts";#N/A,#N/A,FALSE,"Tickmarks"}</definedName>
    <definedName name="wrn.basicfin." localSheetId="4">{"assets",#N/A,FALSE,"historicBS";"liab",#N/A,FALSE,"historicBS";"is",#N/A,FALSE,"historicIS";"ratios",#N/A,FALSE,"ratios"}</definedName>
    <definedName name="wrn.basicfin.2" localSheetId="4">{"assets",#N/A,FALSE,"historicBS";"liab",#N/A,FALSE,"historicBS";"is",#N/A,FALSE,"historicIS";"ratios",#N/A,FALSE,"ratios"}</definedName>
    <definedName name="wrn.Departmentals." localSheetId="4">{#N/A,#N/A,TRUE,"Engineering Dept";#N/A,#N/A,TRUE,"Sales Dept";#N/A,#N/A,TRUE,"Marketing Dept";#N/A,#N/A,TRUE,"Admin Dept"}</definedName>
    <definedName name="wrn.Departments." localSheetId="4">{#N/A,#N/A,FALSE,"Engineering Dept";#N/A,#N/A,FALSE,"Sales Dept";#N/A,#N/A,FALSE,"Marketing Dept";#N/A,#N/A,FALSE,"Admin Dept";#N/A,#N/A,FALSE,"Total Operating Expenses"}</definedName>
    <definedName name="wrn.Financials." localSheetId="4">{#N/A,#N/A,TRUE,"Balance Sheet";#N/A,#N/A,TRUE,"Income Statement";#N/A,#N/A,TRUE,"Statement of Cash Flows";#N/A,#N/A,TRUE,"Key Indicators"}</definedName>
    <definedName name="wrn.glc." localSheetId="4">{"glcbs",#N/A,FALSE,"GLCBS";"glccsbs",#N/A,FALSE,"GLCCSBS";"glcis",#N/A,FALSE,"GLCIS";"glccsis",#N/A,FALSE,"GLCCSIS";"glcrat1",#N/A,FALSE,"GLC-ratios1"}</definedName>
    <definedName name="wrn.glcpromonte."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print."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4">#REF!</definedName>
    <definedName name="y" localSheetId="4">#REF!</definedName>
    <definedName name="Yamaha_26" localSheetId="4">#REF!</definedName>
    <definedName name="yyy" localSheetId="4">#REF!</definedName>
    <definedName name="ZAK1" localSheetId="4">#REF!</definedName>
    <definedName name="ZAK2" localSheetId="4">#REF!</definedName>
    <definedName name="zak3" localSheetId="4">#REF!</definedName>
    <definedName name="zxdc" localSheetId="4">#REF!</definedName>
    <definedName name="zzzz" localSheetId="4">#REF!</definedName>
    <definedName name="а" localSheetId="4">#REF!</definedName>
    <definedName name="А10" localSheetId="4">#REF!</definedName>
    <definedName name="а12" localSheetId="4">#REF!</definedName>
    <definedName name="а124545" localSheetId="4">#REF!</definedName>
    <definedName name="А15" localSheetId="4">#REF!</definedName>
    <definedName name="А2" localSheetId="4">#REF!</definedName>
    <definedName name="А34" localSheetId="4">#REF!</definedName>
    <definedName name="а35" localSheetId="4">#REF!</definedName>
    <definedName name="а36" localSheetId="4">#REF!</definedName>
    <definedName name="аа" localSheetId="4">#REF!</definedName>
    <definedName name="ааа" localSheetId="4">#REF!</definedName>
    <definedName name="аааа" localSheetId="4">#REF!</definedName>
    <definedName name="ааааа" localSheetId="4">#REF!</definedName>
    <definedName name="аааааа" localSheetId="4">#REF!</definedName>
    <definedName name="ааааааа" localSheetId="4">#REF!</definedName>
    <definedName name="аб" localSheetId="4">#REF!</definedName>
    <definedName name="абв10" localSheetId="4">#REF!</definedName>
    <definedName name="ав" localSheetId="4">#REF!</definedName>
    <definedName name="авввввввввввввввввввв" localSheetId="4">#REF!</definedName>
    <definedName name="авпявап" localSheetId="4">#REF!</definedName>
    <definedName name="авпяпав" localSheetId="4">#REF!</definedName>
    <definedName name="авРВп" localSheetId="4">#REF!</definedName>
    <definedName name="авс" localSheetId="4">#REF!</definedName>
    <definedName name="аглвг" localSheetId="4">#REF!</definedName>
    <definedName name="админ" localSheetId="4">#REF!</definedName>
    <definedName name="аднг" localSheetId="4">#REF!</definedName>
    <definedName name="адоад" localSheetId="4">#REF!</definedName>
    <definedName name="адожд" localSheetId="4">#REF!</definedName>
    <definedName name="ало" localSheetId="4">#REF!</definedName>
    <definedName name="Алтайский_край" localSheetId="4">#REF!</definedName>
    <definedName name="Алтайский_край_1" localSheetId="4">#REF!</definedName>
    <definedName name="Амурская_область" localSheetId="4">#REF!</definedName>
    <definedName name="Амурская_область_1" localSheetId="4">#REF!</definedName>
    <definedName name="ангданга" localSheetId="4">#REF!</definedName>
    <definedName name="ангщ" localSheetId="4">#REF!</definedName>
    <definedName name="анд" localSheetId="4">#REF!</definedName>
    <definedName name="анол" localSheetId="4">#REF!</definedName>
    <definedName name="аода" localSheetId="4">#REF!</definedName>
    <definedName name="аодадо" localSheetId="4">#REF!</definedName>
    <definedName name="аодра" localSheetId="4">#REF!</definedName>
    <definedName name="аопы" localSheetId="4">#REF!</definedName>
    <definedName name="аопыао" localSheetId="4">#REF!</definedName>
    <definedName name="аоыао" localSheetId="4">#REF!</definedName>
    <definedName name="ап" localSheetId="4">#REF!</definedName>
    <definedName name="ап12" localSheetId="4">#REF!</definedName>
    <definedName name="апоап" localSheetId="4">#REF!</definedName>
    <definedName name="аповоп" localSheetId="4">#REF!</definedName>
    <definedName name="апопр" localSheetId="4">#REF!</definedName>
    <definedName name="апорапо" localSheetId="4">#REF!</definedName>
    <definedName name="апотиа" localSheetId="4">#REF!</definedName>
    <definedName name="апоыа" localSheetId="4">#REF!</definedName>
    <definedName name="апоыаоп" localSheetId="4">#REF!</definedName>
    <definedName name="апоыапо" localSheetId="4">#REF!</definedName>
    <definedName name="апоыоо" localSheetId="4">#REF!</definedName>
    <definedName name="аправи" localSheetId="4">#REF!</definedName>
    <definedName name="апрво" localSheetId="4">#REF!</definedName>
    <definedName name="апрыа" localSheetId="4">#REF!</definedName>
    <definedName name="апыо" localSheetId="4">#REF!</definedName>
    <definedName name="апырр" localSheetId="4">#REF!</definedName>
    <definedName name="араера" localSheetId="4">#REF!</definedName>
    <definedName name="арбь" localSheetId="4">#REF!</definedName>
    <definedName name="арл" localSheetId="4">#REF!</definedName>
    <definedName name="аро" localSheetId="4">#REF!</definedName>
    <definedName name="ародар" localSheetId="4">#REF!</definedName>
    <definedName name="ародарод" localSheetId="4">#REF!</definedName>
    <definedName name="ародра" localSheetId="4">#REF!</definedName>
    <definedName name="арол" localSheetId="4">#REF!</definedName>
    <definedName name="аролаол" localSheetId="4">#REF!</definedName>
    <definedName name="арпа" localSheetId="4">#REF!</definedName>
    <definedName name="Архангельская_область" localSheetId="4">#REF!</definedName>
    <definedName name="Архангельская_область_1" localSheetId="4">#REF!</definedName>
    <definedName name="Астраханская_область" localSheetId="4">#REF!</definedName>
    <definedName name="АСУТП" localSheetId="4">#REF!</definedName>
    <definedName name="аыв" localSheetId="4">#REF!</definedName>
    <definedName name="аыоап" localSheetId="4">#REF!</definedName>
    <definedName name="аыоапо" localSheetId="4">#REF!</definedName>
    <definedName name="аыопыао" localSheetId="4">#REF!</definedName>
    <definedName name="аыпрыпр" localSheetId="4">#REF!</definedName>
    <definedName name="б" localSheetId="4">#REF!</definedName>
    <definedName name="_xlnm.Database" localSheetId="4">#REF!</definedName>
    <definedName name="БАК2" localSheetId="4">#REF!</definedName>
    <definedName name="Белгородская_область" localSheetId="4">#REF!</definedName>
    <definedName name="блр4545" localSheetId="4">#REF!</definedName>
    <definedName name="Больш" localSheetId="4">#REF!</definedName>
    <definedName name="бпрбь" localSheetId="4">#REF!</definedName>
    <definedName name="Брянская_область" localSheetId="4">#REF!</definedName>
    <definedName name="Буровой_понтон" localSheetId="4">#REF!</definedName>
    <definedName name="бьюждж" localSheetId="4">#REF!</definedName>
    <definedName name="бю.бю." localSheetId="4">#REF!</definedName>
    <definedName name="в" localSheetId="4">#REF!</definedName>
    <definedName name="В5" localSheetId="4">#REF!</definedName>
    <definedName name="Ва" localSheetId="4">#REF!</definedName>
    <definedName name="ва3" localSheetId="4">#REF!</definedName>
    <definedName name="вава" localSheetId="4">#REF!</definedName>
    <definedName name="вавввввввввввввв" localSheetId="4">#REF!</definedName>
    <definedName name="ВАЛ_" localSheetId="4">#REF!</definedName>
    <definedName name="ВАЛ_1" localSheetId="4">#REF!</definedName>
    <definedName name="ВАЛ_4" localSheetId="4">#REF!</definedName>
    <definedName name="Валаам" localSheetId="4">#REF!</definedName>
    <definedName name="вангл" localSheetId="4">#REF!</definedName>
    <definedName name="ванлр" localSheetId="4">#REF!</definedName>
    <definedName name="вао" localSheetId="4">#REF!</definedName>
    <definedName name="вап" localSheetId="4">#REF!</definedName>
    <definedName name="вапвя" localSheetId="4">#REF!</definedName>
    <definedName name="вапр" localSheetId="4">#REF!</definedName>
    <definedName name="вапяп" localSheetId="4">#REF!</definedName>
    <definedName name="варо" localSheetId="4">#REF!</definedName>
    <definedName name="ввв" localSheetId="4">#REF!</definedName>
    <definedName name="вввв" localSheetId="4">#REF!</definedName>
    <definedName name="вввввввв"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4">#REF!</definedName>
    <definedName name="вглльа" localSheetId="4">#REF!</definedName>
    <definedName name="ве" localSheetId="4">#REF!</definedName>
    <definedName name="ведущий" localSheetId="4">#REF!</definedName>
    <definedName name="венл" localSheetId="4">#REF!</definedName>
    <definedName name="вено" localSheetId="4">#REF!</definedName>
    <definedName name="веноевн" localSheetId="4">#REF!</definedName>
    <definedName name="венолвенп" localSheetId="4">#REF!</definedName>
    <definedName name="веноь" localSheetId="4">#REF!</definedName>
    <definedName name="венрол" localSheetId="4">#REF!</definedName>
    <definedName name="венш" localSheetId="4">#REF!</definedName>
    <definedName name="вео" localSheetId="4">#REF!</definedName>
    <definedName name="Верхняя_часть" localSheetId="4">#REF!</definedName>
    <definedName name="веше" localSheetId="4">#REF!</definedName>
    <definedName name="вика" localSheetId="4">#REF!</definedName>
    <definedName name="вирваы" localSheetId="4">#REF!</definedName>
    <definedName name="вкпвп" localSheetId="4">#REF!</definedName>
    <definedName name="Владимирская_область" localSheetId="4">#REF!</definedName>
    <definedName name="внеове" localSheetId="4">#REF!</definedName>
    <definedName name="внеое" localSheetId="4">#REF!</definedName>
    <definedName name="внлг" localSheetId="4">#REF!</definedName>
    <definedName name="внорьп" localSheetId="4">#REF!</definedName>
    <definedName name="внр" localSheetId="4">#REF!</definedName>
    <definedName name="вов" localSheetId="4">#REF!</definedName>
    <definedName name="вое" localSheetId="4">#REF!</definedName>
    <definedName name="Волгоградская_область" localSheetId="4">#REF!</definedName>
    <definedName name="Вологодская_область" localSheetId="4">#REF!</definedName>
    <definedName name="Вологодская_область_1" localSheetId="4">#REF!</definedName>
    <definedName name="вопрв" localSheetId="4">#REF!</definedName>
    <definedName name="вопров" localSheetId="4">#REF!</definedName>
    <definedName name="Воронежская_область" localSheetId="4">#REF!</definedName>
    <definedName name="Вп" localSheetId="4">#REF!</definedName>
    <definedName name="впа" localSheetId="4">#REF!</definedName>
    <definedName name="впо" localSheetId="4">#REF!</definedName>
    <definedName name="впор" localSheetId="4">#REF!</definedName>
    <definedName name="впр" localSheetId="4">#REF!</definedName>
    <definedName name="впрвпр" localSheetId="4">#REF!</definedName>
    <definedName name="впрл" localSheetId="4">#REF!</definedName>
    <definedName name="впрлвпр" localSheetId="4">#REF!</definedName>
    <definedName name="впрлпр" localSheetId="4">#REF!</definedName>
    <definedName name="впрлрпл" localSheetId="4">#REF!</definedName>
    <definedName name="впро" localSheetId="4">#REF!</definedName>
    <definedName name="впров" localSheetId="4">#REF!</definedName>
    <definedName name="впрь" localSheetId="4">#REF!</definedName>
    <definedName name="впрьвп" localSheetId="4">#REF!</definedName>
    <definedName name="впрьрь" localSheetId="4">#REF!</definedName>
    <definedName name="вр" localSheetId="4">#REF!</definedName>
    <definedName name="вравар" localSheetId="4">#REF!</definedName>
    <definedName name="вро" localSheetId="4">#REF!</definedName>
    <definedName name="вров" localSheetId="4">#REF!</definedName>
    <definedName name="вровап" localSheetId="4">#REF!</definedName>
    <definedName name="врп" localSheetId="4">#REF!</definedName>
    <definedName name="врплнл" localSheetId="4">#REF!</definedName>
    <definedName name="врпов" localSheetId="4">#REF!</definedName>
    <definedName name="врповор" localSheetId="4">#REF!</definedName>
    <definedName name="врьпврь" localSheetId="4">#REF!</definedName>
    <definedName name="вс" localSheetId="4">{#N/A,#N/A,FALSE,"Aging Summary";#N/A,#N/A,FALSE,"Ratio Analysis";#N/A,#N/A,FALSE,"Test 120 Day Accts";#N/A,#N/A,FALSE,"Tickmarks"}</definedName>
    <definedName name="Всего_по_смете" localSheetId="4">#REF!</definedName>
    <definedName name="ВсегоШурфов" localSheetId="4">#REF!</definedName>
    <definedName name="Вспомогательные_работы" localSheetId="4">#REF!</definedName>
    <definedName name="ВТ" localSheetId="4">#REF!</definedName>
    <definedName name="втор_кат" localSheetId="4">#REF!</definedName>
    <definedName name="второй" localSheetId="4">#REF!</definedName>
    <definedName name="втратар" localSheetId="4">#REF!</definedName>
    <definedName name="Вычислительная_техника_1" localSheetId="4">#REF!</definedName>
    <definedName name="выы" localSheetId="4">#REF!</definedName>
    <definedName name="г" localSheetId="4">#REF!</definedName>
    <definedName name="ГАП" localSheetId="4">#REF!</definedName>
    <definedName name="гелог" localSheetId="4">#REF!</definedName>
    <definedName name="гео" localSheetId="4">#REF!</definedName>
    <definedName name="геог" localSheetId="4">#REF!</definedName>
    <definedName name="геодезия" localSheetId="4">#REF!</definedName>
    <definedName name="геол.1" localSheetId="4">#REF!</definedName>
    <definedName name="геол1" localSheetId="4">#REF!</definedName>
    <definedName name="геол4" localSheetId="4">#REF!</definedName>
    <definedName name="геология" localSheetId="4">#REF!</definedName>
    <definedName name="геоф" localSheetId="4">#REF!</definedName>
    <definedName name="геоф1" localSheetId="4">#REF!</definedName>
    <definedName name="Геофиз" localSheetId="4">#REF!</definedName>
    <definedName name="Геофиз1" localSheetId="4">#REF!</definedName>
    <definedName name="геофизика" localSheetId="4">#REF!</definedName>
    <definedName name="гидро1" localSheetId="4">#REF!</definedName>
    <definedName name="гидро5" localSheetId="4">#REF!</definedName>
    <definedName name="гидрол" localSheetId="4">#REF!</definedName>
    <definedName name="гидрол.4" localSheetId="4">#REF!</definedName>
    <definedName name="Гидролог" localSheetId="4">#REF!</definedName>
    <definedName name="Гидролог4" localSheetId="4">#REF!</definedName>
    <definedName name="глрп" localSheetId="4">#REF!</definedName>
    <definedName name="гном" localSheetId="4">#REF!</definedName>
    <definedName name="гор" localSheetId="4">#REF!</definedName>
    <definedName name="гос" localSheetId="4">#REF!</definedName>
    <definedName name="гпдш" localSheetId="4">#REF!</definedName>
    <definedName name="гпшд" localSheetId="4">#REF!</definedName>
    <definedName name="гш" localSheetId="4">#REF!</definedName>
    <definedName name="гшд" localSheetId="4">#REF!</definedName>
    <definedName name="гшн" localSheetId="4">#REF!</definedName>
    <definedName name="д" localSheetId="4">#REF!</definedName>
    <definedName name="д1" localSheetId="4">#REF!</definedName>
    <definedName name="д10" localSheetId="4">#REF!</definedName>
    <definedName name="д2" localSheetId="4">#REF!</definedName>
    <definedName name="д3" localSheetId="4">#REF!</definedName>
    <definedName name="д4" localSheetId="4">#REF!</definedName>
    <definedName name="д5" localSheetId="4">#REF!</definedName>
    <definedName name="д6" localSheetId="4">#REF!</definedName>
    <definedName name="д7" localSheetId="4">#REF!</definedName>
    <definedName name="д8" localSheetId="4">#REF!</definedName>
    <definedName name="д9" localSheetId="4">#REF!</definedName>
    <definedName name="дан" localSheetId="4">#REF!</definedName>
    <definedName name="Дата_изменения_группы_строек" localSheetId="4">#REF!</definedName>
    <definedName name="Дата_изменения_локальной_сметы" localSheetId="4">#REF!</definedName>
    <definedName name="Дата_изменения_объекта" localSheetId="4">#REF!</definedName>
    <definedName name="Дата_изменения_объектной_сметы" localSheetId="4">#REF!</definedName>
    <definedName name="Дата_изменения_очереди" localSheetId="4">#REF!</definedName>
    <definedName name="Дата_изменения_пускового_комплекса" localSheetId="4">#REF!</definedName>
    <definedName name="Дата_изменения_сводного_сметного_расчета" localSheetId="4">#REF!</definedName>
    <definedName name="Дата_изменения_стройки" localSheetId="4">#REF!</definedName>
    <definedName name="Дата_создания_группы_строек" localSheetId="4">#REF!</definedName>
    <definedName name="Дата_создания_локальной_сметы" localSheetId="4">#REF!</definedName>
    <definedName name="Дата_создания_объекта" localSheetId="4">#REF!</definedName>
    <definedName name="Дата_создания_объектной_сметы" localSheetId="4">#REF!</definedName>
    <definedName name="Дата_создания_очереди" localSheetId="4">#REF!</definedName>
    <definedName name="Дата_создания_пускового_комплекса" localSheetId="4">#REF!</definedName>
    <definedName name="Дата_создания_сводного_сметного_расчета" localSheetId="4">#REF!</definedName>
    <definedName name="Дата_создания_стройки" localSheetId="4">#REF!</definedName>
    <definedName name="дд" localSheetId="4">#REF!</definedName>
    <definedName name="дддд" localSheetId="4">#REF!</definedName>
    <definedName name="ддддд" localSheetId="4">#REF!</definedName>
    <definedName name="де" localSheetId="4">#REF!</definedName>
    <definedName name="десятый" localSheetId="4">#REF!</definedName>
    <definedName name="дефл." localSheetId="4">#REF!</definedName>
    <definedName name="Дефлятор" localSheetId="4">#REF!</definedName>
    <definedName name="Дефлятор1" localSheetId="4">#REF!</definedName>
    <definedName name="диапазон" localSheetId="4">#REF!</definedName>
    <definedName name="Диск" localSheetId="4">#REF!</definedName>
    <definedName name="длдл" localSheetId="4">#REF!</definedName>
    <definedName name="Длинна_границы" localSheetId="4">#REF!</definedName>
    <definedName name="Длинна_трассы" localSheetId="4">#REF!</definedName>
    <definedName name="длозщшзщдлжб" localSheetId="4">#REF!</definedName>
    <definedName name="длолдолд" localSheetId="4">#REF!</definedName>
    <definedName name="длощшл" localSheetId="4">#REF!</definedName>
    <definedName name="Дн_ставка" localSheetId="4">#REF!</definedName>
    <definedName name="дна" localSheetId="4">#REF!</definedName>
    <definedName name="до" localSheetId="4">#REF!</definedName>
    <definedName name="дол" localSheetId="4">#REF!</definedName>
    <definedName name="ДОЛЛАР" localSheetId="4">#REF!</definedName>
    <definedName name="доорп" localSheetId="4">#REF!</definedName>
    <definedName name="Доп._оборудование_1" localSheetId="4">#REF!</definedName>
    <definedName name="Доп_оборуд" localSheetId="4">#REF!</definedName>
    <definedName name="допдшгед" localSheetId="4">#REF!</definedName>
    <definedName name="Дорога_1" localSheetId="4">#REF!</definedName>
    <definedName name="дп" localSheetId="4">#REF!</definedName>
    <definedName name="др" localSheetId="4">#REF!</definedName>
    <definedName name="ДС" localSheetId="4">#REF!</definedName>
    <definedName name="дщшю" localSheetId="4">#REF!</definedName>
    <definedName name="дэ" localSheetId="4">#REF!</definedName>
    <definedName name="е" localSheetId="4">#REF!</definedName>
    <definedName name="евнл" localSheetId="4">#REF!</definedName>
    <definedName name="евнлен" localSheetId="4">#REF!</definedName>
    <definedName name="Еврейская_автономная_область" localSheetId="4">#REF!</definedName>
    <definedName name="Еврейская_автономная_область_1" localSheetId="4">#REF!</definedName>
    <definedName name="еврор" localSheetId="4">#REF!</definedName>
    <definedName name="еврь" localSheetId="4">#REF!</definedName>
    <definedName name="Единица1" localSheetId="4">#REF!</definedName>
    <definedName name="Единица10" localSheetId="4">#REF!</definedName>
    <definedName name="Единица11" localSheetId="4">#REF!</definedName>
    <definedName name="Единица12" localSheetId="4">#REF!</definedName>
    <definedName name="Единица13" localSheetId="4">#REF!</definedName>
    <definedName name="Единица14" localSheetId="4">#REF!</definedName>
    <definedName name="Единица15" localSheetId="4">#REF!</definedName>
    <definedName name="Единица16" localSheetId="4">#REF!</definedName>
    <definedName name="Единица17" localSheetId="4">#REF!</definedName>
    <definedName name="Единица18" localSheetId="4">#REF!</definedName>
    <definedName name="Единица19" localSheetId="4">#REF!</definedName>
    <definedName name="Единица2" localSheetId="4">#REF!</definedName>
    <definedName name="Единица20" localSheetId="4">#REF!</definedName>
    <definedName name="Единица21" localSheetId="4">#REF!</definedName>
    <definedName name="Единица22" localSheetId="4">#REF!</definedName>
    <definedName name="Единица23" localSheetId="4">#REF!</definedName>
    <definedName name="Единица24" localSheetId="4">#REF!</definedName>
    <definedName name="Единица25" localSheetId="4">#REF!</definedName>
    <definedName name="Единица26" localSheetId="4">#REF!</definedName>
    <definedName name="Единица27" localSheetId="4">#REF!</definedName>
    <definedName name="Единица28" localSheetId="4">#REF!</definedName>
    <definedName name="Единица29" localSheetId="4">#REF!</definedName>
    <definedName name="Единица3" localSheetId="4">#REF!</definedName>
    <definedName name="Единица30" localSheetId="4">#REF!</definedName>
    <definedName name="Единица31" localSheetId="4">#REF!</definedName>
    <definedName name="Единица32" localSheetId="4">#REF!</definedName>
    <definedName name="Единица33" localSheetId="4">#REF!</definedName>
    <definedName name="Единица34" localSheetId="4">#REF!</definedName>
    <definedName name="Единица35" localSheetId="4">#REF!</definedName>
    <definedName name="Единица36" localSheetId="4">#REF!</definedName>
    <definedName name="Единица37" localSheetId="4">#REF!</definedName>
    <definedName name="Единица38" localSheetId="4">#REF!</definedName>
    <definedName name="Единица39" localSheetId="4">#REF!</definedName>
    <definedName name="Единица4" localSheetId="4">#REF!</definedName>
    <definedName name="Единица40" localSheetId="4">#REF!</definedName>
    <definedName name="Единица41" localSheetId="4">#REF!</definedName>
    <definedName name="Единица42" localSheetId="4">#REF!</definedName>
    <definedName name="Единица43" localSheetId="4">#REF!</definedName>
    <definedName name="Единица44" localSheetId="4">#REF!</definedName>
    <definedName name="Единица45" localSheetId="4">#REF!</definedName>
    <definedName name="Единица46" localSheetId="4">#REF!</definedName>
    <definedName name="Единица47" localSheetId="4">#REF!</definedName>
    <definedName name="Единица48" localSheetId="4">#REF!</definedName>
    <definedName name="Единица49" localSheetId="4">#REF!</definedName>
    <definedName name="Единица5" localSheetId="4">#REF!</definedName>
    <definedName name="Единица50" localSheetId="4">#REF!</definedName>
    <definedName name="Единица51" localSheetId="4">#REF!</definedName>
    <definedName name="Единица52" localSheetId="4">#REF!</definedName>
    <definedName name="Единица53" localSheetId="4">#REF!</definedName>
    <definedName name="Единица54" localSheetId="4">#REF!</definedName>
    <definedName name="Единица55" localSheetId="4">#REF!</definedName>
    <definedName name="Единица56" localSheetId="4">#REF!</definedName>
    <definedName name="Единица57" localSheetId="4">#REF!</definedName>
    <definedName name="Единица58" localSheetId="4">#REF!</definedName>
    <definedName name="Единица59" localSheetId="4">#REF!</definedName>
    <definedName name="Единица6" localSheetId="4">#REF!</definedName>
    <definedName name="Единица60" localSheetId="4">#REF!</definedName>
    <definedName name="Единица7" localSheetId="4">#REF!</definedName>
    <definedName name="Единица8" localSheetId="4">#REF!</definedName>
    <definedName name="Единица9" localSheetId="4">#REF!</definedName>
    <definedName name="ен" localSheetId="4">#REF!</definedName>
    <definedName name="енвлпр" localSheetId="4">#REF!</definedName>
    <definedName name="енг" localSheetId="4">#REF!</definedName>
    <definedName name="енк" localSheetId="4">#REF!</definedName>
    <definedName name="енлопр" localSheetId="4">#REF!</definedName>
    <definedName name="ено" localSheetId="4">#REF!</definedName>
    <definedName name="еное" localSheetId="4">#REF!</definedName>
    <definedName name="ео" localSheetId="4">#REF!</definedName>
    <definedName name="еов" localSheetId="4">#REF!</definedName>
    <definedName name="ер" localSheetId="4">#REF!</definedName>
    <definedName name="еуг" localSheetId="4">#REF!</definedName>
    <definedName name="ж" localSheetId="4">#REF!</definedName>
    <definedName name="жжж" localSheetId="4">#REF!</definedName>
    <definedName name="жпф" localSheetId="4">#REF!</definedName>
    <definedName name="Зависимые" localSheetId="4">#REF!</definedName>
    <definedName name="Заголовок_печати" localSheetId="4">#REF!</definedName>
    <definedName name="Заголовок_раздела" localSheetId="4">#REF!</definedName>
    <definedName name="Заказчик" localSheetId="4">#REF!</definedName>
    <definedName name="зждзд" localSheetId="4">#REF!</definedName>
    <definedName name="зз" localSheetId="4">#REF!</definedName>
    <definedName name="ЗИП_Всего_1" localSheetId="4">#REF!</definedName>
    <definedName name="зощр" localSheetId="4">#REF!</definedName>
    <definedName name="ЗЮзя" localSheetId="4">#REF!</definedName>
    <definedName name="Ивановская_область" localSheetId="4">#REF!</definedName>
    <definedName name="ивпт" localSheetId="4">#REF!</definedName>
    <definedName name="ии" localSheetId="4">#REF!</definedName>
    <definedName name="иии" localSheetId="4">#REF!</definedName>
    <definedName name="ик" localSheetId="4">#REF!</definedName>
    <definedName name="имт" localSheetId="4">#REF!</definedName>
    <definedName name="Инвестор" localSheetId="4">#REF!</definedName>
    <definedName name="Инд" localSheetId="4">#REF!</definedName>
    <definedName name="Индекс_ЛН_группы_строек" localSheetId="4">#REF!</definedName>
    <definedName name="Индекс_ЛН_локальной_сметы" localSheetId="4">#REF!</definedName>
    <definedName name="Индекс_ЛН_объекта" localSheetId="4">#REF!</definedName>
    <definedName name="Индекс_ЛН_объектной_сметы" localSheetId="4">#REF!</definedName>
    <definedName name="Индекс_ЛН_очереди" localSheetId="4">#REF!</definedName>
    <definedName name="Индекс_ЛН_пускового_комплекса" localSheetId="4">#REF!</definedName>
    <definedName name="Индекс_ЛН_сводного_сметного_расчета" localSheetId="4">#REF!</definedName>
    <definedName name="Индекс_ЛН_стройки" localSheetId="4">#REF!</definedName>
    <definedName name="инфл" localSheetId="4">#REF!</definedName>
    <definedName name="иолд" localSheetId="4">#REF!</definedName>
    <definedName name="иошль" localSheetId="4">#REF!</definedName>
    <definedName name="ип" localSheetId="4">#REF!</definedName>
    <definedName name="ИПусто" localSheetId="4">#REF!</definedName>
    <definedName name="Иркутская_область" localSheetId="4">#REF!</definedName>
    <definedName name="Иркутская_область_1" localSheetId="4">#REF!</definedName>
    <definedName name="ИС__И.Максимов" localSheetId="4">#REF!</definedName>
    <definedName name="итог" localSheetId="4">#REF!</definedName>
    <definedName name="Итого_ЗПМ__по_рес_расчету_с_учетом_к_тов" localSheetId="4">#REF!</definedName>
    <definedName name="Итого_ЗПМ_по_акту_вып_работ_в_базисных_ценах_с_учетом_к_тов" localSheetId="4">#REF!</definedName>
    <definedName name="Итого_ЗПМ_по_акту_вып_работ_при_ресурсном_расчете_с_учетом_к_тов" localSheetId="4">#REF!</definedName>
    <definedName name="Итого_ЗПМ_по_акту_выполненных_работ_в_базисных_ценах" localSheetId="4">#REF!</definedName>
    <definedName name="Итого_ЗПМ_по_акту_выполненных_работ_при_ресурсном_расчете" localSheetId="4">#REF!</definedName>
    <definedName name="Итого_ЗПМ_при_расчете_по_стоимости_ч_часа_работы_механизаторов" localSheetId="4">#REF!</definedName>
    <definedName name="Итого_МАТ_по_акту_вып_работ_в_базисных_ценах_с_учетом_к_тов" localSheetId="4">#REF!</definedName>
    <definedName name="Итого_МАТ_по_акту_вып_работ_при_ресурсном_расчете_с_учетом_к_тов" localSheetId="4">#REF!</definedName>
    <definedName name="Итого_материалы" localSheetId="4">#REF!</definedName>
    <definedName name="Итого_материалы__по_рес_расчету_с_учетом_к_тов" localSheetId="4">#REF!</definedName>
    <definedName name="Итого_материалы_по_акту_выполненных_работ_в_базисных_ценах" localSheetId="4">#REF!</definedName>
    <definedName name="Итого_материалы_по_акту_выполненных_работ_при_ресурсном_расчете" localSheetId="4">#REF!</definedName>
    <definedName name="Итого_машины_и_механизмы" localSheetId="4">#REF!</definedName>
    <definedName name="Итого_машины_и_механизмы_по_акту_выполненных_работ_в_базисных_ценах" localSheetId="4">#REF!</definedName>
    <definedName name="Итого_машины_и_механизмы_по_акту_выполненных_работ_при_ресурсном_расчете" localSheetId="4">#REF!</definedName>
    <definedName name="Итого_НР_по_акту_по_ресурсному_расчету" localSheetId="4">#REF!</definedName>
    <definedName name="Итого_НР_по_ресурсному_расчету" localSheetId="4">#REF!</definedName>
    <definedName name="Итого_ОЗП" localSheetId="4">#REF!</definedName>
    <definedName name="Итого_ОЗП_по_акту_вып_работ_в_базисных_ценах_с_учетом_к_тов" localSheetId="4">#REF!</definedName>
    <definedName name="Итого_ОЗП_по_акту_вып_работ_при_ресурсном_расчете_с_учетом_к_тов" localSheetId="4">#REF!</definedName>
    <definedName name="Итого_ОЗП_по_акту_выполненных_работ_в_базисных_ценах" localSheetId="4">#REF!</definedName>
    <definedName name="Итого_ОЗП_по_акту_выполненных_работ_при_ресурсном_расчете" localSheetId="4">#REF!</definedName>
    <definedName name="Итого_ОЗП_по_рес_расчету_с_учетом_к_тов" localSheetId="4">#REF!</definedName>
    <definedName name="Итого_ПЗ" localSheetId="4">#REF!</definedName>
    <definedName name="Итого_ПЗ_в_базисных_ценах" localSheetId="4">#REF!</definedName>
    <definedName name="Итого_ПЗ_по_акту_вып_работ_в_базисных_ценах_с_учетом_к_тов" localSheetId="4">#REF!</definedName>
    <definedName name="Итого_ПЗ_по_акту_вып_работ_при_ресурсном_расчете_с_учетом_к_тов" localSheetId="4">#REF!</definedName>
    <definedName name="Итого_ПЗ_по_акту_выполненных_работ_в_базисных_ценах" localSheetId="4">#REF!</definedName>
    <definedName name="Итого_ПЗ_по_акту_выполненных_работ_при_ресурсном_расчете" localSheetId="4">#REF!</definedName>
    <definedName name="Итого_ПЗ_по_рес_расчету_с_учетом_к_тов" localSheetId="4">#REF!</definedName>
    <definedName name="Итого_по_разделу_V" localSheetId="4">#REF!</definedName>
    <definedName name="Итого_по_смете" localSheetId="4">#REF!</definedName>
    <definedName name="Итого_СП_по_акту_по_ресурсному_расчету" localSheetId="4">#REF!</definedName>
    <definedName name="Итого_СП_по_ресурсному_расчету" localSheetId="4">#REF!</definedName>
    <definedName name="Итого_ФОТ_по_акту_выполненных_работ_в_базисных_ценах" localSheetId="4">#REF!</definedName>
    <definedName name="Итого_ФОТ_по_акту_выполненных_работ_при_ресурсном_расчете" localSheetId="4">#REF!</definedName>
    <definedName name="Итого_ФОТ_при_расчете_по_доле_з_п_в_стоимости_эксплуатации_машин" localSheetId="4">#REF!</definedName>
    <definedName name="Итого_ЭММ__по_рес_расчету_с_учетом_к_тов" localSheetId="4">#REF!</definedName>
    <definedName name="Итого_ЭММ_по_акту_вып_работ_в_базисных_ценах_с_учетом_к_тов" localSheetId="4">#REF!</definedName>
    <definedName name="Итого_ЭММ_по_акту_вып_работ_при_ресурсном_расчете_с_учетом_к_тов" localSheetId="4">#REF!</definedName>
    <definedName name="ить" localSheetId="4">#REF!</definedName>
    <definedName name="итьоиьб" localSheetId="4">#REF!</definedName>
    <definedName name="й" localSheetId="4">#REF!</definedName>
    <definedName name="йцйу3йк" localSheetId="4">#REF!</definedName>
    <definedName name="йцу" localSheetId="4">#REF!</definedName>
    <definedName name="К" localSheetId="4">#REF!</definedName>
    <definedName name="к_ЗПМ" localSheetId="4">#REF!</definedName>
    <definedName name="к_МАТ" localSheetId="4">#REF!</definedName>
    <definedName name="к_ОЗП" localSheetId="4">#REF!</definedName>
    <definedName name="к_ПЗ" localSheetId="4">#REF!</definedName>
    <definedName name="к_ЭМ" localSheetId="4">#REF!</definedName>
    <definedName name="к1" localSheetId="4">#REF!</definedName>
    <definedName name="к10" localSheetId="4">#REF!</definedName>
    <definedName name="к101" localSheetId="4">#REF!</definedName>
    <definedName name="К105" localSheetId="4">#REF!</definedName>
    <definedName name="к11" localSheetId="4">#REF!</definedName>
    <definedName name="к12" localSheetId="4">#REF!</definedName>
    <definedName name="к13" localSheetId="4">#REF!</definedName>
    <definedName name="к14" localSheetId="4">#REF!</definedName>
    <definedName name="к15" localSheetId="4">#REF!</definedName>
    <definedName name="к16" localSheetId="4">#REF!</definedName>
    <definedName name="к17" localSheetId="4">#REF!</definedName>
    <definedName name="к18" localSheetId="4">#REF!</definedName>
    <definedName name="к19" localSheetId="4">#REF!</definedName>
    <definedName name="к2" localSheetId="4">#REF!</definedName>
    <definedName name="к20" localSheetId="4">#REF!</definedName>
    <definedName name="к21" localSheetId="4">#REF!</definedName>
    <definedName name="к22" localSheetId="4">#REF!</definedName>
    <definedName name="к23" localSheetId="4">#REF!</definedName>
    <definedName name="к231" localSheetId="4">#REF!</definedName>
    <definedName name="к24" localSheetId="4">#REF!</definedName>
    <definedName name="к25" localSheetId="4">#REF!</definedName>
    <definedName name="к26" localSheetId="4">#REF!</definedName>
    <definedName name="к27" localSheetId="4">#REF!</definedName>
    <definedName name="к28" localSheetId="4">#REF!</definedName>
    <definedName name="к29" localSheetId="4">#REF!</definedName>
    <definedName name="к2п" localSheetId="4">#REF!</definedName>
    <definedName name="к3" localSheetId="4">#REF!</definedName>
    <definedName name="к30" localSheetId="4">#REF!</definedName>
    <definedName name="к3п" localSheetId="4">#REF!</definedName>
    <definedName name="к5" localSheetId="4">#REF!</definedName>
    <definedName name="к6" localSheetId="4">#REF!</definedName>
    <definedName name="к7" localSheetId="4">#REF!</definedName>
    <definedName name="к8" localSheetId="4">#REF!</definedName>
    <definedName name="к9" localSheetId="4">#REF!</definedName>
    <definedName name="Кабардино_Балкарская_Республика" localSheetId="4">#REF!</definedName>
    <definedName name="Кабели_1" localSheetId="4">#REF!</definedName>
    <definedName name="кабель" localSheetId="4">#REF!</definedName>
    <definedName name="кака" localSheetId="4">#REF!</definedName>
    <definedName name="Калининградская_область" localSheetId="4">#REF!</definedName>
    <definedName name="калплан" localSheetId="4">#REF!</definedName>
    <definedName name="Калужская_область" localSheetId="4">#REF!</definedName>
    <definedName name="Камеральных" localSheetId="4">#REF!</definedName>
    <definedName name="Камчатская_область" localSheetId="4">#REF!</definedName>
    <definedName name="Камчатская_область_1" localSheetId="4">#REF!</definedName>
    <definedName name="Карачаево_Черкесская_Республика" localSheetId="4">#REF!</definedName>
    <definedName name="Категория_сложности" localSheetId="4">#REF!</definedName>
    <definedName name="катя" localSheetId="4">#REF!</definedName>
    <definedName name="КВАРТАЛ2" localSheetId="4">#REF!</definedName>
    <definedName name="кгкг" localSheetId="4">#REF!</definedName>
    <definedName name="кеке" localSheetId="4">#REF!</definedName>
    <definedName name="Кемеровская_область" localSheetId="4">#REF!</definedName>
    <definedName name="Кемеровская_область_1" localSheetId="4">#REF!</definedName>
    <definedName name="кенрке" localSheetId="4">#REF!</definedName>
    <definedName name="кенроолтьб" localSheetId="4">#REF!</definedName>
    <definedName name="керл" localSheetId="4">#REF!</definedName>
    <definedName name="КИП" localSheetId="4">#REF!</definedName>
    <definedName name="КИПиавтом" localSheetId="4">#REF!</definedName>
    <definedName name="Кировская_область" localSheetId="4">#REF!</definedName>
    <definedName name="Кировская_область_1" localSheetId="4">#REF!</definedName>
    <definedName name="кк" localSheetId="4">#REF!</definedName>
    <definedName name="ккее" localSheetId="4">#REF!</definedName>
    <definedName name="ккк" localSheetId="4">#REF!</definedName>
    <definedName name="книга" localSheetId="4">#REF!</definedName>
    <definedName name="Кобщ" localSheetId="4">#REF!</definedName>
    <definedName name="КОД" localSheetId="4">#REF!</definedName>
    <definedName name="кол" localSheetId="4">#REF!</definedName>
    <definedName name="Количество_землепользователей" localSheetId="4">#REF!</definedName>
    <definedName name="Количество_контуров" localSheetId="4">#REF!</definedName>
    <definedName name="Количество_культур" localSheetId="4">#REF!</definedName>
    <definedName name="Количество_планшетов" localSheetId="4">#REF!</definedName>
    <definedName name="Количество_предприятий" localSheetId="4">#REF!</definedName>
    <definedName name="Количество_согласований" localSheetId="4">#REF!</definedName>
    <definedName name="ком." localSheetId="4">#REF!</definedName>
    <definedName name="Командировочные_расходы" localSheetId="4">#REF!</definedName>
    <definedName name="конкурс" localSheetId="4">#REF!</definedName>
    <definedName name="Контроллер_1" localSheetId="4">#REF!</definedName>
    <definedName name="кор" localSheetId="4">#REF!</definedName>
    <definedName name="кореал" localSheetId="4">#REF!</definedName>
    <definedName name="Корнеева" localSheetId="4">#REF!</definedName>
    <definedName name="корр" localSheetId="4">{#N/A,#N/A,FALSE,"Шаблон_Спец1"}</definedName>
    <definedName name="Костромская_область" localSheetId="4">#REF!</definedName>
    <definedName name="КОЭФ3" localSheetId="4">#REF!</definedName>
    <definedName name="КоэфБезПоля" localSheetId="4">#REF!</definedName>
    <definedName name="КоэфГорЗак" localSheetId="4">#REF!</definedName>
    <definedName name="Коэффициент" localSheetId="4">#REF!</definedName>
    <definedName name="кп" localSheetId="4">#REF!</definedName>
    <definedName name="крас" localSheetId="4">#REF!</definedName>
    <definedName name="Краснодарский_край" localSheetId="4">#REF!</definedName>
    <definedName name="Красноярский_край" localSheetId="4">#REF!</definedName>
    <definedName name="Красноярский_край_1" localSheetId="4">#REF!</definedName>
    <definedName name="куку" localSheetId="4">#REF!</definedName>
    <definedName name="Курганская_область" localSheetId="4">#REF!</definedName>
    <definedName name="Курганская_область_1" localSheetId="4">#REF!</definedName>
    <definedName name="курс" localSheetId="4">#REF!</definedName>
    <definedName name="Курс_1" localSheetId="4">#REF!</definedName>
    <definedName name="курс_дол" localSheetId="4">#REF!</definedName>
    <definedName name="Курс_доллара_США" localSheetId="4">#REF!</definedName>
    <definedName name="курс1" localSheetId="4">#REF!</definedName>
    <definedName name="Курская_область" localSheetId="4">#REF!</definedName>
    <definedName name="кшн" localSheetId="4">#REF!</definedName>
    <definedName name="лаборатория" localSheetId="4">#REF!</definedName>
    <definedName name="ЛабШурфов" localSheetId="4">#REF!</definedName>
    <definedName name="лв" localSheetId="4">#REF!</definedName>
    <definedName name="лвнг" localSheetId="4">#REF!</definedName>
    <definedName name="лд" localSheetId="4">#REF!</definedName>
    <definedName name="лдд" localSheetId="4">#REF!</definedName>
    <definedName name="лдллл" localSheetId="4">#REF!</definedName>
    <definedName name="ленин" localSheetId="4">#REF!</definedName>
    <definedName name="Ленинградская_область" localSheetId="4">#REF!</definedName>
    <definedName name="ЛимитУРС_ПИР" localSheetId="4">#REF!</definedName>
    <definedName name="Липецкая_область" localSheetId="4">#REF!</definedName>
    <definedName name="лист" localSheetId="4">#REF!</definedName>
    <definedName name="Лифты" localSheetId="4">#REF!</definedName>
    <definedName name="лкон" localSheetId="4">#REF!</definedName>
    <definedName name="лл" localSheetId="4">#REF!</definedName>
    <definedName name="ллддд" localSheetId="4">#REF!</definedName>
    <definedName name="ллдж" localSheetId="4">#REF!</definedName>
    <definedName name="ллл" localSheetId="4">#REF!</definedName>
    <definedName name="лн" localSheetId="4">#REF!</definedName>
    <definedName name="лнвг" localSheetId="4">#REF!</definedName>
    <definedName name="лнгва" localSheetId="4">#REF!</definedName>
    <definedName name="ло" localSheetId="4">#REF!</definedName>
    <definedName name="ловпр" localSheetId="4">#REF!</definedName>
    <definedName name="логалгнеелн" localSheetId="4">#REF!</definedName>
    <definedName name="лодло" localSheetId="4">#REF!</definedName>
    <definedName name="лодол" localSheetId="4">#REF!</definedName>
    <definedName name="лол" localSheetId="4">#REF!</definedName>
    <definedName name="лорщшгошщлдбжд" localSheetId="4">#REF!</definedName>
    <definedName name="лпрра" localSheetId="4">#REF!</definedName>
    <definedName name="лрал" localSheetId="4">#REF!</definedName>
    <definedName name="лрлд" localSheetId="4">#REF!</definedName>
    <definedName name="лрр" localSheetId="4">#REF!</definedName>
    <definedName name="М" localSheetId="4">#REF!</definedName>
    <definedName name="Магаданская_область" localSheetId="4">#REF!</definedName>
    <definedName name="Магаданская_область_1" localSheetId="4">#REF!</definedName>
    <definedName name="МАРЖА" localSheetId="4">#REF!</definedName>
    <definedName name="Месяцы" localSheetId="4">#REF!</definedName>
    <definedName name="Месяцы2" localSheetId="4">#REF!</definedName>
    <definedName name="Месяцы3" localSheetId="4">#REF!</definedName>
    <definedName name="МИ_Т" localSheetId="4">#REF!</definedName>
    <definedName name="МИА5" localSheetId="4">#REF!</definedName>
    <definedName name="мил" localSheetId="4">{0,"овz";1,"z";2,"аz";5,"овz"}</definedName>
    <definedName name="мин" localSheetId="4">#REF!</definedName>
    <definedName name="Министерство_транспорта__связи_и_автомобильных_дорог_Самарской_области" localSheetId="4">#REF!</definedName>
    <definedName name="мись" localSheetId="4">#REF!</definedName>
    <definedName name="мит" localSheetId="4">#REF!</definedName>
    <definedName name="мм" localSheetId="4">#REF!</definedName>
    <definedName name="МММММММММ" localSheetId="4">#REF!</definedName>
    <definedName name="мн" localSheetId="4">#REF!</definedName>
    <definedName name="Модель2" localSheetId="4">#REF!</definedName>
    <definedName name="мойка" localSheetId="4">#REF!</definedName>
    <definedName name="Монтаж" localSheetId="4">#REF!</definedName>
    <definedName name="Монтажные_работы_в_базисных_ценах" localSheetId="4">#REF!</definedName>
    <definedName name="Московская_область" localSheetId="4">#REF!</definedName>
    <definedName name="мотаж2" localSheetId="4">#REF!</definedName>
    <definedName name="мпртмит" localSheetId="4">#REF!</definedName>
    <definedName name="мтч" localSheetId="4">#REF!</definedName>
    <definedName name="мтьюп" localSheetId="4">#REF!</definedName>
    <definedName name="Мурманская_область" localSheetId="4">#REF!</definedName>
    <definedName name="Мурманская_область_1" localSheetId="4">#REF!</definedName>
    <definedName name="над" localSheetId="4">#REF!</definedName>
    <definedName name="Название_проекта" localSheetId="4">#REF!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 localSheetId="4">#REF!</definedName>
    <definedName name="Наименование_группы_строек" localSheetId="4">#REF!</definedName>
    <definedName name="Наименование_локальной_сметы" localSheetId="4">#REF!</definedName>
    <definedName name="Наименование_объекта" localSheetId="4">#REF!</definedName>
    <definedName name="Наименование_объектной_сметы" localSheetId="4">#REF!</definedName>
    <definedName name="Наименование_организации_заказчика" localSheetId="4">#REF!</definedName>
    <definedName name="Наименование_очереди" localSheetId="4">#REF!</definedName>
    <definedName name="Наименование_проектной_организации" localSheetId="4">#REF!</definedName>
    <definedName name="Наименование_пускового_комплекса" localSheetId="4">#REF!</definedName>
    <definedName name="Наименование_сводного_сметного_расчета" localSheetId="4">#REF!</definedName>
    <definedName name="Наименование_строительства" localSheetId="4">#REF!</definedName>
    <definedName name="Наименование_стройки" localSheetId="4">#REF!</definedName>
    <definedName name="накладные" localSheetId="4">#REF!</definedName>
    <definedName name="науки" localSheetId="4">#REF!</definedName>
    <definedName name="нвле" localSheetId="4">#REF!</definedName>
    <definedName name="нгагл" localSheetId="4">#REF!</definedName>
    <definedName name="нго" localSheetId="4">#REF!</definedName>
    <definedName name="нгпнрап" localSheetId="4">#REF!</definedName>
    <definedName name="НДС" localSheetId="4">#REF!</definedName>
    <definedName name="нево" localSheetId="4">#REF!</definedName>
    <definedName name="нер" localSheetId="4">#REF!</definedName>
    <definedName name="неуо" localSheetId="4">#REF!</definedName>
    <definedName name="Нижегородская_область" localSheetId="4">#REF!</definedName>
    <definedName name="Нижняя_часть" localSheetId="4">#REF!</definedName>
    <definedName name="нии" localSheetId="4">#REF!</definedName>
    <definedName name="нн" localSheetId="4">#REF!</definedName>
    <definedName name="но" localSheetId="4">#REF!</definedName>
    <definedName name="Новгородская_область" localSheetId="4">#REF!</definedName>
    <definedName name="Новосибирская_область" localSheetId="4">#REF!</definedName>
    <definedName name="Новосибирская_область_1" localSheetId="4">#REF!</definedName>
    <definedName name="новый" localSheetId="4">#REF!</definedName>
    <definedName name="Номер" localSheetId="4">#REF!</definedName>
    <definedName name="Номер_договора" localSheetId="4">#REF!</definedName>
    <definedName name="Номер_пп" localSheetId="4">#REF!</definedName>
    <definedName name="Номер_раздела" localSheetId="4">#REF!</definedName>
    <definedName name="нр" localSheetId="4">граж</definedName>
    <definedName name="о" localSheetId="4">#REF!</definedName>
    <definedName name="об" localSheetId="4">#REF!</definedName>
    <definedName name="Область_печати_ИМ" localSheetId="4">#REF!</definedName>
    <definedName name="Оборудование_в_базисных_ценах" localSheetId="4">#REF!</definedName>
    <definedName name="Обоснование_поправки" localSheetId="4">#REF!</definedName>
    <definedName name="объем___0" localSheetId="4">#REF!</definedName>
    <definedName name="объем___0___0" localSheetId="4">#REF!</definedName>
    <definedName name="объем___0___0___0" localSheetId="4">#REF!</definedName>
    <definedName name="объем___0___0___0___0" localSheetId="4">#REF!</definedName>
    <definedName name="объем___0___0___2" localSheetId="4">#REF!</definedName>
    <definedName name="объем___0___0___3" localSheetId="4">#REF!</definedName>
    <definedName name="объем___0___0___4" localSheetId="4">#REF!</definedName>
    <definedName name="объем___0___1" localSheetId="4">#REF!</definedName>
    <definedName name="объем___0___10" localSheetId="4">#REF!</definedName>
    <definedName name="объем___0___12" localSheetId="4">#REF!</definedName>
    <definedName name="объем___0___2" localSheetId="4">#REF!</definedName>
    <definedName name="объем___0___2___0" localSheetId="4">#REF!</definedName>
    <definedName name="объем___0___3" localSheetId="4">#REF!</definedName>
    <definedName name="объем___0___4" localSheetId="4">#REF!</definedName>
    <definedName name="объем___0___5" localSheetId="4">#REF!</definedName>
    <definedName name="объем___0___6" localSheetId="4">#REF!</definedName>
    <definedName name="объем___0___8" localSheetId="4">#REF!</definedName>
    <definedName name="объем___1" localSheetId="4">#REF!</definedName>
    <definedName name="объем___1___0" localSheetId="4">#REF!</definedName>
    <definedName name="объем___10" localSheetId="4">#REF!</definedName>
    <definedName name="объем___10___0___0" localSheetId="4">#REF!</definedName>
    <definedName name="объем___10___1" localSheetId="4">#REF!</definedName>
    <definedName name="объем___10___10" localSheetId="4">#REF!</definedName>
    <definedName name="объем___10___12" localSheetId="4">#REF!</definedName>
    <definedName name="объем___11" localSheetId="4">#REF!</definedName>
    <definedName name="объем___11___10" localSheetId="4">#REF!</definedName>
    <definedName name="объем___11___2" localSheetId="4">#REF!</definedName>
    <definedName name="объем___11___4" localSheetId="4">#REF!</definedName>
    <definedName name="объем___11___6" localSheetId="4">#REF!</definedName>
    <definedName name="объем___11___8" localSheetId="4">#REF!</definedName>
    <definedName name="объем___2" localSheetId="4">#REF!</definedName>
    <definedName name="объем___2___0" localSheetId="4">#REF!</definedName>
    <definedName name="объем___2___0___0" localSheetId="4">#REF!</definedName>
    <definedName name="объем___2___0___0___0" localSheetId="4">#REF!</definedName>
    <definedName name="объем___2___1" localSheetId="4">#REF!</definedName>
    <definedName name="объем___2___10" localSheetId="4">#REF!</definedName>
    <definedName name="объем___2___12" localSheetId="4">#REF!</definedName>
    <definedName name="объем___2___2" localSheetId="4">#REF!</definedName>
    <definedName name="объем___2___3" localSheetId="4">#REF!</definedName>
    <definedName name="объем___2___4" localSheetId="4">#REF!</definedName>
    <definedName name="объем___2___6" localSheetId="4">#REF!</definedName>
    <definedName name="объем___2___8" localSheetId="4">#REF!</definedName>
    <definedName name="объем___3" localSheetId="4">#REF!</definedName>
    <definedName name="объем___3___0" localSheetId="4">#REF!</definedName>
    <definedName name="объем___3___10" localSheetId="4">#REF!</definedName>
    <definedName name="объем___3___2" localSheetId="4">#REF!</definedName>
    <definedName name="объем___3___3" localSheetId="4">#REF!</definedName>
    <definedName name="объем___3___4" localSheetId="4">#REF!</definedName>
    <definedName name="объем___3___6" localSheetId="4">#REF!</definedName>
    <definedName name="объем___3___8" localSheetId="4">#REF!</definedName>
    <definedName name="объем___4" localSheetId="4">#REF!</definedName>
    <definedName name="объем___4___0___0" localSheetId="4">#REF!</definedName>
    <definedName name="объем___4___0___0___0" localSheetId="4">#REF!</definedName>
    <definedName name="объем___4___10" localSheetId="4">#REF!</definedName>
    <definedName name="объем___4___12" localSheetId="4">#REF!</definedName>
    <definedName name="объем___4___2" localSheetId="4">#REF!</definedName>
    <definedName name="объем___4___3" localSheetId="4">#REF!</definedName>
    <definedName name="объем___4___4" localSheetId="4">#REF!</definedName>
    <definedName name="объем___4___6" localSheetId="4">#REF!</definedName>
    <definedName name="объем___4___8" localSheetId="4">#REF!</definedName>
    <definedName name="объем___5___0" localSheetId="4">#REF!</definedName>
    <definedName name="объем___5___0___0" localSheetId="4">#REF!</definedName>
    <definedName name="объем___5___0___0___0" localSheetId="4">#REF!</definedName>
    <definedName name="объем___6___0" localSheetId="4">#REF!</definedName>
    <definedName name="объем___6___0___0" localSheetId="4">#REF!</definedName>
    <definedName name="объем___6___0___0___0" localSheetId="4">#REF!</definedName>
    <definedName name="объем___6___1" localSheetId="4">#REF!</definedName>
    <definedName name="объем___6___10" localSheetId="4">#REF!</definedName>
    <definedName name="объем___6___12" localSheetId="4">#REF!</definedName>
    <definedName name="объем___6___2" localSheetId="4">#REF!</definedName>
    <definedName name="объем___6___4" localSheetId="4">#REF!</definedName>
    <definedName name="объем___6___6" localSheetId="4">#REF!</definedName>
    <definedName name="объем___6___8" localSheetId="4">#REF!</definedName>
    <definedName name="объем___7" localSheetId="4">#REF!</definedName>
    <definedName name="объем___7___0" localSheetId="4">#REF!</definedName>
    <definedName name="объем___7___10" localSheetId="4">#REF!</definedName>
    <definedName name="объем___7___2" localSheetId="4">#REF!</definedName>
    <definedName name="объем___7___4" localSheetId="4">#REF!</definedName>
    <definedName name="объем___7___6" localSheetId="4">#REF!</definedName>
    <definedName name="объем___7___8" localSheetId="4">#REF!</definedName>
    <definedName name="объем___8" localSheetId="4">#REF!</definedName>
    <definedName name="объем___8___0" localSheetId="4">#REF!</definedName>
    <definedName name="объем___8___0___0" localSheetId="4">#REF!</definedName>
    <definedName name="объем___8___0___0___0" localSheetId="4">#REF!</definedName>
    <definedName name="объем___8___1" localSheetId="4">#REF!</definedName>
    <definedName name="объем___8___10" localSheetId="4">#REF!</definedName>
    <definedName name="объем___8___12" localSheetId="4">#REF!</definedName>
    <definedName name="объем___8___2" localSheetId="4">#REF!</definedName>
    <definedName name="объем___8___4" localSheetId="4">#REF!</definedName>
    <definedName name="объем___8___6" localSheetId="4">#REF!</definedName>
    <definedName name="объем___8___8" localSheetId="4">#REF!</definedName>
    <definedName name="объем___9" localSheetId="4">#REF!</definedName>
    <definedName name="объем___9___0" localSheetId="4">#REF!</definedName>
    <definedName name="объем___9___0___0" localSheetId="4">#REF!</definedName>
    <definedName name="объем___9___0___0___0" localSheetId="4">#REF!</definedName>
    <definedName name="объем___9___10" localSheetId="4">#REF!</definedName>
    <definedName name="объем___9___2" localSheetId="4">#REF!</definedName>
    <definedName name="объем___9___4" localSheetId="4">#REF!</definedName>
    <definedName name="объем___9___6" localSheetId="4">#REF!</definedName>
    <definedName name="объем___9___8" localSheetId="4">#REF!</definedName>
    <definedName name="объем1" localSheetId="4">#REF!</definedName>
    <definedName name="ов" localSheetId="4">#REF!</definedName>
    <definedName name="овао" localSheetId="4">#REF!</definedName>
    <definedName name="овено" localSheetId="4">#REF!</definedName>
    <definedName name="овпв" localSheetId="4">#REF!</definedName>
    <definedName name="одлпд" localSheetId="4">#REF!</definedName>
    <definedName name="оев" localSheetId="4">#REF!</definedName>
    <definedName name="оек" localSheetId="4">#REF!</definedName>
    <definedName name="окн" localSheetId="4">#REF!</definedName>
    <definedName name="ол" localSheetId="4">#REF!</definedName>
    <definedName name="олодод" localSheetId="4">#REF!</definedName>
    <definedName name="олорлшгш" localSheetId="4">#REF!</definedName>
    <definedName name="олпрол" localSheetId="4">#REF!</definedName>
    <definedName name="олролрт" localSheetId="4">#REF!</definedName>
    <definedName name="олрщшошшлд" localSheetId="4">#REF!</definedName>
    <definedName name="олюдю" localSheetId="4">#REF!</definedName>
    <definedName name="ОЛЯ" localSheetId="4">#REF!</definedName>
    <definedName name="Омская_область" localSheetId="4">#REF!</definedName>
    <definedName name="Омская_область_1" localSheetId="4">#REF!</definedName>
    <definedName name="оо" localSheetId="4">#REF!</definedName>
    <definedName name="ооо" localSheetId="4">#REF!</definedName>
    <definedName name="ООО_НИИПРИИ___Севзапинжтехнология" localSheetId="4">#REF!</definedName>
    <definedName name="оооо" localSheetId="4">#REF!</definedName>
    <definedName name="ООС" localSheetId="4">#REF!</definedName>
    <definedName name="оос1" localSheetId="4">#REF!</definedName>
    <definedName name="оот" localSheetId="4">#REF!</definedName>
    <definedName name="опао" localSheetId="4">#REF!</definedName>
    <definedName name="Описание_группы_строек" localSheetId="4">#REF!</definedName>
    <definedName name="Описание_локальной_сметы" localSheetId="4">#REF!</definedName>
    <definedName name="Описание_объекта" localSheetId="4">#REF!</definedName>
    <definedName name="Описание_объектной_сметы" localSheetId="4">#REF!</definedName>
    <definedName name="Описание_очереди" localSheetId="4">#REF!</definedName>
    <definedName name="Описание_пускового_комплекса" localSheetId="4">#REF!</definedName>
    <definedName name="Описание_сводного_сметного_расчета" localSheetId="4">#REF!</definedName>
    <definedName name="Описание_стройки" localSheetId="4">#REF!</definedName>
    <definedName name="ор" localSheetId="4">#REF!</definedName>
    <definedName name="Оренбургская_область" localSheetId="4">#REF!</definedName>
    <definedName name="Оренбургская_область_1" localSheetId="4">#REF!</definedName>
    <definedName name="Орловская_область" localSheetId="4">#REF!</definedName>
    <definedName name="Основание" localSheetId="4">#REF!</definedName>
    <definedName name="Отчетный_период__учет_выполненных_работ" localSheetId="4">#REF!</definedName>
    <definedName name="оьт" localSheetId="4">#REF!</definedName>
    <definedName name="оьыватв" localSheetId="4">#REF!</definedName>
    <definedName name="оюю" localSheetId="4">#REF!</definedName>
    <definedName name="п" localSheetId="4">#REF!</definedName>
    <definedName name="п121" localSheetId="4">#REF!</definedName>
    <definedName name="паа12" localSheetId="4">#REF!</definedName>
    <definedName name="паирав" localSheetId="4">#REF!</definedName>
    <definedName name="пао" localSheetId="4">#REF!</definedName>
    <definedName name="пап" localSheetId="4">#REF!</definedName>
    <definedName name="парп" localSheetId="4">#REF!</definedName>
    <definedName name="паша" localSheetId="4">#REF!</definedName>
    <definedName name="ПБ" localSheetId="4">#REF!</definedName>
    <definedName name="пвар" localSheetId="4">#REF!</definedName>
    <definedName name="пвопв" localSheetId="4">#REF!</definedName>
    <definedName name="пвр" localSheetId="4">#REF!</definedName>
    <definedName name="пврл" localSheetId="4">#REF!</definedName>
    <definedName name="пвррь" localSheetId="4">#REF!</definedName>
    <definedName name="пврьп" localSheetId="4">#REF!</definedName>
    <definedName name="пврьпв" localSheetId="4">#REF!</definedName>
    <definedName name="пврьпврь" localSheetId="4">#REF!</definedName>
    <definedName name="пвСпп" localSheetId="4">#REF!</definedName>
    <definedName name="пвьрвпрь" localSheetId="4">#REF!</definedName>
    <definedName name="пг" localSheetId="4">#REF!</definedName>
    <definedName name="пгшд" localSheetId="4">#REF!</definedName>
    <definedName name="пдплд" localSheetId="4">#REF!</definedName>
    <definedName name="Пензенская_область" localSheetId="4">#REF!</definedName>
    <definedName name="перв_кат" localSheetId="4">#REF!</definedName>
    <definedName name="первая_кат" localSheetId="4">#REF!</definedName>
    <definedName name="первый" localSheetId="4">#REF!</definedName>
    <definedName name="Пермская_область" localSheetId="4">#REF!</definedName>
    <definedName name="Пермская_область_1" localSheetId="4">#REF!</definedName>
    <definedName name="Пи" localSheetId="4">#REF!</definedName>
    <definedName name="Пи_" localSheetId="4">#REF!</definedName>
    <definedName name="пионер" localSheetId="4">#REF!</definedName>
    <definedName name="пл" localSheetId="4">#REF!</definedName>
    <definedName name="плдпол" localSheetId="4">#REF!</definedName>
    <definedName name="плдполд" localSheetId="4">#REF!</definedName>
    <definedName name="плодолд" localSheetId="4">#REF!</definedName>
    <definedName name="Площадь" localSheetId="4">#REF!</definedName>
    <definedName name="Площадь_нелинейных_объектов" localSheetId="4">#REF!</definedName>
    <definedName name="Площадь_планшетов" localSheetId="4">#REF!</definedName>
    <definedName name="плыа" localSheetId="4">#REF!</definedName>
    <definedName name="плю" localSheetId="4">#REF!</definedName>
    <definedName name="по" localSheetId="4">#REF!</definedName>
    <definedName name="пов" localSheetId="4">#REF!</definedName>
    <definedName name="Подгон" localSheetId="4">#REF!</definedName>
    <definedName name="Подзаголовок" localSheetId="4">#REF!</definedName>
    <definedName name="подлен" localSheetId="4">#REF!</definedName>
    <definedName name="подлжддлджд" localSheetId="4">#REF!</definedName>
    <definedName name="Подпись1" localSheetId="4">#REF!</definedName>
    <definedName name="Подпись2" localSheetId="4">#REF!</definedName>
    <definedName name="Подпись3" localSheetId="4">#REF!</definedName>
    <definedName name="Подпись4" localSheetId="4">#REF!</definedName>
    <definedName name="Подпись5" localSheetId="4">#REF!</definedName>
    <definedName name="подста" localSheetId="4">#REF!</definedName>
    <definedName name="Покупное_ПО" localSheetId="4">#REF!</definedName>
    <definedName name="Покупные" localSheetId="4">#REF!</definedName>
    <definedName name="Покупные_изделия" localSheetId="4">#REF!</definedName>
    <definedName name="полд" localSheetId="4">#REF!</definedName>
    <definedName name="Полевые" localSheetId="4">#REF!</definedName>
    <definedName name="попр" localSheetId="4">#REF!</definedName>
    <definedName name="Поправочные_коэффициенты_по_письму_Госстроя_от_25.12.90___0" localSheetId="4">#REF!</definedName>
    <definedName name="Поправочные_коэффициенты_по_письму_Госстроя_от_25.12.90___0___0" localSheetId="4">#REF!</definedName>
    <definedName name="Поправочные_коэффициенты_по_письму_Госстроя_от_25.12.90___0___0___0" localSheetId="4">#REF!</definedName>
    <definedName name="Поправочные_коэффициенты_по_письму_Госстроя_от_25.12.90___0___0___0___0" localSheetId="4">#REF!</definedName>
    <definedName name="Поправочные_коэффициенты_по_письму_Госстроя_от_25.12.90___0___0___2" localSheetId="4">#REF!</definedName>
    <definedName name="Поправочные_коэффициенты_по_письму_Госстроя_от_25.12.90___0___0___3" localSheetId="4">#REF!</definedName>
    <definedName name="Поправочные_коэффициенты_по_письму_Госстроя_от_25.12.90___0___0___4" localSheetId="4">#REF!</definedName>
    <definedName name="Поправочные_коэффициенты_по_письму_Госстроя_от_25.12.90___0___1" localSheetId="4">#REF!</definedName>
    <definedName name="Поправочные_коэффициенты_по_письму_Госстроя_от_25.12.90___0___10" localSheetId="4">#REF!</definedName>
    <definedName name="Поправочные_коэффициенты_по_письму_Госстроя_от_25.12.90___0___12" localSheetId="4">#REF!</definedName>
    <definedName name="Поправочные_коэффициенты_по_письму_Госстроя_от_25.12.90___0___2" localSheetId="4">#REF!</definedName>
    <definedName name="Поправочные_коэффициенты_по_письму_Госстроя_от_25.12.90___0___2___0" localSheetId="4">#REF!</definedName>
    <definedName name="Поправочные_коэффициенты_по_письму_Госстроя_от_25.12.90___0___3" localSheetId="4">#REF!</definedName>
    <definedName name="Поправочные_коэффициенты_по_письму_Госстроя_от_25.12.90___0___3___0" localSheetId="4">#REF!</definedName>
    <definedName name="Поправочные_коэффициенты_по_письму_Госстроя_от_25.12.90___0___4" localSheetId="4">#REF!</definedName>
    <definedName name="Поправочные_коэффициенты_по_письму_Госстроя_от_25.12.90___0___5" localSheetId="4">#REF!</definedName>
    <definedName name="Поправочные_коэффициенты_по_письму_Госстроя_от_25.12.90___0___6" localSheetId="4">#REF!</definedName>
    <definedName name="Поправочные_коэффициенты_по_письму_Госстроя_от_25.12.90___0___8" localSheetId="4">#REF!</definedName>
    <definedName name="Поправочные_коэффициенты_по_письму_Госстроя_от_25.12.90___1" localSheetId="4">#REF!</definedName>
    <definedName name="Поправочные_коэффициенты_по_письму_Госстроя_от_25.12.90___1___0" localSheetId="4">#REF!</definedName>
    <definedName name="Поправочные_коэффициенты_по_письму_Госстроя_от_25.12.90___1___3" localSheetId="4">#REF!</definedName>
    <definedName name="Поправочные_коэффициенты_по_письму_Госстроя_от_25.12.90___10" localSheetId="4">#REF!</definedName>
    <definedName name="Поправочные_коэффициенты_по_письму_Госстроя_от_25.12.90___10___0___0" localSheetId="4">#REF!</definedName>
    <definedName name="Поправочные_коэффициенты_по_письму_Госстроя_от_25.12.90___10___1" localSheetId="4">#REF!</definedName>
    <definedName name="Поправочные_коэффициенты_по_письму_Госстроя_от_25.12.90___10___10" localSheetId="4">#REF!</definedName>
    <definedName name="Поправочные_коэффициенты_по_письму_Госстроя_от_25.12.90___10___12" localSheetId="4">#REF!</definedName>
    <definedName name="Поправочные_коэффициенты_по_письму_Госстроя_от_25.12.90___11" localSheetId="4">#REF!</definedName>
    <definedName name="Поправочные_коэффициенты_по_письму_Госстроя_от_25.12.90___11___10" localSheetId="4">#REF!</definedName>
    <definedName name="Поправочные_коэффициенты_по_письму_Госстроя_от_25.12.90___11___2" localSheetId="4">#REF!</definedName>
    <definedName name="Поправочные_коэффициенты_по_письму_Госстроя_от_25.12.90___11___4" localSheetId="4">#REF!</definedName>
    <definedName name="Поправочные_коэффициенты_по_письму_Госстроя_от_25.12.90___11___6" localSheetId="4">#REF!</definedName>
    <definedName name="Поправочные_коэффициенты_по_письму_Госстроя_от_25.12.90___11___8" localSheetId="4">#REF!</definedName>
    <definedName name="Поправочные_коэффициенты_по_письму_Госстроя_от_25.12.90___2" localSheetId="4">#REF!</definedName>
    <definedName name="Поправочные_коэффициенты_по_письму_Госстроя_от_25.12.90___2___0" localSheetId="4">#REF!</definedName>
    <definedName name="Поправочные_коэффициенты_по_письму_Госстроя_от_25.12.90___2___0___0" localSheetId="4">#REF!</definedName>
    <definedName name="Поправочные_коэффициенты_по_письму_Госстроя_от_25.12.90___2___0___0___0" localSheetId="4">#REF!</definedName>
    <definedName name="Поправочные_коэффициенты_по_письму_Госстроя_от_25.12.90___2___1" localSheetId="4">#REF!</definedName>
    <definedName name="Поправочные_коэффициенты_по_письму_Госстроя_от_25.12.90___2___10" localSheetId="4">#REF!</definedName>
    <definedName name="Поправочные_коэффициенты_по_письму_Госстроя_от_25.12.90___2___12" localSheetId="4">#REF!</definedName>
    <definedName name="Поправочные_коэффициенты_по_письму_Госстроя_от_25.12.90___2___2" localSheetId="4">#REF!</definedName>
    <definedName name="Поправочные_коэффициенты_по_письму_Госстроя_от_25.12.90___2___3" localSheetId="4">#REF!</definedName>
    <definedName name="Поправочные_коэффициенты_по_письму_Госстроя_от_25.12.90___2___4" localSheetId="4">#REF!</definedName>
    <definedName name="Поправочные_коэффициенты_по_письму_Госстроя_от_25.12.90___2___6" localSheetId="4">#REF!</definedName>
    <definedName name="Поправочные_коэффициенты_по_письму_Госстроя_от_25.12.90___2___8" localSheetId="4">#REF!</definedName>
    <definedName name="Поправочные_коэффициенты_по_письму_Госстроя_от_25.12.90___3" localSheetId="4">#REF!</definedName>
    <definedName name="Поправочные_коэффициенты_по_письму_Госстроя_от_25.12.90___3___0" localSheetId="4">#REF!</definedName>
    <definedName name="Поправочные_коэффициенты_по_письму_Госстроя_от_25.12.90___3___0___2" localSheetId="4">#REF!</definedName>
    <definedName name="Поправочные_коэффициенты_по_письму_Госстроя_от_25.12.90___3___10" localSheetId="4">#REF!</definedName>
    <definedName name="Поправочные_коэффициенты_по_письму_Госстроя_от_25.12.90___3___2" localSheetId="4">#REF!</definedName>
    <definedName name="Поправочные_коэффициенты_по_письму_Госстроя_от_25.12.90___3___3" localSheetId="4">#REF!</definedName>
    <definedName name="Поправочные_коэффициенты_по_письму_Госстроя_от_25.12.90___3___4" localSheetId="4">#REF!</definedName>
    <definedName name="Поправочные_коэффициенты_по_письму_Госстроя_от_25.12.90___3___6" localSheetId="4">#REF!</definedName>
    <definedName name="Поправочные_коэффициенты_по_письму_Госстроя_от_25.12.90___3___8" localSheetId="4">#REF!</definedName>
    <definedName name="Поправочные_коэффициенты_по_письму_Госстроя_от_25.12.90___4" localSheetId="4">#REF!</definedName>
    <definedName name="Поправочные_коэффициенты_по_письму_Госстроя_от_25.12.90___4___0___0" localSheetId="4">#REF!</definedName>
    <definedName name="Поправочные_коэффициенты_по_письму_Госстроя_от_25.12.90___4___0___0___0" localSheetId="4">#REF!</definedName>
    <definedName name="Поправочные_коэффициенты_по_письму_Госстроя_от_25.12.90___4___0___2" localSheetId="4">#REF!</definedName>
    <definedName name="Поправочные_коэффициенты_по_письму_Госстроя_от_25.12.90___4___0___4" localSheetId="4">#REF!</definedName>
    <definedName name="Поправочные_коэффициенты_по_письму_Госстроя_от_25.12.90___4___10" localSheetId="4">#REF!</definedName>
    <definedName name="Поправочные_коэффициенты_по_письму_Госстроя_от_25.12.90___4___12" localSheetId="4">#REF!</definedName>
    <definedName name="Поправочные_коэффициенты_по_письму_Госстроя_от_25.12.90___4___2" localSheetId="4">#REF!</definedName>
    <definedName name="Поправочные_коэффициенты_по_письму_Госстроя_от_25.12.90___4___3" localSheetId="4">#REF!</definedName>
    <definedName name="Поправочные_коэффициенты_по_письму_Госстроя_от_25.12.90___4___3___0" localSheetId="4">#REF!</definedName>
    <definedName name="Поправочные_коэффициенты_по_письму_Госстроя_от_25.12.90___4___4" localSheetId="4">#REF!</definedName>
    <definedName name="Поправочные_коэффициенты_по_письму_Госстроя_от_25.12.90___4___6" localSheetId="4">#REF!</definedName>
    <definedName name="Поправочные_коэффициенты_по_письму_Госстроя_от_25.12.90___4___8" localSheetId="4">#REF!</definedName>
    <definedName name="Поправочные_коэффициенты_по_письму_Госстроя_от_25.12.90___5___0" localSheetId="4">#REF!</definedName>
    <definedName name="Поправочные_коэффициенты_по_письму_Госстроя_от_25.12.90___5___0___0" localSheetId="4">#REF!</definedName>
    <definedName name="Поправочные_коэффициенты_по_письму_Госстроя_от_25.12.90___5___0___0___0" localSheetId="4">#REF!</definedName>
    <definedName name="Поправочные_коэффициенты_по_письму_Госстроя_от_25.12.90___6___0" localSheetId="4">#REF!</definedName>
    <definedName name="Поправочные_коэффициенты_по_письму_Госстроя_от_25.12.90___6___0___0" localSheetId="4">#REF!</definedName>
    <definedName name="Поправочные_коэффициенты_по_письму_Госстроя_от_25.12.90___6___0___0___0" localSheetId="4">#REF!</definedName>
    <definedName name="Поправочные_коэффициенты_по_письму_Госстроя_от_25.12.90___6___1" localSheetId="4">#REF!</definedName>
    <definedName name="Поправочные_коэффициенты_по_письму_Госстроя_от_25.12.90___6___10" localSheetId="4">#REF!</definedName>
    <definedName name="Поправочные_коэффициенты_по_письму_Госстроя_от_25.12.90___6___12" localSheetId="4">#REF!</definedName>
    <definedName name="Поправочные_коэффициенты_по_письму_Госстроя_от_25.12.90___6___2" localSheetId="4">#REF!</definedName>
    <definedName name="Поправочные_коэффициенты_по_письму_Госстроя_от_25.12.90___6___4" localSheetId="4">#REF!</definedName>
    <definedName name="Поправочные_коэффициенты_по_письму_Госстроя_от_25.12.90___6___6" localSheetId="4">#REF!</definedName>
    <definedName name="Поправочные_коэффициенты_по_письму_Госстроя_от_25.12.90___6___8" localSheetId="4">#REF!</definedName>
    <definedName name="Поправочные_коэффициенты_по_письму_Госстроя_от_25.12.90___7" localSheetId="4">#REF!</definedName>
    <definedName name="Поправочные_коэффициенты_по_письму_Госстроя_от_25.12.90___7___0" localSheetId="4">#REF!</definedName>
    <definedName name="Поправочные_коэффициенты_по_письму_Госстроя_от_25.12.90___7___10" localSheetId="4">#REF!</definedName>
    <definedName name="Поправочные_коэффициенты_по_письму_Госстроя_от_25.12.90___7___2" localSheetId="4">#REF!</definedName>
    <definedName name="Поправочные_коэффициенты_по_письму_Госстроя_от_25.12.90___7___4" localSheetId="4">#REF!</definedName>
    <definedName name="Поправочные_коэффициенты_по_письму_Госстроя_от_25.12.90___7___6" localSheetId="4">#REF!</definedName>
    <definedName name="Поправочные_коэффициенты_по_письму_Госстроя_от_25.12.90___7___8" localSheetId="4">#REF!</definedName>
    <definedName name="Поправочные_коэффициенты_по_письму_Госстроя_от_25.12.90___8" localSheetId="4">#REF!</definedName>
    <definedName name="Поправочные_коэффициенты_по_письму_Госстроя_от_25.12.90___8___0" localSheetId="4">#REF!</definedName>
    <definedName name="Поправочные_коэффициенты_по_письму_Госстроя_от_25.12.90___8___0___0" localSheetId="4">#REF!</definedName>
    <definedName name="Поправочные_коэффициенты_по_письму_Госстроя_от_25.12.90___8___0___0___0" localSheetId="4">#REF!</definedName>
    <definedName name="Поправочные_коэффициенты_по_письму_Госстроя_от_25.12.90___8___1" localSheetId="4">#REF!</definedName>
    <definedName name="Поправочные_коэффициенты_по_письму_Госстроя_от_25.12.90___8___10" localSheetId="4">#REF!</definedName>
    <definedName name="Поправочные_коэффициенты_по_письму_Госстроя_от_25.12.90___8___12" localSheetId="4">#REF!</definedName>
    <definedName name="Поправочные_коэффициенты_по_письму_Госстроя_от_25.12.90___8___2" localSheetId="4">#REF!</definedName>
    <definedName name="Поправочные_коэффициенты_по_письму_Госстроя_от_25.12.90___8___4" localSheetId="4">#REF!</definedName>
    <definedName name="Поправочные_коэффициенты_по_письму_Госстроя_от_25.12.90___8___6" localSheetId="4">#REF!</definedName>
    <definedName name="Поправочные_коэффициенты_по_письму_Госстроя_от_25.12.90___8___8" localSheetId="4">#REF!</definedName>
    <definedName name="Поправочные_коэффициенты_по_письму_Госстроя_от_25.12.90___9" localSheetId="4">#REF!</definedName>
    <definedName name="Поправочные_коэффициенты_по_письму_Госстроя_от_25.12.90___9___0" localSheetId="4">#REF!</definedName>
    <definedName name="Поправочные_коэффициенты_по_письму_Госстроя_от_25.12.90___9___0___0" localSheetId="4">#REF!</definedName>
    <definedName name="Поправочные_коэффициенты_по_письму_Госстроя_от_25.12.90___9___0___0___0" localSheetId="4">#REF!</definedName>
    <definedName name="Поправочные_коэффициенты_по_письму_Госстроя_от_25.12.90___9___10" localSheetId="4">#REF!</definedName>
    <definedName name="Поправочные_коэффициенты_по_письму_Госстроя_от_25.12.90___9___2" localSheetId="4">#REF!</definedName>
    <definedName name="Поправочные_коэффициенты_по_письму_Госстроя_от_25.12.90___9___4" localSheetId="4">#REF!</definedName>
    <definedName name="Поправочные_коэффициенты_по_письму_Госстроя_от_25.12.90___9___6" localSheetId="4">#REF!</definedName>
    <definedName name="Поправочные_коэффициенты_по_письму_Госстроя_от_25.12.90___9___8" localSheetId="4">#REF!</definedName>
    <definedName name="пордолд" localSheetId="4">#REF!</definedName>
    <definedName name="поток2" localSheetId="4">#REF!</definedName>
    <definedName name="пп" localSheetId="4">#REF!</definedName>
    <definedName name="ппвьпр" localSheetId="4">#REF!</definedName>
    <definedName name="ппп" localSheetId="4">#REF!</definedName>
    <definedName name="пппппппппппппппппппппппа" localSheetId="4">#REF!</definedName>
    <definedName name="ПР" localSheetId="4">#REF!</definedName>
    <definedName name="правоп" localSheetId="4">#REF!</definedName>
    <definedName name="прд" localSheetId="4">#REF!</definedName>
    <definedName name="прдо" localSheetId="4">#REF!</definedName>
    <definedName name="прер" localSheetId="4">#REF!</definedName>
    <definedName name="прибыль" localSheetId="4">#REF!</definedName>
    <definedName name="Прикладное_ПО" localSheetId="4">#REF!</definedName>
    <definedName name="Прилож" localSheetId="4">#REF!</definedName>
    <definedName name="Приморский_край" localSheetId="4">#REF!</definedName>
    <definedName name="Приморский_край_1" localSheetId="4">#REF!</definedName>
    <definedName name="прл" localSheetId="4">#REF!</definedName>
    <definedName name="прлв" localSheetId="4">#REF!</definedName>
    <definedName name="прлвпрл" localSheetId="4">#REF!</definedName>
    <definedName name="прлпврл" localSheetId="4">#REF!</definedName>
    <definedName name="прлпр" localSheetId="4">#REF!</definedName>
    <definedName name="прльп" localSheetId="4">#REF!</definedName>
    <definedName name="про" localSheetId="4">#REF!</definedName>
    <definedName name="пробная" localSheetId="4">#REF!</definedName>
    <definedName name="Проверил" localSheetId="4">#REF!</definedName>
    <definedName name="провпо" localSheetId="4">#REF!</definedName>
    <definedName name="проект" localSheetId="4">#REF!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 localSheetId="4">#REF!</definedName>
    <definedName name="пролоддошщ" localSheetId="4">#REF!</definedName>
    <definedName name="Промбезоп" localSheetId="4">#REF!</definedName>
    <definedName name="Промышленная" localSheetId="4">#REF!</definedName>
    <definedName name="пропр" localSheetId="4">#REF!</definedName>
    <definedName name="протоколРМВК" localSheetId="4">#REF!</definedName>
    <definedName name="прочие" localSheetId="4">#REF!</definedName>
    <definedName name="Прочие_затраты_в_базисных_ценах" localSheetId="4">#REF!</definedName>
    <definedName name="Прочие_работы" localSheetId="4">#REF!</definedName>
    <definedName name="прпр_1" localSheetId="4">#REF!</definedName>
    <definedName name="пртпр" localSheetId="4">#REF!</definedName>
    <definedName name="прч" localSheetId="4">#REF!</definedName>
    <definedName name="прь" localSheetId="4">#REF!</definedName>
    <definedName name="прьв" localSheetId="4">#REF!</definedName>
    <definedName name="прьто" localSheetId="4">#REF!</definedName>
    <definedName name="пс" localSheetId="4">#REF!</definedName>
    <definedName name="пс40" localSheetId="4">#REF!</definedName>
    <definedName name="Псковская_область" localSheetId="4">#REF!</definedName>
    <definedName name="псрл" localSheetId="4">#REF!</definedName>
    <definedName name="пшждю" localSheetId="4">#REF!</definedName>
    <definedName name="пьбю" localSheetId="4">#REF!</definedName>
    <definedName name="пьюию" localSheetId="4">#REF!</definedName>
    <definedName name="пятый" localSheetId="4">#REF!</definedName>
    <definedName name="р" localSheetId="4">#REF!</definedName>
    <definedName name="раб" localSheetId="4">#REF!</definedName>
    <definedName name="Работа1" localSheetId="4">#REF!</definedName>
    <definedName name="Работа10" localSheetId="4">#REF!</definedName>
    <definedName name="Работа11" localSheetId="4">#REF!</definedName>
    <definedName name="Работа12" localSheetId="4">#REF!</definedName>
    <definedName name="Работа13" localSheetId="4">#REF!</definedName>
    <definedName name="Работа14" localSheetId="4">#REF!</definedName>
    <definedName name="Работа15" localSheetId="4">#REF!</definedName>
    <definedName name="Работа16" localSheetId="4">#REF!</definedName>
    <definedName name="Работа17" localSheetId="4">#REF!</definedName>
    <definedName name="Работа18" localSheetId="4">#REF!</definedName>
    <definedName name="Работа19" localSheetId="4">#REF!</definedName>
    <definedName name="Работа2" localSheetId="4">#REF!</definedName>
    <definedName name="Работа20" localSheetId="4">#REF!</definedName>
    <definedName name="Работа21" localSheetId="4">#REF!</definedName>
    <definedName name="Работа22" localSheetId="4">#REF!</definedName>
    <definedName name="Работа23" localSheetId="4">#REF!</definedName>
    <definedName name="Работа24" localSheetId="4">#REF!</definedName>
    <definedName name="Работа25" localSheetId="4">#REF!</definedName>
    <definedName name="Работа26" localSheetId="4">#REF!</definedName>
    <definedName name="Работа27" localSheetId="4">#REF!</definedName>
    <definedName name="Работа28" localSheetId="4">#REF!</definedName>
    <definedName name="Работа29" localSheetId="4">#REF!</definedName>
    <definedName name="Работа3" localSheetId="4">#REF!</definedName>
    <definedName name="Работа30" localSheetId="4">#REF!</definedName>
    <definedName name="Работа31" localSheetId="4">#REF!</definedName>
    <definedName name="Работа32" localSheetId="4">#REF!</definedName>
    <definedName name="Работа33" localSheetId="4">#REF!</definedName>
    <definedName name="Работа34" localSheetId="4">#REF!</definedName>
    <definedName name="Работа35" localSheetId="4">#REF!</definedName>
    <definedName name="Работа36" localSheetId="4">#REF!</definedName>
    <definedName name="Работа37" localSheetId="4">#REF!</definedName>
    <definedName name="Работа38" localSheetId="4">#REF!</definedName>
    <definedName name="Работа39" localSheetId="4">#REF!</definedName>
    <definedName name="Работа4" localSheetId="4">#REF!</definedName>
    <definedName name="Работа40" localSheetId="4">#REF!</definedName>
    <definedName name="Работа41" localSheetId="4">#REF!</definedName>
    <definedName name="Работа42" localSheetId="4">#REF!</definedName>
    <definedName name="Работа43" localSheetId="4">#REF!</definedName>
    <definedName name="Работа44" localSheetId="4">#REF!</definedName>
    <definedName name="Работа45" localSheetId="4">#REF!</definedName>
    <definedName name="Работа46" localSheetId="4">#REF!</definedName>
    <definedName name="Работа47" localSheetId="4">#REF!</definedName>
    <definedName name="Работа48" localSheetId="4">#REF!</definedName>
    <definedName name="Работа49" localSheetId="4">#REF!</definedName>
    <definedName name="Работа5" localSheetId="4">#REF!</definedName>
    <definedName name="Работа50" localSheetId="4">#REF!</definedName>
    <definedName name="Работа51" localSheetId="4">#REF!</definedName>
    <definedName name="Работа52" localSheetId="4">#REF!</definedName>
    <definedName name="Работа53" localSheetId="4">#REF!</definedName>
    <definedName name="Работа54" localSheetId="4">#REF!</definedName>
    <definedName name="Работа55" localSheetId="4">#REF!</definedName>
    <definedName name="Работа56" localSheetId="4">#REF!</definedName>
    <definedName name="Работа57" localSheetId="4">#REF!</definedName>
    <definedName name="Работа58" localSheetId="4">#REF!</definedName>
    <definedName name="Работа59" localSheetId="4">#REF!</definedName>
    <definedName name="Работа6" localSheetId="4">#REF!</definedName>
    <definedName name="Работа60" localSheetId="4">#REF!</definedName>
    <definedName name="Работа7" localSheetId="4">#REF!</definedName>
    <definedName name="Работа8" localSheetId="4">#REF!</definedName>
    <definedName name="Работа9" localSheetId="4">#REF!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 localSheetId="4">#REF!</definedName>
    <definedName name="Раздел" localSheetId="4">#REF!</definedName>
    <definedName name="Разработка" localSheetId="4">#REF!</definedName>
    <definedName name="Разработка_" localSheetId="4">#REF!</definedName>
    <definedName name="Разработка_проекта__Строительство_подземного_пешеходного_перехода_у_ст._метро__Гражданский_проспект" localSheetId="4">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4">#REF!</definedName>
    <definedName name="раоб" localSheetId="4">#REF!</definedName>
    <definedName name="раобароб" localSheetId="4">#REF!</definedName>
    <definedName name="раобь" localSheetId="4">#REF!</definedName>
    <definedName name="раолао" localSheetId="4">#REF!</definedName>
    <definedName name="расчет" localSheetId="4">#REF!</definedName>
    <definedName name="рбтмь" localSheetId="4">#REF!</definedName>
    <definedName name="ргл" localSheetId="4">#REF!</definedName>
    <definedName name="РД" localSheetId="4">#REF!</definedName>
    <definedName name="рдп" localSheetId="4">#REF!</definedName>
    <definedName name="Регистрационный_номер_группы_строек" localSheetId="4">#REF!</definedName>
    <definedName name="Регистрационный_номер_локальной_сметы" localSheetId="4">#REF!</definedName>
    <definedName name="Регистрационный_номер_объекта" localSheetId="4">#REF!</definedName>
    <definedName name="Регистрационный_номер_объектной_сметы" localSheetId="4">#REF!</definedName>
    <definedName name="Регистрационный_номер_очереди" localSheetId="4">#REF!</definedName>
    <definedName name="Регистрационный_номер_пускового_комплекса" localSheetId="4">#REF!</definedName>
    <definedName name="Регистрационный_номер_сводного_сметного_расчета" localSheetId="4">#REF!</definedName>
    <definedName name="Регистрационный_номер_стройки" localSheetId="4">#REF!</definedName>
    <definedName name="регламент" localSheetId="4">#REF!</definedName>
    <definedName name="Регулярная_часть" localSheetId="4">#REF!</definedName>
    <definedName name="рек" localSheetId="4">#REF!</definedName>
    <definedName name="Республика_Адыгея" localSheetId="4">#REF!</definedName>
    <definedName name="Республика_Алтай" localSheetId="4">#REF!</definedName>
    <definedName name="Республика_Алтай_1" localSheetId="4">#REF!</definedName>
    <definedName name="Республика_Башкортостан" localSheetId="4">#REF!</definedName>
    <definedName name="Республика_Башкортостан_1" localSheetId="4">#REF!</definedName>
    <definedName name="Республика_Бурятия" localSheetId="4">#REF!</definedName>
    <definedName name="Республика_Бурятия_1" localSheetId="4">#REF!</definedName>
    <definedName name="Республика_Дагестан" localSheetId="4">#REF!</definedName>
    <definedName name="Республика_Ингушетия" localSheetId="4">#REF!</definedName>
    <definedName name="Республика_Калмыкия" localSheetId="4">#REF!</definedName>
    <definedName name="Республика_Карелия" localSheetId="4">#REF!</definedName>
    <definedName name="Республика_Карелия_1" localSheetId="4">#REF!</definedName>
    <definedName name="Республика_Коми" localSheetId="4">#REF!</definedName>
    <definedName name="Республика_Коми_1" localSheetId="4">#REF!</definedName>
    <definedName name="Республика_Марий_Эл" localSheetId="4">#REF!</definedName>
    <definedName name="Республика_Мордовия" localSheetId="4">#REF!</definedName>
    <definedName name="Республика_Саха__Якутия" localSheetId="4">#REF!</definedName>
    <definedName name="Республика_Саха__Якутия_1" localSheetId="4">#REF!</definedName>
    <definedName name="Республика_Северная_Осетия___Алания" localSheetId="4">#REF!</definedName>
    <definedName name="Республика_Татарстан__Татарстан" localSheetId="4">#REF!</definedName>
    <definedName name="Республика_Татарстан__Татарстан_1" localSheetId="4">#REF!</definedName>
    <definedName name="Республика_Тыва" localSheetId="4">#REF!</definedName>
    <definedName name="Республика_Тыва_1" localSheetId="4">#REF!</definedName>
    <definedName name="Республика_Хакасия" localSheetId="4">#REF!</definedName>
    <definedName name="рлвро" localSheetId="4">#REF!</definedName>
    <definedName name="рлд" localSheetId="4">#REF!</definedName>
    <definedName name="рлдг" localSheetId="4">#REF!</definedName>
    <definedName name="рнгрлш" localSheetId="4">#REF!</definedName>
    <definedName name="ро" localSheetId="4">#REF!</definedName>
    <definedName name="ровро" localSheetId="4">#REF!</definedName>
    <definedName name="род" localSheetId="4">#REF!</definedName>
    <definedName name="родарод" localSheetId="4">#REF!</definedName>
    <definedName name="рож" localSheetId="4">#REF!</definedName>
    <definedName name="роло" localSheetId="4">#REF!</definedName>
    <definedName name="ролодод" localSheetId="4">#REF!</definedName>
    <definedName name="ропгнлпеглн" localSheetId="4">#REF!</definedName>
    <definedName name="Ростовская_область" localSheetId="4">#REF!</definedName>
    <definedName name="рпачрпч" localSheetId="4">#REF!</definedName>
    <definedName name="рпв" localSheetId="4">#REF!</definedName>
    <definedName name="рплрл" localSheetId="4">#REF!</definedName>
    <definedName name="рповпр" localSheetId="4">#REF!</definedName>
    <definedName name="рповр" localSheetId="4">#REF!</definedName>
    <definedName name="рпьрь" localSheetId="4">#REF!</definedName>
    <definedName name="ррр" localSheetId="4">#REF!</definedName>
    <definedName name="рррр" localSheetId="4">#REF!</definedName>
    <definedName name="ррюбр" localSheetId="4">#REF!</definedName>
    <definedName name="ртип" localSheetId="4">#REF!</definedName>
    <definedName name="руе" localSheetId="4">#REF!</definedName>
    <definedName name="Руководитель" localSheetId="4">#REF!</definedName>
    <definedName name="ручей" localSheetId="4">#REF!</definedName>
    <definedName name="Рязанская_область" localSheetId="4">#REF!</definedName>
    <definedName name="С" localSheetId="4">{#N/A,#N/A,FALSE,"Шаблон_Спец1"}</definedName>
    <definedName name="с1" localSheetId="4">#REF!</definedName>
    <definedName name="с10" localSheetId="4">#REF!</definedName>
    <definedName name="с2" localSheetId="4">#REF!</definedName>
    <definedName name="с3" localSheetId="4">#REF!</definedName>
    <definedName name="с4" localSheetId="4">#REF!</definedName>
    <definedName name="с5" localSheetId="4">#REF!</definedName>
    <definedName name="с6" localSheetId="4">#REF!</definedName>
    <definedName name="с7" localSheetId="4">#REF!</definedName>
    <definedName name="с8" localSheetId="4">#REF!</definedName>
    <definedName name="с9" localSheetId="4">#REF!</definedName>
    <definedName name="саа" localSheetId="4">#REF!</definedName>
    <definedName name="сам" localSheetId="4">#REF!</definedName>
    <definedName name="Самарская_область" localSheetId="4">#REF!</definedName>
    <definedName name="Саратовская_область" localSheetId="4">#REF!</definedName>
    <definedName name="сарсвралош" localSheetId="4">#REF!</definedName>
    <definedName name="Сахалинская_область" localSheetId="4">#REF!</definedName>
    <definedName name="Сахалинская_область_1" localSheetId="4">#REF!</definedName>
    <definedName name="Свердловская_область" localSheetId="4">#REF!</definedName>
    <definedName name="Свердловская_область_1" localSheetId="4">#REF!</definedName>
    <definedName name="Сводка" localSheetId="4">#REF!</definedName>
    <definedName name="сев" localSheetId="4">#REF!</definedName>
    <definedName name="сег1" localSheetId="4">#REF!</definedName>
    <definedName name="Сегодня" localSheetId="4">#REF!</definedName>
    <definedName name="Семь" localSheetId="4">#REF!</definedName>
    <definedName name="Сервис" localSheetId="4">#REF!</definedName>
    <definedName name="Сервис_Всего_1" localSheetId="4">#REF!</definedName>
    <definedName name="Сервисное_оборудование_1" localSheetId="4">#REF!</definedName>
    <definedName name="СлБелг" localSheetId="4">#REF!</definedName>
    <definedName name="см" localSheetId="4">#REF!</definedName>
    <definedName name="см_конк" localSheetId="4">#REF!</definedName>
    <definedName name="см1" localSheetId="4">#REF!</definedName>
    <definedName name="См7" localSheetId="4">#REF!</definedName>
    <definedName name="смета" localSheetId="4">#REF!</definedName>
    <definedName name="смета1" localSheetId="4">#REF!</definedName>
    <definedName name="Сметная_стоимость_в_базисных_ценах" localSheetId="4">#REF!</definedName>
    <definedName name="Сметная_стоимость_по_ресурсному_расчету" localSheetId="4">#REF!</definedName>
    <definedName name="СМеточка" localSheetId="4">#REF!</definedName>
    <definedName name="сми" localSheetId="4">#REF!</definedName>
    <definedName name="смиь" localSheetId="4">#REF!</definedName>
    <definedName name="Смоленская_область" localSheetId="4">#REF!</definedName>
    <definedName name="смр" localSheetId="4">#REF!</definedName>
    <definedName name="смт" localSheetId="4">#REF!</definedName>
    <definedName name="Согласование" localSheetId="4">#REF!</definedName>
    <definedName name="соп" localSheetId="4">#REF!</definedName>
    <definedName name="сос" localSheetId="4">#REF!</definedName>
    <definedName name="Составитель" localSheetId="4">#REF!</definedName>
    <definedName name="Составитель_сметы" localSheetId="4">#REF!</definedName>
    <definedName name="сп2" localSheetId="4">#REF!</definedName>
    <definedName name="Специф1" localSheetId="4">#REF!</definedName>
    <definedName name="спио" localSheetId="4">#REF!</definedName>
    <definedName name="срл" localSheetId="4">#REF!</definedName>
    <definedName name="срлдд" localSheetId="4">#REF!</definedName>
    <definedName name="срлрл" localSheetId="4">#REF!</definedName>
    <definedName name="срьрьс" localSheetId="4">#REF!</definedName>
    <definedName name="ссс" localSheetId="4">#REF!</definedName>
    <definedName name="сссс" localSheetId="4">#REF!</definedName>
    <definedName name="Ставропольский_край" localSheetId="4">#REF!</definedName>
    <definedName name="Стадия_проектирования" localSheetId="4">#REF!</definedName>
    <definedName name="Стоимость" localSheetId="4">#REF!</definedName>
    <definedName name="Стоимость_Коэффициент" localSheetId="4">#REF!</definedName>
    <definedName name="Стоимость_по_акту_выполненных_работ_в_базисных_ценах" localSheetId="4">#REF!</definedName>
    <definedName name="Стоимость_по_акту_выполненных_работ_при_ресурсном_расчете" localSheetId="4">#REF!</definedName>
    <definedName name="Строительная_полоса" localSheetId="4">#REF!</definedName>
    <definedName name="Строительные_работы_в_базисных_ценах" localSheetId="4">#REF!</definedName>
    <definedName name="т" localSheetId="4">#REF!</definedName>
    <definedName name="Тамбовская_область" localSheetId="4">#REF!</definedName>
    <definedName name="Тверская_область" localSheetId="4">#REF!</definedName>
    <definedName name="Территориальная_поправка_к_ТЕР" localSheetId="4">#REF!</definedName>
    <definedName name="техник" localSheetId="4">#REF!</definedName>
    <definedName name="технич" localSheetId="4">#REF!</definedName>
    <definedName name="Технический_директор" localSheetId="4">#REF!</definedName>
    <definedName name="Томская_область" localSheetId="4">#REF!</definedName>
    <definedName name="Томская_область_1" localSheetId="4">#REF!</definedName>
    <definedName name="топ1" localSheetId="4">#REF!</definedName>
    <definedName name="топ2" localSheetId="4">#REF!</definedName>
    <definedName name="топо" localSheetId="4">#REF!</definedName>
    <definedName name="топогр1" localSheetId="4">#REF!</definedName>
    <definedName name="топограф" localSheetId="4">#REF!</definedName>
    <definedName name="третий" localSheetId="4">#REF!</definedName>
    <definedName name="третья_кат" localSheetId="4">#REF!</definedName>
    <definedName name="трол" localSheetId="4">#REF!</definedName>
    <definedName name="Труд_механизаторов_по_акту_вып_работ_с_учетом_к_тов" localSheetId="4">#REF!</definedName>
    <definedName name="Труд_основн_рабочих_по_акту_вып_работ_с_учетом_к_тов" localSheetId="4">#REF!</definedName>
    <definedName name="Трудоемкость_механизаторов_по_акту_выполненных_работ" localSheetId="4">#REF!</definedName>
    <definedName name="Трудоемкость_основных_рабочих_по_акту_выполненных_работ" localSheetId="4">#REF!</definedName>
    <definedName name="ТС1" localSheetId="4">#REF!</definedName>
    <definedName name="ттт" localSheetId="4">#REF!</definedName>
    <definedName name="Тульская_область" localSheetId="4">#REF!</definedName>
    <definedName name="тыс" localSheetId="4">{0,"тысячz";1,"тысячаz";2,"тысячиz";5,"тысячz"}</definedName>
    <definedName name="тьбю" localSheetId="4">#REF!</definedName>
    <definedName name="тьтб" localSheetId="4">#REF!</definedName>
    <definedName name="тьюит" localSheetId="4">#REF!</definedName>
    <definedName name="Тюменская_область" localSheetId="4">#REF!</definedName>
    <definedName name="Тюменская_область_1" localSheetId="4">#REF!</definedName>
    <definedName name="у" localSheetId="4">#REF!</definedName>
    <definedName name="убыль" localSheetId="4">#REF!</definedName>
    <definedName name="уг" localSheetId="4">#REF!</definedName>
    <definedName name="Удмуртская_Республика" localSheetId="4">#REF!</definedName>
    <definedName name="Удмуртская_Республика_1" localSheetId="4">#REF!</definedName>
    <definedName name="уено" localSheetId="4">#REF!</definedName>
    <definedName name="уенонео" localSheetId="4">#REF!</definedName>
    <definedName name="уер" localSheetId="4">#REF!</definedName>
    <definedName name="уеро" localSheetId="4">#REF!</definedName>
    <definedName name="уерор" localSheetId="4">#REF!</definedName>
    <definedName name="ук" localSheetId="4">#REF!</definedName>
    <definedName name="уке" localSheetId="4">#REF!</definedName>
    <definedName name="укее" localSheetId="4">#REF!</definedName>
    <definedName name="укк_м" localSheetId="4">#REF!</definedName>
    <definedName name="Укрупненный_норматив_НР_для_расчета_в_текущих_ценах_и_ценах_2001г." localSheetId="4">#REF!</definedName>
    <definedName name="Укрупненный_норматив_НР_для_расчета_в_ценах_1984г." localSheetId="4">#REF!</definedName>
    <definedName name="Укрупненный_норматив_СП_для_расчета_в_текущих_ценах_и_ценах_2001г." localSheetId="4">#REF!</definedName>
    <definedName name="Укрупненный_норматив_СП_для_расчета_в_ценах_1984г." localSheetId="4">#REF!</definedName>
    <definedName name="укц" localSheetId="4">#REF!</definedName>
    <definedName name="Ульяновская_область" localSheetId="4">#REF!</definedName>
    <definedName name="уне" localSheetId="4">#REF!</definedName>
    <definedName name="уно" localSheetId="4">#REF!</definedName>
    <definedName name="уо" localSheetId="4">#REF!</definedName>
    <definedName name="уое" localSheetId="4">#REF!</definedName>
    <definedName name="упроуо" localSheetId="4">#REF!</definedName>
    <definedName name="упрт" localSheetId="4">#REF!</definedName>
    <definedName name="ур" localSheetId="4">#REF!</definedName>
    <definedName name="уре" localSheetId="4">#REF!</definedName>
    <definedName name="урк" localSheetId="4">#REF!</definedName>
    <definedName name="урн" localSheetId="4">#REF!</definedName>
    <definedName name="урс" localSheetId="4">#REF!</definedName>
    <definedName name="урс123" localSheetId="4">#REF!</definedName>
    <definedName name="уу" localSheetId="4">#REF!</definedName>
    <definedName name="уцуц" localSheetId="4">#REF!</definedName>
    <definedName name="Участок" localSheetId="4">#REF!</definedName>
    <definedName name="ушщпгу" localSheetId="4">#REF!</definedName>
    <definedName name="ф" localSheetId="4">#REF!</definedName>
    <definedName name="ф1" localSheetId="4">#REF!</definedName>
    <definedName name="Ф5.1" localSheetId="4">#REF!</definedName>
    <definedName name="Ф91" localSheetId="4">#REF!</definedName>
    <definedName name="фавр" localSheetId="4">#REF!</definedName>
    <definedName name="фапиаи" localSheetId="4">#REF!</definedName>
    <definedName name="фвап" localSheetId="4">#REF!</definedName>
    <definedName name="фвапив" localSheetId="4">#REF!</definedName>
    <definedName name="Финансирование_Y2017" localSheetId="4">#REF!</definedName>
    <definedName name="Финансирование_Y2018" localSheetId="4">#REF!</definedName>
    <definedName name="Финансирование_Y2019" localSheetId="4">#REF!</definedName>
    <definedName name="Финансирование_Y2020" localSheetId="4">#REF!</definedName>
    <definedName name="Финансирование_Y2021" localSheetId="4">#REF!</definedName>
    <definedName name="Финансирование_Y2022" localSheetId="4">#REF!</definedName>
    <definedName name="Финансирование_Y2023" localSheetId="4">#REF!</definedName>
    <definedName name="Финансирование_Y2024" localSheetId="4">#REF!</definedName>
    <definedName name="Финансирование_Y2025" localSheetId="4">#REF!</definedName>
    <definedName name="фнн" localSheetId="4">#REF!</definedName>
    <definedName name="фукек" localSheetId="4">#REF!</definedName>
    <definedName name="ффггг" localSheetId="4">#REF!</definedName>
    <definedName name="ффф" localSheetId="4">#REF!</definedName>
    <definedName name="фффффф" localSheetId="4">#REF!</definedName>
    <definedName name="ффыв" localSheetId="4">#REF!</definedName>
    <definedName name="фыв" localSheetId="4">#REF!</definedName>
    <definedName name="Хабаровский_край" localSheetId="4">#REF!</definedName>
    <definedName name="Хабаровский_край_1" localSheetId="4">#REF!</definedName>
    <definedName name="Характеристика" localSheetId="4">#REF!</definedName>
    <definedName name="хд" localSheetId="4">#REF!</definedName>
    <definedName name="хх" localSheetId="4">#REF!</definedName>
    <definedName name="ц" localSheetId="4">#REF!</definedName>
    <definedName name="цакыф" localSheetId="4">#REF!</definedName>
    <definedName name="цена___0" localSheetId="4">#REF!</definedName>
    <definedName name="цена___0___0" localSheetId="4">#REF!</definedName>
    <definedName name="цена___0___0___0" localSheetId="4">#REF!</definedName>
    <definedName name="цена___0___0___0___0" localSheetId="4">#REF!</definedName>
    <definedName name="цена___0___0___2" localSheetId="4">#REF!</definedName>
    <definedName name="цена___0___0___3" localSheetId="4">#REF!</definedName>
    <definedName name="цена___0___0___4" localSheetId="4">#REF!</definedName>
    <definedName name="цена___0___1" localSheetId="4">#REF!</definedName>
    <definedName name="цена___0___10" localSheetId="4">#REF!</definedName>
    <definedName name="цена___0___12" localSheetId="4">#REF!</definedName>
    <definedName name="цена___0___2" localSheetId="4">#REF!</definedName>
    <definedName name="цена___0___2___0" localSheetId="4">#REF!</definedName>
    <definedName name="цена___0___3" localSheetId="4">#REF!</definedName>
    <definedName name="цена___0___4" localSheetId="4">#REF!</definedName>
    <definedName name="цена___0___5" localSheetId="4">#REF!</definedName>
    <definedName name="цена___0___6" localSheetId="4">#REF!</definedName>
    <definedName name="цена___0___8" localSheetId="4">#REF!</definedName>
    <definedName name="цена___1" localSheetId="4">#REF!</definedName>
    <definedName name="цена___1___0" localSheetId="4">#REF!</definedName>
    <definedName name="цена___10" localSheetId="4">#REF!</definedName>
    <definedName name="цена___10___0___0" localSheetId="4">#REF!</definedName>
    <definedName name="цена___10___1" localSheetId="4">#REF!</definedName>
    <definedName name="цена___10___10" localSheetId="4">#REF!</definedName>
    <definedName name="цена___10___12" localSheetId="4">#REF!</definedName>
    <definedName name="цена___11" localSheetId="4">#REF!</definedName>
    <definedName name="цена___11___10" localSheetId="4">#REF!</definedName>
    <definedName name="цена___11___2" localSheetId="4">#REF!</definedName>
    <definedName name="цена___11___4" localSheetId="4">#REF!</definedName>
    <definedName name="цена___11___6" localSheetId="4">#REF!</definedName>
    <definedName name="цена___11___8" localSheetId="4">#REF!</definedName>
    <definedName name="цена___2" localSheetId="4">#REF!</definedName>
    <definedName name="цена___2___0" localSheetId="4">#REF!</definedName>
    <definedName name="цена___2___0___0" localSheetId="4">#REF!</definedName>
    <definedName name="цена___2___0___0___0" localSheetId="4">#REF!</definedName>
    <definedName name="цена___2___1" localSheetId="4">#REF!</definedName>
    <definedName name="цена___2___10" localSheetId="4">#REF!</definedName>
    <definedName name="цена___2___12" localSheetId="4">#REF!</definedName>
    <definedName name="цена___2___2" localSheetId="4">#REF!</definedName>
    <definedName name="цена___2___3" localSheetId="4">#REF!</definedName>
    <definedName name="цена___2___4" localSheetId="4">#REF!</definedName>
    <definedName name="цена___2___6" localSheetId="4">#REF!</definedName>
    <definedName name="цена___2___8" localSheetId="4">#REF!</definedName>
    <definedName name="цена___3" localSheetId="4">#REF!</definedName>
    <definedName name="цена___3___0" localSheetId="4">#REF!</definedName>
    <definedName name="цена___3___10" localSheetId="4">#REF!</definedName>
    <definedName name="цена___3___2" localSheetId="4">#REF!</definedName>
    <definedName name="цена___3___3" localSheetId="4">#REF!</definedName>
    <definedName name="цена___3___4" localSheetId="4">#REF!</definedName>
    <definedName name="цена___3___6" localSheetId="4">#REF!</definedName>
    <definedName name="цена___3___8" localSheetId="4">#REF!</definedName>
    <definedName name="цена___4" localSheetId="4">#REF!</definedName>
    <definedName name="цена___4___0___0" localSheetId="4">#REF!</definedName>
    <definedName name="цена___4___0___0___0" localSheetId="4">#REF!</definedName>
    <definedName name="цена___4___10" localSheetId="4">#REF!</definedName>
    <definedName name="цена___4___12" localSheetId="4">#REF!</definedName>
    <definedName name="цена___4___2" localSheetId="4">#REF!</definedName>
    <definedName name="цена___4___3" localSheetId="4">#REF!</definedName>
    <definedName name="цена___4___4" localSheetId="4">#REF!</definedName>
    <definedName name="цена___4___6" localSheetId="4">#REF!</definedName>
    <definedName name="цена___4___8" localSheetId="4">#REF!</definedName>
    <definedName name="цена___5___0" localSheetId="4">#REF!</definedName>
    <definedName name="цена___5___0___0" localSheetId="4">#REF!</definedName>
    <definedName name="цена___5___0___0___0" localSheetId="4">#REF!</definedName>
    <definedName name="цена___6___0" localSheetId="4">#REF!</definedName>
    <definedName name="цена___6___0___0" localSheetId="4">#REF!</definedName>
    <definedName name="цена___6___0___0___0" localSheetId="4">#REF!</definedName>
    <definedName name="цена___6___1" localSheetId="4">#REF!</definedName>
    <definedName name="цена___6___10" localSheetId="4">#REF!</definedName>
    <definedName name="цена___6___12" localSheetId="4">#REF!</definedName>
    <definedName name="цена___6___2" localSheetId="4">#REF!</definedName>
    <definedName name="цена___6___4" localSheetId="4">#REF!</definedName>
    <definedName name="цена___6___6" localSheetId="4">#REF!</definedName>
    <definedName name="цена___6___8" localSheetId="4">#REF!</definedName>
    <definedName name="цена___7" localSheetId="4">#REF!</definedName>
    <definedName name="цена___7___0" localSheetId="4">#REF!</definedName>
    <definedName name="цена___7___10" localSheetId="4">#REF!</definedName>
    <definedName name="цена___7___2" localSheetId="4">#REF!</definedName>
    <definedName name="цена___7___4" localSheetId="4">#REF!</definedName>
    <definedName name="цена___7___6" localSheetId="4">#REF!</definedName>
    <definedName name="цена___7___8" localSheetId="4">#REF!</definedName>
    <definedName name="цена___8" localSheetId="4">#REF!</definedName>
    <definedName name="цена___8___0" localSheetId="4">#REF!</definedName>
    <definedName name="цена___8___0___0" localSheetId="4">#REF!</definedName>
    <definedName name="цена___8___0___0___0" localSheetId="4">#REF!</definedName>
    <definedName name="цена___8___1" localSheetId="4">#REF!</definedName>
    <definedName name="цена___8___10" localSheetId="4">#REF!</definedName>
    <definedName name="цена___8___12" localSheetId="4">#REF!</definedName>
    <definedName name="цена___8___2" localSheetId="4">#REF!</definedName>
    <definedName name="цена___8___4" localSheetId="4">#REF!</definedName>
    <definedName name="цена___8___6" localSheetId="4">#REF!</definedName>
    <definedName name="цена___8___8" localSheetId="4">#REF!</definedName>
    <definedName name="цена___9" localSheetId="4">#REF!</definedName>
    <definedName name="цена___9___0" localSheetId="4">#REF!</definedName>
    <definedName name="цена___9___0___0" localSheetId="4">#REF!</definedName>
    <definedName name="цена___9___0___0___0" localSheetId="4">#REF!</definedName>
    <definedName name="цена___9___10" localSheetId="4">#REF!</definedName>
    <definedName name="цена___9___2" localSheetId="4">#REF!</definedName>
    <definedName name="цена___9___4" localSheetId="4">#REF!</definedName>
    <definedName name="цена___9___6" localSheetId="4">#REF!</definedName>
    <definedName name="цена___9___8" localSheetId="4">#REF!</definedName>
    <definedName name="ЦенаШурфов" localSheetId="4">#REF!</definedName>
    <definedName name="цук" localSheetId="4">#REF!</definedName>
    <definedName name="цукеп" localSheetId="4">#REF!</definedName>
    <definedName name="цукцук" localSheetId="4">#REF!</definedName>
    <definedName name="цукцукуцкцук" localSheetId="4">#REF!</definedName>
    <definedName name="цукцукцук" localSheetId="4">#REF!</definedName>
    <definedName name="цфйе" localSheetId="4">#REF!</definedName>
    <definedName name="цц" localSheetId="4">#REF!</definedName>
    <definedName name="ццц" localSheetId="4">#REF!</definedName>
    <definedName name="чапо" localSheetId="4">#REF!</definedName>
    <definedName name="чапр" localSheetId="4">#REF!</definedName>
    <definedName name="Части_и_главы" localSheetId="4">#REF!</definedName>
    <definedName name="Челябинская_область" localSheetId="4">#REF!</definedName>
    <definedName name="Челябинская_область_1" localSheetId="4">#REF!</definedName>
    <definedName name="черт." localSheetId="4">#REF!</definedName>
    <definedName name="четвертый" localSheetId="4">#REF!</definedName>
    <definedName name="Чеченская_Республика" localSheetId="4">#REF!</definedName>
    <definedName name="Читинская_область" localSheetId="4">#REF!</definedName>
    <definedName name="Читинская_область_1" localSheetId="4">#REF!</definedName>
    <definedName name="чмтчмт" localSheetId="4">#REF!</definedName>
    <definedName name="чмтчт" localSheetId="4">#REF!</definedName>
    <definedName name="чс" localSheetId="4">#REF!</definedName>
    <definedName name="чсапр" localSheetId="4">#REF!</definedName>
    <definedName name="чсиь" localSheetId="4">#REF!</definedName>
    <definedName name="чсмт" localSheetId="4">#REF!</definedName>
    <definedName name="чстм" localSheetId="4">#REF!</definedName>
    <definedName name="чт" localSheetId="4">#REF!</definedName>
    <definedName name="чтм" localSheetId="4">#REF!</definedName>
    <definedName name="чть" localSheetId="4">#REF!</definedName>
    <definedName name="Чувашская_Республика___Чувашия" localSheetId="4">#REF!</definedName>
    <definedName name="Чукотский_автономный_округ" localSheetId="4">#REF!</definedName>
    <definedName name="Чукотский_автономный_округ_1" localSheetId="4">#REF!</definedName>
    <definedName name="ш" localSheetId="4">#REF!</definedName>
    <definedName name="Шапка" localSheetId="4">#REF!</definedName>
    <definedName name="Шапка2" localSheetId="4">#REF!</definedName>
    <definedName name="шгд" localSheetId="4">#REF!</definedName>
    <definedName name="шдгшж" localSheetId="4">#REF!</definedName>
    <definedName name="шестой" localSheetId="4">#REF!</definedName>
    <definedName name="Шесть" localSheetId="4">#REF!</definedName>
    <definedName name="Шкафы_ТМ" localSheetId="4">#REF!</definedName>
    <definedName name="шоссе" localSheetId="4">#REF!</definedName>
    <definedName name="шплю" localSheetId="4">#REF!</definedName>
    <definedName name="шпр" localSheetId="4">#REF!</definedName>
    <definedName name="шш" localSheetId="4">#REF!</definedName>
    <definedName name="шшш" localSheetId="4">#REF!</definedName>
    <definedName name="шщгщ9шщллщ" localSheetId="4">#REF!</definedName>
    <definedName name="щжэдж" localSheetId="4">#REF!</definedName>
    <definedName name="щшшщрг" localSheetId="4">#REF!</definedName>
    <definedName name="щщ" localSheetId="4">#REF!</definedName>
    <definedName name="ъхз" localSheetId="4">#REF!</definedName>
    <definedName name="ыа" localSheetId="4">#REF!</definedName>
    <definedName name="ыаоаы" localSheetId="4">#REF!</definedName>
    <definedName name="ыаоаыо" localSheetId="4">#REF!</definedName>
    <definedName name="ыаоаып" localSheetId="4">#REF!</definedName>
    <definedName name="ыаоп" localSheetId="4">#REF!</definedName>
    <definedName name="ыапо" localSheetId="4">#REF!</definedName>
    <definedName name="ыапоапоао" localSheetId="4">#REF!</definedName>
    <definedName name="ыапоаыо" localSheetId="4">#REF!</definedName>
    <definedName name="ыапоы" localSheetId="4">#REF!</definedName>
    <definedName name="ыапоыа" localSheetId="4">#REF!</definedName>
    <definedName name="ыапраыр" localSheetId="4">#REF!</definedName>
    <definedName name="ыаыаы" localSheetId="4">#REF!</definedName>
    <definedName name="ЫВGGGGGGGGGGGGGGG" localSheetId="4">#REF!</definedName>
    <definedName name="ыва" localSheetId="4">#REF!</definedName>
    <definedName name="ываф" localSheetId="4">#REF!</definedName>
    <definedName name="Ываы" localSheetId="4">#REF!</definedName>
    <definedName name="ЫВаЫа" localSheetId="4">#REF!</definedName>
    <definedName name="ЫВаЫваав" localSheetId="4">#REF!</definedName>
    <definedName name="ывпавар" localSheetId="4">#REF!</definedName>
    <definedName name="ыВПВП" localSheetId="4">#REF!</definedName>
    <definedName name="ыкен" localSheetId="4">#REF!</definedName>
    <definedName name="ыопвпо" localSheetId="4">#REF!</definedName>
    <definedName name="ып" localSheetId="4">#REF!</definedName>
    <definedName name="ыпаота" localSheetId="4">#REF!</definedName>
    <definedName name="ыпартап" localSheetId="4">#REF!</definedName>
    <definedName name="ыпатапт" localSheetId="4">#REF!</definedName>
    <definedName name="ыпми" localSheetId="4">#REF!</definedName>
    <definedName name="ыпо" localSheetId="4">#REF!</definedName>
    <definedName name="ыпоыа" localSheetId="4">#REF!</definedName>
    <definedName name="ыпоыапо" localSheetId="4">#REF!</definedName>
    <definedName name="ыпр" localSheetId="4">#REF!</definedName>
    <definedName name="ыпрапр" localSheetId="4">#REF!</definedName>
    <definedName name="ыпры" localSheetId="4">#REF!</definedName>
    <definedName name="ырипыр" localSheetId="4">#REF!</definedName>
    <definedName name="ырп" localSheetId="4">#REF!</definedName>
    <definedName name="ыукнр" localSheetId="4">#REF!</definedName>
    <definedName name="ыыы" localSheetId="4">#REF!</definedName>
    <definedName name="ыыыы" localSheetId="4">#REF!</definedName>
    <definedName name="ьбюбб" localSheetId="4">#REF!</definedName>
    <definedName name="ьбют" localSheetId="4">#REF!</definedName>
    <definedName name="ьвпрьрп" localSheetId="4">#REF!</definedName>
    <definedName name="ьврп" localSheetId="4">#REF!</definedName>
    <definedName name="ьдолдлю" localSheetId="4">#REF!</definedName>
    <definedName name="ьорл" localSheetId="4">#REF!</definedName>
    <definedName name="ьпрьп" localSheetId="4">#REF!</definedName>
    <definedName name="ььь" localSheetId="4">#REF!</definedName>
    <definedName name="э" localSheetId="4">#REF!</definedName>
    <definedName name="эк" localSheetId="4">#REF!</definedName>
    <definedName name="эк1" localSheetId="4">#REF!</definedName>
    <definedName name="эко" localSheetId="4">#REF!</definedName>
    <definedName name="эко1" localSheetId="4">#REF!</definedName>
    <definedName name="экол1" localSheetId="4">#REF!</definedName>
    <definedName name="экол2" localSheetId="4">#REF!</definedName>
    <definedName name="Экол3" localSheetId="4">#REF!</definedName>
    <definedName name="эколог" localSheetId="4">#REF!</definedName>
    <definedName name="ЭКСПО" localSheetId="4">граж</definedName>
    <definedName name="ЭКСПОФОРУМ" localSheetId="4">граж</definedName>
    <definedName name="экт" localSheetId="4">#REF!</definedName>
    <definedName name="ЭлеСи_1" localSheetId="4">#REF!</definedName>
    <definedName name="элрасч" localSheetId="4">#REF!</definedName>
    <definedName name="ЭЛСИ_Т" localSheetId="4">#REF!</definedName>
    <definedName name="юдшншджгп" localSheetId="4">#REF!</definedName>
    <definedName name="ЮФУ" localSheetId="4">#REF!</definedName>
    <definedName name="ЮФУ2" localSheetId="4">#REF!</definedName>
    <definedName name="юююю" localSheetId="4">#REF!</definedName>
    <definedName name="яапт" localSheetId="4">#REF!</definedName>
    <definedName name="яапяяяя" localSheetId="4">#REF!</definedName>
    <definedName name="явапяап" localSheetId="4">#REF!</definedName>
    <definedName name="явапявп" localSheetId="4">#REF!</definedName>
    <definedName name="явар" localSheetId="4">#REF!</definedName>
    <definedName name="яваряра" localSheetId="4">#REF!</definedName>
    <definedName name="ярая" localSheetId="4">#REF!</definedName>
    <definedName name="яраяраря" localSheetId="4">#REF!</definedName>
    <definedName name="яроптап" localSheetId="4">#REF!</definedName>
    <definedName name="Ярославская_область" localSheetId="4">#REF!</definedName>
    <definedName name="_xlnm.Print_Area" localSheetId="4">'Прил.5 Расчет СМР и ОБ'!$A$1:$J$58</definedName>
    <definedName name="\AUTOEXEC" localSheetId="6">#REF!</definedName>
    <definedName name="\z" localSheetId="6">#REF!</definedName>
    <definedName name="______a2" localSheetId="6">#REF!</definedName>
    <definedName name="______xlnm.Primt_Area_3" localSheetId="6">#REF!</definedName>
    <definedName name="_____xlnm.Print_Area_1" localSheetId="6">#REF!</definedName>
    <definedName name="____xlnm.Primt_Area_3" localSheetId="6">#REF!</definedName>
    <definedName name="___wrn2" localSheetId="6">{"'Прил.7'!glc1",#N/A,FALSE,"GLC";"'Прил.7'!glc2",#N/A,FALSE,"GLC";"'Прил.7'!glc3",#N/A,FALSE,"GLC";"'Прил.7'!glc4",#N/A,FALSE,"GLC";"'Прил.7'!glc5",#N/A,FALSE,"GLC"}</definedName>
    <definedName name="___wrn222" localSheetId="6">{"'Прил.7'!glc1",#N/A,FALSE,"GLC";"'Прил.7'!glc2",#N/A,FALSE,"GLC";"'Прил.7'!glc3",#N/A,FALSE,"GLC";"'Прил.7'!glc4",#N/A,FALSE,"GLC";"'Прил.7'!glc5",#N/A,FALSE,"GLC"}</definedName>
    <definedName name="___xlnm.Primt_Area_3" localSheetId="6">#REF!</definedName>
    <definedName name="__IntlFixup" localSheetId="6">TRUE</definedName>
    <definedName name="__qs2" localSheetId="6">#REF!</definedName>
    <definedName name="__wrn2" localSheetId="6">{"'Прил.7'!glc1",#N/A,FALSE,"GLC";"'Прил.7'!glc2",#N/A,FALSE,"GLC";"'Прил.7'!glc3",#N/A,FALSE,"GLC";"'Прил.7'!glc4",#N/A,FALSE,"GLC";"'Прил.7'!glc5",#N/A,FALSE,"GLC"}</definedName>
    <definedName name="__wrn222" localSheetId="6">{"'Прил.7'!glc1",#N/A,FALSE,"GLC";"'Прил.7'!glc2",#N/A,FALSE,"GLC";"'Прил.7'!glc3",#N/A,FALSE,"GLC";"'Прил.7'!glc4",#N/A,FALSE,"GLC";"'Прил.7'!glc5",#N/A,FALSE,"GLC"}</definedName>
    <definedName name="__xlnm.Primt_Area_3" localSheetId="6">#REF!</definedName>
    <definedName name="_02121" localSheetId="6">#REF!</definedName>
    <definedName name="_AUTOEXEC" localSheetId="6">#REF!</definedName>
    <definedName name="_Fill" localSheetId="6">#REF!</definedName>
    <definedName name="_Hlt440565644_1" localSheetId="6">#REF!</definedName>
    <definedName name="_k" localSheetId="6">#REF!</definedName>
    <definedName name="_qs2" localSheetId="6">#REF!</definedName>
    <definedName name="_wrn2" localSheetId="6">{"'Прил.7'!glc1",#N/A,FALSE,"GLC";"'Прил.7'!glc2",#N/A,FALSE,"GLC";"'Прил.7'!glc3",#N/A,FALSE,"GLC";"'Прил.7'!glc4",#N/A,FALSE,"GLC";"'Прил.7'!glc5",#N/A,FALSE,"GLC"}</definedName>
    <definedName name="_wrn222" localSheetId="6">{"'Прил.7'!glc1",#N/A,FALSE,"GLC";"'Прил.7'!glc2",#N/A,FALSE,"GLC";"'Прил.7'!glc3",#N/A,FALSE,"GLC";"'Прил.7'!glc4",#N/A,FALSE,"GLC";"'Прил.7'!glc5",#N/A,FALSE,"GLC"}</definedName>
    <definedName name="_z" localSheetId="6">#REF!</definedName>
    <definedName name="_Стоимость_УНЦП" localSheetId="6">#REF!</definedName>
    <definedName name="a" localSheetId="6">#REF!</definedName>
    <definedName name="asd" localSheetId="6">#REF!</definedName>
    <definedName name="Categories" localSheetId="6">#REF!</definedName>
    <definedName name="_xlnm.Criteria" localSheetId="6">#REF!</definedName>
    <definedName name="cvtnf" localSheetId="6">#REF!</definedName>
    <definedName name="ddduy" localSheetId="6">#REF!</definedName>
    <definedName name="DiscontRate" localSheetId="6">#REF!</definedName>
    <definedName name="Excel_BuiltIn_Database" localSheetId="6">#REF!</definedName>
    <definedName name="Excel_BuiltIn_Print_Area_10_1" localSheetId="6">#REF!</definedName>
    <definedName name="Excel_BuiltIn_Print_Area_15" localSheetId="6">#REF!</definedName>
    <definedName name="Excel_BuiltIn_Print_Area_2_1" localSheetId="6">#REF!</definedName>
    <definedName name="Excel_BuiltIn_Print_Area_3_1" localSheetId="6">#REF!</definedName>
    <definedName name="Excel_BuiltIn_Print_Area_7_1" localSheetId="6">#REF!</definedName>
    <definedName name="Excel_BuiltIn_Print_Area_8_1" localSheetId="6">#REF!</definedName>
    <definedName name="Excel_BuiltIn_Print_Area_9_1" localSheetId="6">#REF!</definedName>
    <definedName name="htvjyn" localSheetId="6">#REF!</definedName>
    <definedName name="iii" localSheetId="6">#REF!</definedName>
    <definedName name="Itog" localSheetId="6">#REF!</definedName>
    <definedName name="jkjhggh" localSheetId="6">#REF!</definedName>
    <definedName name="kk" localSheetId="6">#REF!</definedName>
    <definedName name="KPlan" localSheetId="6">#REF!</definedName>
    <definedName name="LOCAL_MYSQL_DATE_FORMAT" localSheetId="6">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6">#REF!</definedName>
    <definedName name="n_1" localSheetId="6">{"","одинz","дваz","триz","четыреz","пятьz","шестьz","семьz","восемьz","девятьz"}</definedName>
    <definedName name="n_2" localSheetId="6">{"десятьz","одиннадцатьz","двенадцатьz","тринадцатьz","четырнадцатьz","пятнадцатьz","шестнадцатьz","семнадцатьz","восемнадцатьz","девятнадцатьz"}</definedName>
    <definedName name="n_3" localSheetId="6">{"";1;"двадцатьz";"тридцатьz";"сорокz";"пятьдесятz";"шестьдесятz";"семьдесятz";"восемьдесятz";"девяностоz"}</definedName>
    <definedName name="n_4" localSheetId="6">{"","стоz","двестиz","тристаz","четырестаz","пятьсотz","шестьсотz","семьсотz","восемьсотz","девятьсотz"}</definedName>
    <definedName name="n_5" localSheetId="6">{"","однаz","двеz","триz","четыреz","пятьz","шестьz","семьz","восемьz","девятьz"}</definedName>
    <definedName name="n0x" localSheetId="6">IF('Прил.7 Расчет пок.'!n_3=1,'Прил.7 Расчет пок.'!n_2,'Прил.7 Расчет пок.'!n_3&amp;'Прил.7 Расчет пок.'!n_1)</definedName>
    <definedName name="n1x" localSheetId="6">IF('Прил.7 Расчет пок.'!n_3=1,'Прил.7 Расчет пок.'!n_2,'Прил.7 Расчет пок.'!n_3&amp;'Прил.7 Расчет пок.'!n_5)</definedName>
    <definedName name="Nalog" localSheetId="6">#REF!</definedName>
    <definedName name="NumColJournal" localSheetId="6">#REF!</definedName>
    <definedName name="oppp" localSheetId="6">#REF!</definedName>
    <definedName name="pp" localSheetId="6">#REF!</definedName>
    <definedName name="_xlnm.Print_Area" localSheetId="6">#REF!</definedName>
    <definedName name="propis" localSheetId="6">#REF!</definedName>
    <definedName name="qqqqqqqqqqqqqqqqqqqqqqqqqqqqqqqqqqq" localSheetId="6">#REF!</definedName>
    <definedName name="rrrrrr" localSheetId="6">#REF!</definedName>
    <definedName name="SD_DC" localSheetId="6">#REF!</definedName>
    <definedName name="SDDsfd" localSheetId="6">#REF!</definedName>
    <definedName name="SM" localSheetId="6">#REF!</definedName>
    <definedName name="SM_STO1" localSheetId="6">#REF!</definedName>
    <definedName name="Status" localSheetId="6">#REF!</definedName>
    <definedName name="SUM_" localSheetId="6">#REF!</definedName>
    <definedName name="ttt" localSheetId="6">#REF!</definedName>
    <definedName name="USA_1" localSheetId="6">#REF!</definedName>
    <definedName name="v" localSheetId="6">#REF!</definedName>
    <definedName name="w" localSheetId="6">#REF!</definedName>
    <definedName name="wrn" localSheetId="6">{"'Прил.7'!glc1",#N/A,FALSE,"GLC";"'Прил.7'!glc2",#N/A,FALSE,"GLC";"'Прил.7'!glc3",#N/A,FALSE,"GLC";"'Прил.7'!glc4",#N/A,FALSE,"GLC";"'Прил.7'!glc5",#N/A,FALSE,"GLC"}</definedName>
    <definedName name="wrn.1." localSheetId="6">{#N/A,#N/A,FALSE,"Шаблон_Спец1"}</definedName>
    <definedName name="wrn.Aging._.and._.Trend._.Analysis." localSheetId="6">{#N/A,#N/A,FALSE,"Aging Summary";#N/A,#N/A,FALSE,"Ratio Analysis";#N/A,#N/A,FALSE,"Test 120 Day Accts";#N/A,#N/A,FALSE,"Tickmarks"}</definedName>
    <definedName name="wrn.Aging.and._Trend._.Analysis.2" localSheetId="6">{#N/A,#N/A,FALSE,"Aging Summary";#N/A,#N/A,FALSE,"Ratio Analysis";#N/A,#N/A,FALSE,"Test 120 Day Accts";#N/A,#N/A,FALSE,"Tickmarks"}</definedName>
    <definedName name="wrn.basicfin." localSheetId="6">{"assets",#N/A,FALSE,"historicBS";"liab",#N/A,FALSE,"historicBS";"is",#N/A,FALSE,"historicIS";"ratios",#N/A,FALSE,"ratios"}</definedName>
    <definedName name="wrn.basicfin.2" localSheetId="6">{"assets",#N/A,FALSE,"historicBS";"liab",#N/A,FALSE,"historicBS";"is",#N/A,FALSE,"historicIS";"ratios",#N/A,FALSE,"ratios"}</definedName>
    <definedName name="wrn.Departmentals." localSheetId="6">{#N/A,#N/A,TRUE,"Engineering Dept";#N/A,#N/A,TRUE,"Sales Dept";#N/A,#N/A,TRUE,"Marketing Dept";#N/A,#N/A,TRUE,"Admin Dept"}</definedName>
    <definedName name="wrn.Departments." localSheetId="6">{#N/A,#N/A,FALSE,"Engineering Dept";#N/A,#N/A,FALSE,"Sales Dept";#N/A,#N/A,FALSE,"Marketing Dept";#N/A,#N/A,FALSE,"Admin Dept";#N/A,#N/A,FALSE,"Total Operating Expenses"}</definedName>
    <definedName name="wrn.Financials." localSheetId="6">{#N/A,#N/A,TRUE,"Balance Sheet";#N/A,#N/A,TRUE,"Income Statement";#N/A,#N/A,TRUE,"Statement of Cash Flows";#N/A,#N/A,TRUE,"Key Indicators"}</definedName>
    <definedName name="wrn.glc." localSheetId="6">{"glcbs",#N/A,FALSE,"GLCBS";"glccsbs",#N/A,FALSE,"GLCCSBS";"glcis",#N/A,FALSE,"GLCIS";"glccsis",#N/A,FALSE,"GLCCSIS";"glcrat1",#N/A,FALSE,"GLC-ratios1"}</definedName>
    <definedName name="wrn.glcpromonte." localSheetId="6">{"'Прил.7'!glc1",#N/A,FALSE,"GLC";"'Прил.7'!glc2",#N/A,FALSE,"GLC";"'Прил.7'!glc3",#N/A,FALSE,"GLC";"'Прил.7'!glc4",#N/A,FALSE,"GLC";"'Прил.7'!glc5",#N/A,FALSE,"GLC"}</definedName>
    <definedName name="wrn.print." localSheetId="6">{"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6">#REF!</definedName>
    <definedName name="А10" localSheetId="6">#REF!</definedName>
    <definedName name="аааа" localSheetId="6">#REF!</definedName>
    <definedName name="ало" localSheetId="6">#REF!</definedName>
    <definedName name="анол" localSheetId="6">#REF!</definedName>
    <definedName name="аода" localSheetId="6">#REF!</definedName>
    <definedName name="аопы" localSheetId="6">#REF!</definedName>
    <definedName name="аправи" localSheetId="6">#REF!</definedName>
    <definedName name="апыо" localSheetId="6">#REF!</definedName>
    <definedName name="аро" localSheetId="6">#REF!</definedName>
    <definedName name="ародарод" localSheetId="6">#REF!</definedName>
    <definedName name="Астраханская_область" localSheetId="6">#REF!</definedName>
    <definedName name="аыв" localSheetId="6">#REF!</definedName>
    <definedName name="аыпрыпр" localSheetId="6">#REF!</definedName>
    <definedName name="б" localSheetId="6">#REF!</definedName>
    <definedName name="Больш" localSheetId="6">#REF!</definedName>
    <definedName name="бьюждж" localSheetId="6">#REF!</definedName>
    <definedName name="вава" localSheetId="6">#REF!</definedName>
    <definedName name="ВАЛ_" localSheetId="6">#REF!</definedName>
    <definedName name="вао" localSheetId="6">#REF!</definedName>
    <definedName name="варо" localSheetId="6">#REF!</definedName>
    <definedName name="ввв" localSheetId="6">#REF!</definedName>
    <definedName name="вввввввв" localSheetId="6">{"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6">#REF!</definedName>
    <definedName name="веше" localSheetId="6">#REF!</definedName>
    <definedName name="Владимирская_область" localSheetId="6">#REF!</definedName>
    <definedName name="внеове" localSheetId="6">#REF!</definedName>
    <definedName name="Волгоградская_область" localSheetId="6">#REF!</definedName>
    <definedName name="Вп" localSheetId="6">#REF!</definedName>
    <definedName name="впор" localSheetId="6">#REF!</definedName>
    <definedName name="врьпврь" localSheetId="6">#REF!</definedName>
    <definedName name="вс" localSheetId="6">{#N/A,#N/A,FALSE,"Aging Summary";#N/A,#N/A,FALSE,"Ratio Analysis";#N/A,#N/A,FALSE,"Test 120 Day Accts";#N/A,#N/A,FALSE,"Tickmarks"}</definedName>
    <definedName name="Всего_по_смете" localSheetId="6">#REF!</definedName>
    <definedName name="ВсегоШурфов" localSheetId="6">#REF!</definedName>
    <definedName name="Вычислительная_техника_1" localSheetId="6">#REF!</definedName>
    <definedName name="ГАП" localSheetId="6">#REF!</definedName>
    <definedName name="гелог" localSheetId="6">#REF!</definedName>
    <definedName name="геол1" localSheetId="6">#REF!</definedName>
    <definedName name="гидро1" localSheetId="6">#REF!</definedName>
    <definedName name="гидро5" localSheetId="6">#REF!</definedName>
    <definedName name="глрп" localSheetId="6">#REF!</definedName>
    <definedName name="гор" localSheetId="6">#REF!</definedName>
    <definedName name="гш" localSheetId="6">#REF!</definedName>
    <definedName name="десятый" localSheetId="6">#REF!</definedName>
    <definedName name="Дефлятор" localSheetId="6">#REF!</definedName>
    <definedName name="Дефлятор1" localSheetId="6">#REF!</definedName>
    <definedName name="диапазон" localSheetId="6">#REF!</definedName>
    <definedName name="Диск" localSheetId="6">#REF!</definedName>
    <definedName name="Длинна_границы" localSheetId="6">#REF!</definedName>
    <definedName name="длозщшзщдлжб" localSheetId="6">#REF!</definedName>
    <definedName name="Дн_ставка" localSheetId="6">#REF!</definedName>
    <definedName name="ДОЛЛАР" localSheetId="6">#REF!</definedName>
    <definedName name="Доп._оборудование_1" localSheetId="6">#REF!</definedName>
    <definedName name="Дорога_1" localSheetId="6">#REF!</definedName>
    <definedName name="дщшю" localSheetId="6">#REF!</definedName>
    <definedName name="Еврейская_автономная_область" localSheetId="6">#REF!</definedName>
    <definedName name="жжж" localSheetId="6">#REF!</definedName>
    <definedName name="Заказчик" localSheetId="6">#REF!</definedName>
    <definedName name="зждзд" localSheetId="6">#REF!</definedName>
    <definedName name="ЗИП_Всего_1" localSheetId="6">#REF!</definedName>
    <definedName name="зощр" localSheetId="6">#REF!</definedName>
    <definedName name="Ивановская_область" localSheetId="6">#REF!</definedName>
    <definedName name="имт" localSheetId="6">#REF!</definedName>
    <definedName name="Ини" localSheetId="6">#REF!</definedName>
    <definedName name="ИС__И.Максимов" localSheetId="6">#REF!</definedName>
    <definedName name="Итого_ЗПМ_по_акту_вып_работ_в_базисных_ценах_с_учетом_к_тов" localSheetId="6">#REF!</definedName>
    <definedName name="Итого_материалы_по_акту_выполненных_работ_в_базисных_ценах" localSheetId="6">#REF!</definedName>
    <definedName name="Итого_машины_и_механизмы_по_акту_выполненных_работ_в_базисных_ценах" localSheetId="6">#REF!</definedName>
    <definedName name="Итого_НР_по_акту_по_ресурсному_расчету" localSheetId="6">#REF!</definedName>
    <definedName name="Итого_ОЗП_по_акту_вып_работ_в_базисных_ценах_с_учетом_к_тов" localSheetId="6">#REF!</definedName>
    <definedName name="Итого_ПЗ_по_акту_вып_работ_в_базисных_ценах_с_учетом_к_тов" localSheetId="6">#REF!</definedName>
    <definedName name="Итого_СП_по_акту_по_ресурсному_расчету" localSheetId="6">#REF!</definedName>
    <definedName name="Итого_ФОТ_по_акту_выполненных_работ_в_базисных_ценах" localSheetId="6">#REF!</definedName>
    <definedName name="Итого_ЭММ_по_акту_вып_работ_в_базисных_ценах_с_учетом_к_тов" localSheetId="6">#REF!</definedName>
    <definedName name="йцйу3йк" localSheetId="6">#REF!</definedName>
    <definedName name="йцу" localSheetId="6">#REF!</definedName>
    <definedName name="Кабели_1" localSheetId="6">#REF!</definedName>
    <definedName name="кака" localSheetId="6">#REF!</definedName>
    <definedName name="Категория_сложности" localSheetId="6">#REF!</definedName>
    <definedName name="КВАРТАЛ2" localSheetId="6">#REF!</definedName>
    <definedName name="кгкг" localSheetId="6">#REF!</definedName>
    <definedName name="КИПиавтом" localSheetId="6">#REF!</definedName>
    <definedName name="книга" localSheetId="6">#REF!</definedName>
    <definedName name="Количество_планшетов" localSheetId="6">#REF!</definedName>
    <definedName name="ком." localSheetId="6">#REF!</definedName>
    <definedName name="комплект" localSheetId="6">#REF!</definedName>
    <definedName name="конкурс" localSheetId="6">#REF!</definedName>
    <definedName name="Контроллер_1" localSheetId="6">#REF!</definedName>
    <definedName name="корр" localSheetId="6">{#N/A,#N/A,FALSE,"Шаблон_Спец1"}</definedName>
    <definedName name="Костромская_область" localSheetId="6">#REF!</definedName>
    <definedName name="КОЭФ3" localSheetId="6">#REF!</definedName>
    <definedName name="КоэфБезПоля" localSheetId="6">#REF!</definedName>
    <definedName name="Коэффициент" localSheetId="6">#REF!</definedName>
    <definedName name="крас" localSheetId="6">#REF!</definedName>
    <definedName name="куку" localSheetId="6">#REF!</definedName>
    <definedName name="Курс_доллара_США" localSheetId="6">#REF!</definedName>
    <definedName name="лаборатория" localSheetId="6">#REF!</definedName>
    <definedName name="ленин" localSheetId="6">#REF!</definedName>
    <definedName name="ЛимитУРС_ПИР" localSheetId="6">#REF!</definedName>
    <definedName name="М" localSheetId="6">#REF!</definedName>
    <definedName name="Магаданская_область" localSheetId="6">#REF!</definedName>
    <definedName name="МАРЖА" localSheetId="6">#REF!</definedName>
    <definedName name="МИ_Т" localSheetId="6">#REF!</definedName>
    <definedName name="мил" localSheetId="6">{0,"овz";1,"z";2,"аz";5,"овz"}</definedName>
    <definedName name="мин" localSheetId="6">#REF!</definedName>
    <definedName name="мм" localSheetId="6">#REF!</definedName>
    <definedName name="Монтаж" localSheetId="6">#REF!</definedName>
    <definedName name="Московская_область" localSheetId="6">#REF!</definedName>
    <definedName name="Мурманская_область" localSheetId="6">#REF!</definedName>
    <definedName name="над" localSheetId="6">#REF!</definedName>
    <definedName name="Название_проекта" localSheetId="6">#REF!</definedName>
    <definedName name="Наименование_группы_строек" localSheetId="6">#REF!</definedName>
    <definedName name="нвле" localSheetId="6">#REF!</definedName>
    <definedName name="нер" localSheetId="6">#REF!</definedName>
    <definedName name="неуо" localSheetId="6">#REF!</definedName>
    <definedName name="новый" localSheetId="6">#REF!</definedName>
    <definedName name="НормаАУП_на_УЕ" localSheetId="6">#REF!</definedName>
    <definedName name="нр" localSheetId="6">граж</definedName>
    <definedName name="о" localSheetId="6">#REF!</definedName>
    <definedName name="об" localSheetId="6">#REF!</definedName>
    <definedName name="Обоснование_поправки" localSheetId="6">#REF!</definedName>
    <definedName name="объем___0" localSheetId="6">#REF!</definedName>
    <definedName name="объем___10___0___0" localSheetId="6">#REF!</definedName>
    <definedName name="объем___11" localSheetId="6">#REF!</definedName>
    <definedName name="объем___11___10" localSheetId="6">#REF!</definedName>
    <definedName name="объем___2" localSheetId="6">#REF!</definedName>
    <definedName name="объем___3___10" localSheetId="6">#REF!</definedName>
    <definedName name="объем___4___0___0" localSheetId="6">#REF!</definedName>
    <definedName name="объем___5___0" localSheetId="6">#REF!</definedName>
    <definedName name="объем___6___0" localSheetId="6">#REF!</definedName>
    <definedName name="окн" localSheetId="6">#REF!</definedName>
    <definedName name="Оренбургская_область" localSheetId="6">#REF!</definedName>
    <definedName name="ОсвоениеИмущества" localSheetId="6">#REF!</definedName>
    <definedName name="ОтпускИзЕНЭС" localSheetId="6">#REF!</definedName>
    <definedName name="оьт" localSheetId="6">#REF!</definedName>
    <definedName name="паша" localSheetId="6">#REF!</definedName>
    <definedName name="пвьрвпрь" localSheetId="6">#REF!</definedName>
    <definedName name="Пи" localSheetId="6">#REF!</definedName>
    <definedName name="пл" localSheetId="6">#REF!</definedName>
    <definedName name="плдпол" localSheetId="6">#REF!</definedName>
    <definedName name="плыа" localSheetId="6">#REF!</definedName>
    <definedName name="пов" localSheetId="6">#REF!</definedName>
    <definedName name="Подгон" localSheetId="6">#REF!</definedName>
    <definedName name="подста" localSheetId="6">#REF!</definedName>
    <definedName name="Покупное_ПО" localSheetId="6">#REF!</definedName>
    <definedName name="Поправочные_коэффициенты_по_письму_Госстроя_от_25.12.90___0" localSheetId="6">#REF!</definedName>
    <definedName name="Поправочные_коэффициенты_по_письму_Госстроя_от_25.12.90___10___0___0" localSheetId="6">#REF!</definedName>
    <definedName name="Поправочные_коэффициенты_по_письму_Госстроя_от_25.12.90___11" localSheetId="6">#REF!</definedName>
    <definedName name="Поправочные_коэффициенты_по_письму_Госстроя_от_25.12.90___11___10" localSheetId="6">#REF!</definedName>
    <definedName name="Поправочные_коэффициенты_по_письму_Госстроя_от_25.12.90___2" localSheetId="6">#REF!</definedName>
    <definedName name="Поправочные_коэффициенты_по_письму_Госстроя_от_25.12.90___3___0___2" localSheetId="6">#REF!</definedName>
    <definedName name="Поправочные_коэффициенты_по_письму_Госстроя_от_25.12.90___3___10" localSheetId="6">#REF!</definedName>
    <definedName name="Поправочные_коэффициенты_по_письму_Госстроя_от_25.12.90___4___0___0" localSheetId="6">#REF!</definedName>
    <definedName name="Поправочные_коэффициенты_по_письму_Госстроя_от_25.12.90___5___0" localSheetId="6">#REF!</definedName>
    <definedName name="Поправочные_коэффициенты_по_письму_Госстроя_от_25.12.90___6___0" localSheetId="6">#REF!</definedName>
    <definedName name="ПотериНорма" localSheetId="6">#REF!</definedName>
    <definedName name="пп" localSheetId="6">#REF!</definedName>
    <definedName name="пппппппппппппппппппппппа" localSheetId="6">#REF!</definedName>
    <definedName name="прд" localSheetId="6">#REF!</definedName>
    <definedName name="прибыль" localSheetId="6">#REF!</definedName>
    <definedName name="Приморский_край" localSheetId="6">#REF!</definedName>
    <definedName name="прл" localSheetId="6">#REF!</definedName>
    <definedName name="проект" localSheetId="6">#REF!</definedName>
    <definedName name="пролоддошщ" localSheetId="6">#REF!</definedName>
    <definedName name="Промбезоп" localSheetId="6">#REF!</definedName>
    <definedName name="пропр" localSheetId="6">#REF!</definedName>
    <definedName name="протоколРМВК" localSheetId="6">#REF!</definedName>
    <definedName name="Прочие_работы" localSheetId="6">#REF!</definedName>
    <definedName name="прпр_1" localSheetId="6">#REF!</definedName>
    <definedName name="прьто" localSheetId="6">#REF!</definedName>
    <definedName name="Псковская_область" localSheetId="6">#REF!</definedName>
    <definedName name="пшждю" localSheetId="6">#REF!</definedName>
    <definedName name="Работа1" localSheetId="6">#REF!</definedName>
    <definedName name="Разработка_проекта__Строительство_подземного_пешеходного_перехода_у_ст._метро__Гражданский_проспект" localSheetId="6">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6">#REF!</definedName>
    <definedName name="раоб" localSheetId="6">#REF!</definedName>
    <definedName name="расш" localSheetId="6">#REF!</definedName>
    <definedName name="Расшифровка" localSheetId="6">#REF!</definedName>
    <definedName name="Регистрационный_номер_группы_строек" localSheetId="6">#REF!</definedName>
    <definedName name="рлвро" localSheetId="6">#REF!</definedName>
    <definedName name="роло" localSheetId="6">#REF!</definedName>
    <definedName name="рпьрь" localSheetId="6">#REF!</definedName>
    <definedName name="Рязанская_область" localSheetId="6">#REF!</definedName>
    <definedName name="С" localSheetId="6">{#N/A,#N/A,FALSE,"Шаблон_Спец1"}</definedName>
    <definedName name="с1" localSheetId="6">#REF!</definedName>
    <definedName name="Свердловская_область" localSheetId="6">#REF!</definedName>
    <definedName name="Сводка" localSheetId="6">#REF!</definedName>
    <definedName name="сев" localSheetId="6">#REF!</definedName>
    <definedName name="Сегодня" localSheetId="6">#REF!</definedName>
    <definedName name="Семь" localSheetId="6">#REF!</definedName>
    <definedName name="Сервис_Всего_1" localSheetId="6">#REF!</definedName>
    <definedName name="Сервисное_оборудование_1" localSheetId="6">#REF!</definedName>
    <definedName name="СлБелг" localSheetId="6">#REF!</definedName>
    <definedName name="см" localSheetId="6">#REF!</definedName>
    <definedName name="См7" localSheetId="6">#REF!</definedName>
    <definedName name="смета" localSheetId="6">#REF!</definedName>
    <definedName name="смета1" localSheetId="6">#REF!</definedName>
    <definedName name="Сметная_стоимость_в_базисных_ценах" localSheetId="6">#REF!</definedName>
    <definedName name="Сметная_стоимость_по_ресурсному_расчету" localSheetId="6">#REF!</definedName>
    <definedName name="Согласование" localSheetId="6">#REF!</definedName>
    <definedName name="Составитель" localSheetId="6">#REF!</definedName>
    <definedName name="сп2" localSheetId="6">#REF!</definedName>
    <definedName name="срл" localSheetId="6">#REF!</definedName>
    <definedName name="СтавкаАмортизации" localSheetId="6">#REF!</definedName>
    <definedName name="Стадия_проектирования" localSheetId="6">#REF!</definedName>
    <definedName name="Стоимость" localSheetId="6">#REF!</definedName>
    <definedName name="страх" localSheetId="6">#REF!</definedName>
    <definedName name="Строительная_полоса" localSheetId="6">#REF!</definedName>
    <definedName name="т" localSheetId="6">#REF!</definedName>
    <definedName name="Тамбовская_область" localSheetId="6">#REF!</definedName>
    <definedName name="Томская_область" localSheetId="6">#REF!</definedName>
    <definedName name="третий" localSheetId="6">#REF!</definedName>
    <definedName name="тыс" localSheetId="6">{0,"тысячz";1,"тысячаz";2,"тысячиz";5,"тысячz"}</definedName>
    <definedName name="тьбю" localSheetId="6">#REF!</definedName>
    <definedName name="УслугиТОиР_ГС" localSheetId="6">#REF!</definedName>
    <definedName name="Ф5.1" localSheetId="6">#REF!</definedName>
    <definedName name="Ф91" localSheetId="6">#REF!</definedName>
    <definedName name="Финансирование_Y2017" localSheetId="6">#REF!</definedName>
    <definedName name="фукек" localSheetId="6">#REF!</definedName>
    <definedName name="ффггг" localSheetId="6">#REF!</definedName>
    <definedName name="цена___0" localSheetId="6">#REF!</definedName>
    <definedName name="цена___10___0___0" localSheetId="6">#REF!</definedName>
    <definedName name="цена___11" localSheetId="6">#REF!</definedName>
    <definedName name="цена___11___10" localSheetId="6">#REF!</definedName>
    <definedName name="цена___2" localSheetId="6">#REF!</definedName>
    <definedName name="цена___3___10" localSheetId="6">#REF!</definedName>
    <definedName name="цена___4___0___0" localSheetId="6">#REF!</definedName>
    <definedName name="цена___5___0" localSheetId="6">#REF!</definedName>
    <definedName name="цена___6___0" localSheetId="6">#REF!</definedName>
    <definedName name="ЦенаШурфов" localSheetId="6">#REF!</definedName>
    <definedName name="Читинская_область" localSheetId="6">#REF!</definedName>
    <definedName name="Шкафы_ТМ" localSheetId="6">#REF!</definedName>
    <definedName name="ыа" localSheetId="6">#REF!</definedName>
    <definedName name="ыапраыр" localSheetId="6">#REF!</definedName>
    <definedName name="ЫВGGGGGGGGGGGGGGG" localSheetId="6">#REF!</definedName>
    <definedName name="ываф" localSheetId="6">#REF!</definedName>
    <definedName name="ыВПВП" localSheetId="6">#REF!</definedName>
    <definedName name="ыпры" localSheetId="6">#REF!</definedName>
    <definedName name="ьбюбб" localSheetId="6">#REF!</definedName>
    <definedName name="экол1" localSheetId="6">#REF!</definedName>
    <definedName name="ЭКСПО" localSheetId="6">граж</definedName>
    <definedName name="ЭКСПОФОРУМ" localSheetId="6">граж</definedName>
    <definedName name="экт" localSheetId="6">#REF!</definedName>
    <definedName name="ЭлеСи_1" localSheetId="6">#REF!</definedName>
    <definedName name="юдшншджгп" localSheetId="6">#REF!</definedName>
    <definedName name="яапт" localSheetId="6">#REF!</definedName>
    <definedName name="___wrn2" localSheetId="7">{"'Прил. 10'!glc1",#N/A,FALSE,"GLC";"'Прил. 10'!glc2",#N/A,FALSE,"GLC";"'Прил. 10'!glc3",#N/A,FALSE,"GLC";"'Прил. 10'!glc4",#N/A,FALSE,"GLC";"'Прил. 10'!glc5",#N/A,FALSE,"GLC"}</definedName>
    <definedName name="___wrn222" localSheetId="7">{"'Прил. 10'!glc1",#N/A,FALSE,"GLC";"'Прил. 10'!glc2",#N/A,FALSE,"GLC";"'Прил. 10'!glc3",#N/A,FALSE,"GLC";"'Прил. 10'!glc4",#N/A,FALSE,"GLC";"'Прил. 10'!glc5",#N/A,FALSE,"GLC"}</definedName>
    <definedName name="__wrn2" localSheetId="7">{"'Прил. 10'!glc1",#N/A,FALSE,"GLC";"'Прил. 10'!glc2",#N/A,FALSE,"GLC";"'Прил. 10'!glc3",#N/A,FALSE,"GLC";"'Прил. 10'!glc4",#N/A,FALSE,"GLC";"'Прил. 10'!glc5",#N/A,FALSE,"GLC"}</definedName>
    <definedName name="__wrn222" localSheetId="7">{"'Прил. 10'!glc1",#N/A,FALSE,"GLC";"'Прил. 10'!glc2",#N/A,FALSE,"GLC";"'Прил. 10'!glc3",#N/A,FALSE,"GLC";"'Прил. 10'!glc4",#N/A,FALSE,"GLC";"'Прил. 10'!glc5",#N/A,FALSE,"GLC"}</definedName>
    <definedName name="_wrn2" localSheetId="7">{"'Прил. 10'!glc1",#N/A,FALSE,"GLC";"'Прил. 10'!glc2",#N/A,FALSE,"GLC";"'Прил. 10'!glc3",#N/A,FALSE,"GLC";"'Прил. 10'!glc4",#N/A,FALSE,"GLC";"'Прил. 10'!glc5",#N/A,FALSE,"GLC"}</definedName>
    <definedName name="_wrn222" localSheetId="7">{"'Прил. 10'!glc1",#N/A,FALSE,"GLC";"'Прил. 10'!glc2",#N/A,FALSE,"GLC";"'Прил. 10'!glc3",#N/A,FALSE,"GLC";"'Прил. 10'!glc4",#N/A,FALSE,"GLC";"'Прил. 10'!glc5",#N/A,FALSE,"GLC"}</definedName>
    <definedName name="LOCAL_MYSQL_DATE_FORMAT" localSheetId="7">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7">{"","одинz","дваz","триz","четыреz","пятьz","шестьz","семьz","восемьz","девятьz"}</definedName>
    <definedName name="n_2" localSheetId="7">{"десятьz","одиннадцатьz","двенадцатьz","тринадцатьz","четырнадцатьz","пятнадцатьz","шестнадцатьz","семнадцатьz","восемнадцатьz","девятнадцатьz"}</definedName>
    <definedName name="n_3" localSheetId="7">{"";1;"двадцатьz";"тридцатьz";"сорокz";"пятьдесятz";"шестьдесятz";"семьдесятz";"восемьдесятz";"девяностоz"}</definedName>
    <definedName name="n_4" localSheetId="7">{"","стоz","двестиz","тристаz","четырестаz","пятьсотz","шестьсотz","семьсотz","восемьсотz","девятьсотz"}</definedName>
    <definedName name="n_5" localSheetId="7">{"","однаz","двеz","триz","четыреz","пятьz","шестьz","семьz","восемьz","девятьz"}</definedName>
    <definedName name="n0x" localSheetId="7">IF(Прил.10!n_3=1,Прил.10!n_2,Прил.10!n_3&amp;Прил.10!n_1)</definedName>
    <definedName name="n1x" localSheetId="7">IF(Прил.10!n_3=1,Прил.10!n_2,Прил.10!n_3&amp;Прил.10!n_5)</definedName>
    <definedName name="wrn" localSheetId="7">{"'Прил. 10'!glc1",#N/A,FALSE,"GLC";"'Прил. 10'!glc2",#N/A,FALSE,"GLC";"'Прил. 10'!glc3",#N/A,FALSE,"GLC";"'Прил. 10'!glc4",#N/A,FALSE,"GLC";"'Прил. 10'!glc5",#N/A,FALSE,"GLC"}</definedName>
    <definedName name="wrn.1." localSheetId="7">{#N/A,#N/A,FALSE,"Шаблон_Спец1"}</definedName>
    <definedName name="wrn.Aging._.and._.Trend._.Analysis." localSheetId="7">{#N/A,#N/A,FALSE,"Aging Summary";#N/A,#N/A,FALSE,"Ratio Analysis";#N/A,#N/A,FALSE,"Test 120 Day Accts";#N/A,#N/A,FALSE,"Tickmarks"}</definedName>
    <definedName name="wrn.Aging.and._Trend._.Analysis.2" localSheetId="7">{#N/A,#N/A,FALSE,"Aging Summary";#N/A,#N/A,FALSE,"Ratio Analysis";#N/A,#N/A,FALSE,"Test 120 Day Accts";#N/A,#N/A,FALSE,"Tickmarks"}</definedName>
    <definedName name="wrn.basicfin." localSheetId="7">{"assets",#N/A,FALSE,"historicBS";"liab",#N/A,FALSE,"historicBS";"is",#N/A,FALSE,"historicIS";"ratios",#N/A,FALSE,"ratios"}</definedName>
    <definedName name="wrn.basicfin.2" localSheetId="7">{"assets",#N/A,FALSE,"historicBS";"liab",#N/A,FALSE,"historicBS";"is",#N/A,FALSE,"historicIS";"ratios",#N/A,FALSE,"ratios"}</definedName>
    <definedName name="wrn.Departmentals." localSheetId="7">{#N/A,#N/A,TRUE,"Engineering Dept";#N/A,#N/A,TRUE,"Sales Dept";#N/A,#N/A,TRUE,"Marketing Dept";#N/A,#N/A,TRUE,"Admin Dept"}</definedName>
    <definedName name="wrn.Departments." localSheetId="7">{#N/A,#N/A,FALSE,"Engineering Dept";#N/A,#N/A,FALSE,"Sales Dept";#N/A,#N/A,FALSE,"Marketing Dept";#N/A,#N/A,FALSE,"Admin Dept";#N/A,#N/A,FALSE,"Total Operating Expenses"}</definedName>
    <definedName name="wrn.Financials." localSheetId="7">{#N/A,#N/A,TRUE,"Balance Sheet";#N/A,#N/A,TRUE,"Income Statement";#N/A,#N/A,TRUE,"Statement of Cash Flows";#N/A,#N/A,TRUE,"Key Indicators"}</definedName>
    <definedName name="wrn.glc." localSheetId="7">{"glcbs",#N/A,FALSE,"GLCBS";"glccsbs",#N/A,FALSE,"GLCCSBS";"glcis",#N/A,FALSE,"GLCIS";"glccsis",#N/A,FALSE,"GLCCSIS";"glcrat1",#N/A,FALSE,"GLC-ratios1"}</definedName>
    <definedName name="wrn.glcpromonte." localSheetId="7">{"'Прил. 10'!glc1",#N/A,FALSE,"GLC";"'Прил. 10'!glc2",#N/A,FALSE,"GLC";"'Прил. 10'!glc3",#N/A,FALSE,"GLC";"'Прил. 10'!glc4",#N/A,FALSE,"GLC";"'Прил. 10'!glc5",#N/A,FALSE,"GLC"}</definedName>
    <definedName name="wrn.print." localSheetId="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7">#REF!</definedName>
    <definedName name="вввввввв" localSheetId="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7">{#N/A,#N/A,FALSE,"Aging Summary";#N/A,#N/A,FALSE,"Ratio Analysis";#N/A,#N/A,FALSE,"Test 120 Day Accts";#N/A,#N/A,FALSE,"Tickmarks"}</definedName>
    <definedName name="корр" localSheetId="7">{#N/A,#N/A,FALSE,"Шаблон_Спец1"}</definedName>
    <definedName name="мил" localSheetId="7">{0,"овz";1,"z";2,"аz";5,"овz"}</definedName>
    <definedName name="нр" localSheetId="7">граж</definedName>
    <definedName name="Разработка_проекта__Строительство_подземного_пешеходного_перехода_у_ст._метро__Гражданский_проспект" localSheetId="7">граж</definedName>
    <definedName name="С" localSheetId="7">{#N/A,#N/A,FALSE,"Шаблон_Спец1"}</definedName>
    <definedName name="тыс" localSheetId="7">{0,"тысячz";1,"тысячаz";2,"тысячиz";5,"тысячz"}</definedName>
    <definedName name="ЭКСПО" localSheetId="7">граж</definedName>
    <definedName name="ЭКСПОФОРУМ" localSheetId="7">граж</definedName>
  </definedNames>
  <calcPr calcId="162913" fullCalcOnLoad="1"/>
</workbook>
</file>

<file path=xl/styles.xml><?xml version="1.0" encoding="utf-8"?>
<styleSheet xmlns="http://schemas.openxmlformats.org/spreadsheetml/2006/main">
  <numFmts count="7">
    <numFmt numFmtId="164" formatCode="_-* #,##0\ _₽_-;\-* #,##0\ _₽_-;_-* &quot;-&quot;??\ _₽_-;_-@_-"/>
    <numFmt numFmtId="165" formatCode="#,##0.0000"/>
    <numFmt numFmtId="166" formatCode="0.0000"/>
    <numFmt numFmtId="167" formatCode="0.000000"/>
    <numFmt numFmtId="168" formatCode="0.00000"/>
    <numFmt numFmtId="169" formatCode="#,##0.0"/>
    <numFmt numFmtId="170" formatCode="#,##0.000"/>
  </numFmts>
  <fonts count="31">
    <font>
      <name val="Calibri"/>
      <color rgb="FF000000"/>
      <sz val="11"/>
    </font>
    <font>
      <name val="Arial"/>
      <color rgb="FF000000"/>
      <sz val="10"/>
    </font>
    <font>
      <name val="Arial"/>
      <b val="1"/>
      <color rgb="FF000000"/>
      <sz val="10"/>
    </font>
    <font>
      <name val="Arial"/>
      <color rgb="FF000000"/>
      <sz val="8"/>
    </font>
    <font>
      <name val="Arial"/>
      <color rgb="FF000000"/>
      <sz val="11"/>
    </font>
    <font>
      <name val="Arial"/>
      <i val="1"/>
      <color rgb="FFFF0000"/>
      <sz val="8"/>
    </font>
    <font>
      <name val="Arial"/>
      <i val="1"/>
      <color rgb="FF000000"/>
      <sz val="8"/>
    </font>
    <font>
      <name val="Arial"/>
      <i val="1"/>
      <color rgb="FF000000"/>
      <sz val="11"/>
    </font>
    <font>
      <name val="Arial"/>
      <color rgb="FF000000"/>
      <sz val="9"/>
    </font>
    <font>
      <name val="Arial"/>
      <color rgb="FF000000"/>
      <sz val="18"/>
    </font>
    <font>
      <name val="Arial"/>
      <b val="1"/>
      <color rgb="FFFF0000"/>
      <sz val="9"/>
    </font>
    <font>
      <name val="Arial"/>
      <i val="1"/>
      <color rgb="FF000000"/>
      <sz val="10"/>
    </font>
    <font>
      <name val="Arial"/>
      <b val="1"/>
      <color rgb="FF000000"/>
      <sz val="9"/>
    </font>
    <font>
      <name val="Calibri"/>
      <color rgb="FFFF0000"/>
      <sz val="11"/>
    </font>
    <font>
      <name val="Calibri"/>
      <b val="1"/>
      <color rgb="FF000000"/>
      <sz val="11"/>
    </font>
    <font>
      <name val="Calibri"/>
      <color rgb="FF000000"/>
      <sz val="12"/>
    </font>
    <font>
      <name val="Times New Roman"/>
      <color rgb="FF000000"/>
      <sz val="12"/>
    </font>
    <font>
      <name val="Times New Roman"/>
      <color rgb="FF000000"/>
      <sz val="14"/>
    </font>
    <font>
      <name val="Times New Roman"/>
      <color rgb="FF000000"/>
      <sz val="10"/>
    </font>
    <font>
      <name val="Times New Roman"/>
      <b val="1"/>
      <color rgb="FF000000"/>
      <sz val="12"/>
    </font>
    <font>
      <name val="Arial"/>
      <color rgb="FFFF0000"/>
      <sz val="10"/>
    </font>
    <font>
      <name val="Times New Roman"/>
      <color rgb="FF0000FF"/>
      <sz val="12"/>
      <u val="single"/>
    </font>
    <font>
      <name val="Times New Roman"/>
      <b val="1"/>
      <color rgb="FF000000"/>
      <sz val="14"/>
    </font>
    <font>
      <name val="Calibri"/>
      <i val="1"/>
      <color rgb="FF000000"/>
      <sz val="11"/>
    </font>
    <font>
      <name val="Calibri"/>
      <b val="1"/>
      <color rgb="FF000000"/>
      <sz val="14"/>
    </font>
    <font>
      <name val="Arial"/>
      <color rgb="FF000000"/>
      <sz val="10"/>
      <u val="single"/>
    </font>
    <font>
      <name val="Arial"/>
      <b val="1"/>
      <color rgb="FF000000"/>
      <sz val="10"/>
      <u val="single"/>
    </font>
    <font>
      <name val="Times New Roman"/>
      <b val="1"/>
      <color rgb="FF000000"/>
      <sz val="12"/>
      <vertAlign val="subscript"/>
    </font>
    <font>
      <name val="Times New Roman"/>
      <color rgb="FF000000"/>
      <sz val="12"/>
      <vertAlign val="subscript"/>
    </font>
    <font>
      <name val="Tahoma"/>
      <color rgb="FF000000"/>
      <sz val="9"/>
    </font>
    <font>
      <name val="Tahoma"/>
      <b val="1"/>
      <color rgb="FF000000"/>
      <sz val="9"/>
    </font>
  </fonts>
  <fills count="6">
    <fill>
      <patternFill/>
    </fill>
    <fill>
      <patternFill patternType="gray125"/>
    </fill>
    <fill>
      <patternFill patternType="solid">
        <fgColor rgb="FFD8D8D8"/>
        <bgColor rgb="FFFFFFFF"/>
      </patternFill>
    </fill>
    <fill>
      <patternFill patternType="solid">
        <fgColor rgb="FFCFCFCF"/>
        <bgColor rgb="FFFFFFFF"/>
      </patternFill>
    </fill>
    <fill>
      <patternFill patternType="solid">
        <fgColor rgb="FFFFFFFF"/>
        <bgColor rgb="FFFFFFFF"/>
      </patternFill>
    </fill>
    <fill>
      <patternFill patternType="solid">
        <fgColor rgb="FFFFFF0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385">
    <xf numFmtId="0" fontId="0" fillId="0" borderId="0" pivotButton="0" quotePrefix="0" xfId="0"/>
    <xf numFmtId="0" fontId="1" fillId="0" borderId="0" applyAlignment="1" pivotButton="0" quotePrefix="0" xfId="0">
      <alignment horizontal="center" vertical="center"/>
    </xf>
    <xf numFmtId="0" fontId="1" fillId="0" borderId="1" applyAlignment="1" pivotButton="0" quotePrefix="0" xfId="0">
      <alignment horizontal="center" vertical="center" wrapText="1"/>
    </xf>
    <xf numFmtId="4" fontId="1" fillId="0" borderId="1" applyAlignment="1" pivotButton="0" quotePrefix="0" xfId="0">
      <alignment horizontal="center" vertical="center"/>
    </xf>
    <xf numFmtId="0" fontId="1" fillId="0" borderId="0" pivotButton="0" quotePrefix="0" xfId="0"/>
    <xf numFmtId="0" fontId="1" fillId="0" borderId="0" applyAlignment="1" pivotButton="0" quotePrefix="0" xfId="0">
      <alignment horizontal="left" vertical="center"/>
    </xf>
    <xf numFmtId="0" fontId="1" fillId="0" borderId="1" applyAlignment="1" pivotButton="0" quotePrefix="0" xfId="0">
      <alignment horizontal="center"/>
    </xf>
    <xf numFmtId="0" fontId="1" fillId="0" borderId="1" applyAlignment="1" pivotButton="0" quotePrefix="0" xfId="0">
      <alignment horizontal="center" vertical="center"/>
    </xf>
    <xf numFmtId="0" fontId="1" fillId="0" borderId="1" applyAlignment="1" pivotButton="0" quotePrefix="0" xfId="0">
      <alignment horizontal="left" vertical="center" wrapText="1"/>
    </xf>
    <xf numFmtId="0" fontId="2" fillId="0" borderId="1" applyAlignment="1" pivotButton="0" quotePrefix="0" xfId="0">
      <alignment wrapText="1"/>
    </xf>
    <xf numFmtId="0" fontId="2" fillId="0" borderId="1" applyAlignment="1" pivotButton="0" quotePrefix="0" xfId="0">
      <alignment vertical="center" wrapText="1"/>
    </xf>
    <xf numFmtId="0" fontId="3" fillId="0" borderId="0" pivotButton="0" quotePrefix="0" xfId="0"/>
    <xf numFmtId="0" fontId="4" fillId="0" borderId="0" pivotButton="0" quotePrefix="0" xfId="0"/>
    <xf numFmtId="0" fontId="5" fillId="0" borderId="0" pivotButton="0" quotePrefix="0" xfId="0"/>
    <xf numFmtId="4" fontId="5" fillId="0" borderId="0" applyAlignment="1" pivotButton="0" quotePrefix="0" xfId="0">
      <alignment vertical="center"/>
    </xf>
    <xf numFmtId="10" fontId="6" fillId="0" borderId="0" applyAlignment="1" pivotButton="0" quotePrefix="0" xfId="0">
      <alignment vertical="center"/>
    </xf>
    <xf numFmtId="10" fontId="1" fillId="0" borderId="1" applyAlignment="1" pivotButton="0" quotePrefix="0" xfId="0">
      <alignment horizontal="center" vertical="center" wrapText="1"/>
    </xf>
    <xf numFmtId="10" fontId="5" fillId="0" borderId="0" applyAlignment="1" pivotButton="0" quotePrefix="0" xfId="0">
      <alignment vertical="center"/>
    </xf>
    <xf numFmtId="4" fontId="5" fillId="0" borderId="0" applyAlignment="1" pivotButton="0" quotePrefix="0" xfId="0">
      <alignment horizontal="right" vertical="center"/>
    </xf>
    <xf numFmtId="0" fontId="7" fillId="0" borderId="0" pivotButton="0" quotePrefix="0" xfId="0"/>
    <xf numFmtId="0" fontId="6" fillId="0" borderId="0" pivotButton="0" quotePrefix="0" xfId="0"/>
    <xf numFmtId="10" fontId="6" fillId="0" borderId="0" pivotButton="0" quotePrefix="0" xfId="0"/>
    <xf numFmtId="4" fontId="6" fillId="0" borderId="0" pivotButton="0" quotePrefix="0" xfId="0"/>
    <xf numFmtId="4" fontId="3" fillId="0" borderId="0" pivotButton="0" quotePrefix="0" xfId="0"/>
    <xf numFmtId="0" fontId="1" fillId="0" borderId="1" applyAlignment="1" pivotButton="0" quotePrefix="0" xfId="0">
      <alignment vertical="center" wrapText="1"/>
    </xf>
    <xf numFmtId="4" fontId="1" fillId="0" borderId="1" applyAlignment="1" pivotButton="0" quotePrefix="0" xfId="0">
      <alignment horizontal="right" vertical="center"/>
    </xf>
    <xf numFmtId="10" fontId="1" fillId="0" borderId="1" applyAlignment="1" pivotButton="0" quotePrefix="0" xfId="0">
      <alignment vertical="center"/>
    </xf>
    <xf numFmtId="10" fontId="1" fillId="0" borderId="1" applyAlignment="1" pivotButton="0" quotePrefix="0" xfId="0">
      <alignment horizontal="right" vertical="center"/>
    </xf>
    <xf numFmtId="0" fontId="8" fillId="0" borderId="0" pivotButton="0" quotePrefix="0" xfId="0"/>
    <xf numFmtId="0" fontId="3" fillId="0" borderId="0" applyAlignment="1" pivotButton="0" quotePrefix="0" xfId="0">
      <alignment vertical="top"/>
    </xf>
    <xf numFmtId="4" fontId="1" fillId="0" borderId="1" applyAlignment="1" pivotButton="0" quotePrefix="0" xfId="0">
      <alignment horizontal="right" vertical="center" wrapText="1"/>
    </xf>
    <xf numFmtId="0" fontId="3" fillId="0" borderId="0" applyAlignment="1" pivotButton="0" quotePrefix="0" xfId="0">
      <alignment vertical="center"/>
    </xf>
    <xf numFmtId="0" fontId="2" fillId="0" borderId="0" pivotButton="0" quotePrefix="0" xfId="0"/>
    <xf numFmtId="0" fontId="2" fillId="0" borderId="0" applyAlignment="1" pivotButton="0" quotePrefix="0" xfId="0">
      <alignment horizontal="center" vertical="center" wrapText="1"/>
    </xf>
    <xf numFmtId="0" fontId="9" fillId="0" borderId="0" pivotButton="0" quotePrefix="0" xfId="0"/>
    <xf numFmtId="164" fontId="1" fillId="0" borderId="1" applyAlignment="1" pivotButton="0" quotePrefix="0" xfId="0">
      <alignment horizontal="center" vertical="center" wrapText="1"/>
    </xf>
    <xf numFmtId="164" fontId="1" fillId="0" borderId="1" applyAlignment="1" pivotButton="0" quotePrefix="0" xfId="0">
      <alignment vertical="center" wrapText="1"/>
    </xf>
    <xf numFmtId="164" fontId="1" fillId="0" borderId="1" applyAlignment="1" pivotButton="0" quotePrefix="0" xfId="0">
      <alignment horizontal="left" vertical="center" wrapText="1"/>
    </xf>
    <xf numFmtId="164" fontId="1" fillId="0" borderId="1" applyAlignment="1" pivotButton="0" quotePrefix="0" xfId="0">
      <alignment horizontal="right" vertical="center" wrapText="1"/>
    </xf>
    <xf numFmtId="4" fontId="8" fillId="0" borderId="0" applyAlignment="1" pivotButton="0" quotePrefix="0" xfId="0">
      <alignment horizontal="center" vertical="center"/>
    </xf>
    <xf numFmtId="0" fontId="10" fillId="0" borderId="0" applyAlignment="1" pivotButton="0" quotePrefix="0" xfId="0">
      <alignment vertical="center"/>
    </xf>
    <xf numFmtId="4" fontId="10" fillId="0" borderId="0" applyAlignment="1" pivotButton="0" quotePrefix="0" xfId="0">
      <alignment vertical="center"/>
    </xf>
    <xf numFmtId="0" fontId="11" fillId="0" borderId="1" applyAlignment="1" pivotButton="0" quotePrefix="0" xfId="0">
      <alignment horizontal="right" vertical="center" wrapText="1"/>
    </xf>
    <xf numFmtId="0" fontId="12" fillId="0" borderId="0" pivotButton="0" quotePrefix="0" xfId="0"/>
    <xf numFmtId="9" fontId="1" fillId="0" borderId="1" applyAlignment="1" pivotButton="0" quotePrefix="0" xfId="0">
      <alignment horizontal="center" vertical="center" wrapText="1"/>
    </xf>
    <xf numFmtId="0" fontId="1" fillId="0" borderId="1" applyAlignment="1" pivotButton="0" quotePrefix="0" xfId="0">
      <alignment horizontal="right" vertical="center" wrapText="1"/>
    </xf>
    <xf numFmtId="164" fontId="1" fillId="0" borderId="0" applyAlignment="1" pivotButton="0" quotePrefix="0" xfId="0">
      <alignment horizontal="center" vertical="center" wrapText="1"/>
    </xf>
    <xf numFmtId="0" fontId="1" fillId="0" borderId="0" applyAlignment="1" pivotButton="0" quotePrefix="0" xfId="0">
      <alignment horizontal="left" vertical="center" wrapText="1"/>
    </xf>
    <xf numFmtId="0" fontId="1" fillId="0" borderId="0" applyAlignment="1" pivotButton="0" quotePrefix="0" xfId="0">
      <alignment horizontal="right" vertical="center" wrapText="1"/>
    </xf>
    <xf numFmtId="4" fontId="1" fillId="0" borderId="0" applyAlignment="1" pivotButton="0" quotePrefix="0" xfId="0">
      <alignment horizontal="right" vertical="center" wrapText="1"/>
    </xf>
    <xf numFmtId="0" fontId="1" fillId="0" borderId="0" applyAlignment="1" pivotButton="0" quotePrefix="0" xfId="0">
      <alignment horizontal="right"/>
    </xf>
    <xf numFmtId="0" fontId="4" fillId="0" borderId="0" applyAlignment="1" pivotButton="0" quotePrefix="0" xfId="0">
      <alignment horizontal="right"/>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0" fontId="0" fillId="0" borderId="3" applyAlignment="1" pivotButton="0" quotePrefix="0" xfId="0">
      <alignment horizontal="center" vertical="center" wrapText="1"/>
    </xf>
    <xf numFmtId="0" fontId="13" fillId="0" borderId="0" pivotButton="0" quotePrefix="0" xfId="0"/>
    <xf numFmtId="0" fontId="0" fillId="0" borderId="1" applyAlignment="1" pivotButton="0" quotePrefix="0" xfId="0">
      <alignment horizontal="center" vertical="center"/>
    </xf>
    <xf numFmtId="0" fontId="0" fillId="0" borderId="4" applyAlignment="1" pivotButton="0" quotePrefix="0" xfId="0">
      <alignment horizontal="center" vertical="center"/>
    </xf>
    <xf numFmtId="0" fontId="0" fillId="0" borderId="4" applyAlignment="1" pivotButton="0" quotePrefix="0" xfId="0">
      <alignment horizontal="left" vertical="center" wrapText="1"/>
    </xf>
    <xf numFmtId="4" fontId="0" fillId="0" borderId="1" applyAlignment="1" pivotButton="0" quotePrefix="0" xfId="0">
      <alignment horizontal="center" vertical="center"/>
    </xf>
    <xf numFmtId="10" fontId="0" fillId="0" borderId="1" applyAlignment="1" pivotButton="0" quotePrefix="0" xfId="0">
      <alignment horizontal="center" vertical="center"/>
    </xf>
    <xf numFmtId="0" fontId="0" fillId="0" borderId="1" applyAlignment="1" pivotButton="0" quotePrefix="0" xfId="0">
      <alignment horizontal="left" vertical="center" wrapText="1"/>
    </xf>
    <xf numFmtId="0" fontId="13" fillId="0" borderId="0" applyAlignment="1" pivotButton="0" quotePrefix="0" xfId="0">
      <alignment vertical="center"/>
    </xf>
    <xf numFmtId="0" fontId="0" fillId="0" borderId="5" applyAlignment="1" pivotButton="0" quotePrefix="0" xfId="0">
      <alignment horizontal="center" vertical="center"/>
    </xf>
    <xf numFmtId="0" fontId="0" fillId="2" borderId="1" applyAlignment="1" pivotButton="0" quotePrefix="0" xfId="0">
      <alignment horizontal="center" vertical="center"/>
    </xf>
    <xf numFmtId="0" fontId="14" fillId="2" borderId="1" applyAlignment="1" pivotButton="0" quotePrefix="0" xfId="0">
      <alignment horizontal="left" vertical="center" wrapText="1"/>
    </xf>
    <xf numFmtId="4" fontId="0" fillId="2" borderId="1" applyAlignment="1" pivotButton="0" quotePrefix="0" xfId="0">
      <alignment horizontal="center" vertical="center"/>
    </xf>
    <xf numFmtId="10" fontId="14" fillId="2" borderId="1"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4" fontId="0" fillId="0" borderId="0" applyAlignment="1" pivotButton="0" quotePrefix="0" xfId="0">
      <alignment horizontal="center" vertical="center"/>
    </xf>
    <xf numFmtId="10"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vertical="center" wrapText="1"/>
    </xf>
    <xf numFmtId="0" fontId="15" fillId="3" borderId="1" applyAlignment="1" pivotButton="0" quotePrefix="0" xfId="0">
      <alignment horizontal="center" vertical="center" wrapText="1"/>
    </xf>
    <xf numFmtId="0" fontId="15" fillId="3" borderId="1" applyAlignment="1" pivotButton="0" quotePrefix="0" xfId="0">
      <alignment horizontal="center" vertical="center"/>
    </xf>
    <xf numFmtId="0" fontId="15" fillId="3" borderId="1" applyAlignment="1" applyProtection="1" pivotButton="0" quotePrefix="0" xfId="0">
      <alignment horizontal="center" vertical="center"/>
      <protection locked="0" hidden="0"/>
    </xf>
    <xf numFmtId="0" fontId="15" fillId="3" borderId="1" applyAlignment="1" pivotButton="0" quotePrefix="0" xfId="0">
      <alignment horizontal="left" vertical="center" wrapText="1"/>
    </xf>
    <xf numFmtId="0" fontId="0" fillId="0" borderId="4" applyAlignment="1" pivotButton="0" quotePrefix="0" xfId="0">
      <alignment horizontal="center" vertical="center" wrapText="1"/>
    </xf>
    <xf numFmtId="0" fontId="0" fillId="4" borderId="1" applyAlignment="1" pivotButton="0" quotePrefix="0" xfId="0">
      <alignment horizontal="center" vertical="center" wrapText="1"/>
    </xf>
    <xf numFmtId="0" fontId="0" fillId="4" borderId="2" applyAlignment="1" pivotButton="0" quotePrefix="0" xfId="0">
      <alignment horizontal="center" vertical="center" wrapText="1"/>
    </xf>
    <xf numFmtId="0" fontId="0" fillId="0" borderId="4" applyAlignment="1" pivotButton="0" quotePrefix="0" xfId="0">
      <alignment horizontal="center" vertical="center" textRotation="90"/>
    </xf>
    <xf numFmtId="10" fontId="0" fillId="0" borderId="2" applyAlignment="1" pivotButton="0" quotePrefix="0" xfId="0">
      <alignment horizontal="center" vertical="center"/>
    </xf>
    <xf numFmtId="9" fontId="0" fillId="0" borderId="1" applyAlignment="1" pivotButton="0" quotePrefix="0" xfId="0">
      <alignment horizontal="center" vertical="center"/>
    </xf>
    <xf numFmtId="0" fontId="0" fillId="5" borderId="1" applyAlignment="1" pivotButton="0" quotePrefix="0" xfId="0">
      <alignment horizontal="left" vertical="center" wrapText="1"/>
    </xf>
    <xf numFmtId="4" fontId="0" fillId="5" borderId="1" applyAlignment="1" pivotButton="0" quotePrefix="0" xfId="0">
      <alignment horizontal="center" vertical="center"/>
    </xf>
    <xf numFmtId="10" fontId="0" fillId="5" borderId="1" applyAlignment="1" pivotButton="0" quotePrefix="0" xfId="0">
      <alignment horizontal="center" vertical="center"/>
    </xf>
    <xf numFmtId="10" fontId="0" fillId="5" borderId="2" applyAlignment="1" pivotButton="0" quotePrefix="0" xfId="0">
      <alignment horizontal="center" vertical="center"/>
    </xf>
    <xf numFmtId="9" fontId="0" fillId="5" borderId="1" applyAlignment="1" pivotButton="0" quotePrefix="0" xfId="0">
      <alignment horizontal="center" vertical="center"/>
    </xf>
    <xf numFmtId="0" fontId="14" fillId="2" borderId="1" applyAlignment="1" pivotButton="0" quotePrefix="0" xfId="0">
      <alignment vertical="center" wrapText="1"/>
    </xf>
    <xf numFmtId="4" fontId="14" fillId="2" borderId="1" applyAlignment="1" pivotButton="0" quotePrefix="0" xfId="0">
      <alignment horizontal="center" vertical="center"/>
    </xf>
    <xf numFmtId="9" fontId="0" fillId="0" borderId="0" applyAlignment="1" pivotButton="0" quotePrefix="0" xfId="0">
      <alignment horizontal="center" vertical="center"/>
    </xf>
    <xf numFmtId="0" fontId="0" fillId="3" borderId="1" applyAlignment="1" pivotButton="0" quotePrefix="0" xfId="0">
      <alignment horizontal="center" vertical="center" wrapText="1"/>
    </xf>
    <xf numFmtId="0" fontId="0" fillId="3" borderId="1" applyAlignment="1" pivotButton="0" quotePrefix="0" xfId="0">
      <alignment horizontal="center" vertical="center"/>
    </xf>
    <xf numFmtId="0" fontId="0" fillId="3" borderId="1" applyAlignment="1" applyProtection="1" pivotButton="0" quotePrefix="0" xfId="0">
      <alignment horizontal="center" vertical="center"/>
      <protection locked="0" hidden="0"/>
    </xf>
    <xf numFmtId="0" fontId="0" fillId="3" borderId="1" applyAlignment="1" pivotButton="0" quotePrefix="0" xfId="0">
      <alignment horizontal="left" vertical="center" wrapText="1"/>
    </xf>
    <xf numFmtId="0" fontId="0" fillId="3" borderId="5" applyAlignment="1" pivotButton="0" quotePrefix="0" xfId="0">
      <alignment horizontal="left" vertical="center" wrapText="1"/>
    </xf>
    <xf numFmtId="0" fontId="0" fillId="3" borderId="5" applyAlignment="1" applyProtection="1" pivotButton="0" quotePrefix="0" xfId="0">
      <alignment horizontal="center" vertical="center"/>
      <protection locked="0" hidden="0"/>
    </xf>
    <xf numFmtId="0" fontId="0" fillId="3" borderId="5" applyAlignment="1" pivotButton="0" quotePrefix="0" xfId="0">
      <alignment horizontal="center" vertical="center" wrapText="1"/>
    </xf>
    <xf numFmtId="0" fontId="0" fillId="3" borderId="5" applyAlignment="1" pivotButton="0" quotePrefix="0" xfId="0">
      <alignment horizontal="center" vertical="center"/>
    </xf>
    <xf numFmtId="43" fontId="6" fillId="0" borderId="0" applyAlignment="1" pivotButton="0" quotePrefix="0" xfId="0">
      <alignment vertical="center"/>
    </xf>
    <xf numFmtId="2" fontId="1" fillId="0" borderId="1" applyAlignment="1" pivotButton="0" quotePrefix="0" xfId="0">
      <alignment horizontal="right" vertical="center" wrapText="1"/>
    </xf>
    <xf numFmtId="0" fontId="2" fillId="0" borderId="1" applyAlignment="1" pivotButton="0" quotePrefix="0" xfId="0">
      <alignment horizontal="left" vertical="center" wrapText="1"/>
    </xf>
    <xf numFmtId="0" fontId="2" fillId="0" borderId="1" applyAlignment="1" pivotButton="0" quotePrefix="0" xfId="0">
      <alignment horizontal="right" vertical="center" wrapText="1"/>
    </xf>
    <xf numFmtId="0" fontId="8" fillId="0" borderId="0" applyAlignment="1" pivotButton="0" quotePrefix="0" xfId="0">
      <alignment horizontal="right"/>
    </xf>
    <xf numFmtId="0" fontId="1" fillId="0" borderId="5" applyAlignment="1" pivotButton="0" quotePrefix="0" xfId="0">
      <alignment horizontal="center" vertical="center"/>
    </xf>
    <xf numFmtId="4" fontId="5" fillId="5" borderId="0" applyAlignment="1" pivotButton="0" quotePrefix="0" xfId="0">
      <alignment vertical="center"/>
    </xf>
    <xf numFmtId="0" fontId="3" fillId="0" borderId="0" applyAlignment="1" pivotButton="0" quotePrefix="0" xfId="0">
      <alignment horizontal="center" vertical="center"/>
    </xf>
    <xf numFmtId="0" fontId="14" fillId="0" borderId="0" applyAlignment="1" applyProtection="1" pivotButton="0" quotePrefix="0" xfId="0">
      <alignment vertical="center" wrapText="1"/>
      <protection locked="0" hidden="0"/>
    </xf>
    <xf numFmtId="0" fontId="0" fillId="0" borderId="0" applyAlignment="1" applyProtection="1" pivotButton="0" quotePrefix="0" xfId="0">
      <alignment horizontal="left" vertical="center"/>
      <protection locked="0" hidden="0"/>
    </xf>
    <xf numFmtId="0" fontId="1" fillId="0" borderId="1" applyAlignment="1" applyProtection="1" pivotButton="0" quotePrefix="0" xfId="0">
      <alignment horizontal="center" vertical="center" wrapText="1"/>
      <protection locked="0" hidden="0"/>
    </xf>
    <xf numFmtId="4" fontId="1" fillId="0" borderId="1" applyAlignment="1" applyProtection="1" pivotButton="0" quotePrefix="0" xfId="0">
      <alignment horizontal="left" vertical="center" wrapText="1"/>
      <protection locked="0" hidden="0"/>
    </xf>
    <xf numFmtId="0" fontId="1" fillId="0" borderId="5" applyAlignment="1" pivotButton="0" quotePrefix="0" xfId="0">
      <alignment horizontal="left" vertical="center" wrapText="1"/>
    </xf>
    <xf numFmtId="10" fontId="1" fillId="0" borderId="1" applyAlignment="1" applyProtection="1" pivotButton="0" quotePrefix="0" xfId="0">
      <alignment horizontal="center" vertical="center" wrapText="1"/>
      <protection locked="0" hidden="0"/>
    </xf>
    <xf numFmtId="0" fontId="16" fillId="0" borderId="1" applyAlignment="1" pivotButton="0" quotePrefix="0" xfId="0">
      <alignment horizontal="justify" vertical="center" wrapText="1"/>
    </xf>
    <xf numFmtId="0" fontId="16" fillId="0" borderId="0" pivotButton="0" quotePrefix="0" xfId="0"/>
    <xf numFmtId="0" fontId="16" fillId="0" borderId="1" applyAlignment="1" pivotButton="0" quotePrefix="0" xfId="0">
      <alignment horizontal="center" vertical="center" wrapText="1"/>
    </xf>
    <xf numFmtId="0" fontId="17" fillId="0" borderId="0" applyAlignment="1" pivotButton="0" quotePrefix="0" xfId="0">
      <alignment horizontal="right" vertical="center"/>
    </xf>
    <xf numFmtId="0" fontId="17" fillId="0" borderId="0" applyAlignment="1" pivotButton="0" quotePrefix="0" xfId="0">
      <alignment horizontal="justify" vertical="center"/>
    </xf>
    <xf numFmtId="10" fontId="16" fillId="0" borderId="1" applyAlignment="1" pivotButton="0" quotePrefix="0" xfId="0">
      <alignment horizontal="center" vertical="center" wrapText="1"/>
    </xf>
    <xf numFmtId="0" fontId="2" fillId="0" borderId="0" applyAlignment="1" pivotButton="0" quotePrefix="0" xfId="0">
      <alignment horizontal="center" vertical="center"/>
    </xf>
    <xf numFmtId="0" fontId="1" fillId="0" borderId="5" applyAlignment="1" pivotButton="0" quotePrefix="0" xfId="0">
      <alignment horizontal="center" vertical="center" wrapText="1"/>
    </xf>
    <xf numFmtId="2" fontId="1" fillId="0" borderId="1" applyAlignment="1" pivotButton="0" quotePrefix="0" xfId="0">
      <alignment horizontal="center" vertical="center" wrapText="1"/>
    </xf>
    <xf numFmtId="10" fontId="1" fillId="0" borderId="2" applyAlignment="1" pivotButton="0" quotePrefix="0" xfId="0">
      <alignment horizontal="right" vertical="center" wrapText="1"/>
    </xf>
    <xf numFmtId="0" fontId="4" fillId="0" borderId="1" pivotButton="0" quotePrefix="0" xfId="0"/>
    <xf numFmtId="165" fontId="1" fillId="0" borderId="1" applyAlignment="1" pivotButton="0" quotePrefix="0" xfId="0">
      <alignment horizontal="center" vertical="center" wrapText="1"/>
    </xf>
    <xf numFmtId="4" fontId="1" fillId="0" borderId="2" applyAlignment="1" pivotButton="0" quotePrefix="0" xfId="0">
      <alignment horizontal="right" vertical="center" wrapText="1"/>
    </xf>
    <xf numFmtId="10" fontId="1" fillId="0" borderId="1" applyAlignment="1" pivotButton="0" quotePrefix="0" xfId="0">
      <alignment horizontal="right" vertical="center" wrapText="1"/>
    </xf>
    <xf numFmtId="10" fontId="1" fillId="0" borderId="3" applyAlignment="1" pivotButton="0" quotePrefix="0" xfId="0">
      <alignment horizontal="right" vertical="center" wrapText="1"/>
    </xf>
    <xf numFmtId="4" fontId="1" fillId="0" borderId="3" applyAlignment="1" pivotButton="0" quotePrefix="0" xfId="0">
      <alignment horizontal="right" vertical="center" wrapText="1"/>
    </xf>
    <xf numFmtId="4" fontId="1" fillId="0" borderId="4" applyAlignment="1" pivotButton="0" quotePrefix="0" xfId="0">
      <alignment horizontal="right" vertical="center" wrapText="1"/>
    </xf>
    <xf numFmtId="166" fontId="1" fillId="0" borderId="1" applyAlignment="1" pivotButton="0" quotePrefix="0" xfId="0">
      <alignment horizontal="center" vertical="center" wrapText="1"/>
    </xf>
    <xf numFmtId="10" fontId="18" fillId="0" borderId="1" applyAlignment="1" pivotButton="0" quotePrefix="0" xfId="0">
      <alignment horizontal="center" vertical="top" wrapText="1"/>
    </xf>
    <xf numFmtId="0" fontId="0" fillId="0" borderId="0" applyAlignment="1" pivotButton="0" quotePrefix="0" xfId="0">
      <alignment horizontal="center"/>
    </xf>
    <xf numFmtId="4" fontId="1" fillId="0" borderId="0" applyAlignment="1" pivotButton="0" quotePrefix="0" xfId="0">
      <alignment vertical="center" wrapText="1"/>
    </xf>
    <xf numFmtId="4" fontId="1" fillId="0" borderId="0" applyAlignment="1" pivotButton="0" quotePrefix="0" xfId="0">
      <alignment vertical="center"/>
    </xf>
    <xf numFmtId="0" fontId="16" fillId="0" borderId="0" applyAlignment="1" pivotButton="0" quotePrefix="0" xfId="0">
      <alignment horizontal="justify" vertical="center"/>
    </xf>
    <xf numFmtId="0" fontId="16" fillId="0" borderId="0" applyAlignment="1" pivotButton="0" quotePrefix="0" xfId="0">
      <alignment vertical="center"/>
    </xf>
    <xf numFmtId="0" fontId="16" fillId="0" borderId="0" applyAlignment="1" pivotButton="0" quotePrefix="0" xfId="0">
      <alignment horizontal="left" vertical="center"/>
    </xf>
    <xf numFmtId="0" fontId="19" fillId="0" borderId="0" pivotButton="0" quotePrefix="0" xfId="0"/>
    <xf numFmtId="4" fontId="19" fillId="0" borderId="1" applyAlignment="1" pivotButton="0" quotePrefix="0" xfId="0">
      <alignment vertical="top"/>
    </xf>
    <xf numFmtId="0" fontId="19" fillId="0" borderId="1" applyAlignment="1" pivotButton="0" quotePrefix="0" xfId="0">
      <alignment vertical="top"/>
    </xf>
    <xf numFmtId="0" fontId="16" fillId="0" borderId="5" applyAlignment="1" pivotButton="0" quotePrefix="0" xfId="0">
      <alignment horizontal="center" vertical="center" wrapText="1"/>
    </xf>
    <xf numFmtId="10" fontId="16" fillId="0" borderId="0" pivotButton="0" quotePrefix="0" xfId="0"/>
    <xf numFmtId="0" fontId="1" fillId="0" borderId="0" applyAlignment="1" pivotButton="0" quotePrefix="0" xfId="0">
      <alignment vertical="center"/>
    </xf>
    <xf numFmtId="4" fontId="1" fillId="0" borderId="1" applyAlignment="1" pivotButton="0" quotePrefix="0" xfId="0">
      <alignment vertical="center" wrapText="1"/>
    </xf>
    <xf numFmtId="4" fontId="0" fillId="0" borderId="0" pivotButton="0" quotePrefix="0" xfId="0"/>
    <xf numFmtId="43" fontId="0" fillId="0" borderId="0" pivotButton="0" quotePrefix="0" xfId="0"/>
    <xf numFmtId="0" fontId="1" fillId="0" borderId="0" applyAlignment="1" pivotButton="0" quotePrefix="0" xfId="0">
      <alignment horizontal="justify" vertical="center"/>
    </xf>
    <xf numFmtId="43" fontId="2" fillId="0" borderId="1" applyAlignment="1" pivotButton="0" quotePrefix="0" xfId="0">
      <alignment vertical="center" wrapText="1"/>
    </xf>
    <xf numFmtId="2" fontId="16" fillId="0" borderId="0" pivotButton="0" quotePrefix="0" xfId="0"/>
    <xf numFmtId="10" fontId="0" fillId="0" borderId="0" pivotButton="0" quotePrefix="0" xfId="0"/>
    <xf numFmtId="49" fontId="1" fillId="0" borderId="1" applyAlignment="1" pivotButton="0" quotePrefix="0" xfId="0">
      <alignment horizontal="center" vertical="center" wrapText="1"/>
    </xf>
    <xf numFmtId="0" fontId="1" fillId="0" borderId="0" applyAlignment="1" pivotButton="0" quotePrefix="0" xfId="0">
      <alignment horizontal="center"/>
    </xf>
    <xf numFmtId="0" fontId="2" fillId="0" borderId="1" applyAlignment="1" pivotButton="0" quotePrefix="0" xfId="0">
      <alignment horizontal="center" vertical="center" wrapText="1"/>
    </xf>
    <xf numFmtId="0" fontId="8" fillId="0" borderId="0" applyAlignment="1" pivotButton="0" quotePrefix="0" xfId="0">
      <alignment horizontal="center"/>
    </xf>
    <xf numFmtId="4" fontId="1" fillId="4" borderId="1" applyAlignment="1" pivotButton="0" quotePrefix="0" xfId="0">
      <alignment horizontal="right" vertical="center"/>
    </xf>
    <xf numFmtId="0" fontId="1" fillId="4" borderId="1" applyAlignment="1" pivotButton="0" quotePrefix="0" xfId="0">
      <alignment horizontal="center" vertical="center" wrapText="1"/>
    </xf>
    <xf numFmtId="0" fontId="1" fillId="4" borderId="1" applyAlignment="1" pivotButton="0" quotePrefix="0" xfId="0">
      <alignment horizontal="left" vertical="center" wrapText="1"/>
    </xf>
    <xf numFmtId="1"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2" fontId="1" fillId="0" borderId="1" applyAlignment="1" pivotButton="0" quotePrefix="0" xfId="0">
      <alignment horizontal="center" vertical="center" wrapText="1"/>
    </xf>
    <xf numFmtId="2" fontId="1" fillId="0" borderId="1" applyAlignment="1" pivotButton="0" quotePrefix="0" xfId="0">
      <alignment horizontal="right" vertical="center" wrapText="1"/>
    </xf>
    <xf numFmtId="4" fontId="1" fillId="0" borderId="1" applyAlignment="1" pivotButton="0" quotePrefix="0" xfId="0">
      <alignment horizontal="right" vertical="center" wrapText="1"/>
    </xf>
    <xf numFmtId="10" fontId="1" fillId="0" borderId="2" applyAlignment="1" pivotButton="0" quotePrefix="0" xfId="0">
      <alignment horizontal="right" vertical="center" wrapText="1"/>
    </xf>
    <xf numFmtId="0" fontId="2" fillId="0" borderId="1" applyAlignment="1" pivotButton="0" quotePrefix="0" xfId="0">
      <alignment horizontal="left" vertical="center" wrapText="1"/>
    </xf>
    <xf numFmtId="0" fontId="4" fillId="0" borderId="1" pivotButton="0" quotePrefix="0" xfId="0"/>
    <xf numFmtId="4" fontId="1" fillId="0" borderId="1" applyAlignment="1" pivotButton="0" quotePrefix="0" xfId="0">
      <alignment horizontal="right" vertical="center" wrapText="1"/>
    </xf>
    <xf numFmtId="2" fontId="1" fillId="0" borderId="1" applyAlignment="1" pivotButton="0" quotePrefix="0" xfId="0">
      <alignment horizontal="left" vertical="center" wrapText="1"/>
    </xf>
    <xf numFmtId="0" fontId="4" fillId="0" borderId="1" applyAlignment="1" pivotButton="0" quotePrefix="0" xfId="0">
      <alignment horizontal="left" vertical="center"/>
    </xf>
    <xf numFmtId="10" fontId="1" fillId="0" borderId="1" applyAlignment="1" pivotButton="0" quotePrefix="0" xfId="0">
      <alignment horizontal="right" vertical="center"/>
    </xf>
    <xf numFmtId="0" fontId="1" fillId="0" borderId="1" applyAlignment="1" pivotButton="0" quotePrefix="0" xfId="0">
      <alignment horizontal="right" vertical="center"/>
    </xf>
    <xf numFmtId="4" fontId="1" fillId="0" borderId="1" applyAlignment="1" pivotButton="0" quotePrefix="0" xfId="0">
      <alignment horizontal="right" vertical="center"/>
    </xf>
    <xf numFmtId="4" fontId="1" fillId="0" borderId="1" applyAlignment="1" pivotButton="0" quotePrefix="0" xfId="0">
      <alignment horizontal="right" vertical="center" wrapText="1"/>
    </xf>
    <xf numFmtId="4" fontId="1" fillId="0" borderId="1" applyAlignment="1" pivotButton="0" quotePrefix="0" xfId="0">
      <alignment horizontal="right" vertical="center"/>
    </xf>
    <xf numFmtId="2"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166" fontId="1" fillId="0" borderId="1" applyAlignment="1" pivotButton="0" quotePrefix="0" xfId="0">
      <alignment horizontal="center" vertical="center" wrapText="1"/>
    </xf>
    <xf numFmtId="2" fontId="1" fillId="0" borderId="1" applyAlignment="1" pivotButton="0" quotePrefix="0" xfId="0">
      <alignment horizontal="center" vertical="center" wrapText="1"/>
    </xf>
    <xf numFmtId="4" fontId="1" fillId="0" borderId="1" applyAlignment="1" pivotButton="0" quotePrefix="0" xfId="0">
      <alignment horizontal="right" vertical="center" wrapText="1"/>
    </xf>
    <xf numFmtId="10" fontId="1" fillId="0" borderId="1" applyAlignment="1" pivotButton="0" quotePrefix="0" xfId="0">
      <alignment horizontal="right" vertical="center" wrapText="1"/>
    </xf>
    <xf numFmtId="2" fontId="1" fillId="0" borderId="1" applyAlignment="1" pivotButton="0" quotePrefix="0" xfId="0">
      <alignment horizontal="center" vertical="center" wrapText="1"/>
    </xf>
    <xf numFmtId="10" fontId="1" fillId="0" borderId="1" applyAlignment="1" pivotButton="0" quotePrefix="0" xfId="0">
      <alignment horizontal="right" vertical="center" wrapText="1"/>
    </xf>
    <xf numFmtId="2" fontId="2" fillId="0" borderId="1" applyAlignment="1" pivotButton="0" quotePrefix="0" xfId="0">
      <alignment horizontal="left" vertical="center" wrapText="1"/>
    </xf>
    <xf numFmtId="0" fontId="1" fillId="0" borderId="4" applyAlignment="1" pivotButton="0" quotePrefix="0" xfId="0">
      <alignment horizontal="center" vertical="center" wrapText="1"/>
    </xf>
    <xf numFmtId="2" fontId="1" fillId="0" borderId="4" applyAlignment="1" pivotButton="0" quotePrefix="0" xfId="0">
      <alignment horizontal="center" vertical="center" wrapText="1"/>
    </xf>
    <xf numFmtId="4" fontId="1" fillId="0" borderId="4" applyAlignment="1" pivotButton="0" quotePrefix="0" xfId="0">
      <alignment horizontal="right" vertical="center" wrapText="1"/>
    </xf>
    <xf numFmtId="10" fontId="1" fillId="0" borderId="3" applyAlignment="1" pivotButton="0" quotePrefix="0" xfId="0">
      <alignment horizontal="right" vertical="center" wrapText="1"/>
    </xf>
    <xf numFmtId="4" fontId="1" fillId="0" borderId="3" applyAlignment="1" pivotButton="0" quotePrefix="0" xfId="0">
      <alignment horizontal="right" vertical="center" wrapText="1"/>
    </xf>
    <xf numFmtId="10" fontId="18" fillId="0" borderId="1" applyAlignment="1" pivotButton="0" quotePrefix="0" xfId="0">
      <alignment horizontal="center" vertical="center" wrapText="1"/>
    </xf>
    <xf numFmtId="0" fontId="4" fillId="0" borderId="1" applyAlignment="1" pivotButton="0" quotePrefix="0" xfId="0">
      <alignment vertical="center"/>
    </xf>
    <xf numFmtId="0" fontId="16" fillId="0" borderId="1" applyAlignment="1" pivotButton="0" quotePrefix="0" xfId="0">
      <alignment vertical="center"/>
    </xf>
    <xf numFmtId="0" fontId="19" fillId="0" borderId="1" applyAlignment="1" pivotButton="0" quotePrefix="0" xfId="0">
      <alignment vertical="center"/>
    </xf>
    <xf numFmtId="4" fontId="19" fillId="0" borderId="1" applyAlignment="1" pivotButton="0" quotePrefix="0" xfId="0">
      <alignment vertical="center"/>
    </xf>
    <xf numFmtId="0" fontId="20" fillId="0" borderId="1" applyAlignment="1" pivotButton="0" quotePrefix="0" xfId="0">
      <alignment horizontal="right" vertical="center" wrapText="1"/>
    </xf>
    <xf numFmtId="0" fontId="16" fillId="0" borderId="0" pivotButton="0" quotePrefix="0" xfId="0"/>
    <xf numFmtId="0" fontId="1" fillId="0" borderId="0" pivotButton="0" quotePrefix="0" xfId="0"/>
    <xf numFmtId="0" fontId="1" fillId="0" borderId="0" applyAlignment="1" pivotButton="0" quotePrefix="0" xfId="0">
      <alignment vertical="center"/>
    </xf>
    <xf numFmtId="14" fontId="16" fillId="0" borderId="1" applyAlignment="1" pivotButton="0" quotePrefix="0" xfId="0">
      <alignment vertical="center"/>
    </xf>
    <xf numFmtId="0" fontId="1" fillId="0" borderId="0" applyAlignment="1" applyProtection="1" pivotButton="0" quotePrefix="0" xfId="0">
      <alignment horizontal="center" vertical="center" wrapText="1"/>
      <protection locked="0" hidden="0"/>
    </xf>
    <xf numFmtId="10" fontId="1" fillId="0" borderId="0" applyAlignment="1" applyProtection="1" pivotButton="0" quotePrefix="0" xfId="0">
      <alignment horizontal="center" vertical="center" wrapText="1"/>
      <protection locked="0" hidden="0"/>
    </xf>
    <xf numFmtId="49"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0" fontId="1" fillId="0" borderId="1" applyAlignment="1" pivotButton="0" quotePrefix="0" xfId="0">
      <alignment horizontal="left" vertical="center" wrapText="1"/>
    </xf>
    <xf numFmtId="10" fontId="1" fillId="0" borderId="1" applyAlignment="1" pivotButton="0" quotePrefix="0" xfId="0">
      <alignment horizontal="right" vertical="center" wrapText="1"/>
    </xf>
    <xf numFmtId="0" fontId="0" fillId="0" borderId="0" pivotButton="0" quotePrefix="0" xfId="0"/>
    <xf numFmtId="0" fontId="16" fillId="0" borderId="0" applyAlignment="1" pivotButton="0" quotePrefix="0" xfId="0">
      <alignment horizontal="center" vertical="center"/>
    </xf>
    <xf numFmtId="0" fontId="16" fillId="0" borderId="1" applyAlignment="1" pivotButton="0" quotePrefix="0" xfId="0">
      <alignment horizontal="center" vertical="center" wrapText="1"/>
    </xf>
    <xf numFmtId="0" fontId="16" fillId="0" borderId="1" applyAlignment="1" pivotButton="0" quotePrefix="0" xfId="0">
      <alignment vertical="center" wrapText="1"/>
    </xf>
    <xf numFmtId="0" fontId="16" fillId="0" borderId="0" applyAlignment="1" pivotButton="0" quotePrefix="0" xfId="0">
      <alignment vertical="center"/>
    </xf>
    <xf numFmtId="0" fontId="16" fillId="0" borderId="1" applyAlignment="1" pivotButton="0" quotePrefix="0" xfId="0">
      <alignment horizontal="justify" vertical="center" wrapText="1"/>
    </xf>
    <xf numFmtId="49" fontId="16" fillId="0" borderId="1" applyAlignment="1" pivotButton="0" quotePrefix="0" xfId="0">
      <alignment horizontal="center" vertical="center" wrapText="1"/>
    </xf>
    <xf numFmtId="2" fontId="1" fillId="0" borderId="1" applyAlignment="1" pivotButton="0" quotePrefix="0" xfId="0">
      <alignment horizontal="right" vertical="center" wrapText="1"/>
    </xf>
    <xf numFmtId="167" fontId="1" fillId="0" borderId="1" applyAlignment="1" pivotButton="0" quotePrefix="0" xfId="0">
      <alignment horizontal="center" vertical="center" wrapText="1"/>
    </xf>
    <xf numFmtId="4" fontId="1" fillId="0" borderId="1" applyAlignment="1" pivotButton="0" quotePrefix="0" xfId="0">
      <alignment horizontal="right" vertical="center" wrapText="1"/>
    </xf>
    <xf numFmtId="168" fontId="1"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0" applyAlignment="1" pivotButton="0" quotePrefix="0" xfId="0">
      <alignment horizontal="justify" vertical="center"/>
    </xf>
    <xf numFmtId="0" fontId="15" fillId="0" borderId="0" pivotButton="0" quotePrefix="0" xfId="0"/>
    <xf numFmtId="0" fontId="1" fillId="0" borderId="0" pivotButton="0" quotePrefix="0" xfId="0"/>
    <xf numFmtId="0" fontId="4" fillId="0" borderId="0" pivotButton="0" quotePrefix="0" xfId="0"/>
    <xf numFmtId="0" fontId="3" fillId="0" borderId="0" applyAlignment="1" pivotButton="0" quotePrefix="0" xfId="0">
      <alignment vertical="center"/>
    </xf>
    <xf numFmtId="0" fontId="16" fillId="0" borderId="0" pivotButton="0" quotePrefix="0" xfId="0"/>
    <xf numFmtId="0" fontId="0" fillId="0" borderId="0" pivotButton="0" quotePrefix="0" xfId="0"/>
    <xf numFmtId="0" fontId="19" fillId="0" borderId="0" pivotButton="0" quotePrefix="0" xfId="0"/>
    <xf numFmtId="4" fontId="16" fillId="0" borderId="0" applyAlignment="1" pivotButton="0" quotePrefix="0" xfId="0">
      <alignment horizontal="left" vertical="center" wrapText="1"/>
    </xf>
    <xf numFmtId="0" fontId="16" fillId="0" borderId="0" pivotButton="0" quotePrefix="0" xfId="0"/>
    <xf numFmtId="0" fontId="16" fillId="0" borderId="1" applyAlignment="1" pivotButton="0" quotePrefix="0" xfId="0">
      <alignment horizontal="center" vertical="center" wrapText="1"/>
    </xf>
    <xf numFmtId="4" fontId="16" fillId="0" borderId="1" applyAlignment="1" pivotButton="0" quotePrefix="0" xfId="0">
      <alignment vertical="center" wrapText="1"/>
    </xf>
    <xf numFmtId="4" fontId="16" fillId="0" borderId="1" applyAlignment="1" pivotButton="0" quotePrefix="0" xfId="0">
      <alignment horizontal="center" vertical="center"/>
    </xf>
    <xf numFmtId="0" fontId="1" fillId="0" borderId="0" pivotButton="0" quotePrefix="0" xfId="0"/>
    <xf numFmtId="0" fontId="4" fillId="0" borderId="0" pivotButton="0" quotePrefix="0" xfId="0"/>
    <xf numFmtId="0" fontId="8" fillId="0" borderId="0" pivotButton="0" quotePrefix="0" xfId="0"/>
    <xf numFmtId="0" fontId="3" fillId="0" borderId="0" applyAlignment="1" pivotButton="0" quotePrefix="0" xfId="0">
      <alignment vertical="center"/>
    </xf>
    <xf numFmtId="0" fontId="0" fillId="0" borderId="0" pivotButton="0" quotePrefix="0" xfId="0"/>
    <xf numFmtId="49" fontId="16" fillId="0" borderId="0" applyAlignment="1" pivotButton="0" quotePrefix="0" xfId="0">
      <alignment horizontal="left" vertical="center"/>
    </xf>
    <xf numFmtId="0" fontId="16" fillId="0" borderId="0" pivotButton="0" quotePrefix="0" xfId="0"/>
    <xf numFmtId="0" fontId="16" fillId="0" borderId="1" applyAlignment="1" pivotButton="0" quotePrefix="0" xfId="0">
      <alignment horizontal="center" vertical="center"/>
    </xf>
    <xf numFmtId="49" fontId="16" fillId="0" borderId="1" applyAlignment="1" pivotButton="0" quotePrefix="0" xfId="0">
      <alignment horizontal="center" vertical="center"/>
    </xf>
    <xf numFmtId="0" fontId="16" fillId="0" borderId="1" applyAlignment="1" pivotButton="0" quotePrefix="0" xfId="0">
      <alignment horizontal="left" vertical="center" wrapText="1"/>
    </xf>
    <xf numFmtId="0" fontId="16" fillId="0" borderId="1" applyAlignment="1" pivotButton="0" quotePrefix="0" xfId="0">
      <alignment horizontal="center" vertical="center" wrapText="1"/>
    </xf>
    <xf numFmtId="4" fontId="0" fillId="0" borderId="1" applyAlignment="1" pivotButton="0" quotePrefix="0" xfId="0">
      <alignment horizontal="center" vertical="center"/>
    </xf>
    <xf numFmtId="4" fontId="16" fillId="0" borderId="1" applyAlignment="1" pivotButton="0" quotePrefix="0" xfId="0">
      <alignment horizontal="center" vertical="center"/>
    </xf>
    <xf numFmtId="0" fontId="16" fillId="0" borderId="1" applyAlignment="1" pivotButton="0" quotePrefix="0" xfId="0">
      <alignment horizontal="left" vertical="center" wrapText="1"/>
    </xf>
    <xf numFmtId="0" fontId="21" fillId="0" borderId="0" applyAlignment="1" pivotButton="0" quotePrefix="0" xfId="0">
      <alignment vertical="center"/>
    </xf>
    <xf numFmtId="0" fontId="21" fillId="0" borderId="0" applyAlignment="1" pivotButton="0" quotePrefix="0" xfId="0">
      <alignment vertical="center"/>
    </xf>
    <xf numFmtId="169" fontId="16" fillId="0" borderId="1" applyAlignment="1" pivotButton="0" quotePrefix="0" xfId="0">
      <alignment horizontal="center" vertical="center"/>
    </xf>
    <xf numFmtId="170" fontId="16" fillId="0" borderId="1" applyAlignment="1" pivotButton="0" quotePrefix="0" xfId="0">
      <alignment horizontal="center" vertical="center"/>
    </xf>
    <xf numFmtId="49" fontId="16" fillId="0" borderId="5" applyAlignment="1" pivotButton="0" quotePrefix="0" xfId="0">
      <alignment horizontal="center" vertical="center"/>
    </xf>
    <xf numFmtId="0" fontId="16" fillId="0" borderId="5" applyAlignment="1" pivotButton="0" quotePrefix="0" xfId="0">
      <alignment horizontal="center" vertical="center" wrapText="1"/>
    </xf>
    <xf numFmtId="0" fontId="16" fillId="0" borderId="1" applyAlignment="1" pivotButton="0" quotePrefix="0" xfId="0">
      <alignment horizontal="center" vertical="center" wrapText="1"/>
    </xf>
    <xf numFmtId="0" fontId="16" fillId="0" borderId="1" applyAlignment="1" pivotButton="0" quotePrefix="0" xfId="0">
      <alignment vertical="center"/>
    </xf>
    <xf numFmtId="0" fontId="16" fillId="0" borderId="1" applyAlignment="1" pivotButton="0" quotePrefix="0" xfId="0">
      <alignment vertical="center" wrapText="1"/>
    </xf>
    <xf numFmtId="0" fontId="16" fillId="0" borderId="0" applyAlignment="1" pivotButton="0" quotePrefix="0" xfId="0">
      <alignment horizontal="left" vertical="center"/>
    </xf>
    <xf numFmtId="0" fontId="16" fillId="0" borderId="1" applyAlignment="1" pivotButton="0" quotePrefix="0" xfId="0">
      <alignment horizontal="left" vertical="center" wrapText="1"/>
    </xf>
    <xf numFmtId="4" fontId="16" fillId="0" borderId="1" applyAlignment="1" pivotButton="0" quotePrefix="0" xfId="0">
      <alignment horizontal="center" vertical="center" wrapText="1"/>
    </xf>
    <xf numFmtId="4" fontId="16" fillId="0" borderId="5" applyAlignment="1" pivotButton="0" quotePrefix="0" xfId="0">
      <alignment vertical="center" wrapText="1"/>
    </xf>
    <xf numFmtId="49" fontId="16" fillId="0" borderId="1" applyAlignment="1" pivotButton="0" quotePrefix="0" xfId="0">
      <alignment vertical="center"/>
    </xf>
    <xf numFmtId="0" fontId="16" fillId="0" borderId="1" applyAlignment="1" pivotButton="0" quotePrefix="0" xfId="0">
      <alignment horizontal="right" vertical="center"/>
    </xf>
    <xf numFmtId="2" fontId="16" fillId="0" borderId="1" applyAlignment="1" pivotButton="0" quotePrefix="0" xfId="0">
      <alignment horizontal="right" vertical="center" wrapText="1"/>
    </xf>
    <xf numFmtId="2" fontId="19" fillId="0" borderId="1" applyAlignment="1" pivotButton="0" quotePrefix="0" xfId="0">
      <alignment vertical="center" wrapText="1"/>
    </xf>
    <xf numFmtId="0" fontId="19" fillId="0" borderId="1" applyAlignment="1" pivotButton="0" quotePrefix="0" xfId="0">
      <alignment vertical="center" wrapText="1"/>
    </xf>
    <xf numFmtId="2" fontId="16" fillId="0" borderId="1" applyAlignment="1" pivotButton="0" quotePrefix="0" xfId="0">
      <alignment vertical="center" wrapText="1"/>
    </xf>
    <xf numFmtId="0" fontId="2" fillId="0" borderId="0" applyAlignment="1" pivotButton="0" quotePrefix="0" xfId="0">
      <alignment horizontal="center" vertical="center"/>
    </xf>
    <xf numFmtId="0" fontId="2" fillId="0" borderId="0" applyAlignment="1" applyProtection="1" pivotButton="0" quotePrefix="0" xfId="0">
      <alignment horizontal="center" vertical="center" wrapText="1"/>
      <protection locked="0" hidden="0"/>
    </xf>
    <xf numFmtId="0" fontId="14" fillId="0" borderId="0" applyAlignment="1" applyProtection="1" pivotButton="0" quotePrefix="0" xfId="0">
      <alignment horizontal="left" vertical="center" wrapText="1"/>
      <protection locked="0" hidden="0"/>
    </xf>
    <xf numFmtId="4" fontId="1" fillId="0" borderId="0" applyAlignment="1" pivotButton="0" quotePrefix="0" xfId="0">
      <alignment horizontal="left" vertical="center" wrapText="1"/>
    </xf>
    <xf numFmtId="0" fontId="2" fillId="0" borderId="1" applyAlignment="1" pivotButton="0" quotePrefix="0" xfId="0">
      <alignment horizontal="center" vertical="center"/>
    </xf>
    <xf numFmtId="0" fontId="2" fillId="0" borderId="1" applyAlignment="1" pivotButton="0" quotePrefix="0" xfId="0">
      <alignment horizontal="center"/>
    </xf>
    <xf numFmtId="0" fontId="2" fillId="0" borderId="0" applyAlignment="1" pivotButton="0" quotePrefix="0" xfId="0">
      <alignment horizontal="center"/>
    </xf>
    <xf numFmtId="0" fontId="16" fillId="0" borderId="0" applyAlignment="1" pivotButton="0" quotePrefix="0" xfId="0">
      <alignment horizontal="justify" vertical="center"/>
    </xf>
    <xf numFmtId="0" fontId="16" fillId="0" borderId="0" applyAlignment="1" pivotButton="0" quotePrefix="0" xfId="0">
      <alignment horizontal="right" vertical="center"/>
    </xf>
    <xf numFmtId="0" fontId="22" fillId="0" borderId="0" applyAlignment="1" pivotButton="0" quotePrefix="0" xfId="0">
      <alignment horizontal="center" vertical="center"/>
    </xf>
    <xf numFmtId="0" fontId="17" fillId="0" borderId="0" applyAlignment="1" pivotButton="0" quotePrefix="0" xfId="0">
      <alignment horizontal="center" vertical="center" wrapText="1"/>
    </xf>
    <xf numFmtId="2" fontId="19" fillId="0" borderId="2" applyAlignment="1" pivotButton="0" quotePrefix="0" xfId="0">
      <alignment horizontal="center" vertical="center" wrapText="1"/>
    </xf>
    <xf numFmtId="2" fontId="19" fillId="0" borderId="6" applyAlignment="1" pivotButton="0" quotePrefix="0" xfId="0">
      <alignment horizontal="center" vertical="center" wrapText="1"/>
    </xf>
    <xf numFmtId="0" fontId="19" fillId="0" borderId="0" applyAlignment="1" pivotButton="0" quotePrefix="0" xfId="0">
      <alignment horizontal="center" vertical="center"/>
    </xf>
    <xf numFmtId="0" fontId="16" fillId="0" borderId="1" applyAlignment="1" pivotButton="0" quotePrefix="0" xfId="0">
      <alignment horizontal="center" vertical="center" wrapText="1"/>
    </xf>
    <xf numFmtId="2" fontId="16" fillId="0" borderId="2" applyAlignment="1" pivotButton="0" quotePrefix="0" xfId="0">
      <alignment horizontal="center" vertical="center"/>
    </xf>
    <xf numFmtId="2" fontId="16" fillId="0" borderId="6" applyAlignment="1" pivotButton="0" quotePrefix="0" xfId="0">
      <alignment horizontal="center" vertical="center"/>
    </xf>
    <xf numFmtId="0" fontId="19" fillId="0" borderId="1" applyAlignment="1" pivotButton="0" quotePrefix="0" xfId="0">
      <alignment horizontal="right" vertical="center" wrapText="1"/>
    </xf>
    <xf numFmtId="0" fontId="2" fillId="0" borderId="1" applyAlignment="1" pivotButton="0" quotePrefix="0" xfId="0">
      <alignment horizontal="left" vertical="center" wrapText="1"/>
    </xf>
    <xf numFmtId="0" fontId="19" fillId="0" borderId="1" applyAlignment="1" pivotButton="0" quotePrefix="0" xfId="0">
      <alignment vertical="center"/>
    </xf>
    <xf numFmtId="0" fontId="16" fillId="0" borderId="1" applyAlignment="1" pivotButton="0" quotePrefix="0" xfId="0">
      <alignment vertical="center"/>
    </xf>
    <xf numFmtId="0" fontId="16" fillId="0" borderId="1" applyAlignment="1" pivotButton="0" quotePrefix="0" xfId="0">
      <alignment vertical="center" wrapText="1"/>
    </xf>
    <xf numFmtId="0" fontId="19" fillId="0" borderId="1" applyAlignment="1" pivotButton="0" quotePrefix="0" xfId="0">
      <alignment vertical="top"/>
    </xf>
    <xf numFmtId="0" fontId="16" fillId="0" borderId="1" applyAlignment="1" pivotButton="0" quotePrefix="0" xfId="0">
      <alignment vertical="top"/>
    </xf>
    <xf numFmtId="0" fontId="16" fillId="0" borderId="1" applyAlignment="1" pivotButton="0" quotePrefix="0" xfId="0">
      <alignment vertical="top" wrapText="1"/>
    </xf>
    <xf numFmtId="0" fontId="16" fillId="0" borderId="0" applyAlignment="1" pivotButton="0" quotePrefix="0" xfId="0">
      <alignment horizontal="left" vertical="center"/>
    </xf>
    <xf numFmtId="49" fontId="1" fillId="0" borderId="0" applyAlignment="1" pivotButton="0" quotePrefix="0" xfId="0">
      <alignment horizontal="center" vertical="center" wrapText="1"/>
    </xf>
    <xf numFmtId="0" fontId="1" fillId="0" borderId="0" applyAlignment="1" pivotButton="0" quotePrefix="0" xfId="0">
      <alignment horizontal="left" vertical="center" wrapText="1"/>
    </xf>
    <xf numFmtId="0" fontId="1" fillId="0" borderId="0" applyAlignment="1" pivotButton="0" quotePrefix="0" xfId="0">
      <alignment horizontal="left" vertical="center"/>
    </xf>
    <xf numFmtId="0" fontId="1" fillId="0" borderId="1" applyAlignment="1" pivotButton="0" quotePrefix="0" xfId="0">
      <alignment horizontal="left" vertical="center" wrapText="1"/>
    </xf>
    <xf numFmtId="0" fontId="1" fillId="0" borderId="1" applyAlignment="1" pivotButton="0" quotePrefix="0" xfId="0">
      <alignment horizontal="center" vertical="center" wrapText="1"/>
    </xf>
    <xf numFmtId="2" fontId="1" fillId="0" borderId="1" applyAlignment="1" pivotButton="0" quotePrefix="0" xfId="0">
      <alignment horizontal="center" vertical="center" wrapText="1"/>
    </xf>
    <xf numFmtId="2" fontId="1" fillId="0" borderId="1" applyAlignment="1" pivotButton="0" quotePrefix="0" xfId="0">
      <alignment horizontal="right" vertical="center" wrapText="1"/>
    </xf>
    <xf numFmtId="10" fontId="1" fillId="0" borderId="1" applyAlignment="1" pivotButton="0" quotePrefix="0" xfId="0">
      <alignment horizontal="right" vertical="center" wrapText="1"/>
    </xf>
    <xf numFmtId="10" fontId="1" fillId="0" borderId="2" applyAlignment="1" pivotButton="0" quotePrefix="0" xfId="0">
      <alignment horizontal="right" vertical="center" wrapText="1"/>
    </xf>
    <xf numFmtId="0" fontId="2" fillId="0" borderId="1" applyAlignment="1" pivotButton="0" quotePrefix="0" xfId="0">
      <alignment horizontal="center" vertical="center" wrapText="1"/>
    </xf>
    <xf numFmtId="2" fontId="2" fillId="0" borderId="1" applyAlignment="1" pivotButton="0" quotePrefix="0" xfId="0">
      <alignment horizontal="center" vertical="center" wrapText="1"/>
    </xf>
    <xf numFmtId="2" fontId="2" fillId="0" borderId="1" applyAlignment="1" pivotButton="0" quotePrefix="0" xfId="0">
      <alignment horizontal="right" vertical="center" wrapText="1"/>
    </xf>
    <xf numFmtId="10" fontId="2" fillId="0" borderId="2" applyAlignment="1" pivotButton="0" quotePrefix="0" xfId="0">
      <alignment horizontal="right" vertical="center" wrapText="1"/>
    </xf>
    <xf numFmtId="10" fontId="2" fillId="0" borderId="1" applyAlignment="1" pivotButton="0" quotePrefix="0" xfId="0">
      <alignment horizontal="right" vertical="center" wrapText="1"/>
    </xf>
    <xf numFmtId="0" fontId="16" fillId="0" borderId="0" applyAlignment="1" pivotButton="0" quotePrefix="0" xfId="0">
      <alignment horizontal="right"/>
    </xf>
    <xf numFmtId="0" fontId="1" fillId="0" borderId="2" applyAlignment="1" pivotButton="0" quotePrefix="0" xfId="0">
      <alignment horizontal="center" vertical="center" wrapText="1"/>
    </xf>
    <xf numFmtId="0" fontId="1" fillId="0" borderId="6" applyAlignment="1" pivotButton="0" quotePrefix="0" xfId="0">
      <alignment horizontal="center" vertical="center" wrapText="1"/>
    </xf>
    <xf numFmtId="0" fontId="1" fillId="0" borderId="5" applyAlignment="1" pivotButton="0" quotePrefix="0" xfId="0">
      <alignment horizontal="center" vertical="center" wrapText="1"/>
    </xf>
    <xf numFmtId="0" fontId="1" fillId="0" borderId="4" applyAlignment="1" pivotButton="0" quotePrefix="0" xfId="0">
      <alignment horizontal="center" vertical="center" wrapText="1"/>
    </xf>
    <xf numFmtId="0" fontId="1" fillId="0" borderId="0" applyAlignment="1" pivotButton="0" quotePrefix="0" xfId="0">
      <alignment horizontal="right"/>
    </xf>
    <xf numFmtId="0" fontId="1" fillId="0" borderId="2" applyAlignment="1" pivotButton="0" quotePrefix="0" xfId="0">
      <alignment horizontal="left" vertical="center" wrapText="1"/>
    </xf>
    <xf numFmtId="0" fontId="1" fillId="0" borderId="7" applyAlignment="1" pivotButton="0" quotePrefix="0" xfId="0">
      <alignment horizontal="left" vertical="center" wrapText="1"/>
    </xf>
    <xf numFmtId="0" fontId="1" fillId="0" borderId="6" applyAlignment="1" pivotButton="0" quotePrefix="0" xfId="0">
      <alignment horizontal="left" vertical="center" wrapText="1"/>
    </xf>
    <xf numFmtId="0" fontId="1" fillId="0" borderId="1" applyAlignment="1" pivotButton="0" quotePrefix="0" xfId="0">
      <alignment horizontal="right" vertical="center" wrapText="1"/>
    </xf>
    <xf numFmtId="0" fontId="1" fillId="0" borderId="1" applyAlignment="1" pivotButton="0" quotePrefix="0" xfId="0">
      <alignment horizontal="center" vertical="top" wrapText="1"/>
    </xf>
    <xf numFmtId="4" fontId="16" fillId="0" borderId="0" applyAlignment="1" pivotButton="0" quotePrefix="0" xfId="0">
      <alignment horizontal="left" vertical="center" wrapText="1"/>
    </xf>
    <xf numFmtId="0" fontId="0" fillId="0" borderId="0" applyAlignment="1" pivotButton="0" quotePrefix="0" xfId="0">
      <alignment horizontal="center"/>
    </xf>
    <xf numFmtId="0" fontId="2" fillId="0" borderId="0" applyAlignment="1" pivotButton="0" quotePrefix="0" xfId="0">
      <alignment horizontal="center" vertical="center" wrapText="1"/>
    </xf>
    <xf numFmtId="0" fontId="1" fillId="0" borderId="0" applyAlignment="1" pivotButton="0" quotePrefix="0" xfId="0">
      <alignment horizontal="center"/>
    </xf>
    <xf numFmtId="164" fontId="1" fillId="0" borderId="1" applyAlignment="1" pivotButton="0" quotePrefix="0" xfId="0">
      <alignment horizontal="center" vertical="top" wrapText="1"/>
    </xf>
    <xf numFmtId="0" fontId="15" fillId="3" borderId="1" applyAlignment="1" pivotButton="0" quotePrefix="0" xfId="0">
      <alignment horizontal="center" vertical="center" wrapText="1"/>
    </xf>
    <xf numFmtId="0" fontId="23" fillId="0" borderId="0" applyAlignment="1" pivotButton="0" quotePrefix="0" xfId="0">
      <alignment horizontal="right"/>
    </xf>
    <xf numFmtId="0" fontId="14" fillId="0" borderId="0" applyAlignment="1" pivotButton="0" quotePrefix="0" xfId="0">
      <alignment horizontal="center" vertical="center"/>
    </xf>
    <xf numFmtId="0" fontId="0" fillId="0" borderId="5" applyAlignment="1" pivotButton="0" quotePrefix="0" xfId="0">
      <alignment horizontal="center" vertical="center"/>
    </xf>
    <xf numFmtId="0" fontId="0" fillId="0" borderId="8" applyAlignment="1" pivotButton="0" quotePrefix="0" xfId="0">
      <alignment horizontal="center" vertical="center"/>
    </xf>
    <xf numFmtId="0" fontId="0" fillId="0" borderId="4" applyAlignment="1" pivotButton="0" quotePrefix="0" xfId="0">
      <alignment horizontal="center" vertical="center"/>
    </xf>
    <xf numFmtId="0" fontId="0" fillId="0" borderId="5" applyAlignment="1" pivotButton="0" quotePrefix="0" xfId="0">
      <alignment horizontal="center" vertical="center" textRotation="90"/>
    </xf>
    <xf numFmtId="0" fontId="0" fillId="0" borderId="8" applyAlignment="1" pivotButton="0" quotePrefix="0" xfId="0">
      <alignment horizontal="center" vertical="center" textRotation="90"/>
    </xf>
    <xf numFmtId="0" fontId="0" fillId="0" borderId="4" applyAlignment="1" pivotButton="0" quotePrefix="0" xfId="0">
      <alignment horizontal="center" vertical="center" textRotation="90"/>
    </xf>
    <xf numFmtId="0" fontId="0" fillId="0" borderId="5" applyAlignment="1" pivotButton="0" quotePrefix="0" xfId="0">
      <alignment horizontal="center" vertical="center" wrapText="1"/>
    </xf>
    <xf numFmtId="0" fontId="0" fillId="0" borderId="8" applyAlignment="1" pivotButton="0" quotePrefix="0" xfId="0">
      <alignment horizontal="center" vertical="center" wrapText="1"/>
    </xf>
    <xf numFmtId="0" fontId="0" fillId="0" borderId="4" applyAlignment="1" pivotButton="0" quotePrefix="0" xfId="0">
      <alignment horizontal="center" vertical="center" wrapText="1"/>
    </xf>
    <xf numFmtId="0" fontId="0" fillId="0" borderId="2" applyAlignment="1" pivotButton="0" quotePrefix="0" xfId="0">
      <alignment horizontal="center" vertical="center" wrapText="1"/>
    </xf>
    <xf numFmtId="0" fontId="0" fillId="0" borderId="7" applyAlignment="1" pivotButton="0" quotePrefix="0" xfId="0">
      <alignment horizontal="center" vertical="center" wrapText="1"/>
    </xf>
    <xf numFmtId="0" fontId="0" fillId="0" borderId="2" applyAlignment="1" pivotButton="0" quotePrefix="0" xfId="0">
      <alignment horizontal="center" vertical="center"/>
    </xf>
    <xf numFmtId="0" fontId="0" fillId="0" borderId="7" applyAlignment="1" pivotButton="0" quotePrefix="0" xfId="0">
      <alignment horizontal="center" vertical="center"/>
    </xf>
    <xf numFmtId="0" fontId="0" fillId="0" borderId="6" applyAlignment="1" pivotButton="0" quotePrefix="0" xfId="0">
      <alignment horizontal="center" vertical="center"/>
    </xf>
    <xf numFmtId="0" fontId="0" fillId="0" borderId="1" applyAlignment="1" pivotButton="0" quotePrefix="0" xfId="0">
      <alignment horizontal="center" vertical="center" wrapText="1"/>
    </xf>
    <xf numFmtId="0" fontId="0" fillId="0" borderId="1" applyAlignment="1" pivotButton="0" quotePrefix="0" xfId="0">
      <alignment horizontal="center" vertical="center"/>
    </xf>
    <xf numFmtId="0" fontId="15" fillId="3" borderId="1" applyAlignment="1" applyProtection="1" pivotButton="0" quotePrefix="0" xfId="0">
      <alignment horizontal="center" vertical="center"/>
      <protection locked="0" hidden="0"/>
    </xf>
    <xf numFmtId="0" fontId="15" fillId="3" borderId="1" applyAlignment="1" pivotButton="0" quotePrefix="0" xfId="0">
      <alignment horizontal="left" vertical="center" wrapText="1"/>
    </xf>
    <xf numFmtId="0" fontId="15" fillId="3" borderId="1" applyAlignment="1" pivotButton="0" quotePrefix="0" xfId="0">
      <alignment horizontal="center" vertical="center"/>
    </xf>
    <xf numFmtId="0" fontId="0" fillId="3" borderId="5" applyAlignment="1" pivotButton="0" quotePrefix="0" xfId="0">
      <alignment horizontal="center" vertical="center"/>
    </xf>
    <xf numFmtId="0" fontId="0" fillId="3" borderId="4" applyAlignment="1" pivotButton="0" quotePrefix="0" xfId="0">
      <alignment horizontal="center" vertical="center"/>
    </xf>
    <xf numFmtId="0" fontId="0" fillId="3" borderId="5" applyAlignment="1" applyProtection="1" pivotButton="0" quotePrefix="0" xfId="0">
      <alignment horizontal="center" vertical="center"/>
      <protection locked="0" hidden="0"/>
    </xf>
    <xf numFmtId="0" fontId="0" fillId="3" borderId="4" applyAlignment="1" applyProtection="1" pivotButton="0" quotePrefix="0" xfId="0">
      <alignment horizontal="center" vertical="center"/>
      <protection locked="0" hidden="0"/>
    </xf>
    <xf numFmtId="0" fontId="0" fillId="3" borderId="5" applyAlignment="1" pivotButton="0" quotePrefix="0" xfId="0">
      <alignment horizontal="left" vertical="center" wrapText="1"/>
    </xf>
    <xf numFmtId="0" fontId="0" fillId="3" borderId="4" applyAlignment="1" pivotButton="0" quotePrefix="0" xfId="0">
      <alignment horizontal="left" vertical="center" wrapText="1"/>
    </xf>
    <xf numFmtId="0" fontId="0" fillId="3" borderId="5" applyAlignment="1" pivotButton="0" quotePrefix="0" xfId="0">
      <alignment horizontal="center" vertical="center" wrapText="1"/>
    </xf>
    <xf numFmtId="0" fontId="0" fillId="3" borderId="4" applyAlignment="1" pivotButton="0" quotePrefix="0" xfId="0">
      <alignment horizontal="center" vertical="center" wrapText="1"/>
    </xf>
    <xf numFmtId="0" fontId="0" fillId="0" borderId="5" applyAlignment="1" pivotButton="0" quotePrefix="0" xfId="0">
      <alignment horizontal="left" vertical="center" wrapText="1"/>
    </xf>
    <xf numFmtId="0" fontId="0" fillId="0" borderId="4" applyAlignment="1" pivotButton="0" quotePrefix="0" xfId="0">
      <alignment horizontal="left" vertical="center" wrapText="1"/>
    </xf>
    <xf numFmtId="0" fontId="0" fillId="3" borderId="1" applyAlignment="1" pivotButton="0" quotePrefix="0" xfId="0">
      <alignment horizontal="center" vertical="center" wrapText="1"/>
    </xf>
    <xf numFmtId="49" fontId="0" fillId="0" borderId="5" applyAlignment="1" pivotButton="0" quotePrefix="0" xfId="0">
      <alignment vertical="center" wrapText="1"/>
    </xf>
    <xf numFmtId="49" fontId="0" fillId="0" borderId="4" applyAlignment="1" pivotButton="0" quotePrefix="0" xfId="0">
      <alignment vertical="center" wrapText="1"/>
    </xf>
    <xf numFmtId="0" fontId="0" fillId="0" borderId="5" applyAlignment="1" pivotButton="0" quotePrefix="0" xfId="0">
      <alignment vertical="center" wrapText="1"/>
    </xf>
    <xf numFmtId="0" fontId="0" fillId="0" borderId="4" applyAlignment="1" pivotButton="0" quotePrefix="0" xfId="0">
      <alignment vertical="center" wrapText="1"/>
    </xf>
    <xf numFmtId="0" fontId="24" fillId="0" borderId="0" applyAlignment="1" pivotButton="0" quotePrefix="0" xfId="0">
      <alignment horizontal="center" vertical="center"/>
    </xf>
    <xf numFmtId="0" fontId="0" fillId="4" borderId="2" applyAlignment="1" pivotButton="0" quotePrefix="0" xfId="0">
      <alignment horizontal="center" vertical="center" wrapText="1"/>
    </xf>
    <xf numFmtId="0" fontId="0" fillId="4" borderId="7" applyAlignment="1" pivotButton="0" quotePrefix="0" xfId="0">
      <alignment horizontal="center" vertical="center" wrapText="1"/>
    </xf>
    <xf numFmtId="0" fontId="0" fillId="4" borderId="6" applyAlignment="1" pivotButton="0" quotePrefix="0" xfId="0">
      <alignment horizontal="center" vertical="center" wrapText="1"/>
    </xf>
    <xf numFmtId="0" fontId="16" fillId="0" borderId="5" applyAlignment="1" pivotButton="0" quotePrefix="0" xfId="0">
      <alignment vertical="center" wrapText="1"/>
    </xf>
    <xf numFmtId="166" fontId="16" fillId="0" borderId="5" applyAlignment="1" pivotButton="0" quotePrefix="0" xfId="0">
      <alignment horizontal="center" vertical="center"/>
    </xf>
    <xf numFmtId="0" fontId="16" fillId="0" borderId="5" applyAlignment="1" pivotButton="0" quotePrefix="0" xfId="0">
      <alignment wrapText="1"/>
    </xf>
    <xf numFmtId="49" fontId="16" fillId="0" borderId="9" applyAlignment="1" pivotButton="0" quotePrefix="0" xfId="0">
      <alignment horizontal="center" vertical="center"/>
    </xf>
    <xf numFmtId="0" fontId="19" fillId="0" borderId="9" applyAlignment="1" pivotButton="0" quotePrefix="0" xfId="0">
      <alignment vertical="center" wrapText="1"/>
    </xf>
    <xf numFmtId="0" fontId="16" fillId="0" borderId="9" applyAlignment="1" pivotButton="0" quotePrefix="0" xfId="0">
      <alignment horizontal="center" vertical="center" wrapText="1"/>
    </xf>
    <xf numFmtId="4" fontId="19" fillId="0" borderId="9" applyAlignment="1" pivotButton="0" quotePrefix="0" xfId="0">
      <alignment horizontal="center" vertical="center"/>
    </xf>
    <xf numFmtId="0" fontId="16" fillId="0" borderId="9" applyAlignment="1" pivotButton="0" quotePrefix="0" xfId="0">
      <alignment horizontal="left" vertical="center" wrapText="1"/>
    </xf>
    <xf numFmtId="0" fontId="0" fillId="0" borderId="7" pivotButton="0" quotePrefix="0" xfId="0"/>
    <xf numFmtId="0" fontId="0" fillId="0" borderId="6" pivotButton="0" quotePrefix="0" xfId="0"/>
    <xf numFmtId="0" fontId="0" fillId="0" borderId="8" pivotButton="0" quotePrefix="0" xfId="0"/>
    <xf numFmtId="0" fontId="0" fillId="0" borderId="4" pivotButton="0" quotePrefix="0" xfId="0"/>
    <xf numFmtId="2" fontId="16" fillId="0" borderId="1" applyAlignment="1" pivotButton="0" quotePrefix="0" xfId="0">
      <alignment horizontal="center" vertical="center"/>
    </xf>
    <xf numFmtId="2" fontId="19" fillId="0" borderId="1" applyAlignment="1" pivotButton="0" quotePrefix="0" xfId="0">
      <alignment horizontal="center" vertical="center" wrapText="1"/>
    </xf>
    <xf numFmtId="43" fontId="2" fillId="0" borderId="1" applyAlignment="1" pivotButton="0" quotePrefix="0" xfId="0">
      <alignment vertical="center" wrapText="1"/>
    </xf>
    <xf numFmtId="167" fontId="1" fillId="0" borderId="1" applyAlignment="1" pivotButton="0" quotePrefix="0" xfId="0">
      <alignment horizontal="center" vertical="center" wrapText="1"/>
    </xf>
    <xf numFmtId="168" fontId="1" fillId="0" borderId="1" applyAlignment="1" pivotButton="0" quotePrefix="0" xfId="0">
      <alignment horizontal="center" vertical="center" wrapText="1"/>
    </xf>
    <xf numFmtId="43" fontId="0" fillId="0" borderId="0" pivotButton="0" quotePrefix="0" xfId="0"/>
    <xf numFmtId="165" fontId="1" fillId="0" borderId="1" applyAlignment="1" pivotButton="0" quotePrefix="0" xfId="0">
      <alignment horizontal="center" vertical="center" wrapText="1"/>
    </xf>
    <xf numFmtId="166" fontId="1" fillId="0" borderId="1" applyAlignment="1" pivotButton="0" quotePrefix="0" xfId="0">
      <alignment horizontal="center" vertical="center" wrapText="1"/>
    </xf>
    <xf numFmtId="169" fontId="16" fillId="0" borderId="1" applyAlignment="1" pivotButton="0" quotePrefix="0" xfId="0">
      <alignment horizontal="center" vertical="center"/>
    </xf>
    <xf numFmtId="170" fontId="16" fillId="0" borderId="1" applyAlignment="1" pivotButton="0" quotePrefix="0" xfId="0">
      <alignment horizontal="center" vertical="center"/>
    </xf>
    <xf numFmtId="166" fontId="16" fillId="0" borderId="5" applyAlignment="1" pivotButton="0" quotePrefix="0" xfId="0">
      <alignment horizontal="center" vertical="center"/>
    </xf>
  </cellXfs>
  <cellStyles count="1">
    <cellStyle name="Обычный"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B3:D31"/>
  <sheetViews>
    <sheetView view="pageBreakPreview" topLeftCell="A7" zoomScale="70" zoomScaleNormal="70" workbookViewId="0">
      <selection activeCell="C28" sqref="C28"/>
    </sheetView>
  </sheetViews>
  <sheetFormatPr baseColWidth="8" defaultRowHeight="15"/>
  <cols>
    <col width="9.140625" customWidth="1" style="236" min="1" max="2"/>
    <col width="36.85546875" customWidth="1" style="236" min="3" max="3"/>
    <col width="43.85546875" customWidth="1" style="236" min="4" max="4"/>
    <col width="9.140625" customWidth="1" style="236" min="5" max="5"/>
  </cols>
  <sheetData>
    <row r="3" ht="15.75" customHeight="1" s="236">
      <c r="B3" s="273" t="inlineStr">
        <is>
          <t>Приложение № 1</t>
        </is>
      </c>
    </row>
    <row r="4" ht="18.75" customHeight="1" s="236">
      <c r="B4" s="274" t="inlineStr">
        <is>
          <t>Сравнительная таблица отбора объекта-представителя</t>
        </is>
      </c>
    </row>
    <row r="5" ht="84" customHeight="1" s="236">
      <c r="B5" s="275" t="inlineStr">
        <is>
          <t>Данный показатель относится к группе "Актуализация УНЦ" (п.8 Методики). Данная РМ актуализирована на базе согласованной РТМ из УНЦ, утвержденных приказом Минэнерго №10 от 17.01.2019 года. 
Выбор (замена) объекта-представителя не производился</t>
        </is>
      </c>
    </row>
    <row r="6" ht="18.75" customHeight="1" s="236">
      <c r="B6" s="218" t="n"/>
      <c r="C6" s="218" t="n"/>
      <c r="D6" s="218" t="n"/>
    </row>
    <row r="7" ht="15.75" customHeight="1" s="236">
      <c r="B7" s="272" t="inlineStr">
        <is>
          <t>Наименование разрабатываемого показателя УНЦ — Демонтаж ВЛ 220 кВ одна цепь</t>
        </is>
      </c>
    </row>
    <row r="8" ht="31.5" customHeight="1" s="236">
      <c r="B8" s="272" t="inlineStr">
        <is>
          <t>Сопоставимый уровень цен: 1 кв 2022</t>
        </is>
      </c>
    </row>
    <row r="9" ht="15.75" customHeight="1" s="236">
      <c r="B9" s="272" t="inlineStr">
        <is>
          <t>Единица измерения  — 1 км</t>
        </is>
      </c>
    </row>
    <row r="10" ht="18.75" customHeight="1" s="236">
      <c r="B10" s="219" t="n"/>
    </row>
    <row r="11" ht="15.75" customHeight="1" s="236">
      <c r="B11" s="279" t="inlineStr">
        <is>
          <t>№ п/п</t>
        </is>
      </c>
      <c r="C11" s="279" t="inlineStr">
        <is>
          <t>Параметр</t>
        </is>
      </c>
      <c r="D11" s="279" t="inlineStr">
        <is>
          <t>Объект-представитель</t>
        </is>
      </c>
    </row>
    <row r="12" ht="41.25" customHeight="1" s="236">
      <c r="B12" s="279" t="n">
        <v>1</v>
      </c>
      <c r="C12" s="286" t="inlineStr">
        <is>
          <t>Наименование объекта-представителя</t>
        </is>
      </c>
      <c r="D12" s="286" t="inlineStr">
        <is>
          <t>Строительство одноцепной ВЛ 220 кВ Тында - Лопча - Хани - Чара ориентировочной протяженностью 560 км с расширением ПС 220 кВ Тында на одну линейную ячейку 220 кВ, ПС 220 кВ Лопча на две линейные ячейки 220 кВ, ПС 220 кВ Хани на две линейные ячейки 220 кВ, ПС 220 кВ Чара на одну линейную ячейку 220 кВ.</t>
        </is>
      </c>
    </row>
    <row r="13" ht="31.5" customHeight="1" s="236">
      <c r="B13" s="279" t="n">
        <v>2</v>
      </c>
      <c r="C13" s="286" t="inlineStr">
        <is>
          <t>Наименование субъекта Российской Федерации</t>
        </is>
      </c>
      <c r="D13" s="286" t="inlineStr">
        <is>
          <t>Амурская область</t>
        </is>
      </c>
    </row>
    <row r="14" ht="15.75" customHeight="1" s="236">
      <c r="B14" s="279" t="n">
        <v>3</v>
      </c>
      <c r="C14" s="286" t="inlineStr">
        <is>
          <t>Климатический район и подрайон</t>
        </is>
      </c>
      <c r="D14" s="286" t="inlineStr">
        <is>
          <t>IА</t>
        </is>
      </c>
    </row>
    <row r="15" ht="15.75" customHeight="1" s="236">
      <c r="B15" s="279" t="n">
        <v>4</v>
      </c>
      <c r="C15" s="286" t="inlineStr">
        <is>
          <t>Мощность объекта</t>
        </is>
      </c>
      <c r="D15" s="256" t="n">
        <v>1</v>
      </c>
    </row>
    <row r="16" ht="107.25" customHeight="1" s="236">
      <c r="B16" s="279" t="n">
        <v>5</v>
      </c>
      <c r="C16" s="212" t="inlineStr">
        <is>
          <t>Краткие характеристики конструктивных элементов сооружения (фундаменты, сваи, опоры, металлоконструкции и другие элементы характеризующие объекты)</t>
        </is>
      </c>
      <c r="D16" s="286" t="inlineStr">
        <is>
          <t>Демонтаж ВЛ 220 кВ</t>
        </is>
      </c>
    </row>
    <row r="17" ht="95.25" customHeight="1" s="236">
      <c r="B17" s="279" t="n">
        <v>6</v>
      </c>
      <c r="C17" s="212" t="inlineStr">
        <is>
          <t>Сметная стоимость строительства/ реконструкции/ технического перевооружения/ модернизации в текущем уровне цен по заключению (тыс. руб.), в т.ч.:</t>
        </is>
      </c>
      <c r="D17" s="257">
        <f>D18+D19</f>
        <v/>
      </c>
    </row>
    <row r="18" ht="15.75" customHeight="1" s="236">
      <c r="B18" s="213" t="inlineStr">
        <is>
          <t>6.1</t>
        </is>
      </c>
      <c r="C18" s="286" t="inlineStr">
        <is>
          <t>строительно-монтажные работы</t>
        </is>
      </c>
      <c r="D18" s="257">
        <f>'Прил.2 Расч стоим'!F14</f>
        <v/>
      </c>
    </row>
    <row r="19" ht="15.75" customHeight="1" s="236">
      <c r="B19" s="213" t="inlineStr">
        <is>
          <t>6.2</t>
        </is>
      </c>
      <c r="C19" s="286" t="inlineStr">
        <is>
          <t>оборудование и инвентарь</t>
        </is>
      </c>
      <c r="D19" s="257" t="n">
        <v>0</v>
      </c>
    </row>
    <row r="20" ht="15.75" customHeight="1" s="236">
      <c r="B20" s="213" t="inlineStr">
        <is>
          <t>6.3</t>
        </is>
      </c>
      <c r="C20" s="286" t="inlineStr">
        <is>
          <t>пусконаладочные работы</t>
        </is>
      </c>
      <c r="D20" s="257" t="n"/>
    </row>
    <row r="21" ht="31.5" customHeight="1" s="236">
      <c r="B21" s="213" t="inlineStr">
        <is>
          <t>6.4</t>
        </is>
      </c>
      <c r="C21" s="286" t="inlineStr">
        <is>
          <t>прочие и лимитированные затраты</t>
        </is>
      </c>
      <c r="D21" s="257" t="n"/>
    </row>
    <row r="22" ht="15.75" customHeight="1" s="236">
      <c r="B22" s="279" t="n">
        <v>7</v>
      </c>
      <c r="C22" s="286" t="inlineStr">
        <is>
          <t>Сопоставимый уровень цен</t>
        </is>
      </c>
      <c r="D22" s="279" t="inlineStr">
        <is>
          <t>1 кв 2022</t>
        </is>
      </c>
    </row>
    <row r="23" ht="110.25" customHeight="1" s="236">
      <c r="B23" s="279" t="n">
        <v>8</v>
      </c>
      <c r="C23" s="212" t="inlineStr">
        <is>
          <t>Сметная стоимость строительства/ реконструкции/ технического перевооружения/ модернизации в сопоставимом уровне цен, приведенная к условиям строительства в базовом районе (тыс. руб.)</t>
        </is>
      </c>
      <c r="D23" s="257">
        <f>D17</f>
        <v/>
      </c>
    </row>
    <row r="24" ht="61.5" customHeight="1" s="236">
      <c r="B24" s="279" t="n">
        <v>9</v>
      </c>
      <c r="C24" s="212" t="inlineStr">
        <is>
          <t>Приведенная сметная стоимость на единицу мощности, тыс. руб. (строка 8/строку 4)</t>
        </is>
      </c>
      <c r="D24" s="257">
        <f>D17/D15</f>
        <v/>
      </c>
    </row>
    <row r="25" ht="37.5" customHeight="1" s="236">
      <c r="B25" s="211" t="n"/>
      <c r="C25" s="220" t="n"/>
      <c r="D25" s="220" t="n"/>
    </row>
    <row r="26">
      <c r="B26" s="232" t="inlineStr">
        <is>
          <t>Составил ______________________        Е. М. Добровольская</t>
        </is>
      </c>
      <c r="C26" s="233" t="n"/>
    </row>
    <row r="27">
      <c r="B27" s="235" t="inlineStr">
        <is>
          <t xml:space="preserve">                         (подпись, инициалы, фамилия)</t>
        </is>
      </c>
      <c r="C27" s="233" t="n"/>
    </row>
    <row r="28">
      <c r="B28" s="232" t="n"/>
      <c r="C28" s="233" t="n"/>
    </row>
    <row r="29">
      <c r="B29" s="232" t="inlineStr">
        <is>
          <t>Проверил ______________________        А.В. Костянецкая</t>
        </is>
      </c>
      <c r="C29" s="233" t="n"/>
    </row>
    <row r="30">
      <c r="B30" s="235" t="inlineStr">
        <is>
          <t xml:space="preserve">                        (подпись, инициалы, фамилия)</t>
        </is>
      </c>
      <c r="C30" s="233" t="n"/>
    </row>
    <row r="31" ht="15.75" customHeight="1" s="236">
      <c r="B31" s="220" t="n"/>
      <c r="C31" s="220" t="n"/>
      <c r="D31" s="220" t="n"/>
    </row>
  </sheetData>
  <mergeCells count="6">
    <mergeCell ref="B3:D3"/>
    <mergeCell ref="B5:D5"/>
    <mergeCell ref="B8:D8"/>
    <mergeCell ref="B4:D4"/>
    <mergeCell ref="B9:D9"/>
    <mergeCell ref="B7:D7"/>
  </mergeCells>
  <pageMargins left="0.7" right="0.7" top="0.75" bottom="0.75" header="0.3" footer="0.3"/>
  <pageSetup orientation="portrait" paperSize="9" scale="88" fitToHeight="0"/>
  <rowBreaks count="1" manualBreakCount="1">
    <brk id="22" min="0" max="16383" man="1"/>
  </rowBreaks>
  <colBreaks count="1" manualBreakCount="1">
    <brk id="0" min="0" max="16383" man="1"/>
  </colBreaks>
</worksheet>
</file>

<file path=xl/worksheets/sheet2.xml><?xml version="1.0" encoding="utf-8"?>
<worksheet xmlns="http://schemas.openxmlformats.org/spreadsheetml/2006/main">
  <sheetPr>
    <outlinePr summaryBelow="1" summaryRight="1"/>
    <pageSetUpPr/>
  </sheetPr>
  <dimension ref="B3:K24"/>
  <sheetViews>
    <sheetView view="pageBreakPreview" zoomScale="60" zoomScaleNormal="70" workbookViewId="0">
      <selection activeCell="C18" sqref="C18"/>
    </sheetView>
  </sheetViews>
  <sheetFormatPr baseColWidth="8" defaultRowHeight="15"/>
  <cols>
    <col width="5.5703125" customWidth="1" style="236" min="1" max="1"/>
    <col width="9.140625" customWidth="1" style="236" min="2" max="2"/>
    <col width="35.28515625" customWidth="1" style="236" min="3" max="3"/>
    <col width="13.85546875" customWidth="1" style="236" min="4" max="4"/>
    <col width="17.42578125" customWidth="1" style="236" min="5" max="5"/>
    <col width="12.7109375" customWidth="1" style="236" min="6" max="6"/>
    <col width="14.85546875" customWidth="1" style="236" min="7" max="7"/>
    <col width="16.7109375" customWidth="1" style="236" min="8" max="8"/>
    <col width="13" customWidth="1" style="236" min="9" max="10"/>
    <col width="18" customWidth="1" style="236" min="11" max="11"/>
    <col width="9.140625" customWidth="1" style="236" min="12" max="12"/>
  </cols>
  <sheetData>
    <row r="3" ht="15.75" customHeight="1" s="236">
      <c r="B3" s="273" t="inlineStr">
        <is>
          <t>Приложение № 2</t>
        </is>
      </c>
    </row>
    <row r="4" ht="15.75" customHeight="1" s="236">
      <c r="B4" s="278" t="inlineStr">
        <is>
          <t>Расчет стоимости основных видов работ для выбора объекта-представителя</t>
        </is>
      </c>
    </row>
    <row r="5" ht="15.75" customHeight="1" s="236">
      <c r="B5" s="208" t="n"/>
      <c r="C5" s="208" t="n"/>
      <c r="D5" s="208" t="n"/>
      <c r="E5" s="208" t="n"/>
      <c r="F5" s="208" t="n"/>
      <c r="G5" s="208" t="n"/>
      <c r="H5" s="208" t="n"/>
      <c r="I5" s="208" t="n"/>
      <c r="J5" s="208" t="n"/>
      <c r="K5" s="208" t="n"/>
    </row>
    <row r="6" ht="15.75" customHeight="1" s="236">
      <c r="B6" s="272" t="inlineStr">
        <is>
          <t>Наименование разрабатываемого показателя УНЦ — Демонтаж ВЛ 220 кВ одна цепь</t>
        </is>
      </c>
    </row>
    <row r="7" ht="15.75" customHeight="1" s="236">
      <c r="B7" s="272" t="inlineStr">
        <is>
          <t>Единица измерения  — 1 км</t>
        </is>
      </c>
    </row>
    <row r="8" ht="18.75" customHeight="1" s="236">
      <c r="B8" s="219" t="n"/>
    </row>
    <row r="9" ht="15.75" customHeight="1" s="236">
      <c r="B9" s="279" t="inlineStr">
        <is>
          <t>№ п/п</t>
        </is>
      </c>
      <c r="C9" s="279" t="inlineStr">
        <is>
          <t>Перечень конструктивных элементов сооружения (фундаменты, сваи, опоры, металлоконструкции и другие элементы характеризующие объекты-аналоги) и прочих затрат</t>
        </is>
      </c>
      <c r="D9" s="279" t="inlineStr">
        <is>
          <t>Объект-представитель 2</t>
        </is>
      </c>
      <c r="E9" s="370" t="n"/>
      <c r="F9" s="370" t="n"/>
      <c r="G9" s="370" t="n"/>
      <c r="H9" s="370" t="n"/>
      <c r="I9" s="370" t="n"/>
      <c r="J9" s="371" t="n"/>
    </row>
    <row r="10" ht="15.75" customHeight="1" s="236">
      <c r="B10" s="372" t="n"/>
      <c r="C10" s="372" t="n"/>
      <c r="D10" s="279" t="inlineStr">
        <is>
          <t>Номер сметы</t>
        </is>
      </c>
      <c r="E10" s="279" t="inlineStr">
        <is>
          <t>Наименование сметы</t>
        </is>
      </c>
      <c r="F10" s="279" t="inlineStr">
        <is>
          <t>Сметная стоимость в уровне цен 1 кв. 2022 г., тыс. руб.</t>
        </is>
      </c>
      <c r="G10" s="370" t="n"/>
      <c r="H10" s="370" t="n"/>
      <c r="I10" s="370" t="n"/>
      <c r="J10" s="371" t="n"/>
    </row>
    <row r="11" ht="31.5" customHeight="1" s="236">
      <c r="B11" s="373" t="n"/>
      <c r="C11" s="373" t="n"/>
      <c r="D11" s="373" t="n"/>
      <c r="E11" s="373" t="n"/>
      <c r="F11" s="279" t="inlineStr">
        <is>
          <t>Строительные работы</t>
        </is>
      </c>
      <c r="G11" s="279" t="inlineStr">
        <is>
          <t>Монтажные работы</t>
        </is>
      </c>
      <c r="H11" s="279" t="inlineStr">
        <is>
          <t>Оборудование</t>
        </is>
      </c>
      <c r="I11" s="279" t="inlineStr">
        <is>
          <t>Прочее</t>
        </is>
      </c>
      <c r="J11" s="279" t="inlineStr">
        <is>
          <t>Всего</t>
        </is>
      </c>
    </row>
    <row r="12" ht="15.75" customHeight="1" s="236">
      <c r="B12" s="285" t="n"/>
      <c r="C12" s="258" t="inlineStr">
        <is>
          <t>Демонтаж ВЛ 220 кВ одна цепь</t>
        </is>
      </c>
      <c r="D12" s="259" t="n"/>
      <c r="E12" s="286" t="n"/>
      <c r="F12" s="374" t="n">
        <v>240.7260072</v>
      </c>
      <c r="G12" s="371" t="n"/>
      <c r="H12" s="260" t="n">
        <v>0</v>
      </c>
      <c r="I12" s="260" t="n"/>
      <c r="J12" s="261" t="n">
        <v>240.7260072</v>
      </c>
    </row>
    <row r="13" ht="15.75" customHeight="1" s="236">
      <c r="B13" s="282" t="inlineStr">
        <is>
          <t>Всего по объекту:</t>
        </is>
      </c>
      <c r="C13" s="370" t="n"/>
      <c r="D13" s="370" t="n"/>
      <c r="E13" s="371" t="n"/>
      <c r="F13" s="262" t="n"/>
      <c r="G13" s="263" t="n"/>
      <c r="H13" s="263" t="n"/>
      <c r="I13" s="263" t="n"/>
      <c r="J13" s="264" t="n"/>
    </row>
    <row r="14" ht="15.75" customHeight="1" s="236">
      <c r="B14" s="282" t="inlineStr">
        <is>
          <t>Всего по объекту в сопоставимом уровне цен 1 кв. 2022 г:</t>
        </is>
      </c>
      <c r="C14" s="370" t="n"/>
      <c r="D14" s="370" t="n"/>
      <c r="E14" s="371" t="n"/>
      <c r="F14" s="375">
        <f>F12</f>
        <v/>
      </c>
      <c r="G14" s="371" t="n"/>
      <c r="H14" s="263" t="n">
        <v>0</v>
      </c>
      <c r="I14" s="263" t="n"/>
      <c r="J14" s="264">
        <f>SUM(F14:I14)</f>
        <v/>
      </c>
    </row>
    <row r="15" ht="15.75" customHeight="1" s="236">
      <c r="B15" s="238" t="n"/>
      <c r="C15" s="238" t="n"/>
      <c r="D15" s="238" t="n"/>
      <c r="E15" s="238" t="n"/>
      <c r="F15" s="238" t="n"/>
      <c r="G15" s="238" t="n"/>
      <c r="H15" s="238" t="n"/>
      <c r="I15" s="238" t="n"/>
      <c r="J15" s="238" t="n"/>
    </row>
    <row r="16" ht="28.5" customHeight="1" s="236">
      <c r="B16" s="238" t="n"/>
      <c r="C16" s="238" t="n"/>
      <c r="D16" s="238" t="n"/>
      <c r="E16" s="238" t="n"/>
      <c r="F16" s="238" t="n"/>
      <c r="G16" s="238" t="n"/>
      <c r="H16" s="238" t="n"/>
      <c r="I16" s="238" t="n"/>
      <c r="J16" s="238" t="n"/>
    </row>
    <row r="17" ht="18.75" customHeight="1" s="236">
      <c r="B17" s="219" t="n"/>
    </row>
    <row r="20">
      <c r="C20" s="232" t="inlineStr">
        <is>
          <t>Составил ______________________    Е. М. Добровольская</t>
        </is>
      </c>
      <c r="D20" s="233" t="n"/>
    </row>
    <row r="21">
      <c r="C21" s="235" t="inlineStr">
        <is>
          <t xml:space="preserve">                         (подпись, инициалы, фамилия)</t>
        </is>
      </c>
      <c r="D21" s="233" t="n"/>
    </row>
    <row r="22">
      <c r="C22" s="232" t="n"/>
      <c r="D22" s="233" t="n"/>
    </row>
    <row r="23">
      <c r="C23" s="232" t="inlineStr">
        <is>
          <t>Проверил ______________________        А.В. Костянецкая</t>
        </is>
      </c>
      <c r="D23" s="233" t="n"/>
    </row>
    <row r="24">
      <c r="C24" s="235" t="inlineStr">
        <is>
          <t xml:space="preserve">                        (подпись, инициалы, фамилия)</t>
        </is>
      </c>
      <c r="D24" s="233" t="n"/>
    </row>
  </sheetData>
  <mergeCells count="14">
    <mergeCell ref="F12:G12"/>
    <mergeCell ref="D10:D11"/>
    <mergeCell ref="B4:K4"/>
    <mergeCell ref="D9:J9"/>
    <mergeCell ref="B13:E13"/>
    <mergeCell ref="F10:J10"/>
    <mergeCell ref="B7:K7"/>
    <mergeCell ref="B9:B11"/>
    <mergeCell ref="B6:K6"/>
    <mergeCell ref="F14:G14"/>
    <mergeCell ref="E10:E11"/>
    <mergeCell ref="C9:C11"/>
    <mergeCell ref="B3:K3"/>
    <mergeCell ref="B14:E14"/>
  </mergeCells>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2:L31"/>
  <sheetViews>
    <sheetView view="pageBreakPreview" topLeftCell="A7" workbookViewId="0">
      <selection activeCell="D38" sqref="D38"/>
    </sheetView>
  </sheetViews>
  <sheetFormatPr baseColWidth="8" defaultColWidth="9.140625" defaultRowHeight="15.75"/>
  <cols>
    <col width="9.140625" customWidth="1" style="238" min="1" max="1"/>
    <col width="12.5703125" customWidth="1" style="238" min="2" max="2"/>
    <col width="22.42578125" customWidth="1" style="238" min="3" max="3"/>
    <col width="49.7109375" customWidth="1" style="238" min="4" max="4"/>
    <col width="10.140625" customWidth="1" style="238" min="5" max="5"/>
    <col width="20.7109375" customWidth="1" style="238" min="6" max="6"/>
    <col width="20" customWidth="1" style="238" min="7" max="7"/>
    <col width="16.7109375" customWidth="1" style="238" min="8" max="8"/>
    <col width="9.140625" customWidth="1" style="238" min="9" max="9"/>
    <col width="15.5703125" customWidth="1" style="238" min="10" max="10"/>
    <col width="15" customWidth="1" style="238" min="11" max="11"/>
    <col width="9.140625" customWidth="1" style="238" min="12" max="12"/>
  </cols>
  <sheetData>
    <row r="2">
      <c r="A2" s="273" t="inlineStr">
        <is>
          <t xml:space="preserve">Приложение № 3 </t>
        </is>
      </c>
    </row>
    <row r="3">
      <c r="A3" s="278" t="inlineStr">
        <is>
          <t>Объектная ресурсная ведомость</t>
        </is>
      </c>
    </row>
    <row r="4">
      <c r="A4" s="291" t="n"/>
    </row>
    <row r="5">
      <c r="A5" s="272" t="n"/>
    </row>
    <row r="6">
      <c r="A6" s="290" t="inlineStr">
        <is>
          <t>Наименование разрабатываемого показателя УНЦ — Демонтаж ВЛ 220 кВ одна цепь</t>
        </is>
      </c>
    </row>
    <row r="7" s="236">
      <c r="A7" s="290" t="n"/>
      <c r="B7" s="290" t="n"/>
      <c r="C7" s="290" t="n"/>
      <c r="D7" s="290" t="n"/>
      <c r="E7" s="290" t="n"/>
      <c r="F7" s="290" t="n"/>
      <c r="G7" s="290" t="n"/>
      <c r="H7" s="290" t="n"/>
      <c r="I7" s="238" t="n"/>
      <c r="J7" s="238" t="n"/>
      <c r="K7" s="238" t="n"/>
      <c r="L7" s="238" t="n"/>
    </row>
    <row r="8">
      <c r="A8" s="290" t="n"/>
      <c r="B8" s="290" t="n"/>
      <c r="C8" s="290" t="n"/>
      <c r="D8" s="290" t="n"/>
      <c r="E8" s="290" t="n"/>
      <c r="F8" s="290" t="n"/>
      <c r="G8" s="290" t="n"/>
      <c r="H8" s="290" t="n"/>
    </row>
    <row r="9" ht="38.25" customHeight="1" s="236">
      <c r="A9" s="279" t="inlineStr">
        <is>
          <t>п/п</t>
        </is>
      </c>
      <c r="B9" s="279" t="inlineStr">
        <is>
          <t>№ЛСР</t>
        </is>
      </c>
      <c r="C9" s="279" t="inlineStr">
        <is>
          <t>Код ресурса</t>
        </is>
      </c>
      <c r="D9" s="279" t="inlineStr">
        <is>
          <t>Наименование ресурса</t>
        </is>
      </c>
      <c r="E9" s="279" t="inlineStr">
        <is>
          <t>Ед. изм.</t>
        </is>
      </c>
      <c r="F9" s="279" t="inlineStr">
        <is>
          <t>Кол-во единиц по данным объекта-представителя</t>
        </is>
      </c>
      <c r="G9" s="279" t="inlineStr">
        <is>
          <t>Сметная стоимость в ценах на 01.01.2000 (руб.)</t>
        </is>
      </c>
      <c r="H9" s="371" t="n"/>
    </row>
    <row r="10" ht="40.5" customHeight="1" s="236">
      <c r="A10" s="373" t="n"/>
      <c r="B10" s="373" t="n"/>
      <c r="C10" s="373" t="n"/>
      <c r="D10" s="373" t="n"/>
      <c r="E10" s="373" t="n"/>
      <c r="F10" s="373" t="n"/>
      <c r="G10" s="279" t="inlineStr">
        <is>
          <t>на ед.изм.</t>
        </is>
      </c>
      <c r="H10" s="279" t="inlineStr">
        <is>
          <t>общая</t>
        </is>
      </c>
    </row>
    <row r="11">
      <c r="A11" s="251" t="n">
        <v>1</v>
      </c>
      <c r="B11" s="251" t="n"/>
      <c r="C11" s="251" t="n">
        <v>2</v>
      </c>
      <c r="D11" s="251" t="inlineStr">
        <is>
          <t>З</t>
        </is>
      </c>
      <c r="E11" s="251" t="n">
        <v>4</v>
      </c>
      <c r="F11" s="251" t="n">
        <v>5</v>
      </c>
      <c r="G11" s="251" t="n">
        <v>6</v>
      </c>
      <c r="H11" s="251" t="n">
        <v>7</v>
      </c>
    </row>
    <row r="12" customFormat="1" s="226">
      <c r="A12" s="287" t="inlineStr">
        <is>
          <t>Затраты труда рабочих</t>
        </is>
      </c>
      <c r="B12" s="370" t="n"/>
      <c r="C12" s="370" t="n"/>
      <c r="D12" s="370" t="n"/>
      <c r="E12" s="371" t="n"/>
      <c r="F12" s="376" t="n">
        <v>236.4498</v>
      </c>
      <c r="G12" s="10" t="n"/>
      <c r="H12" s="376">
        <f>SUM(H13:H13)</f>
        <v/>
      </c>
    </row>
    <row r="13">
      <c r="A13" s="159" t="n">
        <v>1</v>
      </c>
      <c r="B13" s="199" t="n"/>
      <c r="C13" s="202" t="inlineStr">
        <is>
          <t>1-4-1</t>
        </is>
      </c>
      <c r="D13" s="294" t="inlineStr">
        <is>
          <t>Затраты труда рабочих (средний разряд работы 4,1)</t>
        </is>
      </c>
      <c r="E13" s="295" t="inlineStr">
        <is>
          <t>чел.-ч</t>
        </is>
      </c>
      <c r="F13" s="377" t="n">
        <v>236.4498</v>
      </c>
      <c r="G13" s="216" t="n">
        <v>9.76</v>
      </c>
      <c r="H13" s="216">
        <f>ROUND(F13*G13,2)</f>
        <v/>
      </c>
    </row>
    <row r="14">
      <c r="A14" s="283" t="inlineStr">
        <is>
          <t>Затраты труда машинистов</t>
        </is>
      </c>
      <c r="B14" s="370" t="n"/>
      <c r="C14" s="370" t="n"/>
      <c r="D14" s="370" t="n"/>
      <c r="E14" s="371" t="n"/>
      <c r="F14" s="287" t="n"/>
      <c r="G14" s="140" t="n"/>
      <c r="H14" s="376">
        <f>H15</f>
        <v/>
      </c>
    </row>
    <row r="15">
      <c r="A15" s="295" t="n">
        <v>2</v>
      </c>
      <c r="B15" s="285" t="n"/>
      <c r="C15" s="202" t="n">
        <v>2</v>
      </c>
      <c r="D15" s="294" t="inlineStr">
        <is>
          <t>Затраты труда машинистов</t>
        </is>
      </c>
      <c r="E15" s="295" t="inlineStr">
        <is>
          <t>чел.час</t>
        </is>
      </c>
      <c r="F15" s="378" t="n">
        <v>84.11</v>
      </c>
      <c r="G15" s="195" t="n"/>
      <c r="H15" s="216" t="n">
        <v>1095.9</v>
      </c>
    </row>
    <row r="16" customFormat="1" s="226">
      <c r="A16" s="287" t="inlineStr">
        <is>
          <t>Машины и механизмы</t>
        </is>
      </c>
      <c r="B16" s="370" t="n"/>
      <c r="C16" s="370" t="n"/>
      <c r="D16" s="370" t="n"/>
      <c r="E16" s="371" t="n"/>
      <c r="F16" s="287" t="n"/>
      <c r="G16" s="140" t="n"/>
      <c r="H16" s="376">
        <f>SUM(H17:H22)</f>
        <v/>
      </c>
    </row>
    <row r="17">
      <c r="A17" s="295" t="n">
        <v>3</v>
      </c>
      <c r="B17" s="285" t="n"/>
      <c r="C17" s="202" t="inlineStr">
        <is>
          <t>91.06.06-014</t>
        </is>
      </c>
      <c r="D17" s="294" t="inlineStr">
        <is>
          <t>Автогидроподъемники высотой подъема: 28 м</t>
        </is>
      </c>
      <c r="E17" s="295" t="inlineStr">
        <is>
          <t>маш.час</t>
        </is>
      </c>
      <c r="F17" s="295" t="n">
        <v>29.62</v>
      </c>
      <c r="G17" s="297" t="n">
        <v>243.49</v>
      </c>
      <c r="H17" s="216">
        <f>ROUND(F17*G17,2)</f>
        <v/>
      </c>
      <c r="I17" s="143" t="n"/>
      <c r="J17" s="150" t="n"/>
      <c r="L17" s="143" t="n"/>
    </row>
    <row r="18" ht="25.5" customFormat="1" customHeight="1" s="226">
      <c r="A18" s="295" t="n">
        <v>4</v>
      </c>
      <c r="B18" s="285" t="n"/>
      <c r="C18" s="202" t="inlineStr">
        <is>
          <t>91.13.03-111</t>
        </is>
      </c>
      <c r="D18" s="294" t="inlineStr">
        <is>
          <t>Спецавтомашины, грузоподъемность до 8 т, вездеходы</t>
        </is>
      </c>
      <c r="E18" s="295" t="inlineStr">
        <is>
          <t>маш.час</t>
        </is>
      </c>
      <c r="F18" s="295" t="n">
        <v>33.66</v>
      </c>
      <c r="G18" s="297" t="n">
        <v>189.95</v>
      </c>
      <c r="H18" s="216">
        <f>ROUND(F18*G18,2)</f>
        <v/>
      </c>
      <c r="I18" s="143" t="n"/>
      <c r="L18" s="143" t="n"/>
    </row>
    <row r="19" ht="25.5" customHeight="1" s="236">
      <c r="A19" s="295" t="n">
        <v>5</v>
      </c>
      <c r="B19" s="285" t="n"/>
      <c r="C19" s="202" t="inlineStr">
        <is>
          <t>91.15.02-029</t>
        </is>
      </c>
      <c r="D19" s="294" t="inlineStr">
        <is>
          <t>Тракторы на гусеничном ходу с лебедкой 132 кВт (180 л.с.)</t>
        </is>
      </c>
      <c r="E19" s="295" t="inlineStr">
        <is>
          <t>маш.час</t>
        </is>
      </c>
      <c r="F19" s="295" t="n">
        <v>14.69</v>
      </c>
      <c r="G19" s="297" t="n">
        <v>147.43</v>
      </c>
      <c r="H19" s="216">
        <f>ROUND(F19*G19,2)</f>
        <v/>
      </c>
      <c r="L19" s="143" t="n"/>
    </row>
    <row r="20">
      <c r="A20" s="295" t="n">
        <v>6</v>
      </c>
      <c r="B20" s="285" t="n"/>
      <c r="C20" s="202" t="inlineStr">
        <is>
          <t>91.14.02-002</t>
        </is>
      </c>
      <c r="D20" s="294" t="inlineStr">
        <is>
          <t>Автомобили бортовые, грузоподъемность: до 8 т</t>
        </is>
      </c>
      <c r="E20" s="295" t="inlineStr">
        <is>
          <t>маш.час</t>
        </is>
      </c>
      <c r="F20" s="295" t="n">
        <v>6.14</v>
      </c>
      <c r="G20" s="297" t="n">
        <v>85.84</v>
      </c>
      <c r="H20" s="216">
        <f>ROUND(F20*G20,2)</f>
        <v/>
      </c>
      <c r="L20" s="143" t="n"/>
    </row>
    <row r="21" ht="25.5" customHeight="1" s="236">
      <c r="A21" s="295" t="n">
        <v>7</v>
      </c>
      <c r="B21" s="285" t="n"/>
      <c r="C21" s="202" t="inlineStr">
        <is>
          <t>91.11.02-061</t>
        </is>
      </c>
      <c r="D21" s="294" t="inlineStr">
        <is>
          <t>Тележки раскаточные на гусеничном ходу</t>
        </is>
      </c>
      <c r="E21" s="295" t="inlineStr">
        <is>
          <t>маш.час</t>
        </is>
      </c>
      <c r="F21" s="295" t="n">
        <v>2.42</v>
      </c>
      <c r="G21" s="297" t="n">
        <v>17.14</v>
      </c>
      <c r="H21" s="216">
        <f>ROUND(F21*G21,2)</f>
        <v/>
      </c>
      <c r="I21" s="143" t="n"/>
      <c r="L21" s="143" t="n"/>
    </row>
    <row r="22">
      <c r="A22" s="295" t="n">
        <v>8</v>
      </c>
      <c r="B22" s="285" t="n"/>
      <c r="C22" s="202" t="inlineStr">
        <is>
          <t>91.21.16-012</t>
        </is>
      </c>
      <c r="D22" s="294" t="inlineStr">
        <is>
          <t>Пресс: гидравлический с электроприводом</t>
        </is>
      </c>
      <c r="E22" s="295" t="inlineStr">
        <is>
          <t>маш.час</t>
        </is>
      </c>
      <c r="F22" s="295" t="n">
        <v>18.21</v>
      </c>
      <c r="G22" s="297" t="n">
        <v>1.11</v>
      </c>
      <c r="H22" s="216">
        <f>ROUND(F22*G22,2)</f>
        <v/>
      </c>
      <c r="L22" s="143" t="n"/>
    </row>
    <row r="23">
      <c r="A23" s="284" t="inlineStr">
        <is>
          <t>Материалы</t>
        </is>
      </c>
      <c r="B23" s="370" t="n"/>
      <c r="C23" s="370" t="n"/>
      <c r="D23" s="370" t="n"/>
      <c r="E23" s="371" t="n"/>
      <c r="F23" s="284" t="n"/>
      <c r="G23" s="194" t="n"/>
      <c r="H23" s="376">
        <f>SUM(H24:H24)</f>
        <v/>
      </c>
    </row>
    <row r="24">
      <c r="A24" s="159" t="n">
        <v>9</v>
      </c>
      <c r="B24" s="285" t="n"/>
      <c r="C24" s="202" t="inlineStr">
        <is>
          <t>Прайс из СД ОП</t>
        </is>
      </c>
      <c r="D24" s="294" t="inlineStr">
        <is>
          <t>Провод ВЛ сталеалюминиевого типа, сечение 240 мм2</t>
        </is>
      </c>
      <c r="E24" s="295" t="inlineStr">
        <is>
          <t>км</t>
        </is>
      </c>
      <c r="F24" s="295" t="n">
        <v>3</v>
      </c>
      <c r="G24" s="216" t="n">
        <v>49182.95</v>
      </c>
      <c r="H24" s="216">
        <f>ROUND(F24*G24,2)</f>
        <v/>
      </c>
      <c r="I24" s="151" t="n"/>
      <c r="K24" s="143" t="n"/>
    </row>
    <row r="27">
      <c r="B27" s="238" t="inlineStr">
        <is>
          <t>Составил ______________________     Д.А. Самуйленко</t>
        </is>
      </c>
    </row>
    <row r="28">
      <c r="B28" s="211" t="inlineStr">
        <is>
          <t xml:space="preserve">                         (подпись, инициалы, фамилия)</t>
        </is>
      </c>
    </row>
    <row r="30">
      <c r="B30" s="238" t="inlineStr">
        <is>
          <t>Проверил ______________________        А.В. Костянецкая</t>
        </is>
      </c>
    </row>
    <row r="31">
      <c r="B31" s="211" t="inlineStr">
        <is>
          <t xml:space="preserve">                        (подпись, инициалы, фамилия)</t>
        </is>
      </c>
    </row>
  </sheetData>
  <mergeCells count="15">
    <mergeCell ref="C9:C10"/>
    <mergeCell ref="B9:B10"/>
    <mergeCell ref="A12:E12"/>
    <mergeCell ref="A3:H3"/>
    <mergeCell ref="D9:D10"/>
    <mergeCell ref="E9:E10"/>
    <mergeCell ref="F9:F10"/>
    <mergeCell ref="A16:E16"/>
    <mergeCell ref="A9:A10"/>
    <mergeCell ref="A4:H4"/>
    <mergeCell ref="A2:H2"/>
    <mergeCell ref="A23:E23"/>
    <mergeCell ref="A14:E14"/>
    <mergeCell ref="G9:H9"/>
    <mergeCell ref="A6:H6"/>
  </mergeCells>
  <pageMargins left="0.7" right="0.7" top="0.75" bottom="0.75" header="0.3" footer="0.3"/>
  <pageSetup orientation="portrait" paperSize="9" scale="54"/>
</worksheet>
</file>

<file path=xl/worksheets/sheet4.xml><?xml version="1.0" encoding="utf-8"?>
<worksheet xmlns="http://schemas.openxmlformats.org/spreadsheetml/2006/main">
  <sheetPr>
    <outlinePr summaryBelow="1" summaryRight="1"/>
    <pageSetUpPr/>
  </sheetPr>
  <dimension ref="B1:L50"/>
  <sheetViews>
    <sheetView view="pageBreakPreview" topLeftCell="A33" workbookViewId="0">
      <selection activeCell="B43" sqref="B42:B43"/>
    </sheetView>
  </sheetViews>
  <sheetFormatPr baseColWidth="8" defaultColWidth="9.140625" defaultRowHeight="15"/>
  <cols>
    <col width="4.140625" customWidth="1" style="236" min="1" max="1"/>
    <col width="36.28515625" customWidth="1" style="236" min="2" max="2"/>
    <col width="18.85546875" customWidth="1" style="236" min="3" max="3"/>
    <col width="18.28515625" customWidth="1" style="236" min="4" max="4"/>
    <col width="18.85546875" customWidth="1" style="236" min="5" max="5"/>
    <col width="13.42578125" customWidth="1" style="236" min="7" max="7"/>
    <col width="13.5703125" customWidth="1" style="236" min="12" max="12"/>
  </cols>
  <sheetData>
    <row r="1">
      <c r="B1" s="232" t="n"/>
      <c r="C1" s="232" t="n"/>
      <c r="D1" s="232" t="n"/>
      <c r="E1" s="232" t="n"/>
    </row>
    <row r="2">
      <c r="B2" s="232" t="n"/>
      <c r="C2" s="232" t="n"/>
      <c r="D2" s="232" t="n"/>
      <c r="E2" s="310" t="inlineStr">
        <is>
          <t>Приложение № 4</t>
        </is>
      </c>
    </row>
    <row r="3">
      <c r="B3" s="232" t="n"/>
      <c r="C3" s="232" t="n"/>
      <c r="D3" s="232" t="n"/>
      <c r="E3" s="232" t="n"/>
    </row>
    <row r="4">
      <c r="B4" s="232" t="n"/>
      <c r="C4" s="232" t="n"/>
      <c r="D4" s="232" t="n"/>
      <c r="E4" s="232" t="n"/>
    </row>
    <row r="5">
      <c r="B5" s="265" t="inlineStr">
        <is>
          <t>Ресурсная модель</t>
        </is>
      </c>
    </row>
    <row r="6">
      <c r="B6" s="148" t="n"/>
      <c r="C6" s="232" t="n"/>
      <c r="D6" s="232" t="n"/>
      <c r="E6" s="232" t="n"/>
    </row>
    <row r="7">
      <c r="B7" s="292" t="inlineStr">
        <is>
          <t>Наименование разрабатываемого показателя УНЦ — Демонтаж ВЛ 220 кВ одна цепь</t>
        </is>
      </c>
    </row>
    <row r="8">
      <c r="B8" s="293" t="inlineStr">
        <is>
          <t>Единица измерения  — 1 км</t>
        </is>
      </c>
    </row>
    <row r="9">
      <c r="B9" s="148" t="n"/>
      <c r="C9" s="232" t="n"/>
      <c r="D9" s="232" t="n"/>
      <c r="E9" s="232" t="n"/>
    </row>
    <row r="10" ht="51" customHeight="1" s="236">
      <c r="B10" s="295" t="inlineStr">
        <is>
          <t>Наименование</t>
        </is>
      </c>
      <c r="C10" s="295" t="inlineStr">
        <is>
          <t>Сметная стоимость в ценах на 01.01.2023
 (руб.)</t>
        </is>
      </c>
      <c r="D10" s="295" t="inlineStr">
        <is>
          <t>Удельный вес, 
(в СМР)</t>
        </is>
      </c>
      <c r="E10" s="295" t="inlineStr">
        <is>
          <t>Удельный вес, % 
(от всего по РМ)</t>
        </is>
      </c>
    </row>
    <row r="11">
      <c r="B11" s="24" t="inlineStr">
        <is>
          <t>Оплата труда рабочих</t>
        </is>
      </c>
      <c r="C11" s="145">
        <f>'Прил.5 Расчет СМР и ОБ'!J15</f>
        <v/>
      </c>
      <c r="D11" s="26">
        <f>C11/$C$24</f>
        <v/>
      </c>
      <c r="E11" s="26">
        <f>C11/$C$40</f>
        <v/>
      </c>
    </row>
    <row r="12">
      <c r="B12" s="24" t="inlineStr">
        <is>
          <t>Эксплуатация машин основных</t>
        </is>
      </c>
      <c r="C12" s="145">
        <f>'Прил.5 Расчет СМР и ОБ'!J25</f>
        <v/>
      </c>
      <c r="D12" s="26">
        <f>C12/$C$24</f>
        <v/>
      </c>
      <c r="E12" s="26">
        <f>C12/$C$40</f>
        <v/>
      </c>
    </row>
    <row r="13">
      <c r="B13" s="24" t="inlineStr">
        <is>
          <t>Эксплуатация машин прочих</t>
        </is>
      </c>
      <c r="C13" s="145">
        <f>'Прил.5 Расчет СМР и ОБ'!J30</f>
        <v/>
      </c>
      <c r="D13" s="26">
        <f>C13/$C$24</f>
        <v/>
      </c>
      <c r="E13" s="26">
        <f>C13/$C$40</f>
        <v/>
      </c>
    </row>
    <row r="14">
      <c r="B14" s="24" t="inlineStr">
        <is>
          <t>ЭКСПЛУАТАЦИЯ МАШИН, ВСЕГО:</t>
        </is>
      </c>
      <c r="C14" s="145">
        <f>'Прил.5 Расчет СМР и ОБ'!J32</f>
        <v/>
      </c>
      <c r="D14" s="26">
        <f>C14/$C$24</f>
        <v/>
      </c>
      <c r="E14" s="26">
        <f>C14/$C$40</f>
        <v/>
      </c>
    </row>
    <row r="15">
      <c r="B15" s="24" t="inlineStr">
        <is>
          <t>в том числе зарплата машинистов</t>
        </is>
      </c>
      <c r="C15" s="145">
        <f>'Прил.5 Расчет СМР и ОБ'!J18</f>
        <v/>
      </c>
      <c r="D15" s="26">
        <f>C15/$C$24</f>
        <v/>
      </c>
      <c r="E15" s="26">
        <f>C15/$C$40</f>
        <v/>
      </c>
    </row>
    <row r="16">
      <c r="B16" s="24" t="inlineStr">
        <is>
          <t>Материалы основные</t>
        </is>
      </c>
      <c r="C16" s="145">
        <f>'Прил.5 Расчет СМР и ОБ'!J41</f>
        <v/>
      </c>
      <c r="D16" s="26">
        <f>C16/$C$24</f>
        <v/>
      </c>
      <c r="E16" s="26">
        <f>C16/$C$40</f>
        <v/>
      </c>
    </row>
    <row r="17">
      <c r="B17" s="24" t="inlineStr">
        <is>
          <t>Материалы прочие</t>
        </is>
      </c>
      <c r="C17" s="145">
        <f>'Прил.5 Расчет СМР и ОБ'!J42</f>
        <v/>
      </c>
      <c r="D17" s="26">
        <f>C17/$C$24</f>
        <v/>
      </c>
      <c r="E17" s="26">
        <f>C17/$C$40</f>
        <v/>
      </c>
      <c r="G17" s="379" t="n"/>
    </row>
    <row r="18">
      <c r="B18" s="24" t="inlineStr">
        <is>
          <t>МАТЕРИАЛЫ, ВСЕГО:</t>
        </is>
      </c>
      <c r="C18" s="145">
        <f>C17+C16</f>
        <v/>
      </c>
      <c r="D18" s="26">
        <f>C18/$C$24</f>
        <v/>
      </c>
      <c r="E18" s="26">
        <f>C18/$C$40</f>
        <v/>
      </c>
    </row>
    <row r="19">
      <c r="B19" s="24" t="inlineStr">
        <is>
          <t>ИТОГО</t>
        </is>
      </c>
      <c r="C19" s="145">
        <f>C18+C14+C11</f>
        <v/>
      </c>
      <c r="D19" s="26" t="n"/>
      <c r="E19" s="24" t="n"/>
    </row>
    <row r="20">
      <c r="B20" s="24" t="inlineStr">
        <is>
          <t>Сметная прибыль, руб.</t>
        </is>
      </c>
      <c r="C20" s="145">
        <f>ROUND(C21*(C11+C15),2)</f>
        <v/>
      </c>
      <c r="D20" s="26">
        <f>C20/$C$24</f>
        <v/>
      </c>
      <c r="E20" s="26">
        <f>C20/$C$40</f>
        <v/>
      </c>
    </row>
    <row r="21">
      <c r="B21" s="24" t="inlineStr">
        <is>
          <t>Сметная прибыль, %</t>
        </is>
      </c>
      <c r="C21" s="171">
        <f>'Прил.5 Расчет СМР и ОБ'!D48</f>
        <v/>
      </c>
      <c r="D21" s="26" t="n"/>
      <c r="E21" s="24" t="n"/>
    </row>
    <row r="22">
      <c r="B22" s="24" t="inlineStr">
        <is>
          <t>Накладные расходы, руб.</t>
        </is>
      </c>
      <c r="C22" s="145">
        <f>ROUND(C23*(C11+C15),2)</f>
        <v/>
      </c>
      <c r="D22" s="26">
        <f>C22/$C$24</f>
        <v/>
      </c>
      <c r="E22" s="26">
        <f>C22/$C$40</f>
        <v/>
      </c>
    </row>
    <row r="23">
      <c r="B23" s="24" t="inlineStr">
        <is>
          <t>Накладные расходы, %</t>
        </is>
      </c>
      <c r="C23" s="171">
        <f>'Прил.5 Расчет СМР и ОБ'!D46</f>
        <v/>
      </c>
      <c r="D23" s="26" t="n"/>
      <c r="E23" s="24" t="n"/>
    </row>
    <row r="24">
      <c r="B24" s="24" t="inlineStr">
        <is>
          <t>ВСЕГО СМР с НР и СП</t>
        </is>
      </c>
      <c r="C24" s="145">
        <f>C19+C20+C22</f>
        <v/>
      </c>
      <c r="D24" s="26">
        <f>C24/$C$24</f>
        <v/>
      </c>
      <c r="E24" s="26">
        <f>C24/$C$40</f>
        <v/>
      </c>
    </row>
    <row r="25" ht="25.5" customHeight="1" s="236">
      <c r="B25" s="24" t="inlineStr">
        <is>
          <t>ВСЕГО стоимость оборудования, в том числе</t>
        </is>
      </c>
      <c r="C25" s="145">
        <f>'Прил.5 Расчет СМР и ОБ'!J37</f>
        <v/>
      </c>
      <c r="D25" s="26" t="n"/>
      <c r="E25" s="26">
        <f>C25/$C$40</f>
        <v/>
      </c>
    </row>
    <row r="26" ht="25.5" customHeight="1" s="236">
      <c r="B26" s="24" t="inlineStr">
        <is>
          <t>стоимость оборудования технологического</t>
        </is>
      </c>
      <c r="C26" s="145">
        <f>'Прил.5 Расчет СМР и ОБ'!J38</f>
        <v/>
      </c>
      <c r="D26" s="26" t="n"/>
      <c r="E26" s="26">
        <f>C26/$C$40</f>
        <v/>
      </c>
    </row>
    <row r="27">
      <c r="B27" s="24" t="inlineStr">
        <is>
          <t>ИТОГО (СМР + ОБОРУДОВАНИЕ)</t>
        </is>
      </c>
      <c r="C27" s="175">
        <f>'Прил.5 Расчет СМР и ОБ'!J51</f>
        <v/>
      </c>
      <c r="D27" s="26" t="n"/>
      <c r="E27" s="26">
        <f>C27/$C$40</f>
        <v/>
      </c>
      <c r="G27" s="146" t="n"/>
    </row>
    <row r="28" ht="33" customHeight="1" s="236">
      <c r="B28" s="24" t="inlineStr">
        <is>
          <t>ПРОЧ. ЗАТР., УЧТЕННЫЕ ПОКАЗАТЕЛЕМ,  в том числе</t>
        </is>
      </c>
      <c r="C28" s="24" t="n"/>
      <c r="D28" s="24" t="n"/>
      <c r="E28" s="24" t="n"/>
    </row>
    <row r="29" ht="25.5" customHeight="1" s="236">
      <c r="B29" s="24" t="inlineStr">
        <is>
          <t>Временные здания и сооружения - 3,3%</t>
        </is>
      </c>
      <c r="C29" s="175">
        <f>ROUND(C24*3.3%,2)</f>
        <v/>
      </c>
      <c r="D29" s="24" t="n"/>
      <c r="E29" s="26">
        <f>C29/$C$40</f>
        <v/>
      </c>
    </row>
    <row r="30" ht="38.25" customHeight="1" s="236">
      <c r="B30" s="24" t="inlineStr">
        <is>
          <t>Дополнительные затраты при производстве строительно-монтажных работ в зимнее время - 1,0%</t>
        </is>
      </c>
      <c r="C30" s="175">
        <f>ROUND((C24+C29)*1%,2)</f>
        <v/>
      </c>
      <c r="D30" s="24" t="n"/>
      <c r="E30" s="26">
        <f>C30/$C$40</f>
        <v/>
      </c>
    </row>
    <row r="31">
      <c r="B31" s="24" t="inlineStr">
        <is>
          <t>Пусконаладочные работы</t>
        </is>
      </c>
      <c r="C31" s="156" t="n">
        <v>0</v>
      </c>
      <c r="D31" s="24" t="n"/>
      <c r="E31" s="26">
        <f>C31/$C$40</f>
        <v/>
      </c>
    </row>
    <row r="32" ht="25.5" customHeight="1" s="236">
      <c r="B32" s="24" t="inlineStr">
        <is>
          <t>Затраты по перевозке работников к месту работы и обратно</t>
        </is>
      </c>
      <c r="C32" s="175" t="n">
        <v>0</v>
      </c>
      <c r="D32" s="24" t="n"/>
      <c r="E32" s="26">
        <f>C32/$C$40</f>
        <v/>
      </c>
    </row>
    <row r="33" ht="25.5" customHeight="1" s="236">
      <c r="B33" s="24" t="inlineStr">
        <is>
          <t>Затраты, связанные с осуществлением работ вахтовым методом</t>
        </is>
      </c>
      <c r="C33" s="175">
        <f>ROUND(C27*0%,2)</f>
        <v/>
      </c>
      <c r="D33" s="24" t="n"/>
      <c r="E33" s="26">
        <f>C33/$C$40</f>
        <v/>
      </c>
    </row>
    <row r="34" ht="51" customHeight="1" s="236">
      <c r="B34" s="24" t="inlineStr">
        <is>
          <t>Расходы на командировки рабочих и пусконаладочного персонала, привлекаемых для выполнения строительства</t>
        </is>
      </c>
      <c r="C34" s="175" t="n">
        <v>0</v>
      </c>
      <c r="D34" s="24" t="n"/>
      <c r="E34" s="26">
        <f>C34/$C$40</f>
        <v/>
      </c>
    </row>
    <row r="35" ht="76.5" customHeight="1" s="236">
      <c r="B35" s="24" t="inlineStr">
        <is>
          <t>Затраты на перебазировку машин с базы механизации на строительную площадку и обратно, по которым данные затраты не включены в сметную цену эксплуатации машин и механизмов</t>
        </is>
      </c>
      <c r="C35" s="175">
        <f>ROUND(C27*0%,2)</f>
        <v/>
      </c>
      <c r="D35" s="24" t="n"/>
      <c r="E35" s="26">
        <f>C35/$C$40</f>
        <v/>
      </c>
    </row>
    <row r="36" ht="25.5" customHeight="1" s="236">
      <c r="B36" s="24" t="inlineStr">
        <is>
          <t>Строительный контроль и содержание службы заказчика - 2,14%</t>
        </is>
      </c>
      <c r="C36" s="175">
        <f>ROUND((C27+C32+C33+C34+C35+C29+C31+C30)*2.14%,2)</f>
        <v/>
      </c>
      <c r="D36" s="24" t="n"/>
      <c r="E36" s="26">
        <f>C36/$C$40</f>
        <v/>
      </c>
      <c r="G36" s="200" t="n"/>
      <c r="L36" s="146" t="n"/>
    </row>
    <row r="37">
      <c r="B37" s="24" t="inlineStr">
        <is>
          <t>Авторский надзор - 0,2%</t>
        </is>
      </c>
      <c r="C37" s="175">
        <f>ROUND((C27+C32+C33+C34+C35+C29+C31+C30)*0.2%,2)</f>
        <v/>
      </c>
      <c r="D37" s="24" t="n"/>
      <c r="E37" s="26">
        <f>C37/$C$40</f>
        <v/>
      </c>
      <c r="G37" s="201" t="n"/>
      <c r="L37" s="146" t="n"/>
    </row>
    <row r="38" ht="38.25" customHeight="1" s="236">
      <c r="B38" s="24" t="inlineStr">
        <is>
          <t>ИТОГО (СМР+ОБОРУДОВАНИЕ+ПРОЧ. ЗАТР., УЧТЕННЫЕ ПОКАЗАТЕЛЕМ)</t>
        </is>
      </c>
      <c r="C38" s="145">
        <f>C27+C32+C33+C34+C35+C29+C31+C30+C36+C37</f>
        <v/>
      </c>
      <c r="D38" s="24" t="n"/>
      <c r="E38" s="26">
        <f>C38/$C$40</f>
        <v/>
      </c>
    </row>
    <row r="39" ht="13.5" customHeight="1" s="236">
      <c r="B39" s="24" t="inlineStr">
        <is>
          <t>Непредвиденные расходы</t>
        </is>
      </c>
      <c r="C39" s="145">
        <f>ROUND(C38*3%,2)</f>
        <v/>
      </c>
      <c r="D39" s="24" t="n"/>
      <c r="E39" s="26">
        <f>C39/$C$38</f>
        <v/>
      </c>
    </row>
    <row r="40">
      <c r="B40" s="24" t="inlineStr">
        <is>
          <t>ВСЕГО:</t>
        </is>
      </c>
      <c r="C40" s="145">
        <f>C39+C38</f>
        <v/>
      </c>
      <c r="D40" s="24" t="n"/>
      <c r="E40" s="26">
        <f>C40/$C$40</f>
        <v/>
      </c>
    </row>
    <row r="41">
      <c r="B41" s="24" t="inlineStr">
        <is>
          <t>ИТОГО ПОКАЗАТЕЛЬ НА ЕД. ИЗМ.</t>
        </is>
      </c>
      <c r="C41" s="145">
        <f>C40/'Прил.5 Расчет СМР и ОБ'!E52</f>
        <v/>
      </c>
      <c r="D41" s="24" t="n"/>
      <c r="E41" s="24" t="n"/>
    </row>
    <row r="42">
      <c r="B42" s="198" t="n"/>
      <c r="C42" s="232" t="n"/>
      <c r="D42" s="232" t="n"/>
      <c r="E42" s="232" t="n"/>
    </row>
    <row r="43">
      <c r="B43" s="198" t="inlineStr">
        <is>
          <t>Составил ____________________________  Д.А. Самуйленко</t>
        </is>
      </c>
      <c r="C43" s="232" t="n"/>
      <c r="D43" s="232" t="n"/>
      <c r="E43" s="232" t="n"/>
    </row>
    <row r="44">
      <c r="B44" s="198" t="inlineStr">
        <is>
          <t xml:space="preserve">(должность, подпись, инициалы, фамилия) </t>
        </is>
      </c>
      <c r="C44" s="232" t="n"/>
      <c r="D44" s="232" t="n"/>
      <c r="E44" s="232" t="n"/>
    </row>
    <row r="45">
      <c r="B45" s="198" t="n"/>
      <c r="C45" s="232" t="n"/>
      <c r="D45" s="232" t="n"/>
      <c r="E45" s="232" t="n"/>
    </row>
    <row r="46">
      <c r="B46" s="198" t="inlineStr">
        <is>
          <t>Проверил ____________________________ А.В. Костянецкая</t>
        </is>
      </c>
      <c r="C46" s="232" t="n"/>
      <c r="D46" s="232" t="n"/>
      <c r="E46" s="232" t="n"/>
    </row>
    <row r="47">
      <c r="B47" s="293" t="inlineStr">
        <is>
          <t>(должность, подпись, инициалы, фамилия)</t>
        </is>
      </c>
      <c r="D47" s="232" t="n"/>
      <c r="E47" s="232" t="n"/>
    </row>
    <row r="49">
      <c r="B49" s="232" t="n"/>
      <c r="C49" s="232" t="n"/>
      <c r="D49" s="232" t="n"/>
      <c r="E49" s="232" t="n"/>
    </row>
    <row r="50">
      <c r="B50" s="232" t="n"/>
      <c r="C50" s="232" t="n"/>
      <c r="D50" s="232" t="n"/>
      <c r="E50" s="232" t="n"/>
    </row>
  </sheetData>
  <mergeCells count="4">
    <mergeCell ref="B7:E7"/>
    <mergeCell ref="B47:C47"/>
    <mergeCell ref="B8:E8"/>
    <mergeCell ref="B5:E5"/>
  </mergeCells>
  <pageMargins left="0.7" right="0.7" top="0.75" bottom="0.75" header="0.3" footer="0.3"/>
  <pageSetup orientation="portrait" paperSize="9" scale="88"/>
  <rowBreaks count="1" manualBreakCount="1">
    <brk id="35" min="0" max="4" man="1"/>
  </rowBreaks>
</worksheet>
</file>

<file path=xl/worksheets/sheet5.xml><?xml version="1.0" encoding="utf-8"?>
<worksheet xmlns="http://schemas.openxmlformats.org/spreadsheetml/2006/main">
  <sheetPr>
    <outlinePr summaryBelow="1" summaryRight="1"/>
    <pageSetUpPr fitToPage="1"/>
  </sheetPr>
  <dimension ref="A1:N58"/>
  <sheetViews>
    <sheetView view="pageBreakPreview" topLeftCell="A34" workbookViewId="0">
      <selection activeCell="B49" sqref="B49"/>
    </sheetView>
  </sheetViews>
  <sheetFormatPr baseColWidth="8" defaultColWidth="9.140625" defaultRowHeight="15" outlineLevelRow="1"/>
  <cols>
    <col width="5.7109375" customWidth="1" style="233" min="1" max="1"/>
    <col width="22.5703125" customWidth="1" style="233" min="2" max="2"/>
    <col width="39.140625" customWidth="1" style="233" min="3" max="3"/>
    <col width="13.5703125" customWidth="1" style="233" min="4" max="4"/>
    <col width="12.7109375" customWidth="1" style="233" min="5" max="5"/>
    <col width="14.5703125" customWidth="1" style="233" min="6" max="6"/>
    <col width="15.85546875" customWidth="1" style="233" min="7" max="7"/>
    <col width="12.7109375" customWidth="1" style="233" min="8" max="8"/>
    <col width="15.85546875" customWidth="1" style="233" min="9" max="9"/>
    <col width="17.5703125" customWidth="1" style="233" min="10" max="10"/>
    <col width="10.85546875" customWidth="1" style="233" min="11" max="11"/>
    <col width="13.85546875" customWidth="1" style="233" min="12" max="12"/>
  </cols>
  <sheetData>
    <row r="1">
      <c r="M1" s="233" t="n"/>
      <c r="N1" s="233" t="n"/>
    </row>
    <row r="2" ht="15.75" customHeight="1" s="236">
      <c r="H2" s="305" t="inlineStr">
        <is>
          <t>Приложение №5</t>
        </is>
      </c>
      <c r="M2" s="233" t="n"/>
      <c r="N2" s="233" t="n"/>
    </row>
    <row r="3">
      <c r="M3" s="233" t="n"/>
      <c r="N3" s="233" t="n"/>
    </row>
    <row r="4" ht="12.75" customFormat="1" customHeight="1" s="232">
      <c r="A4" s="265" t="inlineStr">
        <is>
          <t>Расчет стоимости СМР и оборудования</t>
        </is>
      </c>
    </row>
    <row r="5" ht="12.75" customFormat="1" customHeight="1" s="232">
      <c r="A5" s="265" t="n"/>
      <c r="B5" s="265" t="n"/>
      <c r="C5" s="318" t="n"/>
      <c r="D5" s="265" t="n"/>
      <c r="E5" s="265" t="n"/>
      <c r="F5" s="265" t="n"/>
      <c r="G5" s="265" t="n"/>
      <c r="H5" s="265" t="n"/>
      <c r="I5" s="265" t="n"/>
      <c r="J5" s="265" t="n"/>
    </row>
    <row r="6" ht="12.75" customFormat="1" customHeight="1" s="232">
      <c r="A6" s="135" t="inlineStr">
        <is>
          <t>Наименование разрабатываемого показателя УНЦ</t>
        </is>
      </c>
      <c r="B6" s="134" t="n"/>
      <c r="C6" s="134" t="n"/>
      <c r="D6" s="268" t="inlineStr">
        <is>
          <t>Демонтаж ВЛ 220 кВ одна цепь</t>
        </is>
      </c>
    </row>
    <row r="7" ht="12.75" customFormat="1" customHeight="1" s="232">
      <c r="A7" s="268" t="inlineStr">
        <is>
          <t>Единица измерения  — 1 км</t>
        </is>
      </c>
      <c r="I7" s="292" t="n"/>
      <c r="J7" s="292" t="n"/>
    </row>
    <row r="8" ht="13.5" customFormat="1" customHeight="1" s="232">
      <c r="A8" s="268" t="n"/>
    </row>
    <row r="9" ht="27" customHeight="1" s="236">
      <c r="A9" s="295" t="inlineStr">
        <is>
          <t>№ пп.</t>
        </is>
      </c>
      <c r="B9" s="295" t="inlineStr">
        <is>
          <t>Код ресурса</t>
        </is>
      </c>
      <c r="C9" s="295" t="inlineStr">
        <is>
          <t>Наименование</t>
        </is>
      </c>
      <c r="D9" s="295" t="inlineStr">
        <is>
          <t>Ед. изм.</t>
        </is>
      </c>
      <c r="E9" s="295" t="inlineStr">
        <is>
          <t>Кол-во единиц по проектным данным</t>
        </is>
      </c>
      <c r="F9" s="295" t="inlineStr">
        <is>
          <t>Сметная стоимость в ценах на 01.01.2000 (руб.)</t>
        </is>
      </c>
      <c r="G9" s="371" t="n"/>
      <c r="H9" s="295" t="inlineStr">
        <is>
          <t>Удельный вес, %</t>
        </is>
      </c>
      <c r="I9" s="295" t="inlineStr">
        <is>
          <t>Сметная стоимость в ценах на 01.01.2023 (руб.)</t>
        </is>
      </c>
      <c r="J9" s="371" t="n"/>
      <c r="M9" s="233" t="n"/>
      <c r="N9" s="233" t="n"/>
    </row>
    <row r="10" ht="28.5" customHeight="1" s="236">
      <c r="A10" s="373" t="n"/>
      <c r="B10" s="373" t="n"/>
      <c r="C10" s="373" t="n"/>
      <c r="D10" s="373" t="n"/>
      <c r="E10" s="373" t="n"/>
      <c r="F10" s="295" t="inlineStr">
        <is>
          <t>на ед. изм.</t>
        </is>
      </c>
      <c r="G10" s="295" t="inlineStr">
        <is>
          <t>общая</t>
        </is>
      </c>
      <c r="H10" s="373" t="n"/>
      <c r="I10" s="295" t="inlineStr">
        <is>
          <t>на ед. изм.</t>
        </is>
      </c>
      <c r="J10" s="295" t="inlineStr">
        <is>
          <t>общая</t>
        </is>
      </c>
      <c r="M10" s="233" t="n"/>
      <c r="N10" s="233" t="n"/>
    </row>
    <row r="11">
      <c r="A11" s="295" t="n">
        <v>1</v>
      </c>
      <c r="B11" s="295" t="n">
        <v>2</v>
      </c>
      <c r="C11" s="295" t="n">
        <v>3</v>
      </c>
      <c r="D11" s="295" t="n">
        <v>4</v>
      </c>
      <c r="E11" s="295" t="n">
        <v>5</v>
      </c>
      <c r="F11" s="295" t="n">
        <v>6</v>
      </c>
      <c r="G11" s="295" t="n">
        <v>7</v>
      </c>
      <c r="H11" s="295" t="n">
        <v>8</v>
      </c>
      <c r="I11" s="308" t="n">
        <v>9</v>
      </c>
      <c r="J11" s="308" t="n">
        <v>10</v>
      </c>
      <c r="M11" s="233" t="n"/>
      <c r="N11" s="233" t="n"/>
    </row>
    <row r="12">
      <c r="A12" s="295" t="n"/>
      <c r="B12" s="283" t="inlineStr">
        <is>
          <t>Затраты труда рабочих-строителей</t>
        </is>
      </c>
      <c r="C12" s="370" t="n"/>
      <c r="D12" s="370" t="n"/>
      <c r="E12" s="370" t="n"/>
      <c r="F12" s="370" t="n"/>
      <c r="G12" s="370" t="n"/>
      <c r="H12" s="371" t="n"/>
      <c r="I12" s="167" t="n"/>
      <c r="J12" s="167" t="n"/>
    </row>
    <row r="13" ht="25.5" customHeight="1" s="236">
      <c r="A13" s="295" t="n">
        <v>1</v>
      </c>
      <c r="B13" s="202" t="inlineStr">
        <is>
          <t>1-4-1</t>
        </is>
      </c>
      <c r="C13" s="294" t="inlineStr">
        <is>
          <t>Затраты труда рабочих-строителей среднего разряда (4,1)</t>
        </is>
      </c>
      <c r="D13" s="295" t="inlineStr">
        <is>
          <t>чел.-ч.</t>
        </is>
      </c>
      <c r="E13" s="380" t="n">
        <v>236.44979508197</v>
      </c>
      <c r="F13" s="216" t="n">
        <v>9.76</v>
      </c>
      <c r="G13" s="216" t="n">
        <v>2307.75</v>
      </c>
      <c r="H13" s="298">
        <f>G13/G14</f>
        <v/>
      </c>
      <c r="I13" s="216">
        <f>ФОТр.тек.!E13</f>
        <v/>
      </c>
      <c r="J13" s="216">
        <f>ROUND(I13*E13,2)</f>
        <v/>
      </c>
    </row>
    <row r="14" ht="25.5" customFormat="1" customHeight="1" s="233">
      <c r="A14" s="295" t="n"/>
      <c r="B14" s="295" t="n"/>
      <c r="C14" s="283" t="inlineStr">
        <is>
          <t>Итого по разделу "Затраты труда рабочих-строителей"</t>
        </is>
      </c>
      <c r="D14" s="295" t="inlineStr">
        <is>
          <t>чел.-ч.</t>
        </is>
      </c>
      <c r="E14" s="380">
        <f>SUM(E13:E13)</f>
        <v/>
      </c>
      <c r="F14" s="216" t="n"/>
      <c r="G14" s="216">
        <f>SUM(G13:G13)</f>
        <v/>
      </c>
      <c r="H14" s="299" t="n">
        <v>1</v>
      </c>
      <c r="I14" s="167" t="n"/>
      <c r="J14" s="216">
        <f>SUM(J13:J13)</f>
        <v/>
      </c>
    </row>
    <row r="15" ht="38.25" customFormat="1" customHeight="1" s="233">
      <c r="A15" s="295" t="n"/>
      <c r="B15" s="295" t="n"/>
      <c r="C15" s="283" t="inlineStr">
        <is>
          <t>Итого по разделу "Затраты труда рабочих-строителей" 
(с коэффициентом на демонтаж 0,7)</t>
        </is>
      </c>
      <c r="D15" s="295" t="inlineStr">
        <is>
          <t>чел.-ч.</t>
        </is>
      </c>
      <c r="E15" s="296" t="n"/>
      <c r="F15" s="297" t="n"/>
      <c r="G15" s="216">
        <f>SUM(G14)*0.7</f>
        <v/>
      </c>
      <c r="H15" s="299" t="n">
        <v>1</v>
      </c>
      <c r="I15" s="167" t="n"/>
      <c r="J15" s="216">
        <f>SUM(J14)*0.7</f>
        <v/>
      </c>
    </row>
    <row r="16" ht="14.25" customFormat="1" customHeight="1" s="233">
      <c r="A16" s="295" t="n"/>
      <c r="B16" s="294" t="inlineStr">
        <is>
          <t>Затраты труда машинистов</t>
        </is>
      </c>
      <c r="C16" s="370" t="n"/>
      <c r="D16" s="370" t="n"/>
      <c r="E16" s="370" t="n"/>
      <c r="F16" s="370" t="n"/>
      <c r="G16" s="370" t="n"/>
      <c r="H16" s="371" t="n"/>
      <c r="I16" s="167" t="n"/>
      <c r="J16" s="167" t="n"/>
    </row>
    <row r="17" ht="14.25" customFormat="1" customHeight="1" s="233">
      <c r="A17" s="295" t="n">
        <v>2</v>
      </c>
      <c r="B17" s="295" t="n">
        <v>2</v>
      </c>
      <c r="C17" s="294" t="inlineStr">
        <is>
          <t>Затраты труда машинистов</t>
        </is>
      </c>
      <c r="D17" s="295" t="inlineStr">
        <is>
          <t>чел.-ч.</t>
        </is>
      </c>
      <c r="E17" s="380" t="n">
        <v>84.11</v>
      </c>
      <c r="F17" s="216" t="n">
        <v>13.029366306028</v>
      </c>
      <c r="G17" s="216" t="n">
        <v>1095.9</v>
      </c>
      <c r="H17" s="299" t="n">
        <v>1</v>
      </c>
      <c r="I17" s="216">
        <f>ROUND(F17*Прил.10!D11,2)</f>
        <v/>
      </c>
      <c r="J17" s="216">
        <f>ROUND(I17*E17,2)</f>
        <v/>
      </c>
    </row>
    <row r="18" ht="25.5" customFormat="1" customHeight="1" s="233">
      <c r="A18" s="295" t="n"/>
      <c r="B18" s="295" t="n"/>
      <c r="C18" s="176" t="inlineStr">
        <is>
          <t>Затраты труда машинистов 
(с коэффициентом на демонтаж 0,7)</t>
        </is>
      </c>
      <c r="D18" s="170" t="n"/>
      <c r="E18" s="170" t="n"/>
      <c r="F18" s="170" t="n"/>
      <c r="G18" s="175">
        <f>G17*0.7</f>
        <v/>
      </c>
      <c r="H18" s="171">
        <f>H17</f>
        <v/>
      </c>
      <c r="I18" s="172" t="n"/>
      <c r="J18" s="175">
        <f>J17*0.7</f>
        <v/>
      </c>
    </row>
    <row r="19" ht="14.25" customFormat="1" customHeight="1" s="233">
      <c r="A19" s="295" t="n"/>
      <c r="B19" s="283" t="inlineStr">
        <is>
          <t>Машины и механизмы</t>
        </is>
      </c>
      <c r="C19" s="370" t="n"/>
      <c r="D19" s="370" t="n"/>
      <c r="E19" s="370" t="n"/>
      <c r="F19" s="370" t="n"/>
      <c r="G19" s="370" t="n"/>
      <c r="H19" s="371" t="n"/>
      <c r="I19" s="167" t="n"/>
      <c r="J19" s="167" t="n"/>
    </row>
    <row r="20" ht="14.25" customFormat="1" customHeight="1" s="233">
      <c r="A20" s="295" t="n"/>
      <c r="B20" s="294" t="inlineStr">
        <is>
          <t>Основные машины и механизмы</t>
        </is>
      </c>
      <c r="C20" s="370" t="n"/>
      <c r="D20" s="370" t="n"/>
      <c r="E20" s="370" t="n"/>
      <c r="F20" s="370" t="n"/>
      <c r="G20" s="370" t="n"/>
      <c r="H20" s="371" t="n"/>
      <c r="I20" s="167" t="n"/>
      <c r="J20" s="167" t="n"/>
    </row>
    <row r="21" ht="25.5" customFormat="1" customHeight="1" s="233">
      <c r="A21" s="295" t="n">
        <v>3</v>
      </c>
      <c r="B21" s="202" t="inlineStr">
        <is>
          <t>91.06.06-014</t>
        </is>
      </c>
      <c r="C21" s="294" t="inlineStr">
        <is>
          <t>Автогидроподъемники высотой подъема: 28 м</t>
        </is>
      </c>
      <c r="D21" s="295" t="inlineStr">
        <is>
          <t>маш.час</t>
        </is>
      </c>
      <c r="E21" s="380" t="n">
        <v>29.62</v>
      </c>
      <c r="F21" s="297" t="n">
        <v>243.49</v>
      </c>
      <c r="G21" s="216">
        <f>ROUND(E21*F21,2)</f>
        <v/>
      </c>
      <c r="H21" s="298">
        <f>G21/$G$31</f>
        <v/>
      </c>
      <c r="I21" s="216">
        <f>ROUND(F21*Прил.10!$D$12,2)</f>
        <v/>
      </c>
      <c r="J21" s="216">
        <f>ROUND(I21*E21,2)</f>
        <v/>
      </c>
    </row>
    <row r="22" ht="25.5" customFormat="1" customHeight="1" s="233">
      <c r="A22" s="295" t="n">
        <v>4</v>
      </c>
      <c r="B22" s="202" t="inlineStr">
        <is>
          <t>91.13.03-111</t>
        </is>
      </c>
      <c r="C22" s="294" t="inlineStr">
        <is>
          <t>Спецавтомашины, грузоподъемность до 8 т, вездеходы</t>
        </is>
      </c>
      <c r="D22" s="295" t="inlineStr">
        <is>
          <t>маш.час</t>
        </is>
      </c>
      <c r="E22" s="380" t="n">
        <v>33.66</v>
      </c>
      <c r="F22" s="297" t="n">
        <v>189.95</v>
      </c>
      <c r="G22" s="216">
        <f>ROUND(E22*F22,2)</f>
        <v/>
      </c>
      <c r="H22" s="298">
        <f>G22/$G$31</f>
        <v/>
      </c>
      <c r="I22" s="216">
        <f>ROUND(F22*Прил.10!$D$12,2)</f>
        <v/>
      </c>
      <c r="J22" s="216">
        <f>ROUND(I22*E22,2)</f>
        <v/>
      </c>
    </row>
    <row r="23" ht="25.5" customFormat="1" customHeight="1" s="233">
      <c r="A23" s="295" t="n">
        <v>5</v>
      </c>
      <c r="B23" s="202" t="inlineStr">
        <is>
          <t>91.15.02-029</t>
        </is>
      </c>
      <c r="C23" s="294" t="inlineStr">
        <is>
          <t>Тракторы на гусеничном ходу с лебедкой 132 кВт (180 л.с.)</t>
        </is>
      </c>
      <c r="D23" s="295" t="inlineStr">
        <is>
          <t>маш.час</t>
        </is>
      </c>
      <c r="E23" s="380" t="n">
        <v>14.69</v>
      </c>
      <c r="F23" s="297" t="n">
        <v>147.43</v>
      </c>
      <c r="G23" s="216">
        <f>ROUND(E23*F23,2)</f>
        <v/>
      </c>
      <c r="H23" s="298">
        <f>G23/$G$31</f>
        <v/>
      </c>
      <c r="I23" s="216">
        <f>ROUND(F23*Прил.10!$D$12,2)</f>
        <v/>
      </c>
      <c r="J23" s="216">
        <f>ROUND(I23*E23,2)</f>
        <v/>
      </c>
    </row>
    <row r="24" ht="14.25" customFormat="1" customHeight="1" s="233">
      <c r="A24" s="295" t="n"/>
      <c r="B24" s="295" t="n"/>
      <c r="C24" s="294" t="inlineStr">
        <is>
          <t>Итого основные машины и механизмы</t>
        </is>
      </c>
      <c r="D24" s="295" t="n"/>
      <c r="E24" s="380" t="n"/>
      <c r="F24" s="216" t="n"/>
      <c r="G24" s="216">
        <f>SUM(G21:G23)</f>
        <v/>
      </c>
      <c r="H24" s="299">
        <f>G24/G31</f>
        <v/>
      </c>
      <c r="I24" s="126" t="n"/>
      <c r="J24" s="216">
        <f>SUM(J21:J23)</f>
        <v/>
      </c>
    </row>
    <row r="25" ht="25.5" customFormat="1" customHeight="1" s="233">
      <c r="A25" s="295" t="n"/>
      <c r="B25" s="295" t="n"/>
      <c r="C25" s="176" t="inlineStr">
        <is>
          <t>Итого основные машины и механизмы 
(с коэффициентом на демонтаж 0,7)</t>
        </is>
      </c>
      <c r="D25" s="295" t="n"/>
      <c r="E25" s="381" t="n"/>
      <c r="F25" s="296" t="n"/>
      <c r="G25" s="216">
        <f>G24*0.7</f>
        <v/>
      </c>
      <c r="H25" s="298">
        <f>G25/G32</f>
        <v/>
      </c>
      <c r="I25" s="216" t="n"/>
      <c r="J25" s="216">
        <f>J24*0.7</f>
        <v/>
      </c>
    </row>
    <row r="26" outlineLevel="1" ht="25.5" customFormat="1" customHeight="1" s="233">
      <c r="A26" s="295" t="n">
        <v>6</v>
      </c>
      <c r="B26" s="202" t="inlineStr">
        <is>
          <t>91.14.02-002</t>
        </is>
      </c>
      <c r="C26" s="294" t="inlineStr">
        <is>
          <t>Автомобили бортовые, грузоподъемность: до 8 т</t>
        </is>
      </c>
      <c r="D26" s="295" t="inlineStr">
        <is>
          <t>маш.час</t>
        </is>
      </c>
      <c r="E26" s="380" t="n">
        <v>6.14</v>
      </c>
      <c r="F26" s="297" t="n">
        <v>85.84</v>
      </c>
      <c r="G26" s="216">
        <f>ROUND(E26*F26,2)</f>
        <v/>
      </c>
      <c r="H26" s="298">
        <f>G26/$G$31</f>
        <v/>
      </c>
      <c r="I26" s="216">
        <f>ROUND(F26*Прил.10!$D$12,2)</f>
        <v/>
      </c>
      <c r="J26" s="216">
        <f>ROUND(I26*E26,2)</f>
        <v/>
      </c>
    </row>
    <row r="27" outlineLevel="1" ht="14.25" customFormat="1" customHeight="1" s="233">
      <c r="A27" s="295" t="n">
        <v>7</v>
      </c>
      <c r="B27" s="202" t="inlineStr">
        <is>
          <t>91.11.02-061</t>
        </is>
      </c>
      <c r="C27" s="294" t="inlineStr">
        <is>
          <t>Тележки раскаточные на гусеничном ходу</t>
        </is>
      </c>
      <c r="D27" s="295" t="inlineStr">
        <is>
          <t>маш.час</t>
        </is>
      </c>
      <c r="E27" s="380" t="n">
        <v>2.42</v>
      </c>
      <c r="F27" s="297" t="n">
        <v>17.14</v>
      </c>
      <c r="G27" s="216">
        <f>ROUND(E27*F27,2)</f>
        <v/>
      </c>
      <c r="H27" s="298">
        <f>G27/$G$31</f>
        <v/>
      </c>
      <c r="I27" s="216">
        <f>ROUND(F27*Прил.10!$D$12,2)</f>
        <v/>
      </c>
      <c r="J27" s="216">
        <f>ROUND(I27*E27,2)</f>
        <v/>
      </c>
    </row>
    <row r="28" outlineLevel="1" ht="25.5" customFormat="1" customHeight="1" s="233">
      <c r="A28" s="295" t="n">
        <v>8</v>
      </c>
      <c r="B28" s="202" t="inlineStr">
        <is>
          <t>91.21.16-012</t>
        </is>
      </c>
      <c r="C28" s="294" t="inlineStr">
        <is>
          <t>Пресс: гидравлический с электроприводом</t>
        </is>
      </c>
      <c r="D28" s="295" t="inlineStr">
        <is>
          <t>маш.час</t>
        </is>
      </c>
      <c r="E28" s="380" t="n">
        <v>18.21</v>
      </c>
      <c r="F28" s="297" t="n">
        <v>1.11</v>
      </c>
      <c r="G28" s="216">
        <f>ROUND(E28*F28,2)</f>
        <v/>
      </c>
      <c r="H28" s="298">
        <f>G28/$G$31</f>
        <v/>
      </c>
      <c r="I28" s="216">
        <f>ROUND(F28*Прил.10!$D$12,2)</f>
        <v/>
      </c>
      <c r="J28" s="216">
        <f>ROUND(I28*E28,2)</f>
        <v/>
      </c>
    </row>
    <row r="29" ht="14.25" customFormat="1" customHeight="1" s="233">
      <c r="A29" s="295" t="n"/>
      <c r="B29" s="295" t="n"/>
      <c r="C29" s="294" t="inlineStr">
        <is>
          <t>Итого прочие машины и механизмы</t>
        </is>
      </c>
      <c r="D29" s="295" t="n"/>
      <c r="E29" s="296" t="n"/>
      <c r="F29" s="216" t="n"/>
      <c r="G29" s="126">
        <f>SUM(G26:G28)</f>
        <v/>
      </c>
      <c r="H29" s="298">
        <f>G29/G31</f>
        <v/>
      </c>
      <c r="I29" s="216" t="n"/>
      <c r="J29" s="126">
        <f>SUM(J26:J28)</f>
        <v/>
      </c>
    </row>
    <row r="30" ht="25.5" customFormat="1" customHeight="1" s="233">
      <c r="A30" s="295" t="n"/>
      <c r="B30" s="295" t="n"/>
      <c r="C30" s="176" t="inlineStr">
        <is>
          <t>Итого прочие машины и механизмы 
(с коэффициентом на демонтаж 0,7)</t>
        </is>
      </c>
      <c r="D30" s="295" t="n"/>
      <c r="E30" s="296" t="n"/>
      <c r="F30" s="216" t="n"/>
      <c r="G30" s="216">
        <f>G29*0.7</f>
        <v/>
      </c>
      <c r="H30" s="298">
        <f>G30/G32</f>
        <v/>
      </c>
      <c r="I30" s="216" t="n"/>
      <c r="J30" s="216">
        <f>J29*0.7</f>
        <v/>
      </c>
    </row>
    <row r="31" ht="25.5" customFormat="1" customHeight="1" s="233">
      <c r="A31" s="295" t="n"/>
      <c r="B31" s="295" t="n"/>
      <c r="C31" s="283" t="inlineStr">
        <is>
          <t>Итого по разделу «Машины и механизмы»</t>
        </is>
      </c>
      <c r="D31" s="295" t="n"/>
      <c r="E31" s="296" t="n"/>
      <c r="F31" s="216" t="n"/>
      <c r="G31" s="216">
        <f>G29+G24</f>
        <v/>
      </c>
      <c r="H31" s="188" t="n">
        <v>1</v>
      </c>
      <c r="I31" s="189" t="n"/>
      <c r="J31" s="187">
        <f>J29+J24</f>
        <v/>
      </c>
    </row>
    <row r="32" ht="38.25" customFormat="1" customHeight="1" s="233">
      <c r="A32" s="295" t="n"/>
      <c r="B32" s="295" t="n"/>
      <c r="C32" s="184" t="inlineStr">
        <is>
          <t>Итого по разделу «Машины и механизмы»  
(с коэффициентом на демонтаж 0,7)</t>
        </is>
      </c>
      <c r="D32" s="309" t="n"/>
      <c r="E32" s="186" t="n"/>
      <c r="F32" s="187" t="n"/>
      <c r="G32" s="187">
        <f>G25+G30</f>
        <v/>
      </c>
      <c r="H32" s="188" t="n">
        <v>1</v>
      </c>
      <c r="I32" s="189" t="n"/>
      <c r="J32" s="187">
        <f>J25+J30</f>
        <v/>
      </c>
    </row>
    <row r="33" ht="14.25" customFormat="1" customHeight="1" s="233">
      <c r="A33" s="295" t="n"/>
      <c r="B33" s="283" t="inlineStr">
        <is>
          <t>Оборудование</t>
        </is>
      </c>
      <c r="C33" s="370" t="n"/>
      <c r="D33" s="370" t="n"/>
      <c r="E33" s="370" t="n"/>
      <c r="F33" s="370" t="n"/>
      <c r="G33" s="370" t="n"/>
      <c r="H33" s="371" t="n"/>
      <c r="I33" s="167" t="n"/>
      <c r="J33" s="167" t="n"/>
    </row>
    <row r="34">
      <c r="A34" s="295" t="n"/>
      <c r="B34" s="294" t="inlineStr">
        <is>
          <t>Основное оборудование</t>
        </is>
      </c>
      <c r="C34" s="370" t="n"/>
      <c r="D34" s="370" t="n"/>
      <c r="E34" s="370" t="n"/>
      <c r="F34" s="370" t="n"/>
      <c r="G34" s="370" t="n"/>
      <c r="H34" s="371" t="n"/>
      <c r="I34" s="167" t="n"/>
      <c r="J34" s="167" t="n"/>
    </row>
    <row r="35">
      <c r="A35" s="295" t="n"/>
      <c r="B35" s="157" t="n"/>
      <c r="C35" s="158" t="inlineStr">
        <is>
          <t>Итого основное оборудование</t>
        </is>
      </c>
      <c r="D35" s="295" t="n"/>
      <c r="E35" s="380" t="n"/>
      <c r="F35" s="297" t="n"/>
      <c r="G35" s="216" t="n">
        <v>0</v>
      </c>
      <c r="H35" s="299" t="n">
        <v>0</v>
      </c>
      <c r="I35" s="126" t="n"/>
      <c r="J35" s="216" t="n">
        <v>0</v>
      </c>
    </row>
    <row r="36">
      <c r="A36" s="295" t="n"/>
      <c r="B36" s="295" t="n"/>
      <c r="C36" s="294" t="inlineStr">
        <is>
          <t>Итого прочее оборудование</t>
        </is>
      </c>
      <c r="D36" s="295" t="n"/>
      <c r="E36" s="380" t="n"/>
      <c r="F36" s="297" t="n"/>
      <c r="G36" s="216" t="n">
        <v>0</v>
      </c>
      <c r="H36" s="298" t="n">
        <v>0</v>
      </c>
      <c r="I36" s="126" t="n"/>
      <c r="J36" s="216" t="n">
        <v>0</v>
      </c>
    </row>
    <row r="37">
      <c r="A37" s="295" t="n"/>
      <c r="B37" s="295" t="n"/>
      <c r="C37" s="283" t="inlineStr">
        <is>
          <t>Итого по разделу «Оборудование»</t>
        </is>
      </c>
      <c r="D37" s="295" t="n"/>
      <c r="E37" s="296" t="n"/>
      <c r="F37" s="297" t="n"/>
      <c r="G37" s="216">
        <f>G36+G35</f>
        <v/>
      </c>
      <c r="H37" s="299">
        <f>H36+H35</f>
        <v/>
      </c>
      <c r="I37" s="126" t="n"/>
      <c r="J37" s="216">
        <f>J36+J35</f>
        <v/>
      </c>
    </row>
    <row r="38" ht="25.5" customHeight="1" s="236">
      <c r="A38" s="295" t="n"/>
      <c r="B38" s="295" t="n"/>
      <c r="C38" s="294" t="inlineStr">
        <is>
          <t>в том числе технологическое оборудование</t>
        </is>
      </c>
      <c r="D38" s="295" t="n"/>
      <c r="E38" s="381" t="n"/>
      <c r="F38" s="297" t="n"/>
      <c r="G38" s="216" t="n">
        <v>0</v>
      </c>
      <c r="H38" s="299" t="n"/>
      <c r="I38" s="126" t="n"/>
      <c r="J38" s="216">
        <f>J37</f>
        <v/>
      </c>
    </row>
    <row r="39" ht="14.25" customFormat="1" customHeight="1" s="233">
      <c r="A39" s="295" t="n"/>
      <c r="B39" s="283" t="inlineStr">
        <is>
          <t>Материалы</t>
        </is>
      </c>
      <c r="C39" s="370" t="n"/>
      <c r="D39" s="370" t="n"/>
      <c r="E39" s="370" t="n"/>
      <c r="F39" s="370" t="n"/>
      <c r="G39" s="370" t="n"/>
      <c r="H39" s="371" t="n"/>
      <c r="I39" s="191" t="n"/>
      <c r="J39" s="191" t="n"/>
    </row>
    <row r="40" ht="14.25" customFormat="1" customHeight="1" s="233">
      <c r="A40" s="295" t="n"/>
      <c r="B40" s="294" t="inlineStr">
        <is>
          <t>Основные материалы</t>
        </is>
      </c>
      <c r="C40" s="370" t="n"/>
      <c r="D40" s="370" t="n"/>
      <c r="E40" s="370" t="n"/>
      <c r="F40" s="370" t="n"/>
      <c r="G40" s="370" t="n"/>
      <c r="H40" s="371" t="n"/>
      <c r="I40" s="191" t="n"/>
      <c r="J40" s="191" t="n"/>
    </row>
    <row r="41" ht="14.25" customFormat="1" customHeight="1" s="233">
      <c r="A41" s="295" t="n"/>
      <c r="B41" s="202" t="n"/>
      <c r="C41" s="294" t="inlineStr">
        <is>
          <t>Итого основные материалы</t>
        </is>
      </c>
      <c r="D41" s="295" t="n"/>
      <c r="E41" s="380" t="n"/>
      <c r="F41" s="216" t="n"/>
      <c r="G41" s="216" t="n">
        <v>0</v>
      </c>
      <c r="H41" s="298" t="n">
        <v>0</v>
      </c>
      <c r="I41" s="216" t="n"/>
      <c r="J41" s="216" t="n">
        <v>0</v>
      </c>
    </row>
    <row r="42" ht="14.25" customFormat="1" customHeight="1" s="233">
      <c r="A42" s="295" t="n"/>
      <c r="B42" s="295" t="n"/>
      <c r="C42" s="294" t="inlineStr">
        <is>
          <t>Итого прочие материалы</t>
        </is>
      </c>
      <c r="D42" s="295" t="n"/>
      <c r="E42" s="296" t="n"/>
      <c r="F42" s="297" t="n"/>
      <c r="G42" s="216" t="n">
        <v>0</v>
      </c>
      <c r="H42" s="298" t="n">
        <v>0</v>
      </c>
      <c r="I42" s="216" t="n"/>
      <c r="J42" s="216" t="n">
        <v>0</v>
      </c>
    </row>
    <row r="43" ht="14.25" customFormat="1" customHeight="1" s="233">
      <c r="A43" s="295" t="n"/>
      <c r="B43" s="295" t="n"/>
      <c r="C43" s="283" t="inlineStr">
        <is>
          <t>Итого по разделу «Материалы»</t>
        </is>
      </c>
      <c r="D43" s="295" t="n"/>
      <c r="E43" s="296" t="n"/>
      <c r="F43" s="297" t="n"/>
      <c r="G43" s="216">
        <f>G41+G42</f>
        <v/>
      </c>
      <c r="H43" s="298" t="n">
        <v>0</v>
      </c>
      <c r="I43" s="216" t="n"/>
      <c r="J43" s="216">
        <f>J41+J42</f>
        <v/>
      </c>
    </row>
    <row r="44" ht="14.25" customFormat="1" customHeight="1" s="233">
      <c r="A44" s="295" t="n"/>
      <c r="B44" s="295" t="n"/>
      <c r="C44" s="294" t="inlineStr">
        <is>
          <t>ИТОГО ПО РМ</t>
        </is>
      </c>
      <c r="D44" s="295" t="n"/>
      <c r="E44" s="296" t="n"/>
      <c r="F44" s="297" t="n"/>
      <c r="G44" s="216">
        <f>G14+G31</f>
        <v/>
      </c>
      <c r="H44" s="298" t="n"/>
      <c r="I44" s="216" t="n"/>
      <c r="J44" s="216">
        <f>J14+J31+J43</f>
        <v/>
      </c>
    </row>
    <row r="45" ht="25.5" customFormat="1" customHeight="1" s="233">
      <c r="A45" s="295" t="n"/>
      <c r="B45" s="295" t="n"/>
      <c r="C45" s="294" t="inlineStr">
        <is>
          <t>ИТОГО ПО РМ
(с коэффициентом на демонтаж 0,7)</t>
        </is>
      </c>
      <c r="D45" s="295" t="n"/>
      <c r="E45" s="296" t="n"/>
      <c r="F45" s="297" t="n"/>
      <c r="G45" s="216">
        <f>G15+G32</f>
        <v/>
      </c>
      <c r="H45" s="298" t="n"/>
      <c r="I45" s="216" t="n"/>
      <c r="J45" s="216">
        <f>J14*0.7+J31*0.7+J43</f>
        <v/>
      </c>
    </row>
    <row r="46" ht="14.25" customFormat="1" customHeight="1" s="233">
      <c r="A46" s="295" t="n"/>
      <c r="B46" s="295" t="n"/>
      <c r="C46" s="294" t="inlineStr">
        <is>
          <t>Накладные расходы</t>
        </is>
      </c>
      <c r="D46" s="132" t="n">
        <v>0.7</v>
      </c>
      <c r="E46" s="296" t="n"/>
      <c r="F46" s="297" t="n"/>
      <c r="G46" s="216" t="n">
        <v>3573.85</v>
      </c>
      <c r="H46" s="299" t="n"/>
      <c r="I46" s="216" t="n"/>
      <c r="J46" s="216">
        <f>ROUND(D46*(J14+J17),2)</f>
        <v/>
      </c>
    </row>
    <row r="47" ht="25.5" customFormat="1" customHeight="1" s="233">
      <c r="A47" s="295" t="n"/>
      <c r="B47" s="295" t="n"/>
      <c r="C47" s="294" t="inlineStr">
        <is>
          <t>Накладные расходы 
(с коэффициентом на демонтаж 0,7)</t>
        </is>
      </c>
      <c r="D47" s="190" t="n">
        <v>0.7</v>
      </c>
      <c r="E47" s="296" t="n"/>
      <c r="F47" s="297" t="n"/>
      <c r="G47" s="216">
        <f>G46*0.7</f>
        <v/>
      </c>
      <c r="H47" s="299" t="n"/>
      <c r="I47" s="216" t="n"/>
      <c r="J47" s="216">
        <f>ROUND(D47*(J15+J18),2)</f>
        <v/>
      </c>
    </row>
    <row r="48" ht="14.25" customFormat="1" customHeight="1" s="233">
      <c r="A48" s="295" t="n"/>
      <c r="B48" s="295" t="n"/>
      <c r="C48" s="294" t="inlineStr">
        <is>
          <t>Сметная прибыль</t>
        </is>
      </c>
      <c r="D48" s="132" t="n">
        <v>0.49</v>
      </c>
      <c r="E48" s="296" t="n"/>
      <c r="F48" s="297" t="n"/>
      <c r="G48" s="216" t="n">
        <v>2042.2</v>
      </c>
      <c r="H48" s="299" t="n"/>
      <c r="I48" s="216" t="n"/>
      <c r="J48" s="216">
        <f>ROUND(D48*(J14+J17),2)</f>
        <v/>
      </c>
    </row>
    <row r="49" ht="25.5" customFormat="1" customHeight="1" s="233">
      <c r="A49" s="295" t="n"/>
      <c r="B49" s="295" t="n"/>
      <c r="C49" s="294" t="inlineStr">
        <is>
          <t>Сметная прибыль 
(с коэффициентом на демонтаж 0,7)</t>
        </is>
      </c>
      <c r="D49" s="190" t="n">
        <v>0.49</v>
      </c>
      <c r="E49" s="296" t="n"/>
      <c r="F49" s="297" t="n"/>
      <c r="G49" s="216">
        <f>G48*0.7</f>
        <v/>
      </c>
      <c r="H49" s="299" t="n"/>
      <c r="I49" s="216" t="n"/>
      <c r="J49" s="216">
        <f>ROUND(D49*(J15+J18),2)</f>
        <v/>
      </c>
    </row>
    <row r="50" ht="25.5" customFormat="1" customHeight="1" s="233">
      <c r="A50" s="295" t="n"/>
      <c r="B50" s="295" t="n"/>
      <c r="C50" s="294" t="inlineStr">
        <is>
          <t>Итого СМР (с НР и СП) 
(с коэффициентом на демонтаж 0,7)</t>
        </is>
      </c>
      <c r="D50" s="295" t="n"/>
      <c r="E50" s="296" t="n"/>
      <c r="F50" s="297" t="n"/>
      <c r="G50" s="216">
        <f>G45+G47+G49</f>
        <v/>
      </c>
      <c r="H50" s="299" t="n"/>
      <c r="I50" s="216" t="n"/>
      <c r="J50" s="216">
        <f>ROUND((J45+J47+J49),2)</f>
        <v/>
      </c>
    </row>
    <row r="51" ht="25.5" customFormat="1" customHeight="1" s="233">
      <c r="A51" s="295" t="n"/>
      <c r="B51" s="295" t="n"/>
      <c r="C51" s="294" t="inlineStr">
        <is>
          <t>ВСЕГО СМР + ОБОРУДОВАНИЕ 
(с коэффициентом на демонтаж 0,7)</t>
        </is>
      </c>
      <c r="D51" s="295" t="n"/>
      <c r="E51" s="296" t="n"/>
      <c r="F51" s="297" t="n"/>
      <c r="G51" s="216">
        <f>G50</f>
        <v/>
      </c>
      <c r="H51" s="299" t="n"/>
      <c r="I51" s="216" t="n"/>
      <c r="J51" s="216">
        <f>J50</f>
        <v/>
      </c>
    </row>
    <row r="52" ht="34.5" customFormat="1" customHeight="1" s="233">
      <c r="A52" s="295" t="n"/>
      <c r="B52" s="295" t="n"/>
      <c r="C52" s="294" t="inlineStr">
        <is>
          <t>ИТОГО ПОКАЗАТЕЛЬ НА ЕД. ИЗМ.</t>
        </is>
      </c>
      <c r="D52" s="295" t="inlineStr">
        <is>
          <t>1 км</t>
        </is>
      </c>
      <c r="E52" s="381" t="n">
        <v>1</v>
      </c>
      <c r="F52" s="297" t="n"/>
      <c r="G52" s="216">
        <f>G51/E52</f>
        <v/>
      </c>
      <c r="H52" s="299" t="n"/>
      <c r="I52" s="216" t="n"/>
      <c r="J52" s="187">
        <f>J51/E52</f>
        <v/>
      </c>
    </row>
    <row r="54" ht="14.25" customFormat="1" customHeight="1" s="233">
      <c r="A54" s="232" t="inlineStr">
        <is>
          <t>Составил ______________________     Д.А. Самуйленко</t>
        </is>
      </c>
    </row>
    <row r="55" ht="14.25" customFormat="1" customHeight="1" s="233">
      <c r="A55" s="235" t="inlineStr">
        <is>
          <t xml:space="preserve">                         (подпись, инициалы, фамилия)</t>
        </is>
      </c>
    </row>
    <row r="56" ht="14.25" customFormat="1" customHeight="1" s="233">
      <c r="A56" s="232" t="n"/>
    </row>
    <row r="57" ht="14.25" customFormat="1" customHeight="1" s="233">
      <c r="A57" s="232" t="inlineStr">
        <is>
          <t>Проверил ______________________        А.В. Костянецкая</t>
        </is>
      </c>
    </row>
    <row r="58" ht="14.25" customFormat="1" customHeight="1" s="233">
      <c r="A58" s="235" t="inlineStr">
        <is>
          <t xml:space="preserve">                        (подпись, инициалы, фамилия)</t>
        </is>
      </c>
    </row>
  </sheetData>
  <mergeCells count="21">
    <mergeCell ref="H9:H10"/>
    <mergeCell ref="B40:H40"/>
    <mergeCell ref="A4:J4"/>
    <mergeCell ref="B33:H33"/>
    <mergeCell ref="H2:J2"/>
    <mergeCell ref="B20:H20"/>
    <mergeCell ref="C9:C10"/>
    <mergeCell ref="E9:E10"/>
    <mergeCell ref="A7:H7"/>
    <mergeCell ref="B16:H16"/>
    <mergeCell ref="B9:B10"/>
    <mergeCell ref="D9:D10"/>
    <mergeCell ref="B12:H12"/>
    <mergeCell ref="B39:H39"/>
    <mergeCell ref="D6:J6"/>
    <mergeCell ref="A8:H8"/>
    <mergeCell ref="F9:G9"/>
    <mergeCell ref="A9:A10"/>
    <mergeCell ref="B19:H19"/>
    <mergeCell ref="B34:H34"/>
    <mergeCell ref="I9:J9"/>
  </mergeCells>
  <pageMargins left="0.62992125984252" right="0.23622047244094" top="0.74803149606299" bottom="0.74803149606299" header="0.31496062992126" footer="0.31496062992126"/>
  <pageSetup orientation="portrait" paperSize="9" scale="55" fitToHeight="0"/>
</worksheet>
</file>

<file path=xl/worksheets/sheet6.xml><?xml version="1.0" encoding="utf-8"?>
<worksheet xmlns="http://schemas.openxmlformats.org/spreadsheetml/2006/main">
  <sheetPr>
    <outlinePr summaryBelow="1" summaryRight="1"/>
    <pageSetUpPr/>
  </sheetPr>
  <dimension ref="A1:G19"/>
  <sheetViews>
    <sheetView view="pageBreakPreview" workbookViewId="0">
      <selection activeCell="I35" sqref="I35"/>
    </sheetView>
  </sheetViews>
  <sheetFormatPr baseColWidth="8" defaultRowHeight="15"/>
  <cols>
    <col width="5.7109375" customWidth="1" style="236" min="1" max="1"/>
    <col width="17.5703125" customWidth="1" style="236" min="2" max="2"/>
    <col width="39.140625" customWidth="1" style="236" min="3" max="3"/>
    <col width="10.7109375" customWidth="1" style="317" min="4" max="4"/>
    <col width="13.85546875" customWidth="1" style="236" min="5" max="5"/>
    <col width="13.28515625" customWidth="1" style="236" min="6" max="6"/>
    <col width="14.140625" customWidth="1" style="236" min="7" max="7"/>
  </cols>
  <sheetData>
    <row r="1">
      <c r="A1" s="310" t="inlineStr">
        <is>
          <t>Приложение №6</t>
        </is>
      </c>
    </row>
    <row r="2" ht="21.75" customHeight="1" s="236">
      <c r="A2" s="310" t="n"/>
      <c r="B2" s="310" t="n"/>
      <c r="C2" s="310" t="n"/>
      <c r="D2" s="319" t="n"/>
      <c r="E2" s="310" t="n"/>
      <c r="F2" s="310" t="n"/>
      <c r="G2" s="310" t="n"/>
    </row>
    <row r="3">
      <c r="A3" s="265" t="inlineStr">
        <is>
          <t>Расчет стоимости оборудования</t>
        </is>
      </c>
    </row>
    <row r="4" ht="25.5" customHeight="1" s="236">
      <c r="A4" s="268" t="inlineStr">
        <is>
          <t>Наименование разрабатываемого показателя УНЦ — Демонтаж ВЛ 220 кВ одна цепь</t>
        </is>
      </c>
    </row>
    <row r="5">
      <c r="A5" s="232" t="n"/>
      <c r="B5" s="232" t="n"/>
      <c r="C5" s="232" t="n"/>
      <c r="D5" s="319" t="n"/>
      <c r="E5" s="232" t="n"/>
      <c r="F5" s="232" t="n"/>
      <c r="G5" s="232" t="n"/>
    </row>
    <row r="6" ht="30" customHeight="1" s="236">
      <c r="A6" s="315" t="inlineStr">
        <is>
          <t>№ пп.</t>
        </is>
      </c>
      <c r="B6" s="315" t="inlineStr">
        <is>
          <t>Код ресурса</t>
        </is>
      </c>
      <c r="C6" s="315" t="inlineStr">
        <is>
          <t>Наименование</t>
        </is>
      </c>
      <c r="D6" s="315" t="inlineStr">
        <is>
          <t>Ед. изм.</t>
        </is>
      </c>
      <c r="E6" s="295" t="inlineStr">
        <is>
          <t>Кол-во единиц по проектным данным</t>
        </is>
      </c>
      <c r="F6" s="315" t="inlineStr">
        <is>
          <t>Сметная стоимость в ценах на 01.01.2000 (руб.)</t>
        </is>
      </c>
      <c r="G6" s="371" t="n"/>
    </row>
    <row r="7">
      <c r="A7" s="373" t="n"/>
      <c r="B7" s="373" t="n"/>
      <c r="C7" s="373" t="n"/>
      <c r="D7" s="373" t="n"/>
      <c r="E7" s="373" t="n"/>
      <c r="F7" s="295" t="inlineStr">
        <is>
          <t>на ед. изм.</t>
        </is>
      </c>
      <c r="G7" s="295" t="inlineStr">
        <is>
          <t>общая</t>
        </is>
      </c>
    </row>
    <row r="8">
      <c r="A8" s="295" t="n">
        <v>1</v>
      </c>
      <c r="B8" s="295" t="n">
        <v>2</v>
      </c>
      <c r="C8" s="295" t="n">
        <v>3</v>
      </c>
      <c r="D8" s="295" t="n">
        <v>4</v>
      </c>
      <c r="E8" s="295" t="n">
        <v>5</v>
      </c>
      <c r="F8" s="295" t="n">
        <v>6</v>
      </c>
      <c r="G8" s="295" t="n">
        <v>7</v>
      </c>
    </row>
    <row r="9" ht="15" customHeight="1" s="236">
      <c r="A9" s="24" t="n"/>
      <c r="B9" s="294" t="inlineStr">
        <is>
          <t>ИНЖЕНЕРНОЕ ОБОРУДОВАНИЕ</t>
        </is>
      </c>
      <c r="C9" s="370" t="n"/>
      <c r="D9" s="370" t="n"/>
      <c r="E9" s="370" t="n"/>
      <c r="F9" s="370" t="n"/>
      <c r="G9" s="371" t="n"/>
    </row>
    <row r="10" ht="27" customHeight="1" s="236">
      <c r="A10" s="295" t="n"/>
      <c r="B10" s="283" t="n"/>
      <c r="C10" s="294" t="inlineStr">
        <is>
          <t>ИТОГО ИНЖЕНЕРНОЕ ОБОРУДОВАНИЕ</t>
        </is>
      </c>
      <c r="D10" s="300" t="n"/>
      <c r="E10" s="103" t="n"/>
      <c r="F10" s="297" t="n"/>
      <c r="G10" s="297" t="n">
        <v>0</v>
      </c>
    </row>
    <row r="11">
      <c r="A11" s="295" t="n"/>
      <c r="B11" s="294" t="inlineStr">
        <is>
          <t>ТЕХНОЛОГИЧЕСКОЕ ОБОРУДОВАНИЕ</t>
        </is>
      </c>
      <c r="C11" s="370" t="n"/>
      <c r="D11" s="370" t="n"/>
      <c r="E11" s="370" t="n"/>
      <c r="F11" s="370" t="n"/>
      <c r="G11" s="371" t="n"/>
    </row>
    <row r="12" ht="25.5" customHeight="1" s="236">
      <c r="A12" s="295" t="n"/>
      <c r="B12" s="294" t="n"/>
      <c r="C12" s="294" t="inlineStr">
        <is>
          <t>ИТОГО ТЕХНОЛОГИЧЕСКОЕ ОБОРУДОВАНИЕ</t>
        </is>
      </c>
      <c r="D12" s="295" t="n"/>
      <c r="E12" s="314" t="n"/>
      <c r="F12" s="297" t="n"/>
      <c r="G12" s="216" t="n">
        <v>0</v>
      </c>
    </row>
    <row r="13" ht="19.5" customHeight="1" s="236">
      <c r="A13" s="295" t="n"/>
      <c r="B13" s="294" t="n"/>
      <c r="C13" s="294" t="inlineStr">
        <is>
          <t>Всего по разделу «Оборудование»</t>
        </is>
      </c>
      <c r="D13" s="295" t="n"/>
      <c r="E13" s="314" t="n"/>
      <c r="F13" s="297" t="n"/>
      <c r="G13" s="216">
        <f>G10+G12</f>
        <v/>
      </c>
    </row>
    <row r="14">
      <c r="A14" s="234" t="n"/>
      <c r="B14" s="104" t="n"/>
      <c r="C14" s="234" t="n"/>
      <c r="D14" s="155" t="n"/>
      <c r="E14" s="234" t="n"/>
      <c r="F14" s="234" t="n"/>
      <c r="G14" s="234" t="n"/>
    </row>
    <row r="15">
      <c r="A15" s="232" t="inlineStr">
        <is>
          <t>Составил ______________________    Д.А. Самуйленко</t>
        </is>
      </c>
      <c r="B15" s="233" t="n"/>
      <c r="C15" s="233" t="n"/>
      <c r="D15" s="155" t="n"/>
      <c r="E15" s="234" t="n"/>
      <c r="F15" s="234" t="n"/>
      <c r="G15" s="234" t="n"/>
    </row>
    <row r="16">
      <c r="A16" s="235" t="inlineStr">
        <is>
          <t xml:space="preserve">                         (подпись, инициалы, фамилия)</t>
        </is>
      </c>
      <c r="B16" s="233" t="n"/>
      <c r="C16" s="233" t="n"/>
      <c r="D16" s="155" t="n"/>
      <c r="E16" s="234" t="n"/>
      <c r="F16" s="234" t="n"/>
      <c r="G16" s="234" t="n"/>
    </row>
    <row r="17">
      <c r="A17" s="232" t="n"/>
      <c r="B17" s="233" t="n"/>
      <c r="C17" s="233" t="n"/>
      <c r="D17" s="155" t="n"/>
      <c r="E17" s="234" t="n"/>
      <c r="F17" s="234" t="n"/>
      <c r="G17" s="234" t="n"/>
    </row>
    <row r="18">
      <c r="A18" s="232" t="inlineStr">
        <is>
          <t>Проверил ______________________        А.В. Костянецкая</t>
        </is>
      </c>
      <c r="B18" s="233" t="n"/>
      <c r="C18" s="233" t="n"/>
      <c r="D18" s="155" t="n"/>
      <c r="E18" s="234" t="n"/>
      <c r="F18" s="234" t="n"/>
      <c r="G18" s="234" t="n"/>
    </row>
    <row r="19">
      <c r="A19" s="235" t="inlineStr">
        <is>
          <t xml:space="preserve">                        (подпись, инициалы, фамилия)</t>
        </is>
      </c>
      <c r="B19" s="233" t="n"/>
      <c r="C19" s="233" t="n"/>
      <c r="D19" s="155" t="n"/>
      <c r="E19" s="234" t="n"/>
      <c r="F19" s="234" t="n"/>
      <c r="G19" s="234" t="n"/>
    </row>
  </sheetData>
  <mergeCells count="11">
    <mergeCell ref="A1:G1"/>
    <mergeCell ref="A3:G3"/>
    <mergeCell ref="B9:G9"/>
    <mergeCell ref="A4:G4"/>
    <mergeCell ref="F6:G6"/>
    <mergeCell ref="E6:E7"/>
    <mergeCell ref="C6:C7"/>
    <mergeCell ref="A6:A7"/>
    <mergeCell ref="D6:D7"/>
    <mergeCell ref="B6:B7"/>
    <mergeCell ref="B11:G11"/>
  </mergeCells>
  <pageMargins left="0.7" right="0.7" top="0.75" bottom="0.75" header="0.3" footer="0.3"/>
  <pageSetup orientation="portrait" paperSize="9" scale="76"/>
</worksheet>
</file>

<file path=xl/worksheets/sheet7.xml><?xml version="1.0" encoding="utf-8"?>
<worksheet xmlns="http://schemas.openxmlformats.org/spreadsheetml/2006/main">
  <sheetPr>
    <outlinePr summaryBelow="1" summaryRight="1"/>
    <pageSetUpPr fitToPage="1"/>
  </sheetPr>
  <dimension ref="A1:D17"/>
  <sheetViews>
    <sheetView view="pageBreakPreview" workbookViewId="0">
      <selection activeCell="B13" sqref="B13"/>
    </sheetView>
  </sheetViews>
  <sheetFormatPr baseColWidth="8" defaultRowHeight="15"/>
  <cols>
    <col width="12.7109375" customWidth="1" style="236" min="1" max="1"/>
    <col width="16.42578125" customWidth="1" style="236" min="2" max="2"/>
    <col width="37.140625" customWidth="1" style="236" min="3" max="3"/>
    <col width="49" customWidth="1" style="236" min="4" max="4"/>
    <col width="9.140625" customWidth="1" style="236" min="5" max="5"/>
  </cols>
  <sheetData>
    <row r="1" ht="15.75" customHeight="1" s="236">
      <c r="A1" s="238" t="n"/>
      <c r="B1" s="238" t="n"/>
      <c r="C1" s="238" t="n"/>
      <c r="D1" s="238" t="inlineStr">
        <is>
          <t>Приложение №7</t>
        </is>
      </c>
    </row>
    <row r="2" ht="15.75" customHeight="1" s="236">
      <c r="A2" s="238" t="n"/>
      <c r="B2" s="238" t="n"/>
      <c r="C2" s="238" t="n"/>
      <c r="D2" s="238" t="n"/>
    </row>
    <row r="3" ht="15.75" customHeight="1" s="236">
      <c r="A3" s="238" t="n"/>
      <c r="B3" s="226" t="inlineStr">
        <is>
          <t>Расчет показателя УНЦ</t>
        </is>
      </c>
      <c r="C3" s="238" t="n"/>
      <c r="D3" s="238" t="n"/>
    </row>
    <row r="4" ht="15.75" customHeight="1" s="236">
      <c r="A4" s="238" t="n"/>
      <c r="B4" s="238" t="n"/>
      <c r="C4" s="238" t="n"/>
      <c r="D4" s="238" t="n"/>
    </row>
    <row r="5" ht="15.75" customHeight="1" s="236">
      <c r="A5" s="316" t="inlineStr">
        <is>
          <t xml:space="preserve">Наименование разрабатываемого показателя УНЦ - </t>
        </is>
      </c>
      <c r="D5" s="316">
        <f>'Прил.5 Расчет СМР и ОБ'!D6:J6</f>
        <v/>
      </c>
    </row>
    <row r="6" ht="15.75" customHeight="1" s="236">
      <c r="A6" s="238" t="inlineStr">
        <is>
          <t>Единица измерения  — 1 км</t>
        </is>
      </c>
      <c r="B6" s="238" t="n"/>
      <c r="C6" s="238" t="n"/>
      <c r="D6" s="238" t="n"/>
    </row>
    <row r="7" ht="15.75" customHeight="1" s="236">
      <c r="A7" s="238" t="n"/>
      <c r="B7" s="238" t="n"/>
      <c r="C7" s="238" t="n"/>
      <c r="D7" s="238" t="n"/>
    </row>
    <row r="8">
      <c r="A8" s="279" t="inlineStr">
        <is>
          <t>Код показателя</t>
        </is>
      </c>
      <c r="B8" s="279" t="inlineStr">
        <is>
          <t>Наименование показателя</t>
        </is>
      </c>
      <c r="C8" s="279" t="inlineStr">
        <is>
          <t>Наименование РМ, входящих в состав показателя</t>
        </is>
      </c>
      <c r="D8" s="279" t="inlineStr">
        <is>
          <t>Норматив цены на 01.01.2023, тыс.руб.</t>
        </is>
      </c>
    </row>
    <row r="9">
      <c r="A9" s="373" t="n"/>
      <c r="B9" s="373" t="n"/>
      <c r="C9" s="373" t="n"/>
      <c r="D9" s="373" t="n"/>
    </row>
    <row r="10" ht="15.75" customHeight="1" s="236">
      <c r="A10" s="279" t="n">
        <v>1</v>
      </c>
      <c r="B10" s="279" t="n">
        <v>2</v>
      </c>
      <c r="C10" s="279" t="n">
        <v>3</v>
      </c>
      <c r="D10" s="279" t="n">
        <v>4</v>
      </c>
    </row>
    <row r="11" ht="47.25" customHeight="1" s="236">
      <c r="A11" s="279" t="inlineStr">
        <is>
          <t>М2-05-1</t>
        </is>
      </c>
      <c r="B11" s="279" t="inlineStr">
        <is>
          <t>УНЦ на демонтаж ВЛ 0,4-750 кВ</t>
        </is>
      </c>
      <c r="C11" s="230">
        <f>D5</f>
        <v/>
      </c>
      <c r="D11" s="244">
        <f>'Прил.4 РМ'!C41/1000</f>
        <v/>
      </c>
    </row>
    <row r="13">
      <c r="A13" s="232" t="inlineStr">
        <is>
          <t>Составил ______________________     Д.А. Самуйленко</t>
        </is>
      </c>
      <c r="B13" s="233" t="n"/>
      <c r="C13" s="233" t="n"/>
      <c r="D13" s="234" t="n"/>
    </row>
    <row r="14">
      <c r="A14" s="235" t="inlineStr">
        <is>
          <t xml:space="preserve">                         (подпись, инициалы, фамилия)</t>
        </is>
      </c>
      <c r="B14" s="233" t="n"/>
      <c r="C14" s="233" t="n"/>
      <c r="D14" s="234" t="n"/>
    </row>
    <row r="15">
      <c r="A15" s="232" t="n"/>
      <c r="B15" s="233" t="n"/>
      <c r="C15" s="233" t="n"/>
      <c r="D15" s="234" t="n"/>
    </row>
    <row r="16">
      <c r="A16" s="232" t="inlineStr">
        <is>
          <t>Проверил ______________________        А.В. Костянецкая</t>
        </is>
      </c>
      <c r="B16" s="233" t="n"/>
      <c r="C16" s="233" t="n"/>
      <c r="D16" s="234" t="n"/>
    </row>
    <row r="17">
      <c r="A17" s="235" t="inlineStr">
        <is>
          <t xml:space="preserve">                        (подпись, инициалы, фамилия)</t>
        </is>
      </c>
      <c r="B17" s="233" t="n"/>
      <c r="C17" s="233" t="n"/>
      <c r="D17" s="234" t="n"/>
    </row>
  </sheetData>
  <mergeCells count="5">
    <mergeCell ref="A8:A9"/>
    <mergeCell ref="C8:C9"/>
    <mergeCell ref="A5:C5"/>
    <mergeCell ref="D8:D9"/>
    <mergeCell ref="B8:B9"/>
  </mergeCells>
  <pageMargins left="0.7" right="0.7" top="0.75" bottom="0.75" header="0.3" footer="0.3"/>
  <pageSetup orientation="portrait" paperSize="9" scale="75" fitToHeight="0"/>
</worksheet>
</file>

<file path=xl/worksheets/sheet8.xml><?xml version="1.0" encoding="utf-8"?>
<worksheet xmlns="http://schemas.openxmlformats.org/spreadsheetml/2006/main">
  <sheetPr>
    <outlinePr summaryBelow="1" summaryRight="1"/>
    <pageSetUpPr/>
  </sheetPr>
  <dimension ref="B4:E30"/>
  <sheetViews>
    <sheetView tabSelected="1" view="pageBreakPreview" topLeftCell="A10" zoomScale="60" zoomScaleNormal="85" workbookViewId="0">
      <selection activeCell="B26" sqref="B26"/>
    </sheetView>
  </sheetViews>
  <sheetFormatPr baseColWidth="8" defaultColWidth="9.140625" defaultRowHeight="15"/>
  <cols>
    <col width="40.7109375" customWidth="1" style="236" min="2" max="2"/>
    <col width="37" customWidth="1" style="236" min="3" max="3"/>
    <col width="32" customWidth="1" style="236" min="4" max="4"/>
  </cols>
  <sheetData>
    <row r="4" ht="15.75" customHeight="1" s="236">
      <c r="B4" s="273" t="inlineStr">
        <is>
          <t>Приложение № 10</t>
        </is>
      </c>
    </row>
    <row r="5" ht="18.75" customHeight="1" s="236">
      <c r="B5" s="117" t="n"/>
    </row>
    <row r="6" ht="15.75" customHeight="1" s="236">
      <c r="B6" s="278" t="inlineStr">
        <is>
          <t>Используемые индексы изменений сметной стоимости и нормы сопутствующих затрат</t>
        </is>
      </c>
    </row>
    <row r="7">
      <c r="B7" s="317" t="n"/>
    </row>
    <row r="8">
      <c r="B8" s="317" t="n"/>
      <c r="C8" s="317" t="n"/>
      <c r="D8" s="317" t="n"/>
      <c r="E8" s="317" t="n"/>
    </row>
    <row r="9" ht="47.25" customHeight="1" s="236">
      <c r="B9" s="279" t="inlineStr">
        <is>
          <t>Наименование индекса / норм сопутствующих затрат</t>
        </is>
      </c>
      <c r="C9" s="279" t="inlineStr">
        <is>
          <t>Дата применения и обоснование индекса / норм сопутствующих затрат</t>
        </is>
      </c>
      <c r="D9" s="279" t="inlineStr">
        <is>
          <t>Размер индекса / норма сопутствующих затрат</t>
        </is>
      </c>
    </row>
    <row r="10" ht="15.75" customHeight="1" s="236">
      <c r="B10" s="279" t="n">
        <v>1</v>
      </c>
      <c r="C10" s="279" t="n">
        <v>2</v>
      </c>
      <c r="D10" s="279" t="n">
        <v>3</v>
      </c>
    </row>
    <row r="11" ht="45" customHeight="1" s="236">
      <c r="B11" s="279" t="inlineStr">
        <is>
          <t xml:space="preserve">Индекс изменения сметной стоимости на 1 квартал 2023 года. ОЗП </t>
        </is>
      </c>
      <c r="C11" s="279" t="inlineStr">
        <is>
          <t>Письмо Минстроя России от 30.03.2023г. №17106-ИФ/09  прил.1</t>
        </is>
      </c>
      <c r="D11" s="279" t="n">
        <v>46.83</v>
      </c>
    </row>
    <row r="12" ht="29.25" customHeight="1" s="236">
      <c r="B12" s="279" t="inlineStr">
        <is>
          <t>Индекс изменения сметной стоимости на 1 квартал 2023 года. ЭМ</t>
        </is>
      </c>
      <c r="C12" s="279" t="inlineStr">
        <is>
          <t>Письмо Минстроя России от 30.03.2023г. №17106-ИФ/09  прил.1</t>
        </is>
      </c>
      <c r="D12" s="279" t="n">
        <v>11.96</v>
      </c>
    </row>
    <row r="13" ht="29.25" customHeight="1" s="236">
      <c r="B13" s="279" t="inlineStr">
        <is>
          <t>Индекс изменения сметной стоимости на 1 квартал 2023 года. МАТ</t>
        </is>
      </c>
      <c r="C13" s="279" t="inlineStr">
        <is>
          <t>Письмо Минстроя России от 30.03.2023г. №17106-ИФ/09  прил.1</t>
        </is>
      </c>
      <c r="D13" s="279" t="n">
        <v>9.84</v>
      </c>
    </row>
    <row r="14" ht="30.75" customHeight="1" s="236">
      <c r="B14" s="279" t="inlineStr">
        <is>
          <t>Индекс изменения сметной стоимости на 1 квартал 2023 года. ОБ</t>
        </is>
      </c>
      <c r="C14" s="212" t="inlineStr">
        <is>
          <t>Письмо Минстроя России от 23.02.2023г. №9791-ИФ/09 прил.6</t>
        </is>
      </c>
      <c r="D14" s="279" t="n">
        <v>6.26</v>
      </c>
    </row>
    <row r="15" ht="89.25" customHeight="1" s="236">
      <c r="B15" s="279" t="inlineStr">
        <is>
          <t>Временные здания и сооружения</t>
        </is>
      </c>
      <c r="C15" s="279" t="inlineStr">
        <is>
          <t xml:space="preserve">п.22 Приложения №1 Методики орпределения затрат на строительство временных зданий и сооружений   по приказу Минстроя РФ №332/пр от 19.06.2020  </t>
        </is>
      </c>
      <c r="D15" s="119" t="n">
        <v>0.033</v>
      </c>
    </row>
    <row r="16" ht="78.75" customHeight="1" s="236">
      <c r="B16" s="279" t="inlineStr">
        <is>
          <t>Дополнительные затраты при производстве строительно-монтажных работ в зимнее время</t>
        </is>
      </c>
      <c r="C16" s="279" t="inlineStr">
        <is>
          <t xml:space="preserve">п.37 Приложения №1 Методики орпределения дополнительных  затрат при производстве работ в зимнее время по приказу Минстроя РФ №325/пр от 25.05.2021  </t>
        </is>
      </c>
      <c r="D16" s="119" t="n">
        <v>0.01</v>
      </c>
    </row>
    <row r="17" ht="31.5" customHeight="1" s="236">
      <c r="B17" s="279" t="inlineStr">
        <is>
          <t>Строительный контроль</t>
        </is>
      </c>
      <c r="C17" s="279" t="inlineStr">
        <is>
          <t>Постановление Правительства РФ от 21.06.10 г. № 468</t>
        </is>
      </c>
      <c r="D17" s="119" t="n">
        <v>0.0136</v>
      </c>
    </row>
    <row r="18" ht="31.5" customHeight="1" s="236">
      <c r="B18" s="279" t="inlineStr">
        <is>
          <t>Авторский надзор - 0,2%</t>
        </is>
      </c>
      <c r="C18" s="279" t="inlineStr">
        <is>
          <t>Приказ от 4.08.2020 № 421/пр п.173</t>
        </is>
      </c>
      <c r="D18" s="119" t="n">
        <v>0.002</v>
      </c>
    </row>
    <row r="19" ht="24" customHeight="1" s="236">
      <c r="B19" s="279" t="inlineStr">
        <is>
          <t>Непредвиденные расходы</t>
        </is>
      </c>
      <c r="C19" s="279" t="inlineStr">
        <is>
          <t>Приказ от 4.08.2020 № 421/пр п.179</t>
        </is>
      </c>
      <c r="D19" s="119" t="n">
        <v>0.03</v>
      </c>
    </row>
    <row r="20" ht="18.75" customHeight="1" s="236">
      <c r="B20" s="219" t="n"/>
    </row>
    <row r="21" ht="18.75" customHeight="1" s="236">
      <c r="B21" s="219" t="n"/>
    </row>
    <row r="22" ht="18.75" customHeight="1" s="236">
      <c r="B22" s="219" t="n"/>
    </row>
    <row r="23" ht="18.75" customHeight="1" s="236">
      <c r="B23" s="219" t="n"/>
    </row>
    <row r="26">
      <c r="B26" s="232" t="inlineStr">
        <is>
          <t>Составил ______________________        Д.А. Самуйленко</t>
        </is>
      </c>
      <c r="C26" s="233" t="n"/>
    </row>
    <row r="27">
      <c r="B27" s="235" t="inlineStr">
        <is>
          <t xml:space="preserve">                         (подпись, инициалы, фамилия)</t>
        </is>
      </c>
      <c r="C27" s="233" t="n"/>
    </row>
    <row r="28">
      <c r="B28" s="232" t="n"/>
      <c r="C28" s="233" t="n"/>
    </row>
    <row r="29">
      <c r="B29" s="232" t="inlineStr">
        <is>
          <t>Проверил ______________________        А.В. Костянецкая</t>
        </is>
      </c>
      <c r="C29" s="233" t="n"/>
    </row>
    <row r="30">
      <c r="B30" s="235" t="inlineStr">
        <is>
          <t xml:space="preserve">                        (подпись, инициалы, фамилия)</t>
        </is>
      </c>
      <c r="C30" s="233" t="n"/>
    </row>
  </sheetData>
  <mergeCells count="3">
    <mergeCell ref="B7:E7"/>
    <mergeCell ref="B6:D6"/>
    <mergeCell ref="B4:D4"/>
  </mergeCells>
  <pageMargins left="0.7" right="0.7" top="0.75" bottom="0.75" header="0.3" footer="0.3"/>
  <pageSetup orientation="portrait" scale="70"/>
</worksheet>
</file>

<file path=xl/worksheets/sheet9.xml><?xml version="1.0" encoding="utf-8"?>
<worksheet xmlns="http://schemas.openxmlformats.org/spreadsheetml/2006/main">
  <sheetPr>
    <outlinePr summaryBelow="1" summaryRight="1"/>
    <pageSetUpPr/>
  </sheetPr>
  <dimension ref="A2:G13"/>
  <sheetViews>
    <sheetView view="pageBreakPreview" zoomScale="60" zoomScaleNormal="100" workbookViewId="0">
      <selection activeCell="A13" sqref="A13:F13"/>
    </sheetView>
  </sheetViews>
  <sheetFormatPr baseColWidth="8" defaultColWidth="9.140625" defaultRowHeight="15"/>
  <cols>
    <col width="44.85546875" customWidth="1" style="236" min="2" max="2"/>
    <col width="13" customWidth="1" style="236" min="3" max="3"/>
    <col width="22.85546875" customWidth="1" style="236" min="4" max="4"/>
    <col width="21.5703125" customWidth="1" style="236" min="5" max="5"/>
    <col width="43.85546875" customWidth="1" style="236" min="6" max="6"/>
  </cols>
  <sheetData>
    <row r="1" s="236"/>
    <row r="2" ht="17.25" customHeight="1" s="236">
      <c r="A2" s="278" t="inlineStr">
        <is>
          <t>Расчет размера средств на оплату труда рабочих-строителей в текущем уровне цен (ФОТр.тек.)</t>
        </is>
      </c>
    </row>
    <row r="3" s="236"/>
    <row r="4" ht="18" customHeight="1" s="236">
      <c r="A4" s="237" t="inlineStr">
        <is>
          <t>Составлен в уровне цен на 01.01.2023 г.</t>
        </is>
      </c>
      <c r="B4" s="238" t="n"/>
      <c r="C4" s="238" t="n"/>
      <c r="D4" s="238" t="n"/>
      <c r="E4" s="238" t="n"/>
      <c r="F4" s="238" t="n"/>
      <c r="G4" s="238" t="n"/>
    </row>
    <row r="5" ht="15.75" customHeight="1" s="236">
      <c r="A5" s="239" t="inlineStr">
        <is>
          <t>№ пп.</t>
        </is>
      </c>
      <c r="B5" s="239" t="inlineStr">
        <is>
          <t>Наименование элемента</t>
        </is>
      </c>
      <c r="C5" s="239" t="inlineStr">
        <is>
          <t>Обозначение</t>
        </is>
      </c>
      <c r="D5" s="239" t="inlineStr">
        <is>
          <t>Формула</t>
        </is>
      </c>
      <c r="E5" s="239" t="inlineStr">
        <is>
          <t>Величина элемента</t>
        </is>
      </c>
      <c r="F5" s="239" t="inlineStr">
        <is>
          <t>Наименования обосновывающих документов</t>
        </is>
      </c>
      <c r="G5" s="238" t="n"/>
    </row>
    <row r="6" ht="15.75" customHeight="1" s="236">
      <c r="A6" s="239" t="n">
        <v>1</v>
      </c>
      <c r="B6" s="239" t="n">
        <v>2</v>
      </c>
      <c r="C6" s="239" t="n">
        <v>3</v>
      </c>
      <c r="D6" s="239" t="n">
        <v>4</v>
      </c>
      <c r="E6" s="239" t="n">
        <v>5</v>
      </c>
      <c r="F6" s="239" t="n">
        <v>6</v>
      </c>
      <c r="G6" s="238" t="n"/>
    </row>
    <row r="7" ht="110.25" customHeight="1" s="236">
      <c r="A7" s="240" t="inlineStr">
        <is>
          <t>1.1</t>
        </is>
      </c>
      <c r="B7" s="256" t="inlineStr">
        <is>
          <t>Среднемесячный размер оплаты труда рабочего первого разряда, занятого в строительной отрасли, для соответствующего субъекта РФ (частей субъекта РФ) или части территории РФ (включающей 2 или более субъектов РФ), руб.</t>
        </is>
      </c>
      <c r="C7" s="279" t="inlineStr">
        <is>
          <t>С1ср</t>
        </is>
      </c>
      <c r="D7" s="279" t="inlineStr">
        <is>
          <t>-</t>
        </is>
      </c>
      <c r="E7" s="243" t="n">
        <v>47872.94</v>
      </c>
      <c r="F7" s="256" t="inlineStr">
        <is>
          <t>Расчёт среднемесячного размера оплаты труда рабочего первого разряда, занятого в строительной отрасли на 1 квартал 2022 года с учётом фактических данных об уровне доплат и надбавок за 2021 г.</t>
        </is>
      </c>
      <c r="G7" s="238" t="n"/>
    </row>
    <row r="8" ht="31.5" customHeight="1" s="236">
      <c r="A8" s="240" t="inlineStr">
        <is>
          <t>1.2</t>
        </is>
      </c>
      <c r="B8" s="256" t="inlineStr">
        <is>
          <t>Среднегодовое нормативное число часов работы одного рабочего в месяц, часы (ч.)</t>
        </is>
      </c>
      <c r="C8" s="279" t="inlineStr">
        <is>
          <t>tср</t>
        </is>
      </c>
      <c r="D8" s="279" t="inlineStr">
        <is>
          <t>1973ч/12мес.</t>
        </is>
      </c>
      <c r="E8" s="244">
        <f>1973/12</f>
        <v/>
      </c>
      <c r="F8" s="256" t="inlineStr">
        <is>
          <t>Производственный календарь 2023 год
(40-часов.неделя)</t>
        </is>
      </c>
      <c r="G8" s="247" t="n"/>
    </row>
    <row r="9" ht="15.75" customHeight="1" s="236">
      <c r="A9" s="240" t="inlineStr">
        <is>
          <t>1.3</t>
        </is>
      </c>
      <c r="B9" s="256" t="inlineStr">
        <is>
          <t>Коэффициент увеличения</t>
        </is>
      </c>
      <c r="C9" s="279" t="inlineStr">
        <is>
          <t>Кув</t>
        </is>
      </c>
      <c r="D9" s="279" t="inlineStr">
        <is>
          <t>-</t>
        </is>
      </c>
      <c r="E9" s="244" t="n">
        <v>1</v>
      </c>
      <c r="F9" s="256" t="n"/>
      <c r="G9" s="247" t="n"/>
    </row>
    <row r="10" ht="15.75" customHeight="1" s="236">
      <c r="A10" s="240" t="inlineStr">
        <is>
          <t>1.4</t>
        </is>
      </c>
      <c r="B10" s="256" t="inlineStr">
        <is>
          <t>Средний разряд работ</t>
        </is>
      </c>
      <c r="C10" s="279" t="n"/>
      <c r="D10" s="279" t="n"/>
      <c r="E10" s="382" t="n">
        <v>4.1</v>
      </c>
      <c r="F10" s="256" t="inlineStr">
        <is>
          <t>РТМ</t>
        </is>
      </c>
      <c r="G10" s="247" t="n"/>
    </row>
    <row r="11" ht="78.75" customHeight="1" s="236">
      <c r="A11" s="240" t="inlineStr">
        <is>
          <t>1.5</t>
        </is>
      </c>
      <c r="B11" s="256" t="inlineStr">
        <is>
          <t>Тарифный коэффициент среднего разряда работ</t>
        </is>
      </c>
      <c r="C11" s="279" t="inlineStr">
        <is>
          <t>КТ</t>
        </is>
      </c>
      <c r="D11" s="279" t="inlineStr">
        <is>
          <t>-</t>
        </is>
      </c>
      <c r="E11" s="383" t="n">
        <v>1.359</v>
      </c>
      <c r="F11" s="256" t="inlineStr">
        <is>
          <t>Методические рекомендации по определению сметных цен на затраты труда в строительстве, утвержденные приказом Минстроя России от 04.09.2019 №515/пр, табл.2</t>
        </is>
      </c>
      <c r="G11" s="238" t="n"/>
    </row>
    <row r="12" ht="78.75" customHeight="1" s="236">
      <c r="A12" s="250" t="inlineStr">
        <is>
          <t>1.6</t>
        </is>
      </c>
      <c r="B12" s="362" t="inlineStr">
        <is>
          <t>Коэффициент инфляции, определяемый поквартально</t>
        </is>
      </c>
      <c r="C12" s="251" t="inlineStr">
        <is>
          <t>Кинф</t>
        </is>
      </c>
      <c r="D12" s="251" t="inlineStr">
        <is>
          <t>-</t>
        </is>
      </c>
      <c r="E12" s="384" t="n">
        <v>1.139</v>
      </c>
      <c r="F12" s="364" t="inlineStr">
        <is>
          <t>Прогноз социально-экономического развития РФ, публикуемый Министерством экономического развития РФ, по строке "Индекс потребительских цен в среднем в год" на текущий год</t>
        </is>
      </c>
      <c r="G12" s="247" t="n"/>
    </row>
    <row r="13" ht="63" customHeight="1" s="236">
      <c r="A13" s="365" t="inlineStr">
        <is>
          <t>1.7</t>
        </is>
      </c>
      <c r="B13" s="366" t="inlineStr">
        <is>
          <t>Размер средств на оплату труда рабочих-строителей в текущем уровне цен (ФОТр.тек.), руб/чел.-ч</t>
        </is>
      </c>
      <c r="C13" s="367" t="inlineStr">
        <is>
          <t>ФОТр.тек.</t>
        </is>
      </c>
      <c r="D13" s="367" t="inlineStr">
        <is>
          <t>(С1ср/tср*КТ*Т*Кув)*Кинф</t>
        </is>
      </c>
      <c r="E13" s="368">
        <f>((E7*E9/E8)*E11)*E12</f>
        <v/>
      </c>
      <c r="F13" s="369" t="inlineStr">
        <is>
          <t>Методика расчета индексов изменения сметной стоимости строительства, утвержденной приказом Минстроя России от 05.06.2019 №326/пр, п.31</t>
        </is>
      </c>
      <c r="G13" s="238" t="n"/>
    </row>
  </sheetData>
  <mergeCells count="1">
    <mergeCell ref="A2:F2"/>
  </mergeCells>
  <pageMargins left="0.7" right="0.7" top="0.75" bottom="0.75" header="0.3" footer="0.3"/>
  <pageSetup orientation="portrait" scale="58"/>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2020-09-30T08:50:27Z</dcterms:created>
  <dcterms:modified xsi:type="dcterms:W3CDTF">2025-01-24T12:10:56Z</dcterms:modified>
  <cp:lastModifiedBy>Nikolay Ivanov</cp:lastModifiedBy>
  <cp:lastPrinted>2023-11-28T13:02:44Z</cp:lastPrinted>
</cp:coreProperties>
</file>