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55" workbookViewId="0">
      <selection activeCell="B43" sqref="B43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2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ДГА 6-15 кВ, мощность 760 кВА</t>
        </is>
      </c>
    </row>
    <row r="8" ht="31.7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4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760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142" t="n"/>
    </row>
    <row r="28">
      <c r="B28" s="203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ДГА 6-15 кВ, мощность 760 кВА</t>
        </is>
      </c>
      <c r="D12" s="232" t="n"/>
      <c r="E12" s="232" t="n"/>
      <c r="F12" s="232" t="n">
        <v>1632.3849594</v>
      </c>
      <c r="G12" s="323" t="n"/>
      <c r="H12" s="232" t="n">
        <v>6831.862908</v>
      </c>
      <c r="I12" s="232" t="n"/>
      <c r="J12" s="232" t="n">
        <v>8464.247867399999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1" zoomScale="70" workbookViewId="0">
      <selection activeCell="C147" sqref="C147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ДГА 6-15 кВ, мощность 760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7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760 кВА</t>
        </is>
      </c>
      <c r="E62" s="194" t="inlineStr">
        <is>
          <t>компл.</t>
        </is>
      </c>
      <c r="F62" s="194" t="n">
        <v>2</v>
      </c>
      <c r="G62" s="194" t="n">
        <v>868140.58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13.42578125" customWidth="1" style="201" min="7" max="7"/>
    <col width="13.5703125" customWidth="1" style="201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ДГА 6-15 кВ, мощность 760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tabSelected="1" view="pageBreakPreview" topLeftCell="A52" workbookViewId="0">
      <selection activeCell="B158" sqref="B158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8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ДГА 6-15 кВ, мощность 760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7" customFormat="1" customHeight="1" s="189">
      <c r="A8" s="222" t="n"/>
    </row>
    <row r="9" ht="27" customHeight="1" s="20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199" t="n"/>
      <c r="N10" s="199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9" t="n"/>
      <c r="N11" s="199" t="n"/>
    </row>
    <row r="12">
      <c r="A12" s="250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2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9">
      <c r="A15" s="250" t="n"/>
      <c r="B15" s="249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2" t="n">
        <v>3558.757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0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50" t="n"/>
      <c r="B18" s="249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2" t="n">
        <v>254.695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2" t="n">
        <v>193.61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9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2" t="n">
        <v>408.6102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2" t="n">
        <v>43.5727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9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2" t="n">
        <v>22.3573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2" t="n">
        <v>24.1547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2" t="n">
        <v>19.285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2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hidden="1" outlineLevel="1" ht="25.5" customFormat="1" customHeight="1" s="199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2" t="n">
        <v>230.432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9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2" t="n">
        <v>193.61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9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2" t="n">
        <v>266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9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2" t="n">
        <v>14.991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9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2" t="n">
        <v>8.891999999999999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9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2" t="n">
        <v>7.885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9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2" t="n">
        <v>5.415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9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2" t="n">
        <v>6.004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9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2" t="n">
        <v>4.864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9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2" t="n">
        <v>17.708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9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2" t="n">
        <v>30.191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9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2" t="n">
        <v>6.707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9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2" t="n">
        <v>14.459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9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2" t="n">
        <v>23.712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9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2" t="n">
        <v>0.247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9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2" t="n">
        <v>112.157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9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2" t="n">
        <v>23.408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9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2" t="n">
        <v>0.247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9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2" t="n">
        <v>0.247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9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2" t="n">
        <v>0.057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9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2" t="n">
        <v>5.567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9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2" t="n">
        <v>0.038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9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2" t="n">
        <v>2.242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9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2" t="n">
        <v>5.092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9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2" t="n">
        <v>0.019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9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0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50" t="n">
        <v>35</v>
      </c>
      <c r="B56" s="132" t="inlineStr">
        <is>
          <t>БЦ.118.22</t>
        </is>
      </c>
      <c r="C56" s="249" t="inlineStr">
        <is>
          <t>Комбинированный дугогасящий агрегат (ДГА) 10 кВ 760 кВА</t>
        </is>
      </c>
      <c r="D56" s="250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5434560</v>
      </c>
      <c r="J56" s="30">
        <f>ROUND(I56*E56,2)</f>
        <v/>
      </c>
      <c r="M56" s="199" t="n"/>
      <c r="N56" s="199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2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1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</t>
        </is>
      </c>
      <c r="D58" s="250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</t>
        </is>
      </c>
      <c r="D59" s="250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2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1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3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9">
      <c r="A63" s="250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5" t="n"/>
      <c r="B64" s="244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236.0503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9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3.2718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131.537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3.7829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38.8911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49.8123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19.9177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3.268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2.1223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9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87.84269999999999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237.9807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10.4462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0.9177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1.9152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22.1673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1.235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1" t="n"/>
      <c r="B81" s="137" t="n"/>
      <c r="C81" s="138" t="inlineStr">
        <is>
          <t>Итого основные материалы</t>
        </is>
      </c>
      <c r="D81" s="261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1.045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9.31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89.83199999999999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0.494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57.722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47.5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0.475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0.209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0.418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55.347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0.361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48.032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165.946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0.019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0.152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0.114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83.182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0.893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0.133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0.114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0.038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6.346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1.102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0.019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0.038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0.038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0.038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0.057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63.327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0.076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5.7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0.057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0.38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7.6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1.425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0.019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2.28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0.019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35.815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0.076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9.006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0.019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0.019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1.577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0.114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0.551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45.258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0.627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0.038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0.95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11.723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0.038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0.608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0.19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0.323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0.627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1.843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0.019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0.038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1.52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0.019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0.076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0.152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0.019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0.019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0.551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9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9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9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0.65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9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9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7" sqref="C17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ДГА 6-15 кВ, мощность 760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1">
      <c r="A9" s="24" t="n"/>
      <c r="B9" s="24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1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201">
      <c r="A11" s="250" t="inlineStr">
        <is>
          <t>Р7-12-1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1" min="2" max="2"/>
    <col width="37" customWidth="1" style="201" min="3" max="3"/>
    <col width="32" customWidth="1" style="201" min="4" max="4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4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2025-01-24T12:15:57Z</dcterms:modified>
  <cp:lastModifiedBy>Nikolay Ivanov</cp:lastModifiedBy>
  <cp:lastPrinted>2023-12-01T12:14:40Z</cp:lastPrinted>
</cp:coreProperties>
</file>