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Observation" sheetId="2" r:id="rId5"/>
    <sheet state="visible" name="Analysis" sheetId="3" r:id="rId6"/>
    <sheet state="visible" name="Analysis Pivot Table" sheetId="4" r:id="rId7"/>
    <sheet state="visible" name="Dashboard" sheetId="5" r:id="rId8"/>
    <sheet state="visible" name="Dashboard Chart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<sst xmlns="http://schemas.openxmlformats.org/spreadsheetml/2006/main" count="2067" uniqueCount="435">
  <si>
    <t>Rank</t>
  </si>
  <si>
    <t>Cause of death (based on the International Classification of Diseases, Tenth Revision ), race, sex, and age</t>
  </si>
  <si>
    <t>Number</t>
  </si>
  <si>
    <t>Percent of total deaths</t>
  </si>
  <si>
    <t>Rate</t>
  </si>
  <si>
    <t>All races, both sexes, all ages</t>
  </si>
  <si>
    <t>...</t>
  </si>
  <si>
    <t>All causes</t>
  </si>
  <si>
    <t>Diseases of heart (I00-I09,I11,I13,I20-I51)</t>
  </si>
  <si>
    <t>Malignant neoplasms (C00-C97)</t>
  </si>
  <si>
    <t>Chronic lower respiratory diseases (J40-J47)</t>
  </si>
  <si>
    <t>Accidents (unintentional injuries) (V01-X59,Y85-Y86)</t>
  </si>
  <si>
    <t>Cerebrovascular diseases (I60-I69)</t>
  </si>
  <si>
    <t>Alzheimer's disease (G30)</t>
  </si>
  <si>
    <t>Diabetes mellitus (E10-E14)</t>
  </si>
  <si>
    <t>Influenza and pneumonia (J09-J18)</t>
  </si>
  <si>
    <t>Nephritis, nephrotic syndrome and nephrosis (N00-N07,N17-N19,N25-N27)</t>
  </si>
  <si>
    <t>Intentional self-harm (suicide) (*U03,X60-X84,Y87.0)</t>
  </si>
  <si>
    <t>Septicemia (A40-A41)</t>
  </si>
  <si>
    <t>Chronic liver disease and cirrhosis (K70,K73-K74)</t>
  </si>
  <si>
    <t>Essential hypertension and hypertensive renal disease (I10,I12,I15)</t>
  </si>
  <si>
    <t>Parkinson's disease (G20-G21)</t>
  </si>
  <si>
    <t>Pneumonitis due to solids and liquids (J69)</t>
  </si>
  <si>
    <t>All other causes (Residual)</t>
  </si>
  <si>
    <t>All races, both sexes, 1-4 years</t>
  </si>
  <si>
    <t>Congenital malformations, deformations and chromosomal abnormalities (Q00-Q99)</t>
  </si>
  <si>
    <t>Assault (homicide) (*U01-*U02,X85-Y09,Y87.1)</t>
  </si>
  <si>
    <t>In situ neoplasms, benign neoplasms and neoplasms of uncertain or unknown behavior (D00-D48)</t>
  </si>
  <si>
    <t>Certain conditions originating in the perinatal period (P00-P96)</t>
  </si>
  <si>
    <t>Meningitis (G00,G03)</t>
  </si>
  <si>
    <t>Anemias (D50-D64)</t>
  </si>
  <si>
    <t>Complications of medical and surgical care (Y40-Y84,Y88)</t>
  </si>
  <si>
    <t>*</t>
  </si>
  <si>
    <t>Acute bronchitis and bronchiolitis (J20-J21)</t>
  </si>
  <si>
    <t>All races, both sexes, 5-14 years</t>
  </si>
  <si>
    <t>All races, both sexes, 15-24 years</t>
  </si>
  <si>
    <t>Pregnancy, childbirth and the puerperium (O00-O99)</t>
  </si>
  <si>
    <t>Human immunodeficiency virus (HIV) disease (B20-B24)</t>
  </si>
  <si>
    <t>Legal intervention (Y35,Y89.0)</t>
  </si>
  <si>
    <t>All races, both sexes, 25-34 years</t>
  </si>
  <si>
    <t>All races, both sexes, 35-44 years</t>
  </si>
  <si>
    <t>All races, both sexes, 45-54 years</t>
  </si>
  <si>
    <t>Viral hepatitis (B15-B19)</t>
  </si>
  <si>
    <t>All races, both sexes, 55-64 years</t>
  </si>
  <si>
    <t>All races, both sexes, 65-74 years</t>
  </si>
  <si>
    <t>All races, both sexes, 75-84 years</t>
  </si>
  <si>
    <t>All races, both sexes, 85 years and over</t>
  </si>
  <si>
    <t>Atherosclerosis (I70)</t>
  </si>
  <si>
    <t>All races, male, all ages</t>
  </si>
  <si>
    <t>All races, male, 1-4 years</t>
  </si>
  <si>
    <t>All races, male, 5-14 years</t>
  </si>
  <si>
    <t>All races, male, 15-24 years</t>
  </si>
  <si>
    <t>All races, male, 25-34 years</t>
  </si>
  <si>
    <t>All races, male, 35-44 years</t>
  </si>
  <si>
    <t>All races, male, 45-54 years</t>
  </si>
  <si>
    <t>All races, male, 55-64 years</t>
  </si>
  <si>
    <t>Aortic aneurysm and dissection (I71)</t>
  </si>
  <si>
    <t>All races, male, 65-74 years</t>
  </si>
  <si>
    <t>Original order</t>
  </si>
  <si>
    <t>... - All races, both sexes, all ages</t>
  </si>
  <si>
    <t>1 - All races, both sexes, all ages</t>
  </si>
  <si>
    <t>2 - All races, both sexes, all ages</t>
  </si>
  <si>
    <t>3 - All races, both sexes, all ages</t>
  </si>
  <si>
    <t>4 - All races, both sexes, all ages</t>
  </si>
  <si>
    <t>5 - All races, both sexes, all ages</t>
  </si>
  <si>
    <t>6 - All races, both sexes, all ages</t>
  </si>
  <si>
    <t>7 - All races, both sexes, all ages</t>
  </si>
  <si>
    <t>8 - All races, both sexes, all ages</t>
  </si>
  <si>
    <t>9 - All races, both sexes, all ages</t>
  </si>
  <si>
    <t>10 - All races, both sexes, all ages</t>
  </si>
  <si>
    <t>11 - All races, both sexes, all ages</t>
  </si>
  <si>
    <t>12 - All races, both sexes, all ages</t>
  </si>
  <si>
    <t>13 - All races, both sexes, all ages</t>
  </si>
  <si>
    <t>14 - All races, both sexes, all ages</t>
  </si>
  <si>
    <t>15 - All races, both sexes, all ages</t>
  </si>
  <si>
    <t>... - All races, both sexes, 1-4 years</t>
  </si>
  <si>
    <t>1 - All races, both sexes, 1-4 years</t>
  </si>
  <si>
    <t>2 - All races, both sexes, 1-4 years</t>
  </si>
  <si>
    <t>3 - All races, both sexes, 1-4 years</t>
  </si>
  <si>
    <t>4 - All races, both sexes, 1-4 years</t>
  </si>
  <si>
    <t>5 - All races, both sexes, 1-4 years</t>
  </si>
  <si>
    <t>6 - All races, both sexes, 1-4 years</t>
  </si>
  <si>
    <t>7 - All races, both sexes, 1-4 years</t>
  </si>
  <si>
    <t>8 - All races, both sexes, 1-4 years</t>
  </si>
  <si>
    <t>9 - All races, both sexes, 1-4 years</t>
  </si>
  <si>
    <t>10 - All races, both sexes, 1-4 years</t>
  </si>
  <si>
    <t>11 - All races, both sexes, 1-4 years</t>
  </si>
  <si>
    <t>12 - All races, both sexes, 1-4 years</t>
  </si>
  <si>
    <t>13 - All races, both sexes, 1-4 years</t>
  </si>
  <si>
    <t>14 - All races, both sexes, 1-4 years</t>
  </si>
  <si>
    <t>15 - All races, both sexes, 1-4 years</t>
  </si>
  <si>
    <t>... - All races, both sexes, 5-14 years</t>
  </si>
  <si>
    <t>1 - All races, both sexes, 5-14 years</t>
  </si>
  <si>
    <t>2 - All races, both sexes, 5-14 years</t>
  </si>
  <si>
    <t>3 - All races, both sexes, 5-14 years</t>
  </si>
  <si>
    <t>4 - All races, both sexes, 5-14 years</t>
  </si>
  <si>
    <t>5 - All races, both sexes, 5-14 years</t>
  </si>
  <si>
    <t>6 - All races, both sexes, 5-14 years</t>
  </si>
  <si>
    <t>7 - All races, both sexes, 5-14 years</t>
  </si>
  <si>
    <t>8 - All races, both sexes, 5-14 years</t>
  </si>
  <si>
    <t>9 - All races, both sexes, 5-14 years</t>
  </si>
  <si>
    <t>10 - All races, both sexes, 5-14 years</t>
  </si>
  <si>
    <t>11 - All races, both sexes, 5-14 years</t>
  </si>
  <si>
    <t>12 - All races, both sexes, 5-14 years</t>
  </si>
  <si>
    <t>13 - All races, both sexes, 5-14 years</t>
  </si>
  <si>
    <t>14 - All races, both sexes, 5-14 years</t>
  </si>
  <si>
    <t>15 - All races, both sexes, 5-14 years</t>
  </si>
  <si>
    <t>... - All races, both sexes, 15-24 years</t>
  </si>
  <si>
    <t>1 - All races, both sexes, 15-24 years</t>
  </si>
  <si>
    <t>2 - All races, both sexes, 15-24 years</t>
  </si>
  <si>
    <t>3 - All races, both sexes, 15-24 years</t>
  </si>
  <si>
    <t>4 - All races, both sexes, 15-24 years</t>
  </si>
  <si>
    <t>5 - All races, both sexes, 15-24 years</t>
  </si>
  <si>
    <t>6 - All races, both sexes, 15-24 years</t>
  </si>
  <si>
    <t>7 - All races, both sexes, 15-24 years</t>
  </si>
  <si>
    <t>8 - All races, both sexes, 15-24 years</t>
  </si>
  <si>
    <t>9 - All races, both sexes, 15-24 years</t>
  </si>
  <si>
    <t>10 - All races, both sexes, 15-24 years</t>
  </si>
  <si>
    <t>11 - All races, both sexes, 15-24 years</t>
  </si>
  <si>
    <t>12 - All races, both sexes, 15-24 years</t>
  </si>
  <si>
    <t>13 - All races, both sexes, 15-24 years</t>
  </si>
  <si>
    <t>14 - All races, both sexes, 15-24 years</t>
  </si>
  <si>
    <t>15 - All races, both sexes, 15-24 years</t>
  </si>
  <si>
    <t>... - All races, both sexes, 25-34 years</t>
  </si>
  <si>
    <t>1 - All races, both sexes, 25-34 years</t>
  </si>
  <si>
    <t>2 - All races, both sexes, 25-34 years</t>
  </si>
  <si>
    <t>3 - All races, both sexes, 25-34 years</t>
  </si>
  <si>
    <t>4 - All races, both sexes, 25-34 years</t>
  </si>
  <si>
    <t>5 - All races, both sexes, 25-34 years</t>
  </si>
  <si>
    <t>6 - All races, both sexes, 25-34 years</t>
  </si>
  <si>
    <t>7 - All races, both sexes, 25-34 years</t>
  </si>
  <si>
    <t>8 - All races, both sexes, 25-34 years</t>
  </si>
  <si>
    <t>9 - All races, both sexes, 25-34 years</t>
  </si>
  <si>
    <t>10 - All races, both sexes, 25-34 years</t>
  </si>
  <si>
    <t>11 - All races, both sexes, 25-34 years</t>
  </si>
  <si>
    <t>12 - All races, both sexes, 25-34 years</t>
  </si>
  <si>
    <t>13 - All races, both sexes, 25-34 years</t>
  </si>
  <si>
    <t>14 - All races, both sexes, 25-34 years</t>
  </si>
  <si>
    <t>15 - All races, both sexes, 25-34 years</t>
  </si>
  <si>
    <t>... - All races, both sexes, 35-44 years</t>
  </si>
  <si>
    <t>1 - All races, both sexes, 35-44 years</t>
  </si>
  <si>
    <t>2 - All races, both sexes, 35-44 years</t>
  </si>
  <si>
    <t>3 - All races, both sexes, 35-44 years</t>
  </si>
  <si>
    <t>4 - All races, both sexes, 35-44 years</t>
  </si>
  <si>
    <t>5 - All races, both sexes, 35-44 years</t>
  </si>
  <si>
    <t>6 - All races, both sexes, 35-44 years</t>
  </si>
  <si>
    <t>7 - All races, both sexes, 35-44 years</t>
  </si>
  <si>
    <t>8 - All races, both sexes, 35-44 years</t>
  </si>
  <si>
    <t>9 - All races, both sexes, 35-44 years</t>
  </si>
  <si>
    <t>10 - All races, both sexes, 35-44 years</t>
  </si>
  <si>
    <t>11 - All races, both sexes, 35-44 years</t>
  </si>
  <si>
    <t>12 - All races, both sexes, 35-44 years</t>
  </si>
  <si>
    <t>13 - All races, both sexes, 35-44 years</t>
  </si>
  <si>
    <t>14 - All races, both sexes, 35-44 years</t>
  </si>
  <si>
    <t>15 - All races, both sexes, 35-44 years</t>
  </si>
  <si>
    <t>... - All races, both sexes, 45-54 years</t>
  </si>
  <si>
    <t>1 - All races, both sexes, 45-54 years</t>
  </si>
  <si>
    <t>2 - All races, both sexes, 45-54 years</t>
  </si>
  <si>
    <t>3 - All races, both sexes, 45-54 years</t>
  </si>
  <si>
    <t>4 - All races, both sexes, 45-54 years</t>
  </si>
  <si>
    <t>5 - All races, both sexes, 45-54 years</t>
  </si>
  <si>
    <t>6 - All races, both sexes, 45-54 years</t>
  </si>
  <si>
    <t>7 - All races, both sexes, 45-54 years</t>
  </si>
  <si>
    <t>8 - All races, both sexes, 45-54 years</t>
  </si>
  <si>
    <t>9 - All races, both sexes, 45-54 years</t>
  </si>
  <si>
    <t>10 - All races, both sexes, 45-54 years</t>
  </si>
  <si>
    <t>11 - All races, both sexes, 45-54 years</t>
  </si>
  <si>
    <t>12 - All races, both sexes, 45-54 years</t>
  </si>
  <si>
    <t>13 - All races, both sexes, 45-54 years</t>
  </si>
  <si>
    <t>14 - All races, both sexes, 45-54 years</t>
  </si>
  <si>
    <t>15 - All races, both sexes, 45-54 years</t>
  </si>
  <si>
    <t>... - All races, both sexes, 55-64 years</t>
  </si>
  <si>
    <t>1 - All races, both sexes, 55-64 years</t>
  </si>
  <si>
    <t>2 - All races, both sexes, 55-64 years</t>
  </si>
  <si>
    <t>3 - All races, both sexes, 55-64 years</t>
  </si>
  <si>
    <t>4 - All races, both sexes, 55-64 years</t>
  </si>
  <si>
    <t>5 - All races, both sexes, 55-64 years</t>
  </si>
  <si>
    <t>6 - All races, both sexes, 55-64 years</t>
  </si>
  <si>
    <t>7 - All races, both sexes, 55-64 years</t>
  </si>
  <si>
    <t>8 - All races, both sexes, 55-64 years</t>
  </si>
  <si>
    <t>9 - All races, both sexes, 55-64 years</t>
  </si>
  <si>
    <t>10 - All races, both sexes, 55-64 years</t>
  </si>
  <si>
    <t>11 - All races, both sexes, 55-64 years</t>
  </si>
  <si>
    <t>12 - All races, both sexes, 55-64 years</t>
  </si>
  <si>
    <t>13 - All races, both sexes, 55-64 years</t>
  </si>
  <si>
    <t>14 - All races, both sexes, 55-64 years</t>
  </si>
  <si>
    <t>15 - All races, both sexes, 55-64 years</t>
  </si>
  <si>
    <t>... - All races, both sexes, 65-74 years</t>
  </si>
  <si>
    <t>1 - All races, both sexes, 65-74 years</t>
  </si>
  <si>
    <t>2 - All races, both sexes, 65-74 years</t>
  </si>
  <si>
    <t>3 - All races, both sexes, 65-74 years</t>
  </si>
  <si>
    <t>4 - All races, both sexes, 65-74 years</t>
  </si>
  <si>
    <t>5 - All races, both sexes, 65-74 years</t>
  </si>
  <si>
    <t>6 - All races, both sexes, 65-74 years</t>
  </si>
  <si>
    <t>7 - All races, both sexes, 65-74 years</t>
  </si>
  <si>
    <t>8 - All races, both sexes, 65-74 years</t>
  </si>
  <si>
    <t>9 - All races, both sexes, 65-74 years</t>
  </si>
  <si>
    <t>10 - All races, both sexes, 65-74 years</t>
  </si>
  <si>
    <t>11 - All races, both sexes, 65-74 years</t>
  </si>
  <si>
    <t>12 - All races, both sexes, 65-74 years</t>
  </si>
  <si>
    <t>13 - All races, both sexes, 65-74 years</t>
  </si>
  <si>
    <t>14 - All races, both sexes, 65-74 years</t>
  </si>
  <si>
    <t>15 - All races, both sexes, 65-74 years</t>
  </si>
  <si>
    <t>... - All races, both sexes, 75-84 years</t>
  </si>
  <si>
    <t>1 - All races, both sexes, 75-84 years</t>
  </si>
  <si>
    <t>2 - All races, both sexes, 75-84 years</t>
  </si>
  <si>
    <t>3 - All races, both sexes, 75-84 years</t>
  </si>
  <si>
    <t>4 - All races, both sexes, 75-84 years</t>
  </si>
  <si>
    <t>5 - All races, both sexes, 75-84 years</t>
  </si>
  <si>
    <t>6 - All races, both sexes, 75-84 years</t>
  </si>
  <si>
    <t>7 - All races, both sexes, 75-84 years</t>
  </si>
  <si>
    <t>8 - All races, both sexes, 75-84 years</t>
  </si>
  <si>
    <t>9 - All races, both sexes, 75-84 years</t>
  </si>
  <si>
    <t>10 - All races, both sexes, 75-84 years</t>
  </si>
  <si>
    <t>11 - All races, both sexes, 75-84 years</t>
  </si>
  <si>
    <t>12 - All races, both sexes, 75-84 years</t>
  </si>
  <si>
    <t>13 - All races, both sexes, 75-84 years</t>
  </si>
  <si>
    <t>14 - All races, both sexes, 75-84 years</t>
  </si>
  <si>
    <t>15 - All races, both sexes, 75-84 years</t>
  </si>
  <si>
    <t>... - All races, both sexes, 85 years and over</t>
  </si>
  <si>
    <t>1 - All races, both sexes, 85 years and over</t>
  </si>
  <si>
    <t>2 - All races, both sexes, 85 years and over</t>
  </si>
  <si>
    <t>3 - All races, both sexes, 85 years and over</t>
  </si>
  <si>
    <t>4 - All races, both sexes, 85 years and over</t>
  </si>
  <si>
    <t>5 - All races, both sexes, 85 years and over</t>
  </si>
  <si>
    <t>6 - All races, both sexes, 85 years and over</t>
  </si>
  <si>
    <t>7 - All races, both sexes, 85 years and over</t>
  </si>
  <si>
    <t>8 - All races, both sexes, 85 years and over</t>
  </si>
  <si>
    <t>9 - All races, both sexes, 85 years and over</t>
  </si>
  <si>
    <t>10 - All races, both sexes, 85 years and over</t>
  </si>
  <si>
    <t>11 - All races, both sexes, 85 years and over</t>
  </si>
  <si>
    <t>12 - All races, both sexes, 85 years and over</t>
  </si>
  <si>
    <t>13 - All races, both sexes, 85 years and over</t>
  </si>
  <si>
    <t>14 - All races, both sexes, 85 years and over</t>
  </si>
  <si>
    <t>15 - All races, both sexes, 85 years and over</t>
  </si>
  <si>
    <t>... - All races, male, all ages</t>
  </si>
  <si>
    <t>1 - All races, male, all ages</t>
  </si>
  <si>
    <t>2 - All races, male, all ages</t>
  </si>
  <si>
    <t>3 - All races, male, all ages</t>
  </si>
  <si>
    <t>4 - All races, male, all ages</t>
  </si>
  <si>
    <t>5 - All races, male, all ages</t>
  </si>
  <si>
    <t>6 - All races, male, all ages</t>
  </si>
  <si>
    <t>7 - All races, male, all ages</t>
  </si>
  <si>
    <t>8 - All races, male, all ages</t>
  </si>
  <si>
    <t>9 - All races, male, all ages</t>
  </si>
  <si>
    <t>10 - All races, male, all ages</t>
  </si>
  <si>
    <t>11 - All races, male, all ages</t>
  </si>
  <si>
    <t>12 - All races, male, all ages</t>
  </si>
  <si>
    <t>13 - All races, male, all ages</t>
  </si>
  <si>
    <t>14 - All races, male, all ages</t>
  </si>
  <si>
    <t>15 - All races, male, all ages</t>
  </si>
  <si>
    <t>... - All races, male, 1-4 years</t>
  </si>
  <si>
    <t>1 - All races, male, 1-4 years</t>
  </si>
  <si>
    <t>2 - All races, male, 1-4 years</t>
  </si>
  <si>
    <t>3 - All races, male, 1-4 years</t>
  </si>
  <si>
    <t>4 - All races, male, 1-4 years</t>
  </si>
  <si>
    <t>5 - All races, male, 1-4 years</t>
  </si>
  <si>
    <t>6 - All races, male, 1-4 years</t>
  </si>
  <si>
    <t>7 - All races, male, 1-4 years</t>
  </si>
  <si>
    <t>8 - All races, male, 1-4 years</t>
  </si>
  <si>
    <t>9 - All races, male, 1-4 years</t>
  </si>
  <si>
    <t>10 - All races, male, 1-4 years</t>
  </si>
  <si>
    <t>11 - All races, male, 1-4 years</t>
  </si>
  <si>
    <t>12 - All races, male, 1-4 years</t>
  </si>
  <si>
    <t>13 - All races, male, 1-4 years</t>
  </si>
  <si>
    <t>14 - All races, male, 1-4 years</t>
  </si>
  <si>
    <t>15 - All races, male, 1-4 years</t>
  </si>
  <si>
    <t>... - All races, male, 5-14 years</t>
  </si>
  <si>
    <t>1 - All races, male, 5-14 years</t>
  </si>
  <si>
    <t>2 - All races, male, 5-14 years</t>
  </si>
  <si>
    <t>3 - All races, male, 5-14 years</t>
  </si>
  <si>
    <t>4 - All races, male, 5-14 years</t>
  </si>
  <si>
    <t>5 - All races, male, 5-14 years</t>
  </si>
  <si>
    <t>6 - All races, male, 5-14 years</t>
  </si>
  <si>
    <t>7 - All races, male, 5-14 years</t>
  </si>
  <si>
    <t>8 - All races, male, 5-14 years</t>
  </si>
  <si>
    <t>9 - All races, male, 5-14 years</t>
  </si>
  <si>
    <t>10 - All races, male, 5-14 years</t>
  </si>
  <si>
    <t>11 - All races, male, 5-14 years</t>
  </si>
  <si>
    <t>12 - All races, male, 5-14 years</t>
  </si>
  <si>
    <t>13 - All races, male, 5-14 years</t>
  </si>
  <si>
    <t>14 - All races, male, 5-14 years</t>
  </si>
  <si>
    <t>15 - All races, male, 5-14 years</t>
  </si>
  <si>
    <t>... - All races, male, 15-24 years</t>
  </si>
  <si>
    <t>1 - All races, male, 15-24 years</t>
  </si>
  <si>
    <t>2 - All races, male, 15-24 years</t>
  </si>
  <si>
    <t>3 - All races, male, 15-24 years</t>
  </si>
  <si>
    <t>4 - All races, male, 15-24 years</t>
  </si>
  <si>
    <t>5 - All races, male, 15-24 years</t>
  </si>
  <si>
    <t>6 - All races, male, 15-24 years</t>
  </si>
  <si>
    <t>7 - All races, male, 15-24 years</t>
  </si>
  <si>
    <t>8 - All races, male, 15-24 years</t>
  </si>
  <si>
    <t>9 - All races, male, 15-24 years</t>
  </si>
  <si>
    <t>10 - All races, male, 15-24 years</t>
  </si>
  <si>
    <t>11 - All races, male, 15-24 years</t>
  </si>
  <si>
    <t>12 - All races, male, 15-24 years</t>
  </si>
  <si>
    <t>13 - All races, male, 15-24 years</t>
  </si>
  <si>
    <t>14 - All races, male, 15-24 years</t>
  </si>
  <si>
    <t>15 - All races, male, 15-24 years</t>
  </si>
  <si>
    <t>... - All races, male, 25-34 years</t>
  </si>
  <si>
    <t>1 - All races, male, 25-34 years</t>
  </si>
  <si>
    <t>2 - All races, male, 25-34 years</t>
  </si>
  <si>
    <t>3 - All races, male, 25-34 years</t>
  </si>
  <si>
    <t>4 - All races, male, 25-34 years</t>
  </si>
  <si>
    <t>5 - All races, male, 25-34 years</t>
  </si>
  <si>
    <t>6 - All races, male, 25-34 years</t>
  </si>
  <si>
    <t>7 - All races, male, 25-34 years</t>
  </si>
  <si>
    <t>8 - All races, male, 25-34 years</t>
  </si>
  <si>
    <t>9 - All races, male, 25-34 years</t>
  </si>
  <si>
    <t>10 - All races, male, 25-34 years</t>
  </si>
  <si>
    <t>11 - All races, male, 25-34 years</t>
  </si>
  <si>
    <t>12 - All races, male, 25-34 years</t>
  </si>
  <si>
    <t>13 - All races, male, 25-34 years</t>
  </si>
  <si>
    <t>14 - All races, male, 25-34 years</t>
  </si>
  <si>
    <t>15 - All races, male, 25-34 years</t>
  </si>
  <si>
    <t>... - All races, male, 35-44 years</t>
  </si>
  <si>
    <t>1 - All races, male, 35-44 years</t>
  </si>
  <si>
    <t>2 - All races, male, 35-44 years</t>
  </si>
  <si>
    <t>3 - All races, male, 35-44 years</t>
  </si>
  <si>
    <t>4 - All races, male, 35-44 years</t>
  </si>
  <si>
    <t>5 - All races, male, 35-44 years</t>
  </si>
  <si>
    <t>6 - All races, male, 35-44 years</t>
  </si>
  <si>
    <t>7 - All races, male, 35-44 years</t>
  </si>
  <si>
    <t>8 - All races, male, 35-44 years</t>
  </si>
  <si>
    <t>9 - All races, male, 35-44 years</t>
  </si>
  <si>
    <t>10 - All races, male, 35-44 years</t>
  </si>
  <si>
    <t>11 - All races, male, 35-44 years</t>
  </si>
  <si>
    <t>12 - All races, male, 35-44 years</t>
  </si>
  <si>
    <t>13 - All races, male, 35-44 years</t>
  </si>
  <si>
    <t>14 - All races, male, 35-44 years</t>
  </si>
  <si>
    <t>15 - All races, male, 35-44 years</t>
  </si>
  <si>
    <t>... - All races, male, 45-54 years</t>
  </si>
  <si>
    <t>1 - All races, male, 45-54 years</t>
  </si>
  <si>
    <t>2 - All races, male, 45-54 years</t>
  </si>
  <si>
    <t>3 - All races, male, 45-54 years</t>
  </si>
  <si>
    <t>4 - All races, male, 45-54 years</t>
  </si>
  <si>
    <t>5 - All races, male, 45-54 years</t>
  </si>
  <si>
    <t>6 - All races, male, 45-54 years</t>
  </si>
  <si>
    <t>7 - All races, male, 45-54 years</t>
  </si>
  <si>
    <t>8 - All races, male, 45-54 years</t>
  </si>
  <si>
    <t>9 - All races, male, 45-54 years</t>
  </si>
  <si>
    <t>10 - All races, male, 45-54 years</t>
  </si>
  <si>
    <t>11 - All races, male, 45-54 years</t>
  </si>
  <si>
    <t>12 - All races, male, 45-54 years</t>
  </si>
  <si>
    <t>13 - All races, male, 45-54 years</t>
  </si>
  <si>
    <t>14 - All races, male, 45-54 years</t>
  </si>
  <si>
    <t>15 - All races, male, 45-54 years</t>
  </si>
  <si>
    <t>... - All races, male, 55-64 years</t>
  </si>
  <si>
    <t>1 - All races, male, 55-64 years</t>
  </si>
  <si>
    <t>2 - All races, male, 55-64 years</t>
  </si>
  <si>
    <t>3 - All races, male, 55-64 years</t>
  </si>
  <si>
    <t>4 - All races, male, 55-64 years</t>
  </si>
  <si>
    <t>5 - All races, male, 55-64 years</t>
  </si>
  <si>
    <t>6 - All races, male, 55-64 years</t>
  </si>
  <si>
    <t>7 - All races, male, 55-64 years</t>
  </si>
  <si>
    <t>8 - All races, male, 55-64 years</t>
  </si>
  <si>
    <t>9 - All races, male, 55-64 years</t>
  </si>
  <si>
    <t>10 - All races, male, 55-64 years</t>
  </si>
  <si>
    <t>11 - All races, male, 55-64 years</t>
  </si>
  <si>
    <t>12 - All races, male, 55-64 years</t>
  </si>
  <si>
    <t>13 - All races, male, 55-64 years</t>
  </si>
  <si>
    <t>14 - All races, male, 55-64 years</t>
  </si>
  <si>
    <t>15 - All races, male, 55-64 years</t>
  </si>
  <si>
    <t>... - All races, male, 65-74 years</t>
  </si>
  <si>
    <t>1 - All races, male, 65-74 years</t>
  </si>
  <si>
    <t>2 - All races, male, 65-74 years</t>
  </si>
  <si>
    <t>3 - All races, male, 65-74 years</t>
  </si>
  <si>
    <t>4 - All races, male, 65-74 years</t>
  </si>
  <si>
    <t>5 - All races, male, 65-74 years</t>
  </si>
  <si>
    <t>6 - All races, male, 65-74 years</t>
  </si>
  <si>
    <t>7 - All races, male, 65-74 years</t>
  </si>
  <si>
    <t>8 - All races, male, 65-74 years</t>
  </si>
  <si>
    <t>9 - All races, male, 65-74 years</t>
  </si>
  <si>
    <t>10 - All races, male, 65-74 years</t>
  </si>
  <si>
    <t>11 - All races, male, 65-74 years</t>
  </si>
  <si>
    <t>12 - All races, male, 65-74 years</t>
  </si>
  <si>
    <t>13 - All races, male, 65-74 years</t>
  </si>
  <si>
    <t>14 - All races, male, 65-74 years</t>
  </si>
  <si>
    <t>15 - All races, male, 65-74 years</t>
  </si>
  <si>
    <t>Category</t>
  </si>
  <si>
    <t>Average Number</t>
  </si>
  <si>
    <t>How much above average</t>
  </si>
  <si>
    <t>Median</t>
  </si>
  <si>
    <t>How much above median</t>
  </si>
  <si>
    <t>AR,BS,AA</t>
  </si>
  <si>
    <t>AR,BS,1-4</t>
  </si>
  <si>
    <t>AR,BS,5-14</t>
  </si>
  <si>
    <t>AR,BS,15-24</t>
  </si>
  <si>
    <t>AR,BS,25-34</t>
  </si>
  <si>
    <t>AR,BS,35-44</t>
  </si>
  <si>
    <t>AR,BS,45-54</t>
  </si>
  <si>
    <t>AR,BS,55-64</t>
  </si>
  <si>
    <t>AR,BS,65-74</t>
  </si>
  <si>
    <t>AR,BS,75-84</t>
  </si>
  <si>
    <t>AR,BS,85+</t>
  </si>
  <si>
    <t>AR,M,AA</t>
  </si>
  <si>
    <t>AR,M,1-4</t>
  </si>
  <si>
    <t>AR,M,5-14</t>
  </si>
  <si>
    <t>AR,M,15-24</t>
  </si>
  <si>
    <t>AR,M,25-34</t>
  </si>
  <si>
    <t>AR,M,35-44</t>
  </si>
  <si>
    <t>AR,M,45-54</t>
  </si>
  <si>
    <t>AR,M,55-64</t>
  </si>
  <si>
    <t>AR,M,65-74</t>
  </si>
  <si>
    <t>SUM of Number</t>
  </si>
  <si>
    <t>Grand Total</t>
  </si>
  <si>
    <t>Accidents (unintentional injuries) (V01-X59,Y85-Y86) Total</t>
  </si>
  <si>
    <t>Acute bronchitis and bronchiolitis (J20-J21) Total</t>
  </si>
  <si>
    <t>Alzheimer's disease (G30) Total</t>
  </si>
  <si>
    <t>Anemias (D50-D64) Total</t>
  </si>
  <si>
    <t>Aortic aneurysm and dissection (I71) Total</t>
  </si>
  <si>
    <t>Assault (homicide) (*U01-*U02,X85-Y09,Y87.1) Total</t>
  </si>
  <si>
    <t>Atherosclerosis (I70) Total</t>
  </si>
  <si>
    <t>Cerebrovascular diseases (I60-I69) Total</t>
  </si>
  <si>
    <t>Certain conditions originating in the perinatal period (P00-P96) Total</t>
  </si>
  <si>
    <t>Chronic liver disease and cirrhosis (K70,K73-K74) Total</t>
  </si>
  <si>
    <t>Chronic lower respiratory diseases (J40-J47) Total</t>
  </si>
  <si>
    <t>Complications of medical and surgical care (Y40-Y84,Y88) Total</t>
  </si>
  <si>
    <t>Congenital malformations, deformations and chromosomal abnormalities (Q00-Q99) Total</t>
  </si>
  <si>
    <t>Diabetes mellitus (E10-E14) Total</t>
  </si>
  <si>
    <t>Diseases of heart (I00-I09,I11,I13,I20-I51) Total</t>
  </si>
  <si>
    <t>Essential hypertension and hypertensive renal disease (I10,I12,I15) Total</t>
  </si>
  <si>
    <t>Human immunodeficiency virus (HIV) disease (B20-B24) Total</t>
  </si>
  <si>
    <t>In situ neoplasms, benign neoplasms and neoplasms of uncertain or unknown behavior (D00-D48) Total</t>
  </si>
  <si>
    <t>Influenza and pneumonia (J09-J18) Total</t>
  </si>
  <si>
    <t>Intentional self-harm (suicide) (*U03,X60-X84,Y87.0) Total</t>
  </si>
  <si>
    <t>Legal intervention (Y35,Y89.0) Total</t>
  </si>
  <si>
    <t>Malignant neoplasms (C00-C97) Total</t>
  </si>
  <si>
    <t>Meningitis (G00,G03) Total</t>
  </si>
  <si>
    <t>Nephritis, nephrotic syndrome and nephrosis (N00-N07,N17-N19,N25-N27) Total</t>
  </si>
  <si>
    <t>Parkinson's disease (G20-G21) Total</t>
  </si>
  <si>
    <t>Pneumonitis due to solids and liquids (J69) Total</t>
  </si>
  <si>
    <t>Pregnancy, childbirth and the puerperium (O00-O99) Total</t>
  </si>
  <si>
    <t>Septicemia (A40-A41) Total</t>
  </si>
  <si>
    <t>Viral hepatitis (B15-B19)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</si>
</sst>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0.0"/>
      <color rgb="FF000000"/>
      <name val="Arial"/>
    </font>
    <font>
      <color rgb="FF000000"/>
      <name val="Roboto"/>
    </font>
    <font>
      <color theme="1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3" fontId="2" numFmtId="3" xfId="0" applyAlignment="1" applyFill="1" applyFont="1" applyNumberFormat="1">
      <alignment readingOrder="0"/>
    </xf>
    <xf borderId="0" fillId="4" fontId="2" numFmtId="164" xfId="0" applyAlignment="1" applyFill="1" applyFont="1" applyNumberFormat="1">
      <alignment readingOrder="0"/>
    </xf>
    <xf borderId="0" fillId="5" fontId="2" numFmtId="0" xfId="0" applyAlignment="1" applyFill="1" applyFont="1">
      <alignment readingOrder="0"/>
    </xf>
    <xf borderId="0" fillId="6" fontId="2" numFmtId="164" xfId="0" applyAlignment="1" applyFill="1" applyFont="1" applyNumberFormat="1">
      <alignment readingOrder="0"/>
    </xf>
    <xf borderId="0" fillId="7" fontId="2" numFmtId="164" xfId="0" applyAlignment="1" applyFill="1" applyFont="1" applyNumberFormat="1">
      <alignment readingOrder="0"/>
    </xf>
    <xf borderId="0" fillId="7" fontId="2" numFmtId="3" xfId="0" applyAlignment="1" applyFont="1" applyNumberFormat="1">
      <alignment readingOrder="0"/>
    </xf>
    <xf borderId="0" fillId="7" fontId="2" numFmtId="3" xfId="0" applyFont="1" applyNumberFormat="1"/>
    <xf borderId="0" fillId="7" fontId="2" numFmtId="164" xfId="0" applyFont="1" applyNumberFormat="1"/>
    <xf borderId="0" fillId="0" fontId="3" numFmtId="164" xfId="0" applyFont="1" applyNumberFormat="1"/>
    <xf borderId="0" fillId="7" fontId="2" numFmtId="0" xfId="0" applyAlignment="1" applyFont="1">
      <alignment readingOrder="0"/>
    </xf>
    <xf borderId="0" fillId="7" fontId="2" numFmtId="0" xfId="0" applyFont="1"/>
    <xf borderId="0" fillId="0" fontId="2" numFmtId="0" xfId="0" applyFont="1"/>
    <xf borderId="0" fillId="0" fontId="2" numFmtId="3" xfId="0" applyFont="1" applyNumberFormat="1"/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Dashboard!$A$2:$A$61</c:f>
            </c:strRef>
          </c:cat>
          <c:val>
            <c:numRef>
              <c:f>Dashboard!$G$2:$G$61</c:f>
              <c:numCache/>
            </c:numRef>
          </c:val>
        </c:ser>
        <c:axId val="539134726"/>
        <c:axId val="985209004"/>
      </c:barChart>
      <c:catAx>
        <c:axId val="539134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209004"/>
      </c:catAx>
      <c:valAx>
        <c:axId val="985209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134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41" sheet="Analysis"/>
  </cacheSource>
  <cacheFields>
    <cacheField name="Rank">
      <sharedItems containsMixedTypes="1" containsNumber="1" containsInteger="1">
        <s v="...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Category" numFmtId="0">
      <sharedItems>
        <s v="AR,BS,AA"/>
        <s v="AR,BS,1-4"/>
        <s v="AR,BS,5-14"/>
        <s v="AR,BS,15-24"/>
        <s v="AR,BS,25-34"/>
        <s v="AR,BS,35-44"/>
        <s v="AR,BS,45-54"/>
        <s v="AR,BS,55-64"/>
        <s v="AR,BS,65-74"/>
        <s v="AR,BS,75-84"/>
        <s v="AR,BS,85+"/>
        <s v="AR,M,AA"/>
        <s v="AR,M,1-4"/>
        <s v="AR,M,5-14"/>
        <s v="AR,M,15-24"/>
        <s v="AR,M,25-34"/>
        <s v="AR,M,35-44"/>
        <s v="AR,M,45-54"/>
        <s v="AR,M,55-64"/>
        <s v="AR,M,65-74"/>
      </sharedItems>
    </cacheField>
    <cacheField name="Cause of death (based on the International Classification of Diseases, Tenth Revision ), race, sex, and age" numFmtId="0">
      <sharedItems>
        <s v="All causes"/>
        <s v="Diseases of heart (I00-I09,I11,I13,I20-I51)"/>
        <s v="Malignant neoplasms (C00-C97)"/>
        <s v="Chronic lower respiratory diseases (J40-J47)"/>
        <s v="Accidents (unintentional injuries) (V01-X59,Y85-Y86)"/>
        <s v="Cerebrovascular diseases (I60-I69)"/>
        <s v="Alzheimer's disease (G30)"/>
        <s v="Diabetes mellitus (E10-E14)"/>
        <s v="Influenza and pneumonia (J09-J18)"/>
        <s v="Nephritis, nephrotic syndrome and nephrosis (N00-N07,N17-N19,N25-N27)"/>
        <s v="Intentional self-harm (suicide) (*U03,X60-X84,Y87.0)"/>
        <s v="Septicemia (A40-A41)"/>
        <s v="Chronic liver disease and cirrhosis (K70,K73-K74)"/>
        <s v="Essential hypertension and hypertensive renal disease (I10,I12,I15)"/>
        <s v="Parkinson's disease (G20-G21)"/>
        <s v="Pneumonitis due to solids and liquids (J69)"/>
        <s v="All other causes (Residual)"/>
        <s v="Congenital malformations, deformations and chromosomal abnormalities (Q00-Q99)"/>
        <s v="Assault (homicide) (*U01-*U02,X85-Y09,Y87.1)"/>
        <s v="In situ neoplasms, benign neoplasms and neoplasms of uncertain or unknown behavior (D00-D48)"/>
        <s v="Certain conditions originating in the perinatal period (P00-P96)"/>
        <s v="Meningitis (G00,G03)"/>
        <s v="Anemias (D50-D64)"/>
        <s v="Complications of medical and surgical care (Y40-Y84,Y88)"/>
        <s v="Acute bronchitis and bronchiolitis (J20-J21)"/>
        <s v="Pregnancy, childbirth and the puerperium (O00-O99)"/>
        <s v="Human immunodeficiency virus (HIV) disease (B20-B24)"/>
        <s v="Legal intervention (Y35,Y89.0)"/>
        <s v="Viral hepatitis (B15-B19)"/>
        <s v="Atherosclerosis (I70)"/>
        <s v="Aortic aneurysm and dissection (I71)"/>
      </sharedItems>
    </cacheField>
    <cacheField name="Number" numFmtId="3">
      <sharedItems containsSemiMixedTypes="0" containsString="0" containsNumber="1" containsInteger="1">
        <n v="2596993.0"/>
        <n v="611105.0"/>
        <n v="584881.0"/>
        <n v="149205.0"/>
        <n v="130557.0"/>
        <n v="128978.0"/>
        <n v="84767.0"/>
        <n v="75578.0"/>
        <n v="56979.0"/>
        <n v="47112.0"/>
        <n v="41149.0"/>
        <n v="38156.0"/>
        <n v="36427.0"/>
        <n v="30770.0"/>
        <n v="25196.0"/>
        <n v="18579.0"/>
        <n v="537554.0"/>
        <n v="4068.0"/>
        <n v="1316.0"/>
        <n v="476.0"/>
        <n v="337.0"/>
        <n v="328.0"/>
        <n v="169.0"/>
        <n v="102.0"/>
        <n v="64.0"/>
        <n v="53.0"/>
        <n v="47.0"/>
        <n v="45.0"/>
        <n v="38.0"/>
        <n v="23.0"/>
        <n v="20.0"/>
        <n v="15.0"/>
        <n v="14.0"/>
        <n v="1021.0"/>
        <n v="5340.0"/>
        <n v="1521.0"/>
        <n v="895.0"/>
        <n v="395.0"/>
        <n v="340.0"/>
        <n v="277.0"/>
        <n v="173.0"/>
        <n v="155.0"/>
        <n v="128.0"/>
        <n v="89.0"/>
        <n v="65.0"/>
        <n v="55.0"/>
        <n v="33.0"/>
        <n v="26.0"/>
        <n v="24.0"/>
        <n v="17.0"/>
        <n v="1147.0"/>
        <n v="28486.0"/>
        <n v="11619.0"/>
        <n v="4878.0"/>
        <n v="4329.0"/>
        <n v="1496.0"/>
        <n v="941.0"/>
        <n v="362.0"/>
        <n v="197.0"/>
        <n v="193.0"/>
        <n v="178.0"/>
        <n v="153.0"/>
        <n v="138.0"/>
        <n v="109.0"/>
        <n v="99.0"/>
        <n v="93.0"/>
        <n v="3546.0"/>
        <n v="45463.0"/>
        <n v="16209.0"/>
        <n v="6348.0"/>
        <n v="4236.0"/>
        <n v="3673.0"/>
        <n v="3258.0"/>
        <n v="684.0"/>
        <n v="676.0"/>
        <n v="631.0"/>
        <n v="508.0"/>
        <n v="449.0"/>
        <n v="441.0"/>
        <n v="423.0"/>
        <n v="333.0"/>
        <n v="291.0"/>
        <n v="266.0"/>
        <n v="7037.0"/>
        <n v="69573.0"/>
        <n v="15354.0"/>
        <n v="11349.0"/>
        <n v="10341.0"/>
        <n v="6551.0"/>
        <n v="2581.0"/>
        <n v="2491.0"/>
        <n v="1952.0"/>
        <n v="1687.0"/>
        <n v="1246.0"/>
        <n v="881.0"/>
        <n v="820.0"/>
        <n v="760.0"/>
        <n v="627.0"/>
        <n v="409.0"/>
        <n v="12083.0"/>
        <n v="177724.0"/>
        <n v="46185.0"/>
        <n v="35167.0"/>
        <n v="20357.0"/>
        <n v="8785.0"/>
        <n v="8621.0"/>
        <n v="5899.0"/>
        <n v="5425.0"/>
        <n v="4619.0"/>
        <n v="2445.0"/>
        <n v="2378.0"/>
        <n v="2233.0"/>
        <n v="2025.0"/>
        <n v="1989.0"/>
        <n v="1911.0"/>
        <n v="1513.0"/>
        <n v="28172.0"/>
        <n v="338127.0"/>
        <n v="113324.0"/>
        <n v="72568.0"/>
        <n v="17057.0"/>
        <n v="15942.0"/>
        <n v="13061.0"/>
        <n v="11951.0"/>
        <n v="11364.0"/>
        <n v="7135.0"/>
        <n v="5345.0"/>
        <n v="4947.0"/>
        <n v="4779.0"/>
        <n v="3936.0"/>
        <n v="3137.0"/>
        <n v="1820.0"/>
        <n v="1502.0"/>
        <n v="50259.0"/>
        <n v="454429.0"/>
        <n v="155552.0"/>
        <n v="98432.0"/>
        <n v="35603.0"/>
        <n v="18722.0"/>
        <n v="17279.0"/>
        <n v="10967.0"/>
        <n v="8524.0"/>
        <n v="7693.0"/>
        <n v="7441.0"/>
        <n v="7087.0"/>
        <n v="4561.0"/>
        <n v="4357.0"/>
        <n v="3794.0"/>
        <n v="3215.0"/>
        <n v="2773.0"/>
        <n v="68429.0"/>
        <n v="625013.0"/>
        <n v="153214.0"/>
        <n v="147255.0"/>
        <n v="49346.0"/>
        <n v="36151.0"/>
        <n v="23073.0"/>
        <n v="19587.0"/>
        <n v="14438.0"/>
        <n v="13949.0"/>
        <n v="13317.0"/>
        <n v="10549.0"/>
        <n v="10274.0"/>
        <n v="7216.0"/>
        <n v="4933.0"/>
        <n v="4554.0"/>
        <n v="4014.0"/>
        <n v="113143.0"/>
        <n v="825198.0"/>
        <n v="242469.0"/>
        <n v="98792.0"/>
        <n v="56152.0"/>
        <n v="54729.0"/>
        <n v="42245.0"/>
        <n v="26641.0"/>
        <n v="20537.0"/>
        <n v="17239.0"/>
        <n v="16885.0"/>
        <n v="13991.0"/>
        <n v="10848.0"/>
        <n v="10762.0"/>
        <n v="9218.0"/>
        <n v="5106.0"/>
        <n v="3803.0"/>
        <n v="195781.0"/>
        <n v="1306034.0"/>
        <n v="321347.0"/>
        <n v="307559.0"/>
        <n v="81916.0"/>
        <n v="70317.0"/>
        <n v="53691.0"/>
        <n v="39841.0"/>
        <n v="32055.0"/>
        <n v="26804.0"/>
        <n v="25836.0"/>
        <n v="23709.0"/>
        <n v="23493.0"/>
        <n v="17994.0"/>
        <n v="15088.0"/>
        <n v="12963.0"/>
        <n v="12726.0"/>
        <n v="240695.0"/>
        <n v="2323.0"/>
        <n v="831.0"/>
        <n v="232.0"/>
        <n v="184.0"/>
        <n v="183.0"/>
        <n v="96.0"/>
        <n v="32.0"/>
        <n v="29.0"/>
        <n v="22.0"/>
        <n v="19.0"/>
        <n v="13.0"/>
        <n v="11.0"/>
        <n v="7.0"/>
        <n v="566.0"/>
        <n v="3077.0"/>
        <n v="950.0"/>
        <n v="471.0"/>
        <n v="252.0"/>
        <n v="176.0"/>
        <n v="168.0"/>
        <n v="100.0"/>
        <n v="70.0"/>
        <n v="44.0"/>
        <n v="40.0"/>
        <n v="12.0"/>
        <n v="626.0"/>
        <n v="20864.0"/>
        <n v="8545.0"/>
        <n v="3903.0"/>
        <n v="3765.0"/>
        <n v="859.0"/>
        <n v="628.0"/>
        <n v="223.0"/>
        <n v="120.0"/>
        <n v="114.0"/>
        <n v="101.0"/>
        <n v="95.0"/>
        <n v="85.0"/>
        <n v="81.0"/>
        <n v="74.0"/>
        <n v="57.0"/>
        <n v="54.0"/>
        <n v="2160.0"/>
        <n v="31462.0"/>
        <n v="12025.0"/>
        <n v="5063.0"/>
        <n v="3555.0"/>
        <n v="2214.0"/>
        <n v="1857.0"/>
        <n v="457.0"/>
        <n v="435.0"/>
        <n v="403.0"/>
        <n v="279.0"/>
        <n v="253.0"/>
        <n v="240.0"/>
        <n v="160.0"/>
        <n v="141.0"/>
        <n v="140.0"/>
        <n v="4062.0"/>
        <n v="43072.0"/>
        <n v="10566.0"/>
        <n v="7152.0"/>
        <n v="5003.0"/>
        <n v="4827.0"/>
        <n v="1620.0"/>
        <n v="1211.0"/>
        <n v="938.0"/>
        <n v="842.0"/>
        <n v="464.0"/>
        <n v="397.0"/>
        <n v="365.0"/>
        <n v="342.0"/>
        <n v="264.0"/>
        <n v="251.0"/>
        <n v="6805.0"/>
        <n v="107997.0"/>
        <n v="24830.0"/>
        <n v="22966.0"/>
        <n v="13591.0"/>
        <n v="6393.0"/>
        <n v="5858.0"/>
        <n v="3633.0"/>
        <n v="3067.0"/>
        <n v="2142.0"/>
        <n v="1760.0"/>
        <n v="1479.0"/>
        <n v="1328.0"/>
        <n v="1304.0"/>
        <n v="1277.0"/>
        <n v="1190.0"/>
        <n v="990.0"/>
        <n v="16189.0"/>
        <n v="206325.0"/>
        <n v="62810.0"/>
        <n v="50680.0"/>
        <n v="11658.0"/>
        <n v="8485.0"/>
        <n v="8287.0"/>
        <n v="7933.0"/>
        <n v="6651.0"/>
        <n v="5373.0"/>
        <n v="2892.0"/>
        <n v="2800.0"/>
        <n v="2792.0"/>
        <n v="2745.0"/>
        <n v="1990.0"/>
        <n v="1369.0"/>
        <n v="934.0"/>
        <n v="28926.0"/>
        <n v="257898.0"/>
        <n v="85669.0"/>
        <n v="62634.0"/>
        <n v="17925.0"/>
        <n v="10033.0"/>
        <n v="9857.0"/>
        <n v="7014.0"/>
        <n v="4531.0"/>
        <n v="4469.0"/>
        <n v="4131.0"/>
        <n v="4002.0"/>
        <n v="3072.0"/>
        <n v="2359.0"/>
        <n v="1984.0"/>
        <n v="1657.0"/>
        <n v="36401.0"/>
      </sharedItems>
    </cacheField>
    <cacheField name="Percent of total deaths" numFmtId="164">
      <sharedItems containsSemiMixedTypes="0" containsString="0" containsNumber="1">
        <n v="100.0"/>
        <n v="23.5"/>
        <n v="22.5"/>
        <n v="5.7"/>
        <n v="5.0"/>
        <n v="3.3"/>
        <n v="2.9"/>
        <n v="2.2"/>
        <n v="1.8"/>
        <n v="1.6"/>
        <n v="1.5"/>
        <n v="1.4"/>
        <n v="1.2"/>
        <n v="1.0"/>
        <n v="0.7"/>
        <n v="20.7"/>
        <n v="32.4"/>
        <n v="11.7"/>
        <n v="8.3"/>
        <n v="8.1"/>
        <n v="4.2"/>
        <n v="2.5"/>
        <n v="1.3"/>
        <n v="1.1"/>
        <n v="0.9"/>
        <n v="0.6"/>
        <n v="0.5"/>
        <n v="0.4"/>
        <n v="0.3"/>
        <n v="25.1"/>
        <n v="28.5"/>
        <n v="16.8"/>
        <n v="7.4"/>
        <n v="6.4"/>
        <n v="5.2"/>
        <n v="3.2"/>
        <n v="2.4"/>
        <n v="1.7"/>
        <n v="21.5"/>
        <n v="40.8"/>
        <n v="17.1"/>
        <n v="15.2"/>
        <n v="5.3"/>
        <n v="12.4"/>
        <n v="35.7"/>
        <n v="14.0"/>
        <n v="9.3"/>
        <n v="7.2"/>
        <n v="15.5"/>
        <n v="22.1"/>
        <n v="16.3"/>
        <n v="14.9"/>
        <n v="9.4"/>
        <n v="3.7"/>
        <n v="3.6"/>
        <n v="2.8"/>
        <n v="17.4"/>
        <n v="26.0"/>
        <n v="19.8"/>
        <n v="11.5"/>
        <n v="4.9"/>
        <n v="3.1"/>
        <n v="2.6"/>
        <n v="15.9"/>
        <n v="33.5"/>
        <n v="4.7"/>
        <n v="3.9"/>
        <n v="3.5"/>
        <n v="3.4"/>
        <n v="2.1"/>
        <n v="34.2"/>
        <n v="21.7"/>
        <n v="7.8"/>
        <n v="4.1"/>
        <n v="3.8"/>
        <n v="1.9"/>
        <n v="0.8"/>
        <n v="15.1"/>
        <n v="24.5"/>
        <n v="23.6"/>
        <n v="7.9"/>
        <n v="5.8"/>
        <n v="2.3"/>
        <n v="18.1"/>
        <n v="29.4"/>
        <n v="12.0"/>
        <n v="6.8"/>
        <n v="6.6"/>
        <n v="5.1"/>
        <n v="2.0"/>
        <n v="23.7"/>
        <n v="24.6"/>
        <n v="6.3"/>
        <n v="5.4"/>
        <n v="18.4"/>
        <n v="35.8"/>
        <n v="10.0"/>
        <n v="24.4"/>
        <n v="30.9"/>
        <n v="15.3"/>
        <n v="8.2"/>
        <n v="5.5"/>
        <n v="3.0"/>
        <n v="20.3"/>
        <n v="41.0"/>
        <n v="18.7"/>
        <n v="18.0"/>
        <n v="10.4"/>
        <n v="38.2"/>
        <n v="16.1"/>
        <n v="11.3"/>
        <n v="7.0"/>
        <n v="5.9"/>
        <n v="12.9"/>
        <n v="16.6"/>
        <n v="11.6"/>
        <n v="11.2"/>
        <n v="15.8"/>
        <n v="23.0"/>
        <n v="21.3"/>
        <n v="12.6"/>
        <n v="15.0"/>
        <n v="30.4"/>
        <n v="4.0"/>
        <n v="33.2"/>
        <n v="24.3"/>
        <n v="2.7"/>
        <n v="14.1"/>
      </sharedItems>
    </cacheField>
    <cacheField name="Rate">
      <sharedItems containsMixedTypes="1" containsNumber="1">
        <n v="821.5"/>
        <n v="193.3"/>
        <n v="185.0"/>
        <n v="47.2"/>
        <n v="41.3"/>
        <n v="40.8"/>
        <n v="26.8"/>
        <n v="23.9"/>
        <n v="18.0"/>
        <n v="14.9"/>
        <n v="13.0"/>
        <n v="12.1"/>
        <n v="11.5"/>
        <n v="9.7"/>
        <n v="8.0"/>
        <n v="5.9"/>
        <n v="170.0"/>
        <n v="25.5"/>
        <n v="8.3"/>
        <n v="3.0"/>
        <n v="2.1"/>
        <n v="1.1"/>
        <n v="0.6"/>
        <n v="0.4"/>
        <n v="0.3"/>
        <n v="0.2"/>
        <n v="0.1"/>
        <s v="*"/>
        <n v="6.4"/>
        <n v="3.7"/>
        <n v="2.2"/>
        <n v="1.0"/>
        <n v="0.8"/>
        <n v="0.7"/>
        <n v="2.8"/>
        <n v="64.8"/>
        <n v="26.4"/>
        <n v="11.1"/>
        <n v="9.8"/>
        <n v="3.4"/>
        <n v="8.1"/>
        <n v="106.1"/>
        <n v="37.8"/>
        <n v="14.8"/>
        <n v="9.9"/>
        <n v="8.6"/>
        <n v="7.6"/>
        <n v="1.6"/>
        <n v="1.5"/>
        <n v="1.2"/>
        <n v="16.4"/>
        <n v="172.0"/>
        <n v="38.0"/>
        <n v="28.1"/>
        <n v="25.6"/>
        <n v="16.2"/>
        <n v="6.2"/>
        <n v="4.8"/>
        <n v="4.2"/>
        <n v="3.1"/>
        <n v="2.0"/>
        <n v="1.9"/>
        <n v="29.9"/>
        <n v="406.1"/>
        <n v="105.5"/>
        <n v="80.3"/>
        <n v="46.5"/>
        <n v="20.1"/>
        <n v="19.7"/>
        <n v="13.5"/>
        <n v="12.4"/>
        <n v="10.6"/>
        <n v="5.6"/>
        <n v="5.4"/>
        <n v="5.1"/>
        <n v="4.6"/>
        <n v="4.5"/>
        <n v="4.4"/>
        <n v="3.5"/>
        <n v="64.4"/>
        <n v="860.0"/>
        <n v="288.2"/>
        <n v="184.6"/>
        <n v="43.4"/>
        <n v="40.5"/>
        <n v="33.2"/>
        <n v="30.4"/>
        <n v="28.9"/>
        <n v="18.1"/>
        <n v="13.6"/>
        <n v="12.6"/>
        <n v="12.2"/>
        <n v="10.0"/>
        <n v="3.8"/>
        <n v="127.8"/>
        <n v="1802.1"/>
        <n v="616.9"/>
        <n v="390.3"/>
        <n v="141.2"/>
        <n v="74.2"/>
        <n v="68.5"/>
        <n v="43.5"/>
        <n v="33.8"/>
        <n v="30.5"/>
        <n v="29.5"/>
        <n v="17.3"/>
        <n v="15.0"/>
        <n v="12.7"/>
        <n v="11.0"/>
        <n v="271.4"/>
        <n v="4648.1"/>
        <n v="1139.4"/>
        <n v="1095.1"/>
        <n v="367.0"/>
        <n v="268.9"/>
        <n v="171.6"/>
        <n v="145.7"/>
        <n v="107.4"/>
        <n v="103.7"/>
        <n v="99.0"/>
        <n v="78.5"/>
        <n v="76.4"/>
        <n v="53.7"/>
        <n v="36.7"/>
        <n v="33.9"/>
        <n v="841.4"/>
        <n v="13660.4"/>
        <n v="4013.9"/>
        <n v="1635.4"/>
        <n v="929.5"/>
        <n v="906.0"/>
        <n v="699.3"/>
        <n v="441.0"/>
        <n v="340.0"/>
        <n v="285.4"/>
        <n v="279.5"/>
        <n v="231.6"/>
        <n v="179.6"/>
        <n v="178.2"/>
        <n v="152.6"/>
        <n v="84.5"/>
        <n v="63.0"/>
        <n v="3241.0"/>
        <n v="839.1"/>
        <n v="206.5"/>
        <n v="197.6"/>
        <n v="52.6"/>
        <n v="45.2"/>
        <n v="34.5"/>
        <n v="20.6"/>
        <n v="17.2"/>
        <n v="16.6"/>
        <n v="15.2"/>
        <n v="15.1"/>
        <n v="11.6"/>
        <n v="8.2"/>
        <n v="154.6"/>
        <n v="28.6"/>
        <n v="10.2"/>
        <n v="2.9"/>
        <n v="2.3"/>
        <n v="0.5"/>
        <n v="7.0"/>
        <n v="14.6"/>
        <n v="92.6"/>
        <n v="37.9"/>
        <n v="16.7"/>
        <n v="9.6"/>
        <n v="145.4"/>
        <n v="55.6"/>
        <n v="23.4"/>
        <n v="1.3"/>
        <n v="18.8"/>
        <n v="213.8"/>
        <n v="52.4"/>
        <n v="35.5"/>
        <n v="24.8"/>
        <n v="24.0"/>
        <n v="10.1"/>
        <n v="6.0"/>
        <n v="4.7"/>
        <n v="1.8"/>
        <n v="1.7"/>
        <n v="500.7"/>
        <n v="115.1"/>
        <n v="106.5"/>
        <n v="29.6"/>
        <n v="27.2"/>
        <n v="16.8"/>
        <n v="14.2"/>
        <n v="6.9"/>
        <n v="5.5"/>
        <n v="75.1"/>
        <n v="1088.4"/>
        <n v="331.3"/>
        <n v="267.3"/>
        <n v="61.5"/>
        <n v="44.8"/>
        <n v="43.7"/>
        <n v="41.8"/>
        <n v="35.1"/>
        <n v="28.3"/>
        <n v="15.3"/>
        <n v="14.7"/>
        <n v="14.5"/>
        <n v="10.5"/>
        <n v="7.2"/>
        <n v="4.9"/>
        <n v="2186.0"/>
        <n v="726.2"/>
        <n v="530.9"/>
        <n v="151.9"/>
        <n v="85.0"/>
        <n v="83.6"/>
        <n v="59.5"/>
        <n v="38.4"/>
        <n v="35.0"/>
        <n v="26.0"/>
        <n v="20.0"/>
        <n v="18.3"/>
        <n v="14.0"/>
        <n v="308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ysis Pivot Table" cacheId="0" dataCaption="" compact="0" compactData="0">
  <location ref="A1:W173" firstHeaderRow="0" firstDataRow="2" firstDataCol="1"/>
  <pivotFields>
    <pivotField name="Rank" axis="axisRow" compact="0" outline="0" multipleItemSelectionAllowed="1" showAll="0" sortType="ascending">
      <items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  <pivotField name="Category" axis="axisCol" compact="0" outline="0" multipleItemSelectionAllowed="1" showAll="0" sortType="ascending">
      <items>
        <item x="1"/>
        <item x="3"/>
        <item x="4"/>
        <item x="5"/>
        <item x="6"/>
        <item x="2"/>
        <item x="7"/>
        <item x="8"/>
        <item x="9"/>
        <item x="10"/>
        <item x="0"/>
        <item x="12"/>
        <item x="14"/>
        <item x="15"/>
        <item x="16"/>
        <item x="17"/>
        <item x="13"/>
        <item x="18"/>
        <item x="19"/>
        <item x="11"/>
        <item t="default"/>
      </items>
    </pivotField>
    <pivotField name="Cause of death (based on the International Classification of Diseases, Tenth Revision ), race, sex, and age" axis="axisRow" compact="0" outline="0" multipleItemSelectionAllowed="1" showAll="0" sortType="ascending">
      <items>
        <item x="4"/>
        <item x="24"/>
        <item h="1" sd="0" x="0"/>
        <item h="1" sd="0" x="16"/>
        <item x="6"/>
        <item x="22"/>
        <item x="30"/>
        <item x="18"/>
        <item x="29"/>
        <item x="5"/>
        <item x="20"/>
        <item x="12"/>
        <item x="3"/>
        <item x="23"/>
        <item x="17"/>
        <item x="7"/>
        <item x="1"/>
        <item x="13"/>
        <item x="26"/>
        <item x="19"/>
        <item x="8"/>
        <item x="10"/>
        <item x="27"/>
        <item x="2"/>
        <item x="21"/>
        <item x="9"/>
        <item x="14"/>
        <item x="15"/>
        <item x="25"/>
        <item x="11"/>
        <item x="28"/>
        <item t="default"/>
      </items>
    </pivotField>
    <pivotField name="Number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t="default"/>
      </items>
    </pivotField>
    <pivotField name="Percent of total death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</pivotFields>
  <rowFields>
    <field x="2"/>
    <field x="0"/>
  </rowFields>
  <colFields>
    <field x="1"/>
  </colFields>
  <dataFields>
    <dataField name="SUM of Number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43"/>
    <col customWidth="1" min="2" max="2" width="71.14"/>
    <col customWidth="1" min="4" max="4" width="20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B2" s="2" t="s">
        <v>5</v>
      </c>
    </row>
    <row r="3">
      <c r="A3" s="2" t="s">
        <v>6</v>
      </c>
      <c r="B3" s="2" t="s">
        <v>7</v>
      </c>
      <c r="C3" s="3">
        <v>2596993.0</v>
      </c>
      <c r="D3" s="4">
        <v>100.0</v>
      </c>
      <c r="E3" s="4">
        <v>821.5</v>
      </c>
    </row>
    <row r="4">
      <c r="A4" s="2">
        <v>1.0</v>
      </c>
      <c r="B4" s="2" t="s">
        <v>8</v>
      </c>
      <c r="C4" s="3">
        <v>611105.0</v>
      </c>
      <c r="D4" s="4">
        <v>23.5</v>
      </c>
      <c r="E4" s="4">
        <v>193.3</v>
      </c>
    </row>
    <row r="5">
      <c r="A5" s="2">
        <v>2.0</v>
      </c>
      <c r="B5" s="2" t="s">
        <v>9</v>
      </c>
      <c r="C5" s="3">
        <v>584881.0</v>
      </c>
      <c r="D5" s="4">
        <v>22.5</v>
      </c>
      <c r="E5" s="4">
        <v>185.0</v>
      </c>
    </row>
    <row r="6">
      <c r="A6" s="2">
        <v>3.0</v>
      </c>
      <c r="B6" s="2" t="s">
        <v>10</v>
      </c>
      <c r="C6" s="3">
        <v>149205.0</v>
      </c>
      <c r="D6" s="4">
        <v>5.7</v>
      </c>
      <c r="E6" s="4">
        <v>47.2</v>
      </c>
    </row>
    <row r="7">
      <c r="A7" s="2">
        <v>4.0</v>
      </c>
      <c r="B7" s="2" t="s">
        <v>11</v>
      </c>
      <c r="C7" s="3">
        <v>130557.0</v>
      </c>
      <c r="D7" s="4">
        <v>5.0</v>
      </c>
      <c r="E7" s="4">
        <v>41.3</v>
      </c>
    </row>
    <row r="8">
      <c r="A8" s="2">
        <v>5.0</v>
      </c>
      <c r="B8" s="2" t="s">
        <v>12</v>
      </c>
      <c r="C8" s="3">
        <v>128978.0</v>
      </c>
      <c r="D8" s="4">
        <v>5.0</v>
      </c>
      <c r="E8" s="4">
        <v>40.8</v>
      </c>
    </row>
    <row r="9">
      <c r="A9" s="2">
        <v>6.0</v>
      </c>
      <c r="B9" s="2" t="s">
        <v>13</v>
      </c>
      <c r="C9" s="3">
        <v>84767.0</v>
      </c>
      <c r="D9" s="4">
        <v>3.3</v>
      </c>
      <c r="E9" s="4">
        <v>26.8</v>
      </c>
    </row>
    <row r="10">
      <c r="A10" s="2">
        <v>7.0</v>
      </c>
      <c r="B10" s="2" t="s">
        <v>14</v>
      </c>
      <c r="C10" s="3">
        <v>75578.0</v>
      </c>
      <c r="D10" s="4">
        <v>2.9</v>
      </c>
      <c r="E10" s="4">
        <v>23.9</v>
      </c>
    </row>
    <row r="11">
      <c r="A11" s="2">
        <v>8.0</v>
      </c>
      <c r="B11" s="2" t="s">
        <v>15</v>
      </c>
      <c r="C11" s="3">
        <v>56979.0</v>
      </c>
      <c r="D11" s="4">
        <v>2.2</v>
      </c>
      <c r="E11" s="4">
        <v>18.0</v>
      </c>
    </row>
    <row r="12">
      <c r="A12" s="2">
        <v>9.0</v>
      </c>
      <c r="B12" s="2" t="s">
        <v>16</v>
      </c>
      <c r="C12" s="3">
        <v>47112.0</v>
      </c>
      <c r="D12" s="4">
        <v>1.8</v>
      </c>
      <c r="E12" s="4">
        <v>14.9</v>
      </c>
    </row>
    <row r="13">
      <c r="A13" s="2">
        <v>10.0</v>
      </c>
      <c r="B13" s="2" t="s">
        <v>17</v>
      </c>
      <c r="C13" s="3">
        <v>41149.0</v>
      </c>
      <c r="D13" s="4">
        <v>1.6</v>
      </c>
      <c r="E13" s="4">
        <v>13.0</v>
      </c>
    </row>
    <row r="14">
      <c r="A14" s="2">
        <v>11.0</v>
      </c>
      <c r="B14" s="2" t="s">
        <v>18</v>
      </c>
      <c r="C14" s="3">
        <v>38156.0</v>
      </c>
      <c r="D14" s="4">
        <v>1.5</v>
      </c>
      <c r="E14" s="4">
        <v>12.1</v>
      </c>
    </row>
    <row r="15">
      <c r="A15" s="2">
        <v>12.0</v>
      </c>
      <c r="B15" s="2" t="s">
        <v>19</v>
      </c>
      <c r="C15" s="3">
        <v>36427.0</v>
      </c>
      <c r="D15" s="4">
        <v>1.4</v>
      </c>
      <c r="E15" s="4">
        <v>11.5</v>
      </c>
    </row>
    <row r="16">
      <c r="A16" s="2">
        <v>13.0</v>
      </c>
      <c r="B16" s="2" t="s">
        <v>20</v>
      </c>
      <c r="C16" s="3">
        <v>30770.0</v>
      </c>
      <c r="D16" s="4">
        <v>1.2</v>
      </c>
      <c r="E16" s="4">
        <v>9.7</v>
      </c>
    </row>
    <row r="17">
      <c r="A17" s="2">
        <v>14.0</v>
      </c>
      <c r="B17" s="2" t="s">
        <v>21</v>
      </c>
      <c r="C17" s="3">
        <v>25196.0</v>
      </c>
      <c r="D17" s="4">
        <v>1.0</v>
      </c>
      <c r="E17" s="4">
        <v>8.0</v>
      </c>
    </row>
    <row r="18">
      <c r="A18" s="2">
        <v>15.0</v>
      </c>
      <c r="B18" s="2" t="s">
        <v>22</v>
      </c>
      <c r="C18" s="3">
        <v>18579.0</v>
      </c>
      <c r="D18" s="4">
        <v>0.7</v>
      </c>
      <c r="E18" s="4">
        <v>5.9</v>
      </c>
    </row>
    <row r="19">
      <c r="A19" s="2" t="s">
        <v>6</v>
      </c>
      <c r="B19" s="2" t="s">
        <v>23</v>
      </c>
      <c r="C19" s="3">
        <v>537554.0</v>
      </c>
      <c r="D19" s="4">
        <v>20.7</v>
      </c>
      <c r="E19" s="4">
        <v>170.0</v>
      </c>
    </row>
    <row r="21">
      <c r="A21" s="2"/>
      <c r="B21" s="2" t="s">
        <v>24</v>
      </c>
    </row>
    <row r="22">
      <c r="A22" s="2" t="s">
        <v>6</v>
      </c>
      <c r="B22" s="2" t="s">
        <v>7</v>
      </c>
      <c r="C22" s="3">
        <v>4068.0</v>
      </c>
      <c r="D22" s="4">
        <v>100.0</v>
      </c>
      <c r="E22" s="4">
        <v>25.5</v>
      </c>
    </row>
    <row r="23">
      <c r="A23" s="2">
        <v>1.0</v>
      </c>
      <c r="B23" s="2" t="s">
        <v>11</v>
      </c>
      <c r="C23" s="3">
        <v>1316.0</v>
      </c>
      <c r="D23" s="4">
        <v>32.4</v>
      </c>
      <c r="E23" s="4">
        <v>8.3</v>
      </c>
    </row>
    <row r="24">
      <c r="A24" s="2">
        <v>2.0</v>
      </c>
      <c r="B24" s="2" t="s">
        <v>25</v>
      </c>
      <c r="C24" s="2">
        <v>476.0</v>
      </c>
      <c r="D24" s="4">
        <v>11.7</v>
      </c>
      <c r="E24" s="4">
        <v>3.0</v>
      </c>
    </row>
    <row r="25">
      <c r="A25" s="2">
        <v>3.0</v>
      </c>
      <c r="B25" s="2" t="s">
        <v>26</v>
      </c>
      <c r="C25" s="2">
        <v>337.0</v>
      </c>
      <c r="D25" s="4">
        <v>8.3</v>
      </c>
      <c r="E25" s="4">
        <v>2.1</v>
      </c>
    </row>
    <row r="26">
      <c r="A26" s="2">
        <v>4.0</v>
      </c>
      <c r="B26" s="2" t="s">
        <v>9</v>
      </c>
      <c r="C26" s="2">
        <v>328.0</v>
      </c>
      <c r="D26" s="4">
        <v>8.1</v>
      </c>
      <c r="E26" s="4">
        <v>2.1</v>
      </c>
    </row>
    <row r="27">
      <c r="A27" s="2">
        <v>5.0</v>
      </c>
      <c r="B27" s="2" t="s">
        <v>8</v>
      </c>
      <c r="C27" s="2">
        <v>169.0</v>
      </c>
      <c r="D27" s="4">
        <v>4.2</v>
      </c>
      <c r="E27" s="4">
        <v>1.1</v>
      </c>
    </row>
    <row r="28">
      <c r="A28" s="2">
        <v>6.0</v>
      </c>
      <c r="B28" s="2" t="s">
        <v>15</v>
      </c>
      <c r="C28" s="2">
        <v>102.0</v>
      </c>
      <c r="D28" s="4">
        <v>2.5</v>
      </c>
      <c r="E28" s="4">
        <v>0.6</v>
      </c>
    </row>
    <row r="29">
      <c r="A29" s="2">
        <v>7.0</v>
      </c>
      <c r="B29" s="2" t="s">
        <v>10</v>
      </c>
      <c r="C29" s="2">
        <v>64.0</v>
      </c>
      <c r="D29" s="4">
        <v>1.6</v>
      </c>
      <c r="E29" s="4">
        <v>0.4</v>
      </c>
    </row>
    <row r="30">
      <c r="A30" s="2">
        <v>8.0</v>
      </c>
      <c r="B30" s="2" t="s">
        <v>18</v>
      </c>
      <c r="C30" s="2">
        <v>53.0</v>
      </c>
      <c r="D30" s="4">
        <v>1.3</v>
      </c>
      <c r="E30" s="4">
        <v>0.3</v>
      </c>
    </row>
    <row r="31">
      <c r="A31" s="2">
        <v>9.0</v>
      </c>
      <c r="B31" s="2" t="s">
        <v>27</v>
      </c>
      <c r="C31" s="2">
        <v>47.0</v>
      </c>
      <c r="D31" s="4">
        <v>1.2</v>
      </c>
      <c r="E31" s="4">
        <v>0.3</v>
      </c>
    </row>
    <row r="32">
      <c r="A32" s="2">
        <v>10.0</v>
      </c>
      <c r="B32" s="2" t="s">
        <v>28</v>
      </c>
      <c r="C32" s="2">
        <v>45.0</v>
      </c>
      <c r="D32" s="4">
        <v>1.1</v>
      </c>
      <c r="E32" s="4">
        <v>0.3</v>
      </c>
    </row>
    <row r="33">
      <c r="A33" s="2">
        <v>11.0</v>
      </c>
      <c r="B33" s="2" t="s">
        <v>12</v>
      </c>
      <c r="C33" s="2">
        <v>38.0</v>
      </c>
      <c r="D33" s="4">
        <v>0.9</v>
      </c>
      <c r="E33" s="4">
        <v>0.2</v>
      </c>
    </row>
    <row r="34">
      <c r="A34" s="2">
        <v>12.0</v>
      </c>
      <c r="B34" s="2" t="s">
        <v>29</v>
      </c>
      <c r="C34" s="2">
        <v>23.0</v>
      </c>
      <c r="D34" s="4">
        <v>0.6</v>
      </c>
      <c r="E34" s="4">
        <v>0.1</v>
      </c>
    </row>
    <row r="35">
      <c r="A35" s="2">
        <v>13.0</v>
      </c>
      <c r="B35" s="2" t="s">
        <v>30</v>
      </c>
      <c r="C35" s="2">
        <v>20.0</v>
      </c>
      <c r="D35" s="4">
        <v>0.5</v>
      </c>
      <c r="E35" s="4">
        <v>0.1</v>
      </c>
    </row>
    <row r="36">
      <c r="A36" s="2">
        <v>14.0</v>
      </c>
      <c r="B36" s="2" t="s">
        <v>31</v>
      </c>
      <c r="C36" s="2">
        <v>15.0</v>
      </c>
      <c r="D36" s="4">
        <v>0.4</v>
      </c>
      <c r="E36" s="4" t="s">
        <v>32</v>
      </c>
    </row>
    <row r="37">
      <c r="A37" s="2">
        <v>15.0</v>
      </c>
      <c r="B37" s="2" t="s">
        <v>33</v>
      </c>
      <c r="C37" s="2">
        <v>14.0</v>
      </c>
      <c r="D37" s="4">
        <v>0.3</v>
      </c>
      <c r="E37" s="4" t="s">
        <v>32</v>
      </c>
    </row>
    <row r="38">
      <c r="A38" s="2" t="s">
        <v>6</v>
      </c>
      <c r="B38" s="2" t="s">
        <v>23</v>
      </c>
      <c r="C38" s="3">
        <v>1021.0</v>
      </c>
      <c r="D38" s="4">
        <v>25.1</v>
      </c>
      <c r="E38" s="4">
        <v>6.4</v>
      </c>
    </row>
    <row r="39">
      <c r="A39" s="2"/>
    </row>
    <row r="40">
      <c r="B40" s="2" t="s">
        <v>34</v>
      </c>
    </row>
    <row r="41">
      <c r="A41" s="2" t="s">
        <v>6</v>
      </c>
      <c r="B41" s="2" t="s">
        <v>7</v>
      </c>
      <c r="C41" s="3">
        <v>5340.0</v>
      </c>
      <c r="D41" s="4">
        <v>100.0</v>
      </c>
      <c r="E41" s="4">
        <v>13.0</v>
      </c>
    </row>
    <row r="42">
      <c r="A42" s="2">
        <v>1.0</v>
      </c>
      <c r="B42" s="2" t="s">
        <v>11</v>
      </c>
      <c r="C42" s="3">
        <v>1521.0</v>
      </c>
      <c r="D42" s="4">
        <v>28.5</v>
      </c>
      <c r="E42" s="4">
        <v>3.7</v>
      </c>
    </row>
    <row r="43">
      <c r="A43" s="2">
        <v>2.0</v>
      </c>
      <c r="B43" s="2" t="s">
        <v>9</v>
      </c>
      <c r="C43" s="2">
        <v>895.0</v>
      </c>
      <c r="D43" s="4">
        <v>16.8</v>
      </c>
      <c r="E43" s="4">
        <v>2.2</v>
      </c>
    </row>
    <row r="44">
      <c r="A44" s="2">
        <v>3.0</v>
      </c>
      <c r="B44" s="2" t="s">
        <v>17</v>
      </c>
      <c r="C44" s="2">
        <v>395.0</v>
      </c>
      <c r="D44" s="4">
        <v>7.4</v>
      </c>
      <c r="E44" s="4">
        <v>1.0</v>
      </c>
    </row>
    <row r="45">
      <c r="A45" s="2">
        <v>4.0</v>
      </c>
      <c r="B45" s="2" t="s">
        <v>25</v>
      </c>
      <c r="C45" s="2">
        <v>340.0</v>
      </c>
      <c r="D45" s="4">
        <v>6.4</v>
      </c>
      <c r="E45" s="4">
        <v>0.8</v>
      </c>
    </row>
    <row r="46">
      <c r="A46" s="2">
        <v>5.0</v>
      </c>
      <c r="B46" s="2" t="s">
        <v>26</v>
      </c>
      <c r="C46" s="2">
        <v>277.0</v>
      </c>
      <c r="D46" s="4">
        <v>5.2</v>
      </c>
      <c r="E46" s="4">
        <v>0.7</v>
      </c>
    </row>
    <row r="47">
      <c r="A47" s="2">
        <v>6.0</v>
      </c>
      <c r="B47" s="2" t="s">
        <v>8</v>
      </c>
      <c r="C47" s="2">
        <v>173.0</v>
      </c>
      <c r="D47" s="4">
        <v>3.2</v>
      </c>
      <c r="E47" s="4">
        <v>0.4</v>
      </c>
    </row>
    <row r="48">
      <c r="A48" s="2">
        <v>7.0</v>
      </c>
      <c r="B48" s="2" t="s">
        <v>10</v>
      </c>
      <c r="C48" s="2">
        <v>155.0</v>
      </c>
      <c r="D48" s="4">
        <v>2.9</v>
      </c>
      <c r="E48" s="4">
        <v>0.4</v>
      </c>
    </row>
    <row r="49">
      <c r="A49" s="2">
        <v>8.0</v>
      </c>
      <c r="B49" s="2" t="s">
        <v>15</v>
      </c>
      <c r="C49" s="2">
        <v>128.0</v>
      </c>
      <c r="D49" s="4">
        <v>2.4</v>
      </c>
      <c r="E49" s="4">
        <v>0.3</v>
      </c>
    </row>
    <row r="50">
      <c r="A50" s="2">
        <v>9.0</v>
      </c>
      <c r="B50" s="2" t="s">
        <v>12</v>
      </c>
      <c r="C50" s="2">
        <v>89.0</v>
      </c>
      <c r="D50" s="4">
        <v>1.7</v>
      </c>
      <c r="E50" s="4">
        <v>0.2</v>
      </c>
    </row>
    <row r="51">
      <c r="A51" s="2">
        <v>10.0</v>
      </c>
      <c r="B51" s="2" t="s">
        <v>27</v>
      </c>
      <c r="C51" s="2">
        <v>65.0</v>
      </c>
      <c r="D51" s="4">
        <v>1.2</v>
      </c>
      <c r="E51" s="4">
        <v>0.2</v>
      </c>
    </row>
    <row r="52">
      <c r="A52" s="2">
        <v>11.0</v>
      </c>
      <c r="B52" s="2" t="s">
        <v>18</v>
      </c>
      <c r="C52" s="2">
        <v>55.0</v>
      </c>
      <c r="D52" s="4">
        <v>1.0</v>
      </c>
      <c r="E52" s="4">
        <v>0.1</v>
      </c>
    </row>
    <row r="53">
      <c r="A53" s="2">
        <v>12.0</v>
      </c>
      <c r="B53" s="2" t="s">
        <v>28</v>
      </c>
      <c r="C53" s="2">
        <v>33.0</v>
      </c>
      <c r="D53" s="4">
        <v>0.6</v>
      </c>
      <c r="E53" s="4">
        <v>0.1</v>
      </c>
    </row>
    <row r="54">
      <c r="A54" s="2">
        <v>13.0</v>
      </c>
      <c r="B54" s="2" t="s">
        <v>31</v>
      </c>
      <c r="C54" s="2">
        <v>26.0</v>
      </c>
      <c r="D54" s="4">
        <v>0.5</v>
      </c>
      <c r="E54" s="4">
        <v>0.1</v>
      </c>
    </row>
    <row r="55">
      <c r="A55" s="2">
        <v>14.0</v>
      </c>
      <c r="B55" s="2" t="s">
        <v>14</v>
      </c>
      <c r="C55" s="2">
        <v>24.0</v>
      </c>
      <c r="D55" s="4">
        <v>0.4</v>
      </c>
      <c r="E55" s="4">
        <v>0.1</v>
      </c>
    </row>
    <row r="56">
      <c r="A56" s="2">
        <v>15.0</v>
      </c>
      <c r="B56" s="2" t="s">
        <v>30</v>
      </c>
      <c r="C56" s="2">
        <v>17.0</v>
      </c>
      <c r="D56" s="4">
        <v>0.3</v>
      </c>
      <c r="E56" s="4" t="s">
        <v>32</v>
      </c>
    </row>
    <row r="57">
      <c r="A57" s="2" t="s">
        <v>6</v>
      </c>
      <c r="B57" s="2" t="s">
        <v>23</v>
      </c>
      <c r="C57" s="3">
        <v>1147.0</v>
      </c>
      <c r="D57" s="4">
        <v>21.5</v>
      </c>
      <c r="E57" s="4">
        <v>2.8</v>
      </c>
    </row>
    <row r="58">
      <c r="D58" s="5"/>
      <c r="E58" s="5"/>
    </row>
    <row r="59">
      <c r="B59" s="2" t="s">
        <v>35</v>
      </c>
      <c r="D59" s="5"/>
      <c r="E59" s="5"/>
    </row>
    <row r="60">
      <c r="A60" s="2" t="s">
        <v>6</v>
      </c>
      <c r="B60" s="2" t="s">
        <v>7</v>
      </c>
      <c r="C60" s="3">
        <v>28486.0</v>
      </c>
      <c r="D60" s="4">
        <v>100.0</v>
      </c>
      <c r="E60" s="4">
        <v>64.8</v>
      </c>
    </row>
    <row r="61">
      <c r="A61" s="2">
        <v>1.0</v>
      </c>
      <c r="B61" s="2" t="s">
        <v>11</v>
      </c>
      <c r="C61" s="3">
        <v>11619.0</v>
      </c>
      <c r="D61" s="4">
        <v>40.8</v>
      </c>
      <c r="E61" s="4">
        <v>26.4</v>
      </c>
    </row>
    <row r="62">
      <c r="A62" s="2">
        <v>2.0</v>
      </c>
      <c r="B62" s="2" t="s">
        <v>17</v>
      </c>
      <c r="C62" s="3">
        <v>4878.0</v>
      </c>
      <c r="D62" s="4">
        <v>17.1</v>
      </c>
      <c r="E62" s="4">
        <v>11.1</v>
      </c>
    </row>
    <row r="63">
      <c r="A63" s="2">
        <v>3.0</v>
      </c>
      <c r="B63" s="2" t="s">
        <v>26</v>
      </c>
      <c r="C63" s="3">
        <v>4329.0</v>
      </c>
      <c r="D63" s="4">
        <v>15.2</v>
      </c>
      <c r="E63" s="4">
        <v>9.8</v>
      </c>
    </row>
    <row r="64">
      <c r="A64" s="2">
        <v>4.0</v>
      </c>
      <c r="B64" s="2" t="s">
        <v>9</v>
      </c>
      <c r="C64" s="3">
        <v>1496.0</v>
      </c>
      <c r="D64" s="4">
        <v>5.3</v>
      </c>
      <c r="E64" s="4">
        <v>3.4</v>
      </c>
    </row>
    <row r="65">
      <c r="A65" s="2">
        <v>5.0</v>
      </c>
      <c r="B65" s="2" t="s">
        <v>8</v>
      </c>
      <c r="C65" s="2">
        <v>941.0</v>
      </c>
      <c r="D65" s="4">
        <v>3.3</v>
      </c>
      <c r="E65" s="4">
        <v>2.1</v>
      </c>
    </row>
    <row r="66">
      <c r="A66" s="2">
        <v>6.0</v>
      </c>
      <c r="B66" s="2" t="s">
        <v>25</v>
      </c>
      <c r="C66" s="2">
        <v>362.0</v>
      </c>
      <c r="D66" s="4">
        <v>1.3</v>
      </c>
      <c r="E66" s="4">
        <v>0.8</v>
      </c>
    </row>
    <row r="67">
      <c r="A67" s="2">
        <v>7.0</v>
      </c>
      <c r="B67" s="2" t="s">
        <v>15</v>
      </c>
      <c r="C67" s="2">
        <v>197.0</v>
      </c>
      <c r="D67" s="4">
        <v>0.7</v>
      </c>
      <c r="E67" s="4">
        <v>0.4</v>
      </c>
    </row>
    <row r="68">
      <c r="A68" s="2">
        <v>8.0</v>
      </c>
      <c r="B68" s="2" t="s">
        <v>14</v>
      </c>
      <c r="C68" s="2">
        <v>193.0</v>
      </c>
      <c r="D68" s="4">
        <v>0.7</v>
      </c>
      <c r="E68" s="4">
        <v>0.4</v>
      </c>
    </row>
    <row r="69">
      <c r="A69" s="2">
        <v>9.0</v>
      </c>
      <c r="B69" s="2" t="s">
        <v>36</v>
      </c>
      <c r="C69" s="2">
        <v>178.0</v>
      </c>
      <c r="D69" s="4">
        <v>0.6</v>
      </c>
      <c r="E69" s="4">
        <v>0.4</v>
      </c>
    </row>
    <row r="70">
      <c r="A70" s="2">
        <v>10.0</v>
      </c>
      <c r="B70" s="2" t="s">
        <v>10</v>
      </c>
      <c r="C70" s="2">
        <v>155.0</v>
      </c>
      <c r="D70" s="4">
        <v>0.5</v>
      </c>
      <c r="E70" s="4">
        <v>0.4</v>
      </c>
    </row>
    <row r="71">
      <c r="A71" s="2">
        <v>11.0</v>
      </c>
      <c r="B71" s="2" t="s">
        <v>12</v>
      </c>
      <c r="C71" s="2">
        <v>153.0</v>
      </c>
      <c r="D71" s="4">
        <v>0.5</v>
      </c>
      <c r="E71" s="4">
        <v>0.3</v>
      </c>
    </row>
    <row r="72">
      <c r="A72" s="2">
        <v>12.0</v>
      </c>
      <c r="B72" s="2" t="s">
        <v>18</v>
      </c>
      <c r="C72" s="2">
        <v>138.0</v>
      </c>
      <c r="D72" s="4">
        <v>0.5</v>
      </c>
      <c r="E72" s="4">
        <v>0.3</v>
      </c>
    </row>
    <row r="73">
      <c r="A73" s="2">
        <v>13.0</v>
      </c>
      <c r="B73" s="2" t="s">
        <v>37</v>
      </c>
      <c r="C73" s="2">
        <v>109.0</v>
      </c>
      <c r="D73" s="4">
        <v>0.4</v>
      </c>
      <c r="E73" s="4">
        <v>0.2</v>
      </c>
    </row>
    <row r="74">
      <c r="A74" s="2">
        <v>14.0</v>
      </c>
      <c r="B74" s="2" t="s">
        <v>38</v>
      </c>
      <c r="C74" s="2">
        <v>99.0</v>
      </c>
      <c r="D74" s="4">
        <v>0.3</v>
      </c>
      <c r="E74" s="4">
        <v>0.2</v>
      </c>
    </row>
    <row r="75">
      <c r="A75" s="2">
        <v>15.0</v>
      </c>
      <c r="B75" s="2" t="s">
        <v>30</v>
      </c>
      <c r="C75" s="2">
        <v>93.0</v>
      </c>
      <c r="D75" s="4">
        <v>0.3</v>
      </c>
      <c r="E75" s="4">
        <v>0.2</v>
      </c>
    </row>
    <row r="76">
      <c r="A76" s="2" t="s">
        <v>6</v>
      </c>
      <c r="B76" s="2" t="s">
        <v>23</v>
      </c>
      <c r="C76" s="3">
        <v>3546.0</v>
      </c>
      <c r="D76" s="4">
        <v>12.4</v>
      </c>
      <c r="E76" s="4">
        <v>8.1</v>
      </c>
    </row>
    <row r="78">
      <c r="B78" s="2" t="s">
        <v>39</v>
      </c>
    </row>
    <row r="79">
      <c r="A79" s="2" t="s">
        <v>6</v>
      </c>
      <c r="B79" s="2" t="s">
        <v>7</v>
      </c>
      <c r="C79" s="3">
        <v>45463.0</v>
      </c>
      <c r="D79" s="4">
        <v>100.0</v>
      </c>
      <c r="E79" s="4">
        <v>106.1</v>
      </c>
    </row>
    <row r="80">
      <c r="A80" s="2">
        <v>1.0</v>
      </c>
      <c r="B80" s="2" t="s">
        <v>11</v>
      </c>
      <c r="C80" s="3">
        <v>16209.0</v>
      </c>
      <c r="D80" s="4">
        <v>35.7</v>
      </c>
      <c r="E80" s="4">
        <v>37.8</v>
      </c>
    </row>
    <row r="81">
      <c r="A81" s="2">
        <v>2.0</v>
      </c>
      <c r="B81" s="2" t="s">
        <v>17</v>
      </c>
      <c r="C81" s="3">
        <v>6348.0</v>
      </c>
      <c r="D81" s="4">
        <v>14.0</v>
      </c>
      <c r="E81" s="4">
        <v>14.8</v>
      </c>
    </row>
    <row r="82">
      <c r="A82" s="2">
        <v>3.0</v>
      </c>
      <c r="B82" s="2" t="s">
        <v>26</v>
      </c>
      <c r="C82" s="3">
        <v>4236.0</v>
      </c>
      <c r="D82" s="4">
        <v>9.3</v>
      </c>
      <c r="E82" s="4">
        <v>9.9</v>
      </c>
    </row>
    <row r="83">
      <c r="A83" s="2">
        <v>4.0</v>
      </c>
      <c r="B83" s="2" t="s">
        <v>9</v>
      </c>
      <c r="C83" s="3">
        <v>3673.0</v>
      </c>
      <c r="D83" s="4">
        <v>8.1</v>
      </c>
      <c r="E83" s="4">
        <v>8.6</v>
      </c>
    </row>
    <row r="84">
      <c r="A84" s="2">
        <v>5.0</v>
      </c>
      <c r="B84" s="2" t="s">
        <v>8</v>
      </c>
      <c r="C84" s="3">
        <v>3258.0</v>
      </c>
      <c r="D84" s="4">
        <v>7.2</v>
      </c>
      <c r="E84" s="4">
        <v>7.6</v>
      </c>
    </row>
    <row r="85">
      <c r="A85" s="2">
        <v>6.0</v>
      </c>
      <c r="B85" s="2" t="s">
        <v>14</v>
      </c>
      <c r="C85" s="2">
        <v>684.0</v>
      </c>
      <c r="D85" s="4">
        <v>1.5</v>
      </c>
      <c r="E85" s="4">
        <v>1.6</v>
      </c>
    </row>
    <row r="86">
      <c r="A86" s="2">
        <v>7.0</v>
      </c>
      <c r="B86" s="2" t="s">
        <v>19</v>
      </c>
      <c r="C86" s="2">
        <v>676.0</v>
      </c>
      <c r="D86" s="4">
        <v>1.5</v>
      </c>
      <c r="E86" s="4">
        <v>1.6</v>
      </c>
    </row>
    <row r="87">
      <c r="A87" s="2">
        <v>8.0</v>
      </c>
      <c r="B87" s="2" t="s">
        <v>37</v>
      </c>
      <c r="C87" s="2">
        <v>631.0</v>
      </c>
      <c r="D87" s="4">
        <v>1.4</v>
      </c>
      <c r="E87" s="4">
        <v>1.5</v>
      </c>
    </row>
    <row r="88">
      <c r="A88" s="2">
        <v>9.0</v>
      </c>
      <c r="B88" s="2" t="s">
        <v>12</v>
      </c>
      <c r="C88" s="2">
        <v>508.0</v>
      </c>
      <c r="D88" s="4">
        <v>1.1</v>
      </c>
      <c r="E88" s="4">
        <v>1.2</v>
      </c>
    </row>
    <row r="89">
      <c r="A89" s="2">
        <v>10.0</v>
      </c>
      <c r="B89" s="2" t="s">
        <v>15</v>
      </c>
      <c r="C89" s="2">
        <v>449.0</v>
      </c>
      <c r="D89" s="4">
        <v>1.0</v>
      </c>
      <c r="E89" s="4">
        <v>1.0</v>
      </c>
    </row>
    <row r="90">
      <c r="A90" s="2">
        <v>11.0</v>
      </c>
      <c r="B90" s="2" t="s">
        <v>36</v>
      </c>
      <c r="C90" s="2">
        <v>441.0</v>
      </c>
      <c r="D90" s="4">
        <v>1.0</v>
      </c>
      <c r="E90" s="4">
        <v>1.0</v>
      </c>
    </row>
    <row r="91">
      <c r="A91" s="2">
        <v>12.0</v>
      </c>
      <c r="B91" s="2" t="s">
        <v>25</v>
      </c>
      <c r="C91" s="2">
        <v>423.0</v>
      </c>
      <c r="D91" s="4">
        <v>0.9</v>
      </c>
      <c r="E91" s="4">
        <v>1.0</v>
      </c>
    </row>
    <row r="92">
      <c r="A92" s="2">
        <v>13.0</v>
      </c>
      <c r="B92" s="2" t="s">
        <v>18</v>
      </c>
      <c r="C92" s="2">
        <v>333.0</v>
      </c>
      <c r="D92" s="4">
        <v>0.7</v>
      </c>
      <c r="E92" s="4">
        <v>0.8</v>
      </c>
    </row>
    <row r="93">
      <c r="A93" s="2">
        <v>14.0</v>
      </c>
      <c r="B93" s="2" t="s">
        <v>10</v>
      </c>
      <c r="C93" s="2">
        <v>291.0</v>
      </c>
      <c r="D93" s="4">
        <v>0.6</v>
      </c>
      <c r="E93" s="4">
        <v>0.7</v>
      </c>
    </row>
    <row r="94">
      <c r="A94" s="2">
        <v>15.0</v>
      </c>
      <c r="B94" s="2" t="s">
        <v>16</v>
      </c>
      <c r="C94" s="2">
        <v>266.0</v>
      </c>
      <c r="D94" s="4">
        <v>0.6</v>
      </c>
      <c r="E94" s="4">
        <v>0.6</v>
      </c>
    </row>
    <row r="95">
      <c r="A95" s="2" t="s">
        <v>6</v>
      </c>
      <c r="B95" s="2" t="s">
        <v>23</v>
      </c>
      <c r="C95" s="3">
        <v>7037.0</v>
      </c>
      <c r="D95" s="4">
        <v>15.5</v>
      </c>
      <c r="E95" s="4">
        <v>16.4</v>
      </c>
    </row>
    <row r="96">
      <c r="D96" s="5"/>
      <c r="E96" s="5"/>
    </row>
    <row r="97">
      <c r="B97" s="2" t="s">
        <v>40</v>
      </c>
      <c r="D97" s="5"/>
      <c r="E97" s="5"/>
    </row>
    <row r="98">
      <c r="A98" s="2" t="s">
        <v>6</v>
      </c>
      <c r="B98" s="2" t="s">
        <v>7</v>
      </c>
      <c r="C98" s="3">
        <v>69573.0</v>
      </c>
      <c r="D98" s="4">
        <v>100.0</v>
      </c>
      <c r="E98" s="4">
        <v>172.0</v>
      </c>
    </row>
    <row r="99">
      <c r="A99" s="2">
        <v>1.0</v>
      </c>
      <c r="B99" s="2" t="s">
        <v>11</v>
      </c>
      <c r="C99" s="3">
        <v>15354.0</v>
      </c>
      <c r="D99" s="4">
        <v>22.1</v>
      </c>
      <c r="E99" s="4">
        <v>38.0</v>
      </c>
    </row>
    <row r="100">
      <c r="A100" s="2">
        <v>2.0</v>
      </c>
      <c r="B100" s="2" t="s">
        <v>9</v>
      </c>
      <c r="C100" s="3">
        <v>11349.0</v>
      </c>
      <c r="D100" s="4">
        <v>16.3</v>
      </c>
      <c r="E100" s="4">
        <v>28.1</v>
      </c>
    </row>
    <row r="101">
      <c r="A101" s="2">
        <v>3.0</v>
      </c>
      <c r="B101" s="2" t="s">
        <v>8</v>
      </c>
      <c r="C101" s="3">
        <v>10341.0</v>
      </c>
      <c r="D101" s="4">
        <v>14.9</v>
      </c>
      <c r="E101" s="4">
        <v>25.6</v>
      </c>
    </row>
    <row r="102">
      <c r="A102" s="2">
        <v>4.0</v>
      </c>
      <c r="B102" s="2" t="s">
        <v>17</v>
      </c>
      <c r="C102" s="3">
        <v>6551.0</v>
      </c>
      <c r="D102" s="4">
        <v>9.4</v>
      </c>
      <c r="E102" s="4">
        <v>16.2</v>
      </c>
    </row>
    <row r="103">
      <c r="A103" s="2">
        <v>5.0</v>
      </c>
      <c r="B103" s="2" t="s">
        <v>26</v>
      </c>
      <c r="C103" s="3">
        <v>2581.0</v>
      </c>
      <c r="D103" s="4">
        <v>3.7</v>
      </c>
      <c r="E103" s="4">
        <v>6.4</v>
      </c>
    </row>
    <row r="104">
      <c r="A104" s="2">
        <v>6.0</v>
      </c>
      <c r="B104" s="2" t="s">
        <v>19</v>
      </c>
      <c r="C104" s="3">
        <v>2491.0</v>
      </c>
      <c r="D104" s="4">
        <v>3.6</v>
      </c>
      <c r="E104" s="4">
        <v>6.2</v>
      </c>
    </row>
    <row r="105">
      <c r="A105" s="2">
        <v>7.0</v>
      </c>
      <c r="B105" s="2" t="s">
        <v>14</v>
      </c>
      <c r="C105" s="3">
        <v>1952.0</v>
      </c>
      <c r="D105" s="4">
        <v>2.8</v>
      </c>
      <c r="E105" s="4">
        <v>4.8</v>
      </c>
    </row>
    <row r="106">
      <c r="A106" s="2">
        <v>8.0</v>
      </c>
      <c r="B106" s="2" t="s">
        <v>12</v>
      </c>
      <c r="C106" s="3">
        <v>1687.0</v>
      </c>
      <c r="D106" s="4">
        <v>2.4</v>
      </c>
      <c r="E106" s="4">
        <v>4.2</v>
      </c>
    </row>
    <row r="107">
      <c r="A107" s="2">
        <v>9.0</v>
      </c>
      <c r="B107" s="2" t="s">
        <v>37</v>
      </c>
      <c r="C107" s="3">
        <v>1246.0</v>
      </c>
      <c r="D107" s="4">
        <v>1.8</v>
      </c>
      <c r="E107" s="4">
        <v>3.1</v>
      </c>
    </row>
    <row r="108">
      <c r="A108" s="2">
        <v>10.0</v>
      </c>
      <c r="B108" s="2" t="s">
        <v>15</v>
      </c>
      <c r="C108" s="2">
        <v>881.0</v>
      </c>
      <c r="D108" s="4">
        <v>1.3</v>
      </c>
      <c r="E108" s="4">
        <v>2.2</v>
      </c>
    </row>
    <row r="109">
      <c r="A109" s="2">
        <v>11.0</v>
      </c>
      <c r="B109" s="2" t="s">
        <v>18</v>
      </c>
      <c r="C109" s="2">
        <v>820.0</v>
      </c>
      <c r="D109" s="4">
        <v>1.2</v>
      </c>
      <c r="E109" s="4">
        <v>2.0</v>
      </c>
    </row>
    <row r="110">
      <c r="A110" s="2">
        <v>12.0</v>
      </c>
      <c r="B110" s="2" t="s">
        <v>10</v>
      </c>
      <c r="C110" s="2">
        <v>760.0</v>
      </c>
      <c r="D110" s="4">
        <v>1.1</v>
      </c>
      <c r="E110" s="4">
        <v>1.9</v>
      </c>
    </row>
    <row r="111">
      <c r="A111" s="2">
        <v>13.0</v>
      </c>
      <c r="B111" s="2" t="s">
        <v>16</v>
      </c>
      <c r="C111" s="2">
        <v>627.0</v>
      </c>
      <c r="D111" s="4">
        <v>0.9</v>
      </c>
      <c r="E111" s="4">
        <v>1.5</v>
      </c>
    </row>
    <row r="112">
      <c r="A112" s="2">
        <v>14.0</v>
      </c>
      <c r="B112" s="2" t="s">
        <v>25</v>
      </c>
      <c r="C112" s="2">
        <v>441.0</v>
      </c>
      <c r="D112" s="4">
        <v>0.6</v>
      </c>
      <c r="E112" s="4">
        <v>1.1</v>
      </c>
    </row>
    <row r="113">
      <c r="A113" s="2">
        <v>15.0</v>
      </c>
      <c r="B113" s="2" t="s">
        <v>20</v>
      </c>
      <c r="C113" s="2">
        <v>409.0</v>
      </c>
      <c r="D113" s="4">
        <v>0.6</v>
      </c>
      <c r="E113" s="4">
        <v>1.0</v>
      </c>
    </row>
    <row r="114">
      <c r="A114" s="2" t="s">
        <v>6</v>
      </c>
      <c r="B114" s="2" t="s">
        <v>23</v>
      </c>
      <c r="C114" s="3">
        <v>12083.0</v>
      </c>
      <c r="D114" s="4">
        <v>17.4</v>
      </c>
      <c r="E114" s="4">
        <v>29.9</v>
      </c>
    </row>
    <row r="115">
      <c r="D115" s="5"/>
      <c r="E115" s="5"/>
    </row>
    <row r="116">
      <c r="B116" s="2" t="s">
        <v>41</v>
      </c>
      <c r="D116" s="5"/>
      <c r="E116" s="5"/>
    </row>
    <row r="117">
      <c r="A117" s="2" t="s">
        <v>6</v>
      </c>
      <c r="B117" s="2" t="s">
        <v>7</v>
      </c>
      <c r="C117" s="3">
        <v>177724.0</v>
      </c>
      <c r="D117" s="4">
        <v>100.0</v>
      </c>
      <c r="E117" s="4">
        <v>406.1</v>
      </c>
    </row>
    <row r="118">
      <c r="A118" s="2">
        <v>1.0</v>
      </c>
      <c r="B118" s="2" t="s">
        <v>9</v>
      </c>
      <c r="C118" s="3">
        <v>46185.0</v>
      </c>
      <c r="D118" s="4">
        <v>26.0</v>
      </c>
      <c r="E118" s="4">
        <v>105.5</v>
      </c>
    </row>
    <row r="119">
      <c r="A119" s="2">
        <v>2.0</v>
      </c>
      <c r="B119" s="2" t="s">
        <v>8</v>
      </c>
      <c r="C119" s="3">
        <v>35167.0</v>
      </c>
      <c r="D119" s="4">
        <v>19.8</v>
      </c>
      <c r="E119" s="4">
        <v>80.3</v>
      </c>
    </row>
    <row r="120">
      <c r="A120" s="2">
        <v>3.0</v>
      </c>
      <c r="B120" s="2" t="s">
        <v>11</v>
      </c>
      <c r="C120" s="3">
        <v>20357.0</v>
      </c>
      <c r="D120" s="4">
        <v>11.5</v>
      </c>
      <c r="E120" s="4">
        <v>46.5</v>
      </c>
    </row>
    <row r="121">
      <c r="A121" s="2">
        <v>4.0</v>
      </c>
      <c r="B121" s="2" t="s">
        <v>19</v>
      </c>
      <c r="C121" s="3">
        <v>8785.0</v>
      </c>
      <c r="D121" s="4">
        <v>4.9</v>
      </c>
      <c r="E121" s="4">
        <v>20.1</v>
      </c>
    </row>
    <row r="122">
      <c r="A122" s="2">
        <v>5.0</v>
      </c>
      <c r="B122" s="2" t="s">
        <v>17</v>
      </c>
      <c r="C122" s="3">
        <v>8621.0</v>
      </c>
      <c r="D122" s="4">
        <v>4.9</v>
      </c>
      <c r="E122" s="4">
        <v>19.7</v>
      </c>
    </row>
    <row r="123">
      <c r="A123" s="2">
        <v>6.0</v>
      </c>
      <c r="B123" s="2" t="s">
        <v>14</v>
      </c>
      <c r="C123" s="3">
        <v>5899.0</v>
      </c>
      <c r="D123" s="4">
        <v>3.3</v>
      </c>
      <c r="E123" s="4">
        <v>13.5</v>
      </c>
    </row>
    <row r="124">
      <c r="A124" s="2">
        <v>7.0</v>
      </c>
      <c r="B124" s="2" t="s">
        <v>12</v>
      </c>
      <c r="C124" s="3">
        <v>5425.0</v>
      </c>
      <c r="D124" s="4">
        <v>3.1</v>
      </c>
      <c r="E124" s="4">
        <v>12.4</v>
      </c>
    </row>
    <row r="125">
      <c r="A125" s="2">
        <v>8.0</v>
      </c>
      <c r="B125" s="2" t="s">
        <v>10</v>
      </c>
      <c r="C125" s="3">
        <v>4619.0</v>
      </c>
      <c r="D125" s="4">
        <v>2.6</v>
      </c>
      <c r="E125" s="4">
        <v>10.6</v>
      </c>
    </row>
    <row r="126">
      <c r="A126" s="2">
        <v>9.0</v>
      </c>
      <c r="B126" s="2" t="s">
        <v>18</v>
      </c>
      <c r="C126" s="3">
        <v>2445.0</v>
      </c>
      <c r="D126" s="4">
        <v>1.4</v>
      </c>
      <c r="E126" s="4">
        <v>5.6</v>
      </c>
    </row>
    <row r="127">
      <c r="A127" s="2">
        <v>10.0</v>
      </c>
      <c r="B127" s="2" t="s">
        <v>37</v>
      </c>
      <c r="C127" s="3">
        <v>2378.0</v>
      </c>
      <c r="D127" s="4">
        <v>1.3</v>
      </c>
      <c r="E127" s="4">
        <v>5.4</v>
      </c>
    </row>
    <row r="128">
      <c r="A128" s="2">
        <v>11.0</v>
      </c>
      <c r="B128" s="2" t="s">
        <v>15</v>
      </c>
      <c r="C128" s="3">
        <v>2233.0</v>
      </c>
      <c r="D128" s="4">
        <v>1.3</v>
      </c>
      <c r="E128" s="4">
        <v>5.1</v>
      </c>
    </row>
    <row r="129">
      <c r="A129" s="2">
        <v>12.0</v>
      </c>
      <c r="B129" s="2" t="s">
        <v>16</v>
      </c>
      <c r="C129" s="3">
        <v>2025.0</v>
      </c>
      <c r="D129" s="4">
        <v>1.1</v>
      </c>
      <c r="E129" s="4">
        <v>4.6</v>
      </c>
    </row>
    <row r="130">
      <c r="A130" s="2">
        <v>13.0</v>
      </c>
      <c r="B130" s="2" t="s">
        <v>26</v>
      </c>
      <c r="C130" s="3">
        <v>1989.0</v>
      </c>
      <c r="D130" s="4">
        <v>1.1</v>
      </c>
      <c r="E130" s="4">
        <v>4.5</v>
      </c>
    </row>
    <row r="131">
      <c r="A131" s="2">
        <v>14.0</v>
      </c>
      <c r="B131" s="2" t="s">
        <v>42</v>
      </c>
      <c r="C131" s="3">
        <v>1911.0</v>
      </c>
      <c r="D131" s="4">
        <v>1.1</v>
      </c>
      <c r="E131" s="4">
        <v>4.4</v>
      </c>
    </row>
    <row r="132">
      <c r="A132" s="2">
        <v>15.0</v>
      </c>
      <c r="B132" s="2" t="s">
        <v>20</v>
      </c>
      <c r="C132" s="3">
        <v>1513.0</v>
      </c>
      <c r="D132" s="4">
        <v>0.9</v>
      </c>
      <c r="E132" s="4">
        <v>3.5</v>
      </c>
    </row>
    <row r="133">
      <c r="A133" s="2" t="s">
        <v>6</v>
      </c>
      <c r="B133" s="2" t="s">
        <v>23</v>
      </c>
      <c r="C133" s="3">
        <v>28172.0</v>
      </c>
      <c r="D133" s="4">
        <v>15.9</v>
      </c>
      <c r="E133" s="4">
        <v>64.4</v>
      </c>
    </row>
    <row r="134">
      <c r="D134" s="5"/>
      <c r="E134" s="5"/>
    </row>
    <row r="135">
      <c r="B135" s="2" t="s">
        <v>43</v>
      </c>
      <c r="D135" s="5"/>
      <c r="E135" s="5"/>
    </row>
    <row r="136">
      <c r="A136" s="2" t="s">
        <v>6</v>
      </c>
      <c r="B136" s="2" t="s">
        <v>7</v>
      </c>
      <c r="C136" s="3">
        <v>338127.0</v>
      </c>
      <c r="D136" s="4">
        <v>100.0</v>
      </c>
      <c r="E136" s="4">
        <v>860.0</v>
      </c>
    </row>
    <row r="137">
      <c r="A137" s="2">
        <v>1.0</v>
      </c>
      <c r="B137" s="2" t="s">
        <v>9</v>
      </c>
      <c r="C137" s="3">
        <v>113324.0</v>
      </c>
      <c r="D137" s="4">
        <v>33.5</v>
      </c>
      <c r="E137" s="4">
        <v>288.2</v>
      </c>
    </row>
    <row r="138">
      <c r="A138" s="2">
        <v>2.0</v>
      </c>
      <c r="B138" s="2" t="s">
        <v>8</v>
      </c>
      <c r="C138" s="3">
        <v>72568.0</v>
      </c>
      <c r="D138" s="4">
        <v>21.5</v>
      </c>
      <c r="E138" s="4">
        <v>184.6</v>
      </c>
    </row>
    <row r="139">
      <c r="A139" s="2">
        <v>3.0</v>
      </c>
      <c r="B139" s="2" t="s">
        <v>11</v>
      </c>
      <c r="C139" s="3">
        <v>17057.0</v>
      </c>
      <c r="D139" s="4">
        <v>5.0</v>
      </c>
      <c r="E139" s="4">
        <v>43.4</v>
      </c>
    </row>
    <row r="140">
      <c r="A140" s="2">
        <v>4.0</v>
      </c>
      <c r="B140" s="2" t="s">
        <v>10</v>
      </c>
      <c r="C140" s="3">
        <v>15942.0</v>
      </c>
      <c r="D140" s="4">
        <v>4.7</v>
      </c>
      <c r="E140" s="4">
        <v>40.5</v>
      </c>
    </row>
    <row r="141">
      <c r="A141" s="2">
        <v>5.0</v>
      </c>
      <c r="B141" s="2" t="s">
        <v>14</v>
      </c>
      <c r="C141" s="3">
        <v>13061.0</v>
      </c>
      <c r="D141" s="4">
        <v>3.9</v>
      </c>
      <c r="E141" s="4">
        <v>33.2</v>
      </c>
    </row>
    <row r="142">
      <c r="A142" s="2">
        <v>6.0</v>
      </c>
      <c r="B142" s="2" t="s">
        <v>19</v>
      </c>
      <c r="C142" s="3">
        <v>11951.0</v>
      </c>
      <c r="D142" s="4">
        <v>3.5</v>
      </c>
      <c r="E142" s="4">
        <v>30.4</v>
      </c>
    </row>
    <row r="143">
      <c r="A143" s="2">
        <v>7.0</v>
      </c>
      <c r="B143" s="2" t="s">
        <v>12</v>
      </c>
      <c r="C143" s="3">
        <v>11364.0</v>
      </c>
      <c r="D143" s="4">
        <v>3.4</v>
      </c>
      <c r="E143" s="4">
        <v>28.9</v>
      </c>
    </row>
    <row r="144">
      <c r="A144" s="2">
        <v>8.0</v>
      </c>
      <c r="B144" s="2" t="s">
        <v>17</v>
      </c>
      <c r="C144" s="3">
        <v>7135.0</v>
      </c>
      <c r="D144" s="4">
        <v>2.1</v>
      </c>
      <c r="E144" s="4">
        <v>18.1</v>
      </c>
    </row>
    <row r="145">
      <c r="A145" s="2">
        <v>9.0</v>
      </c>
      <c r="B145" s="2" t="s">
        <v>18</v>
      </c>
      <c r="C145" s="3">
        <v>5345.0</v>
      </c>
      <c r="D145" s="4">
        <v>1.6</v>
      </c>
      <c r="E145" s="4">
        <v>13.6</v>
      </c>
    </row>
    <row r="146">
      <c r="A146" s="2">
        <v>10.0</v>
      </c>
      <c r="B146" s="2" t="s">
        <v>16</v>
      </c>
      <c r="C146" s="3">
        <v>4947.0</v>
      </c>
      <c r="D146" s="4">
        <v>1.5</v>
      </c>
      <c r="E146" s="4">
        <v>12.6</v>
      </c>
    </row>
    <row r="147">
      <c r="A147" s="2">
        <v>11.0</v>
      </c>
      <c r="B147" s="2" t="s">
        <v>15</v>
      </c>
      <c r="C147" s="3">
        <v>4779.0</v>
      </c>
      <c r="D147" s="4">
        <v>1.4</v>
      </c>
      <c r="E147" s="4">
        <v>12.2</v>
      </c>
    </row>
    <row r="148">
      <c r="A148" s="2">
        <v>12.0</v>
      </c>
      <c r="B148" s="2" t="s">
        <v>42</v>
      </c>
      <c r="C148" s="3">
        <v>3936.0</v>
      </c>
      <c r="D148" s="4">
        <v>1.2</v>
      </c>
      <c r="E148" s="4">
        <v>10.0</v>
      </c>
    </row>
    <row r="149">
      <c r="A149" s="2">
        <v>13.0</v>
      </c>
      <c r="B149" s="2" t="s">
        <v>20</v>
      </c>
      <c r="C149" s="3">
        <v>3137.0</v>
      </c>
      <c r="D149" s="4">
        <v>0.9</v>
      </c>
      <c r="E149" s="4">
        <v>8.0</v>
      </c>
    </row>
    <row r="150">
      <c r="A150" s="2">
        <v>14.0</v>
      </c>
      <c r="B150" s="2" t="s">
        <v>37</v>
      </c>
      <c r="C150" s="3">
        <v>1820.0</v>
      </c>
      <c r="D150" s="4">
        <v>0.5</v>
      </c>
      <c r="E150" s="4">
        <v>4.6</v>
      </c>
    </row>
    <row r="151">
      <c r="A151" s="2">
        <v>15.0</v>
      </c>
      <c r="B151" s="2" t="s">
        <v>27</v>
      </c>
      <c r="C151" s="3">
        <v>1502.0</v>
      </c>
      <c r="D151" s="4">
        <v>0.4</v>
      </c>
      <c r="E151" s="4">
        <v>3.8</v>
      </c>
    </row>
    <row r="152">
      <c r="A152" s="2" t="s">
        <v>6</v>
      </c>
      <c r="B152" s="2" t="s">
        <v>23</v>
      </c>
      <c r="C152" s="3">
        <v>50259.0</v>
      </c>
      <c r="D152" s="4">
        <v>14.9</v>
      </c>
      <c r="E152" s="4">
        <v>127.8</v>
      </c>
    </row>
    <row r="153">
      <c r="D153" s="5"/>
      <c r="E153" s="5"/>
    </row>
    <row r="154">
      <c r="B154" s="2" t="s">
        <v>44</v>
      </c>
      <c r="D154" s="5"/>
      <c r="E154" s="5"/>
    </row>
    <row r="155">
      <c r="A155" s="2" t="s">
        <v>6</v>
      </c>
      <c r="B155" s="2" t="s">
        <v>7</v>
      </c>
      <c r="C155" s="3">
        <v>454429.0</v>
      </c>
      <c r="D155" s="4">
        <v>100.0</v>
      </c>
      <c r="E155" s="4">
        <v>1802.1</v>
      </c>
    </row>
    <row r="156">
      <c r="A156" s="2">
        <v>1.0</v>
      </c>
      <c r="B156" s="2" t="s">
        <v>9</v>
      </c>
      <c r="C156" s="3">
        <v>155552.0</v>
      </c>
      <c r="D156" s="4">
        <v>34.2</v>
      </c>
      <c r="E156" s="4">
        <v>616.9</v>
      </c>
    </row>
    <row r="157">
      <c r="A157" s="2">
        <v>2.0</v>
      </c>
      <c r="B157" s="2" t="s">
        <v>8</v>
      </c>
      <c r="C157" s="3">
        <v>98432.0</v>
      </c>
      <c r="D157" s="4">
        <v>21.7</v>
      </c>
      <c r="E157" s="4">
        <v>390.3</v>
      </c>
    </row>
    <row r="158">
      <c r="A158" s="2">
        <v>3.0</v>
      </c>
      <c r="B158" s="2" t="s">
        <v>10</v>
      </c>
      <c r="C158" s="3">
        <v>35603.0</v>
      </c>
      <c r="D158" s="4">
        <v>7.8</v>
      </c>
      <c r="E158" s="4">
        <v>141.2</v>
      </c>
    </row>
    <row r="159">
      <c r="A159" s="2">
        <v>4.0</v>
      </c>
      <c r="B159" s="2" t="s">
        <v>12</v>
      </c>
      <c r="C159" s="3">
        <v>18722.0</v>
      </c>
      <c r="D159" s="4">
        <v>4.1</v>
      </c>
      <c r="E159" s="4">
        <v>74.2</v>
      </c>
    </row>
    <row r="160">
      <c r="A160" s="2">
        <v>5.0</v>
      </c>
      <c r="B160" s="2" t="s">
        <v>14</v>
      </c>
      <c r="C160" s="3">
        <v>17279.0</v>
      </c>
      <c r="D160" s="4">
        <v>3.8</v>
      </c>
      <c r="E160" s="4">
        <v>68.5</v>
      </c>
    </row>
    <row r="161">
      <c r="A161" s="2">
        <v>6.0</v>
      </c>
      <c r="B161" s="2" t="s">
        <v>11</v>
      </c>
      <c r="C161" s="3">
        <v>10967.0</v>
      </c>
      <c r="D161" s="4">
        <v>2.4</v>
      </c>
      <c r="E161" s="4">
        <v>43.5</v>
      </c>
    </row>
    <row r="162">
      <c r="A162" s="2">
        <v>7.0</v>
      </c>
      <c r="B162" s="2" t="s">
        <v>16</v>
      </c>
      <c r="C162" s="3">
        <v>8524.0</v>
      </c>
      <c r="D162" s="4">
        <v>1.9</v>
      </c>
      <c r="E162" s="4">
        <v>33.8</v>
      </c>
    </row>
    <row r="163">
      <c r="A163" s="2">
        <v>8.0</v>
      </c>
      <c r="B163" s="2" t="s">
        <v>18</v>
      </c>
      <c r="C163" s="3">
        <v>7693.0</v>
      </c>
      <c r="D163" s="4">
        <v>1.7</v>
      </c>
      <c r="E163" s="4">
        <v>30.5</v>
      </c>
    </row>
    <row r="164">
      <c r="A164" s="2">
        <v>9.0</v>
      </c>
      <c r="B164" s="2" t="s">
        <v>15</v>
      </c>
      <c r="C164" s="3">
        <v>7441.0</v>
      </c>
      <c r="D164" s="4">
        <v>1.6</v>
      </c>
      <c r="E164" s="4">
        <v>29.5</v>
      </c>
    </row>
    <row r="165">
      <c r="A165" s="2">
        <v>10.0</v>
      </c>
      <c r="B165" s="2" t="s">
        <v>19</v>
      </c>
      <c r="C165" s="3">
        <v>7087.0</v>
      </c>
      <c r="D165" s="4">
        <v>1.6</v>
      </c>
      <c r="E165" s="4">
        <v>28.1</v>
      </c>
    </row>
    <row r="166">
      <c r="A166" s="2">
        <v>11.0</v>
      </c>
      <c r="B166" s="2" t="s">
        <v>13</v>
      </c>
      <c r="C166" s="3">
        <v>4561.0</v>
      </c>
      <c r="D166" s="4">
        <v>1.0</v>
      </c>
      <c r="E166" s="4">
        <v>18.1</v>
      </c>
    </row>
    <row r="167">
      <c r="A167" s="2">
        <v>12.0</v>
      </c>
      <c r="B167" s="2" t="s">
        <v>20</v>
      </c>
      <c r="C167" s="3">
        <v>4357.0</v>
      </c>
      <c r="D167" s="4">
        <v>1.0</v>
      </c>
      <c r="E167" s="4">
        <v>17.3</v>
      </c>
    </row>
    <row r="168">
      <c r="A168" s="2">
        <v>13.0</v>
      </c>
      <c r="B168" s="2" t="s">
        <v>17</v>
      </c>
      <c r="C168" s="3">
        <v>3794.0</v>
      </c>
      <c r="D168" s="4">
        <v>0.8</v>
      </c>
      <c r="E168" s="4">
        <v>15.0</v>
      </c>
    </row>
    <row r="169">
      <c r="A169" s="2">
        <v>14.0</v>
      </c>
      <c r="B169" s="2" t="s">
        <v>21</v>
      </c>
      <c r="C169" s="3">
        <v>3215.0</v>
      </c>
      <c r="D169" s="4">
        <v>0.7</v>
      </c>
      <c r="E169" s="4">
        <v>12.7</v>
      </c>
    </row>
    <row r="170">
      <c r="A170" s="2">
        <v>15.0</v>
      </c>
      <c r="B170" s="2" t="s">
        <v>27</v>
      </c>
      <c r="C170" s="3">
        <v>2773.0</v>
      </c>
      <c r="D170" s="4">
        <v>0.6</v>
      </c>
      <c r="E170" s="4">
        <v>11.0</v>
      </c>
    </row>
    <row r="171">
      <c r="A171" s="2" t="s">
        <v>6</v>
      </c>
      <c r="B171" s="2" t="s">
        <v>23</v>
      </c>
      <c r="C171" s="3">
        <v>68429.0</v>
      </c>
      <c r="D171" s="4">
        <v>15.1</v>
      </c>
      <c r="E171" s="4">
        <v>271.4</v>
      </c>
    </row>
    <row r="172">
      <c r="D172" s="5"/>
      <c r="E172" s="5"/>
    </row>
    <row r="173">
      <c r="B173" s="2" t="s">
        <v>45</v>
      </c>
      <c r="D173" s="5"/>
      <c r="E173" s="5"/>
    </row>
    <row r="174">
      <c r="A174" s="2" t="s">
        <v>6</v>
      </c>
      <c r="B174" s="2" t="s">
        <v>7</v>
      </c>
      <c r="C174" s="3">
        <v>625013.0</v>
      </c>
      <c r="D174" s="4">
        <v>100.0</v>
      </c>
      <c r="E174" s="4">
        <v>4648.1</v>
      </c>
    </row>
    <row r="175">
      <c r="A175" s="2">
        <v>1.0</v>
      </c>
      <c r="B175" s="2" t="s">
        <v>9</v>
      </c>
      <c r="C175" s="3">
        <v>153214.0</v>
      </c>
      <c r="D175" s="4">
        <v>24.5</v>
      </c>
      <c r="E175" s="4">
        <v>1139.4</v>
      </c>
    </row>
    <row r="176">
      <c r="A176" s="2">
        <v>2.0</v>
      </c>
      <c r="B176" s="2" t="s">
        <v>8</v>
      </c>
      <c r="C176" s="3">
        <v>147255.0</v>
      </c>
      <c r="D176" s="4">
        <v>23.6</v>
      </c>
      <c r="E176" s="4">
        <v>1095.1</v>
      </c>
    </row>
    <row r="177">
      <c r="A177" s="2">
        <v>3.0</v>
      </c>
      <c r="B177" s="2" t="s">
        <v>10</v>
      </c>
      <c r="C177" s="3">
        <v>49346.0</v>
      </c>
      <c r="D177" s="4">
        <v>7.9</v>
      </c>
      <c r="E177" s="4">
        <v>367.0</v>
      </c>
    </row>
    <row r="178">
      <c r="A178" s="2">
        <v>4.0</v>
      </c>
      <c r="B178" s="2" t="s">
        <v>12</v>
      </c>
      <c r="C178" s="3">
        <v>36151.0</v>
      </c>
      <c r="D178" s="4">
        <v>5.8</v>
      </c>
      <c r="E178" s="4">
        <v>268.9</v>
      </c>
    </row>
    <row r="179">
      <c r="A179" s="2">
        <v>5.0</v>
      </c>
      <c r="B179" s="2" t="s">
        <v>13</v>
      </c>
      <c r="C179" s="3">
        <v>23073.0</v>
      </c>
      <c r="D179" s="4">
        <v>3.7</v>
      </c>
      <c r="E179" s="4">
        <v>171.6</v>
      </c>
    </row>
    <row r="180">
      <c r="A180" s="2">
        <v>6.0</v>
      </c>
      <c r="B180" s="2" t="s">
        <v>14</v>
      </c>
      <c r="C180" s="3">
        <v>19587.0</v>
      </c>
      <c r="D180" s="4">
        <v>3.1</v>
      </c>
      <c r="E180" s="4">
        <v>145.7</v>
      </c>
    </row>
    <row r="181">
      <c r="A181" s="2">
        <v>7.0</v>
      </c>
      <c r="B181" s="2" t="s">
        <v>11</v>
      </c>
      <c r="C181" s="3">
        <v>14438.0</v>
      </c>
      <c r="D181" s="4">
        <v>2.3</v>
      </c>
      <c r="E181" s="4">
        <v>107.4</v>
      </c>
    </row>
    <row r="182">
      <c r="A182" s="2">
        <v>8.0</v>
      </c>
      <c r="B182" s="2" t="s">
        <v>15</v>
      </c>
      <c r="C182" s="3">
        <v>13949.0</v>
      </c>
      <c r="D182" s="4">
        <v>2.2</v>
      </c>
      <c r="E182" s="4">
        <v>103.7</v>
      </c>
    </row>
    <row r="183">
      <c r="A183" s="2">
        <v>9.0</v>
      </c>
      <c r="B183" s="2" t="s">
        <v>16</v>
      </c>
      <c r="C183" s="3">
        <v>13317.0</v>
      </c>
      <c r="D183" s="4">
        <v>2.1</v>
      </c>
      <c r="E183" s="4">
        <v>99.0</v>
      </c>
    </row>
    <row r="184">
      <c r="A184" s="2">
        <v>10.0</v>
      </c>
      <c r="B184" s="2" t="s">
        <v>21</v>
      </c>
      <c r="C184" s="3">
        <v>10549.0</v>
      </c>
      <c r="D184" s="4">
        <v>1.7</v>
      </c>
      <c r="E184" s="4">
        <v>78.5</v>
      </c>
    </row>
    <row r="185">
      <c r="A185" s="2">
        <v>11.0</v>
      </c>
      <c r="B185" s="2" t="s">
        <v>18</v>
      </c>
      <c r="C185" s="3">
        <v>10274.0</v>
      </c>
      <c r="D185" s="4">
        <v>1.6</v>
      </c>
      <c r="E185" s="4">
        <v>76.4</v>
      </c>
    </row>
    <row r="186">
      <c r="A186" s="2">
        <v>12.0</v>
      </c>
      <c r="B186" s="2" t="s">
        <v>20</v>
      </c>
      <c r="C186" s="3">
        <v>7216.0</v>
      </c>
      <c r="D186" s="4">
        <v>1.2</v>
      </c>
      <c r="E186" s="4">
        <v>53.7</v>
      </c>
    </row>
    <row r="187">
      <c r="A187" s="2">
        <v>13.0</v>
      </c>
      <c r="B187" s="2" t="s">
        <v>22</v>
      </c>
      <c r="C187" s="3">
        <v>4933.0</v>
      </c>
      <c r="D187" s="4">
        <v>0.8</v>
      </c>
      <c r="E187" s="4">
        <v>36.7</v>
      </c>
    </row>
    <row r="188">
      <c r="A188" s="2">
        <v>14.0</v>
      </c>
      <c r="B188" s="2" t="s">
        <v>27</v>
      </c>
      <c r="C188" s="3">
        <v>4554.0</v>
      </c>
      <c r="D188" s="4">
        <v>0.7</v>
      </c>
      <c r="E188" s="4">
        <v>33.9</v>
      </c>
    </row>
    <row r="189">
      <c r="A189" s="2">
        <v>15.0</v>
      </c>
      <c r="B189" s="2" t="s">
        <v>19</v>
      </c>
      <c r="C189" s="3">
        <v>4014.0</v>
      </c>
      <c r="D189" s="4">
        <v>0.6</v>
      </c>
      <c r="E189" s="4">
        <v>29.9</v>
      </c>
    </row>
    <row r="190">
      <c r="A190" s="2" t="s">
        <v>6</v>
      </c>
      <c r="B190" s="2" t="s">
        <v>23</v>
      </c>
      <c r="C190" s="3">
        <v>113143.0</v>
      </c>
      <c r="D190" s="4">
        <v>18.1</v>
      </c>
      <c r="E190" s="4">
        <v>841.4</v>
      </c>
    </row>
    <row r="191">
      <c r="D191" s="5"/>
      <c r="E191" s="5"/>
    </row>
    <row r="192">
      <c r="B192" s="2" t="s">
        <v>46</v>
      </c>
      <c r="D192" s="5"/>
      <c r="E192" s="5"/>
    </row>
    <row r="193">
      <c r="A193" s="2" t="s">
        <v>6</v>
      </c>
      <c r="B193" s="2" t="s">
        <v>7</v>
      </c>
      <c r="C193" s="3">
        <v>825198.0</v>
      </c>
      <c r="D193" s="4">
        <v>100.0</v>
      </c>
      <c r="E193" s="4">
        <v>13660.4</v>
      </c>
    </row>
    <row r="194">
      <c r="A194" s="2">
        <v>1.0</v>
      </c>
      <c r="B194" s="2" t="s">
        <v>8</v>
      </c>
      <c r="C194" s="3">
        <v>242469.0</v>
      </c>
      <c r="D194" s="4">
        <v>29.4</v>
      </c>
      <c r="E194" s="4">
        <v>4013.9</v>
      </c>
    </row>
    <row r="195">
      <c r="A195" s="2">
        <v>2.0</v>
      </c>
      <c r="B195" s="2" t="s">
        <v>9</v>
      </c>
      <c r="C195" s="3">
        <v>98792.0</v>
      </c>
      <c r="D195" s="4">
        <v>12.0</v>
      </c>
      <c r="E195" s="4">
        <v>1635.4</v>
      </c>
    </row>
    <row r="196">
      <c r="A196" s="2">
        <v>3.0</v>
      </c>
      <c r="B196" s="2" t="s">
        <v>13</v>
      </c>
      <c r="C196" s="3">
        <v>56152.0</v>
      </c>
      <c r="D196" s="4">
        <v>6.8</v>
      </c>
      <c r="E196" s="4">
        <v>929.5</v>
      </c>
    </row>
    <row r="197">
      <c r="A197" s="2">
        <v>4.0</v>
      </c>
      <c r="B197" s="2" t="s">
        <v>12</v>
      </c>
      <c r="C197" s="3">
        <v>54729.0</v>
      </c>
      <c r="D197" s="4">
        <v>6.6</v>
      </c>
      <c r="E197" s="4">
        <v>906.0</v>
      </c>
    </row>
    <row r="198">
      <c r="A198" s="2">
        <v>5.0</v>
      </c>
      <c r="B198" s="2" t="s">
        <v>10</v>
      </c>
      <c r="C198" s="3">
        <v>42245.0</v>
      </c>
      <c r="D198" s="4">
        <v>5.1</v>
      </c>
      <c r="E198" s="4">
        <v>699.3</v>
      </c>
    </row>
    <row r="199">
      <c r="A199" s="2">
        <v>6.0</v>
      </c>
      <c r="B199" s="2" t="s">
        <v>15</v>
      </c>
      <c r="C199" s="3">
        <v>26641.0</v>
      </c>
      <c r="D199" s="4">
        <v>3.2</v>
      </c>
      <c r="E199" s="4">
        <v>441.0</v>
      </c>
    </row>
    <row r="200">
      <c r="A200" s="2">
        <v>7.0</v>
      </c>
      <c r="B200" s="2" t="s">
        <v>11</v>
      </c>
      <c r="C200" s="3">
        <v>20537.0</v>
      </c>
      <c r="D200" s="4">
        <v>2.5</v>
      </c>
      <c r="E200" s="4">
        <v>340.0</v>
      </c>
    </row>
    <row r="201">
      <c r="A201" s="2">
        <v>8.0</v>
      </c>
      <c r="B201" s="2" t="s">
        <v>16</v>
      </c>
      <c r="C201" s="3">
        <v>17239.0</v>
      </c>
      <c r="D201" s="4">
        <v>2.1</v>
      </c>
      <c r="E201" s="4">
        <v>285.4</v>
      </c>
    </row>
    <row r="202">
      <c r="A202" s="2">
        <v>9.0</v>
      </c>
      <c r="B202" s="2" t="s">
        <v>14</v>
      </c>
      <c r="C202" s="3">
        <v>16885.0</v>
      </c>
      <c r="D202" s="4">
        <v>2.0</v>
      </c>
      <c r="E202" s="4">
        <v>279.5</v>
      </c>
    </row>
    <row r="203">
      <c r="A203" s="2">
        <v>10.0</v>
      </c>
      <c r="B203" s="2" t="s">
        <v>20</v>
      </c>
      <c r="C203" s="3">
        <v>13991.0</v>
      </c>
      <c r="D203" s="4">
        <v>1.7</v>
      </c>
      <c r="E203" s="4">
        <v>231.6</v>
      </c>
    </row>
    <row r="204">
      <c r="A204" s="2">
        <v>11.0</v>
      </c>
      <c r="B204" s="2" t="s">
        <v>18</v>
      </c>
      <c r="C204" s="3">
        <v>10848.0</v>
      </c>
      <c r="D204" s="4">
        <v>1.3</v>
      </c>
      <c r="E204" s="4">
        <v>179.6</v>
      </c>
    </row>
    <row r="205">
      <c r="A205" s="2">
        <v>12.0</v>
      </c>
      <c r="B205" s="2" t="s">
        <v>21</v>
      </c>
      <c r="C205" s="3">
        <v>10762.0</v>
      </c>
      <c r="D205" s="4">
        <v>1.3</v>
      </c>
      <c r="E205" s="4">
        <v>178.2</v>
      </c>
    </row>
    <row r="206">
      <c r="A206" s="2">
        <v>13.0</v>
      </c>
      <c r="B206" s="2" t="s">
        <v>22</v>
      </c>
      <c r="C206" s="3">
        <v>9218.0</v>
      </c>
      <c r="D206" s="4">
        <v>1.1</v>
      </c>
      <c r="E206" s="4">
        <v>152.6</v>
      </c>
    </row>
    <row r="207">
      <c r="A207" s="2">
        <v>14.0</v>
      </c>
      <c r="B207" s="2" t="s">
        <v>27</v>
      </c>
      <c r="C207" s="3">
        <v>5106.0</v>
      </c>
      <c r="D207" s="4">
        <v>0.6</v>
      </c>
      <c r="E207" s="4">
        <v>84.5</v>
      </c>
    </row>
    <row r="208">
      <c r="A208" s="2">
        <v>15.0</v>
      </c>
      <c r="B208" s="2" t="s">
        <v>47</v>
      </c>
      <c r="C208" s="3">
        <v>3803.0</v>
      </c>
      <c r="D208" s="4">
        <v>0.5</v>
      </c>
      <c r="E208" s="4">
        <v>63.0</v>
      </c>
    </row>
    <row r="209">
      <c r="A209" s="2" t="s">
        <v>6</v>
      </c>
      <c r="B209" s="2" t="s">
        <v>23</v>
      </c>
      <c r="C209" s="3">
        <v>195781.0</v>
      </c>
      <c r="D209" s="4">
        <v>23.7</v>
      </c>
      <c r="E209" s="4">
        <v>3241.0</v>
      </c>
    </row>
    <row r="210">
      <c r="D210" s="5"/>
      <c r="E210" s="5"/>
    </row>
    <row r="211">
      <c r="B211" s="2" t="s">
        <v>48</v>
      </c>
      <c r="D211" s="5"/>
      <c r="E211" s="5"/>
    </row>
    <row r="212">
      <c r="A212" s="2" t="s">
        <v>6</v>
      </c>
      <c r="B212" s="2" t="s">
        <v>7</v>
      </c>
      <c r="C212" s="3">
        <v>1306034.0</v>
      </c>
      <c r="D212" s="4">
        <v>100.0</v>
      </c>
      <c r="E212" s="4">
        <v>839.1</v>
      </c>
    </row>
    <row r="213">
      <c r="A213" s="2">
        <v>1.0</v>
      </c>
      <c r="B213" s="2" t="s">
        <v>8</v>
      </c>
      <c r="C213" s="3">
        <v>321347.0</v>
      </c>
      <c r="D213" s="4">
        <v>24.6</v>
      </c>
      <c r="E213" s="4">
        <v>206.5</v>
      </c>
    </row>
    <row r="214">
      <c r="A214" s="2">
        <v>2.0</v>
      </c>
      <c r="B214" s="2" t="s">
        <v>9</v>
      </c>
      <c r="C214" s="3">
        <v>307559.0</v>
      </c>
      <c r="D214" s="4">
        <v>23.5</v>
      </c>
      <c r="E214" s="4">
        <v>197.6</v>
      </c>
    </row>
    <row r="215">
      <c r="A215" s="2">
        <v>3.0</v>
      </c>
      <c r="B215" s="2" t="s">
        <v>11</v>
      </c>
      <c r="C215" s="3">
        <v>81916.0</v>
      </c>
      <c r="D215" s="4">
        <v>6.3</v>
      </c>
      <c r="E215" s="4">
        <v>52.6</v>
      </c>
    </row>
    <row r="216">
      <c r="A216" s="2">
        <v>4.0</v>
      </c>
      <c r="B216" s="2" t="s">
        <v>10</v>
      </c>
      <c r="C216" s="3">
        <v>70317.0</v>
      </c>
      <c r="D216" s="4">
        <v>5.4</v>
      </c>
      <c r="E216" s="4">
        <v>45.2</v>
      </c>
    </row>
    <row r="217">
      <c r="A217" s="2">
        <v>5.0</v>
      </c>
      <c r="B217" s="2" t="s">
        <v>12</v>
      </c>
      <c r="C217" s="3">
        <v>53691.0</v>
      </c>
      <c r="D217" s="4">
        <v>4.1</v>
      </c>
      <c r="E217" s="4">
        <v>34.5</v>
      </c>
    </row>
    <row r="218">
      <c r="A218" s="2">
        <v>6.0</v>
      </c>
      <c r="B218" s="2" t="s">
        <v>14</v>
      </c>
      <c r="C218" s="3">
        <v>39841.0</v>
      </c>
      <c r="D218" s="4">
        <v>3.1</v>
      </c>
      <c r="E218" s="4">
        <v>25.6</v>
      </c>
    </row>
    <row r="219">
      <c r="A219" s="2">
        <v>7.0</v>
      </c>
      <c r="B219" s="2" t="s">
        <v>17</v>
      </c>
      <c r="C219" s="3">
        <v>32055.0</v>
      </c>
      <c r="D219" s="4">
        <v>2.5</v>
      </c>
      <c r="E219" s="4">
        <v>20.6</v>
      </c>
    </row>
    <row r="220">
      <c r="A220" s="2">
        <v>8.0</v>
      </c>
      <c r="B220" s="2" t="s">
        <v>15</v>
      </c>
      <c r="C220" s="3">
        <v>26804.0</v>
      </c>
      <c r="D220" s="4">
        <v>2.1</v>
      </c>
      <c r="E220" s="4">
        <v>17.2</v>
      </c>
    </row>
    <row r="221">
      <c r="A221" s="2">
        <v>9.0</v>
      </c>
      <c r="B221" s="2" t="s">
        <v>13</v>
      </c>
      <c r="C221" s="3">
        <v>25836.0</v>
      </c>
      <c r="D221" s="4">
        <v>2.0</v>
      </c>
      <c r="E221" s="4">
        <v>16.6</v>
      </c>
    </row>
    <row r="222">
      <c r="A222" s="2">
        <v>10.0</v>
      </c>
      <c r="B222" s="2" t="s">
        <v>19</v>
      </c>
      <c r="C222" s="3">
        <v>23709.0</v>
      </c>
      <c r="D222" s="4">
        <v>1.8</v>
      </c>
      <c r="E222" s="4">
        <v>15.2</v>
      </c>
    </row>
    <row r="223">
      <c r="A223" s="2">
        <v>11.0</v>
      </c>
      <c r="B223" s="2" t="s">
        <v>16</v>
      </c>
      <c r="C223" s="3">
        <v>23493.0</v>
      </c>
      <c r="D223" s="4">
        <v>1.8</v>
      </c>
      <c r="E223" s="4">
        <v>15.1</v>
      </c>
    </row>
    <row r="224">
      <c r="A224" s="2">
        <v>12.0</v>
      </c>
      <c r="B224" s="2" t="s">
        <v>18</v>
      </c>
      <c r="C224" s="3">
        <v>17994.0</v>
      </c>
      <c r="D224" s="4">
        <v>1.4</v>
      </c>
      <c r="E224" s="4">
        <v>11.6</v>
      </c>
    </row>
    <row r="225">
      <c r="A225" s="2">
        <v>13.0</v>
      </c>
      <c r="B225" s="2" t="s">
        <v>21</v>
      </c>
      <c r="C225" s="3">
        <v>15088.0</v>
      </c>
      <c r="D225" s="4">
        <v>1.2</v>
      </c>
      <c r="E225" s="4">
        <v>9.7</v>
      </c>
    </row>
    <row r="226">
      <c r="A226" s="2">
        <v>14.0</v>
      </c>
      <c r="B226" s="2" t="s">
        <v>20</v>
      </c>
      <c r="C226" s="3">
        <v>12963.0</v>
      </c>
      <c r="D226" s="4">
        <v>1.0</v>
      </c>
      <c r="E226" s="4">
        <v>8.3</v>
      </c>
    </row>
    <row r="227">
      <c r="A227" s="2">
        <v>15.0</v>
      </c>
      <c r="B227" s="2" t="s">
        <v>26</v>
      </c>
      <c r="C227" s="3">
        <v>12726.0</v>
      </c>
      <c r="D227" s="4">
        <v>1.0</v>
      </c>
      <c r="E227" s="4">
        <v>8.2</v>
      </c>
    </row>
    <row r="228">
      <c r="A228" s="2" t="s">
        <v>6</v>
      </c>
      <c r="B228" s="2" t="s">
        <v>23</v>
      </c>
      <c r="C228" s="3">
        <v>240695.0</v>
      </c>
      <c r="D228" s="4">
        <v>18.4</v>
      </c>
      <c r="E228" s="4">
        <v>154.6</v>
      </c>
    </row>
    <row r="229">
      <c r="D229" s="5"/>
      <c r="E229" s="5"/>
    </row>
    <row r="230">
      <c r="B230" s="2" t="s">
        <v>49</v>
      </c>
      <c r="D230" s="5"/>
      <c r="E230" s="5"/>
    </row>
    <row r="231">
      <c r="A231" s="2" t="s">
        <v>6</v>
      </c>
      <c r="B231" s="2" t="s">
        <v>7</v>
      </c>
      <c r="C231" s="3">
        <v>2323.0</v>
      </c>
      <c r="D231" s="4">
        <v>100.0</v>
      </c>
      <c r="E231" s="4">
        <v>28.6</v>
      </c>
    </row>
    <row r="232">
      <c r="A232" s="2">
        <v>1.0</v>
      </c>
      <c r="B232" s="2" t="s">
        <v>11</v>
      </c>
      <c r="C232" s="2">
        <v>831.0</v>
      </c>
      <c r="D232" s="4">
        <v>35.8</v>
      </c>
      <c r="E232" s="4">
        <v>10.2</v>
      </c>
    </row>
    <row r="233">
      <c r="A233" s="2">
        <v>2.0</v>
      </c>
      <c r="B233" s="2" t="s">
        <v>25</v>
      </c>
      <c r="C233" s="2">
        <v>232.0</v>
      </c>
      <c r="D233" s="4">
        <v>10.0</v>
      </c>
      <c r="E233" s="4">
        <v>2.9</v>
      </c>
    </row>
    <row r="234">
      <c r="A234" s="2">
        <v>3.0</v>
      </c>
      <c r="B234" s="2" t="s">
        <v>26</v>
      </c>
      <c r="C234" s="2">
        <v>184.0</v>
      </c>
      <c r="D234" s="4">
        <v>7.9</v>
      </c>
      <c r="E234" s="4">
        <v>2.3</v>
      </c>
    </row>
    <row r="235">
      <c r="A235" s="2">
        <v>4.0</v>
      </c>
      <c r="B235" s="2" t="s">
        <v>9</v>
      </c>
      <c r="C235" s="2">
        <v>183.0</v>
      </c>
      <c r="D235" s="4">
        <v>7.9</v>
      </c>
      <c r="E235" s="4">
        <v>2.2</v>
      </c>
    </row>
    <row r="236">
      <c r="A236" s="2">
        <v>5.0</v>
      </c>
      <c r="B236" s="2" t="s">
        <v>8</v>
      </c>
      <c r="C236" s="2">
        <v>96.0</v>
      </c>
      <c r="D236" s="4">
        <v>4.1</v>
      </c>
      <c r="E236" s="4">
        <v>1.2</v>
      </c>
    </row>
    <row r="237">
      <c r="A237" s="2">
        <v>6.0</v>
      </c>
      <c r="B237" s="2" t="s">
        <v>15</v>
      </c>
      <c r="C237" s="2">
        <v>53.0</v>
      </c>
      <c r="D237" s="4">
        <v>2.3</v>
      </c>
      <c r="E237" s="4">
        <v>0.7</v>
      </c>
    </row>
    <row r="238">
      <c r="A238" s="2">
        <v>7.0</v>
      </c>
      <c r="B238" s="2" t="s">
        <v>10</v>
      </c>
      <c r="C238" s="2">
        <v>38.0</v>
      </c>
      <c r="D238" s="4">
        <v>1.6</v>
      </c>
      <c r="E238" s="4">
        <v>0.5</v>
      </c>
    </row>
    <row r="239">
      <c r="A239" s="2">
        <v>8.0</v>
      </c>
      <c r="B239" s="2" t="s">
        <v>18</v>
      </c>
      <c r="C239" s="2">
        <v>32.0</v>
      </c>
      <c r="D239" s="4">
        <v>1.4</v>
      </c>
      <c r="E239" s="4">
        <v>0.4</v>
      </c>
    </row>
    <row r="240">
      <c r="A240" s="2">
        <v>9.0</v>
      </c>
      <c r="B240" s="2" t="s">
        <v>28</v>
      </c>
      <c r="C240" s="2">
        <v>29.0</v>
      </c>
      <c r="D240" s="4">
        <v>1.2</v>
      </c>
      <c r="E240" s="4">
        <v>0.4</v>
      </c>
    </row>
    <row r="241">
      <c r="A241" s="2">
        <v>10.0</v>
      </c>
      <c r="B241" s="2" t="s">
        <v>12</v>
      </c>
      <c r="C241" s="2">
        <v>22.0</v>
      </c>
      <c r="D241" s="4">
        <v>0.9</v>
      </c>
      <c r="E241" s="4">
        <v>0.3</v>
      </c>
    </row>
    <row r="242">
      <c r="A242" s="2">
        <v>11.0</v>
      </c>
      <c r="B242" s="2" t="s">
        <v>27</v>
      </c>
      <c r="C242" s="2">
        <v>19.0</v>
      </c>
      <c r="D242" s="4">
        <v>0.8</v>
      </c>
      <c r="E242" s="4" t="s">
        <v>32</v>
      </c>
    </row>
    <row r="243">
      <c r="A243" s="2">
        <v>12.0</v>
      </c>
      <c r="B243" s="2" t="s">
        <v>29</v>
      </c>
      <c r="C243" s="2">
        <v>13.0</v>
      </c>
      <c r="D243" s="4">
        <v>0.6</v>
      </c>
      <c r="E243" s="4" t="s">
        <v>32</v>
      </c>
    </row>
    <row r="244">
      <c r="A244" s="2">
        <v>13.0</v>
      </c>
      <c r="B244" s="2" t="s">
        <v>30</v>
      </c>
      <c r="C244" s="2">
        <v>11.0</v>
      </c>
      <c r="D244" s="4">
        <v>0.5</v>
      </c>
      <c r="E244" s="4" t="s">
        <v>32</v>
      </c>
    </row>
    <row r="245">
      <c r="A245" s="2">
        <v>14.0</v>
      </c>
      <c r="B245" s="2" t="s">
        <v>33</v>
      </c>
      <c r="C245" s="2">
        <v>7.0</v>
      </c>
      <c r="D245" s="4">
        <v>0.3</v>
      </c>
      <c r="E245" s="4" t="s">
        <v>32</v>
      </c>
    </row>
    <row r="246">
      <c r="A246" s="2">
        <v>15.0</v>
      </c>
      <c r="B246" s="2" t="s">
        <v>31</v>
      </c>
      <c r="C246" s="2">
        <v>7.0</v>
      </c>
      <c r="D246" s="4">
        <v>0.3</v>
      </c>
      <c r="E246" s="4" t="s">
        <v>32</v>
      </c>
    </row>
    <row r="247">
      <c r="A247" s="2" t="s">
        <v>6</v>
      </c>
      <c r="B247" s="2" t="s">
        <v>23</v>
      </c>
      <c r="C247" s="2">
        <v>566.0</v>
      </c>
      <c r="D247" s="4">
        <v>24.4</v>
      </c>
      <c r="E247" s="4">
        <v>7.0</v>
      </c>
    </row>
    <row r="248">
      <c r="D248" s="5"/>
      <c r="E248" s="5"/>
    </row>
    <row r="249">
      <c r="B249" s="2" t="s">
        <v>50</v>
      </c>
      <c r="D249" s="5"/>
      <c r="E249" s="5"/>
    </row>
    <row r="250">
      <c r="A250" s="2" t="s">
        <v>6</v>
      </c>
      <c r="B250" s="2" t="s">
        <v>7</v>
      </c>
      <c r="C250" s="3">
        <v>3077.0</v>
      </c>
      <c r="D250" s="4">
        <v>100.0</v>
      </c>
      <c r="E250" s="4">
        <v>14.6</v>
      </c>
    </row>
    <row r="251">
      <c r="A251" s="2">
        <v>1.0</v>
      </c>
      <c r="B251" s="2" t="s">
        <v>11</v>
      </c>
      <c r="C251" s="2">
        <v>950.0</v>
      </c>
      <c r="D251" s="4">
        <v>30.9</v>
      </c>
      <c r="E251" s="4">
        <v>4.5</v>
      </c>
    </row>
    <row r="252">
      <c r="A252" s="2">
        <v>2.0</v>
      </c>
      <c r="B252" s="2" t="s">
        <v>9</v>
      </c>
      <c r="C252" s="2">
        <v>471.0</v>
      </c>
      <c r="D252" s="4">
        <v>15.3</v>
      </c>
      <c r="E252" s="4">
        <v>2.2</v>
      </c>
    </row>
    <row r="253">
      <c r="A253" s="2">
        <v>3.0</v>
      </c>
      <c r="B253" s="2" t="s">
        <v>17</v>
      </c>
      <c r="C253" s="2">
        <v>252.0</v>
      </c>
      <c r="D253" s="4">
        <v>8.2</v>
      </c>
      <c r="E253" s="4">
        <v>1.2</v>
      </c>
    </row>
    <row r="254">
      <c r="A254" s="2">
        <v>4.0</v>
      </c>
      <c r="B254" s="2" t="s">
        <v>25</v>
      </c>
      <c r="C254" s="2">
        <v>176.0</v>
      </c>
      <c r="D254" s="4">
        <v>5.7</v>
      </c>
      <c r="E254" s="4">
        <v>0.8</v>
      </c>
    </row>
    <row r="255">
      <c r="A255" s="2">
        <v>5.0</v>
      </c>
      <c r="B255" s="2" t="s">
        <v>26</v>
      </c>
      <c r="C255" s="2">
        <v>168.0</v>
      </c>
      <c r="D255" s="4">
        <v>5.5</v>
      </c>
      <c r="E255" s="4">
        <v>0.8</v>
      </c>
    </row>
    <row r="256">
      <c r="A256" s="2">
        <v>6.0</v>
      </c>
      <c r="B256" s="2" t="s">
        <v>10</v>
      </c>
      <c r="C256" s="2">
        <v>100.0</v>
      </c>
      <c r="D256" s="4">
        <v>3.2</v>
      </c>
      <c r="E256" s="4">
        <v>0.5</v>
      </c>
    </row>
    <row r="257">
      <c r="A257" s="2">
        <v>7.0</v>
      </c>
      <c r="B257" s="2" t="s">
        <v>8</v>
      </c>
      <c r="C257" s="2">
        <v>93.0</v>
      </c>
      <c r="D257" s="4">
        <v>3.0</v>
      </c>
      <c r="E257" s="4">
        <v>0.4</v>
      </c>
    </row>
    <row r="258">
      <c r="A258" s="2">
        <v>8.0</v>
      </c>
      <c r="B258" s="2" t="s">
        <v>15</v>
      </c>
      <c r="C258" s="2">
        <v>70.0</v>
      </c>
      <c r="D258" s="4">
        <v>2.3</v>
      </c>
      <c r="E258" s="4">
        <v>0.3</v>
      </c>
    </row>
    <row r="259">
      <c r="A259" s="2">
        <v>9.0</v>
      </c>
      <c r="B259" s="2" t="s">
        <v>12</v>
      </c>
      <c r="C259" s="2">
        <v>44.0</v>
      </c>
      <c r="D259" s="4">
        <v>1.4</v>
      </c>
      <c r="E259" s="4">
        <v>0.2</v>
      </c>
    </row>
    <row r="260">
      <c r="A260" s="2">
        <v>10.0</v>
      </c>
      <c r="B260" s="2" t="s">
        <v>27</v>
      </c>
      <c r="C260" s="2">
        <v>40.0</v>
      </c>
      <c r="D260" s="4">
        <v>1.3</v>
      </c>
      <c r="E260" s="4">
        <v>0.2</v>
      </c>
    </row>
    <row r="261">
      <c r="A261" s="2">
        <v>11.0</v>
      </c>
      <c r="B261" s="2" t="s">
        <v>18</v>
      </c>
      <c r="C261" s="2">
        <v>32.0</v>
      </c>
      <c r="D261" s="4">
        <v>1.0</v>
      </c>
      <c r="E261" s="4">
        <v>0.2</v>
      </c>
    </row>
    <row r="262">
      <c r="A262" s="2">
        <v>12.0</v>
      </c>
      <c r="B262" s="2" t="s">
        <v>28</v>
      </c>
      <c r="C262" s="2">
        <v>17.0</v>
      </c>
      <c r="D262" s="4">
        <v>0.6</v>
      </c>
      <c r="E262" s="4" t="s">
        <v>32</v>
      </c>
    </row>
    <row r="263">
      <c r="A263" s="2">
        <v>13.0</v>
      </c>
      <c r="B263" s="2" t="s">
        <v>31</v>
      </c>
      <c r="C263" s="2">
        <v>15.0</v>
      </c>
      <c r="D263" s="4">
        <v>0.5</v>
      </c>
      <c r="E263" s="4" t="s">
        <v>32</v>
      </c>
    </row>
    <row r="264">
      <c r="A264" s="2">
        <v>14.0</v>
      </c>
      <c r="B264" s="2" t="s">
        <v>14</v>
      </c>
      <c r="C264" s="2">
        <v>12.0</v>
      </c>
      <c r="D264" s="4">
        <v>0.4</v>
      </c>
      <c r="E264" s="4" t="s">
        <v>32</v>
      </c>
    </row>
    <row r="265">
      <c r="A265" s="2">
        <v>15.0</v>
      </c>
      <c r="B265" s="2" t="s">
        <v>29</v>
      </c>
      <c r="C265" s="2">
        <v>11.0</v>
      </c>
      <c r="D265" s="4">
        <v>0.4</v>
      </c>
      <c r="E265" s="4" t="s">
        <v>32</v>
      </c>
    </row>
    <row r="266">
      <c r="A266" s="2" t="s">
        <v>6</v>
      </c>
      <c r="B266" s="2" t="s">
        <v>23</v>
      </c>
      <c r="C266" s="2">
        <v>626.0</v>
      </c>
      <c r="D266" s="4">
        <v>20.3</v>
      </c>
      <c r="E266" s="4">
        <v>3.0</v>
      </c>
    </row>
    <row r="267">
      <c r="D267" s="5"/>
      <c r="E267" s="5"/>
    </row>
    <row r="268">
      <c r="B268" s="2" t="s">
        <v>51</v>
      </c>
      <c r="D268" s="5"/>
      <c r="E268" s="5"/>
    </row>
    <row r="269">
      <c r="A269" s="2" t="s">
        <v>6</v>
      </c>
      <c r="B269" s="2" t="s">
        <v>7</v>
      </c>
      <c r="C269" s="3">
        <v>20864.0</v>
      </c>
      <c r="D269" s="4">
        <v>100.0</v>
      </c>
      <c r="E269" s="4">
        <v>92.6</v>
      </c>
    </row>
    <row r="270">
      <c r="A270" s="2">
        <v>1.0</v>
      </c>
      <c r="B270" s="2" t="s">
        <v>11</v>
      </c>
      <c r="C270" s="3">
        <v>8545.0</v>
      </c>
      <c r="D270" s="4">
        <v>41.0</v>
      </c>
      <c r="E270" s="4">
        <v>37.9</v>
      </c>
    </row>
    <row r="271">
      <c r="A271" s="2">
        <v>2.0</v>
      </c>
      <c r="B271" s="2" t="s">
        <v>17</v>
      </c>
      <c r="C271" s="3">
        <v>3903.0</v>
      </c>
      <c r="D271" s="4">
        <v>18.7</v>
      </c>
      <c r="E271" s="4">
        <v>17.3</v>
      </c>
    </row>
    <row r="272">
      <c r="A272" s="2">
        <v>3.0</v>
      </c>
      <c r="B272" s="2" t="s">
        <v>26</v>
      </c>
      <c r="C272" s="3">
        <v>3765.0</v>
      </c>
      <c r="D272" s="4">
        <v>18.0</v>
      </c>
      <c r="E272" s="4">
        <v>16.7</v>
      </c>
    </row>
    <row r="273">
      <c r="A273" s="2">
        <v>4.0</v>
      </c>
      <c r="B273" s="2" t="s">
        <v>9</v>
      </c>
      <c r="C273" s="2">
        <v>859.0</v>
      </c>
      <c r="D273" s="4">
        <v>4.1</v>
      </c>
      <c r="E273" s="4">
        <v>3.8</v>
      </c>
    </row>
    <row r="274">
      <c r="A274" s="2">
        <v>5.0</v>
      </c>
      <c r="B274" s="2" t="s">
        <v>8</v>
      </c>
      <c r="C274" s="2">
        <v>628.0</v>
      </c>
      <c r="D274" s="4">
        <v>3.0</v>
      </c>
      <c r="E274" s="4">
        <v>2.8</v>
      </c>
    </row>
    <row r="275">
      <c r="A275" s="2">
        <v>6.0</v>
      </c>
      <c r="B275" s="2" t="s">
        <v>25</v>
      </c>
      <c r="C275" s="2">
        <v>223.0</v>
      </c>
      <c r="D275" s="4">
        <v>1.1</v>
      </c>
      <c r="E275" s="4">
        <v>1.0</v>
      </c>
    </row>
    <row r="276">
      <c r="A276" s="2">
        <v>7.0</v>
      </c>
      <c r="B276" s="2" t="s">
        <v>14</v>
      </c>
      <c r="C276" s="2">
        <v>120.0</v>
      </c>
      <c r="D276" s="4">
        <v>0.6</v>
      </c>
      <c r="E276" s="4">
        <v>0.5</v>
      </c>
    </row>
    <row r="277">
      <c r="A277" s="2">
        <v>8.0</v>
      </c>
      <c r="B277" s="2" t="s">
        <v>15</v>
      </c>
      <c r="C277" s="2">
        <v>114.0</v>
      </c>
      <c r="D277" s="4">
        <v>0.5</v>
      </c>
      <c r="E277" s="4">
        <v>0.5</v>
      </c>
    </row>
    <row r="278">
      <c r="A278" s="2">
        <v>9.0</v>
      </c>
      <c r="B278" s="2" t="s">
        <v>10</v>
      </c>
      <c r="C278" s="2">
        <v>101.0</v>
      </c>
      <c r="D278" s="4">
        <v>0.5</v>
      </c>
      <c r="E278" s="4">
        <v>0.4</v>
      </c>
    </row>
    <row r="279">
      <c r="A279" s="2">
        <v>10.0</v>
      </c>
      <c r="B279" s="2" t="s">
        <v>38</v>
      </c>
      <c r="C279" s="2">
        <v>95.0</v>
      </c>
      <c r="D279" s="4">
        <v>0.5</v>
      </c>
      <c r="E279" s="4">
        <v>0.4</v>
      </c>
    </row>
    <row r="280">
      <c r="A280" s="2">
        <v>11.0</v>
      </c>
      <c r="B280" s="2" t="s">
        <v>12</v>
      </c>
      <c r="C280" s="2">
        <v>85.0</v>
      </c>
      <c r="D280" s="4">
        <v>0.4</v>
      </c>
      <c r="E280" s="4">
        <v>0.4</v>
      </c>
    </row>
    <row r="281">
      <c r="A281" s="2">
        <v>12.0</v>
      </c>
      <c r="B281" s="2" t="s">
        <v>37</v>
      </c>
      <c r="C281" s="2">
        <v>81.0</v>
      </c>
      <c r="D281" s="4">
        <v>0.4</v>
      </c>
      <c r="E281" s="4">
        <v>0.4</v>
      </c>
    </row>
    <row r="282">
      <c r="A282" s="2">
        <v>13.0</v>
      </c>
      <c r="B282" s="2" t="s">
        <v>18</v>
      </c>
      <c r="C282" s="2">
        <v>74.0</v>
      </c>
      <c r="D282" s="4">
        <v>0.4</v>
      </c>
      <c r="E282" s="4">
        <v>0.3</v>
      </c>
    </row>
    <row r="283">
      <c r="A283" s="2">
        <v>14.0</v>
      </c>
      <c r="B283" s="2" t="s">
        <v>27</v>
      </c>
      <c r="C283" s="2">
        <v>57.0</v>
      </c>
      <c r="D283" s="4">
        <v>0.3</v>
      </c>
      <c r="E283" s="4">
        <v>0.3</v>
      </c>
    </row>
    <row r="284">
      <c r="A284" s="2">
        <v>15.0</v>
      </c>
      <c r="B284" s="1" t="s">
        <v>30</v>
      </c>
      <c r="C284" s="2">
        <v>54.0</v>
      </c>
      <c r="D284" s="4">
        <v>0.3</v>
      </c>
      <c r="E284" s="4">
        <v>0.2</v>
      </c>
    </row>
    <row r="285">
      <c r="A285" s="2" t="s">
        <v>6</v>
      </c>
      <c r="B285" s="2" t="s">
        <v>23</v>
      </c>
      <c r="C285" s="3">
        <v>2160.0</v>
      </c>
      <c r="D285" s="4">
        <v>10.4</v>
      </c>
      <c r="E285" s="4">
        <v>9.6</v>
      </c>
    </row>
    <row r="286">
      <c r="D286" s="5"/>
      <c r="E286" s="5"/>
    </row>
    <row r="287">
      <c r="B287" s="2" t="s">
        <v>52</v>
      </c>
      <c r="D287" s="5"/>
      <c r="E287" s="5"/>
    </row>
    <row r="288">
      <c r="A288" s="2" t="s">
        <v>6</v>
      </c>
      <c r="B288" s="2" t="s">
        <v>7</v>
      </c>
      <c r="C288" s="3">
        <v>31462.0</v>
      </c>
      <c r="D288" s="4">
        <v>100.0</v>
      </c>
      <c r="E288" s="4">
        <v>145.4</v>
      </c>
    </row>
    <row r="289">
      <c r="A289" s="2">
        <v>1.0</v>
      </c>
      <c r="B289" s="2" t="s">
        <v>11</v>
      </c>
      <c r="C289" s="3">
        <v>12025.0</v>
      </c>
      <c r="D289" s="4">
        <v>38.2</v>
      </c>
      <c r="E289" s="4">
        <v>55.6</v>
      </c>
    </row>
    <row r="290">
      <c r="A290" s="2">
        <v>2.0</v>
      </c>
      <c r="B290" s="2" t="s">
        <v>17</v>
      </c>
      <c r="C290" s="3">
        <v>5063.0</v>
      </c>
      <c r="D290" s="4">
        <v>16.1</v>
      </c>
      <c r="E290" s="4">
        <v>23.4</v>
      </c>
    </row>
    <row r="291">
      <c r="A291" s="2">
        <v>3.0</v>
      </c>
      <c r="B291" s="2" t="s">
        <v>26</v>
      </c>
      <c r="C291" s="3">
        <v>3555.0</v>
      </c>
      <c r="D291" s="4">
        <v>11.3</v>
      </c>
      <c r="E291" s="4">
        <v>16.4</v>
      </c>
    </row>
    <row r="292">
      <c r="A292" s="2">
        <v>4.0</v>
      </c>
      <c r="B292" s="2" t="s">
        <v>8</v>
      </c>
      <c r="C292" s="3">
        <v>2214.0</v>
      </c>
      <c r="D292" s="4">
        <v>7.0</v>
      </c>
      <c r="E292" s="4">
        <v>10.2</v>
      </c>
    </row>
    <row r="293">
      <c r="A293" s="2">
        <v>5.0</v>
      </c>
      <c r="B293" s="2" t="s">
        <v>9</v>
      </c>
      <c r="C293" s="3">
        <v>1857.0</v>
      </c>
      <c r="D293" s="4">
        <v>5.9</v>
      </c>
      <c r="E293" s="4">
        <v>8.6</v>
      </c>
    </row>
    <row r="294">
      <c r="A294" s="2">
        <v>6.0</v>
      </c>
      <c r="B294" s="2" t="s">
        <v>37</v>
      </c>
      <c r="C294" s="2">
        <v>457.0</v>
      </c>
      <c r="D294" s="4">
        <v>1.5</v>
      </c>
      <c r="E294" s="4">
        <v>2.1</v>
      </c>
    </row>
    <row r="295">
      <c r="A295" s="2">
        <v>7.0</v>
      </c>
      <c r="B295" s="2" t="s">
        <v>19</v>
      </c>
      <c r="C295" s="2">
        <v>435.0</v>
      </c>
      <c r="D295" s="4">
        <v>1.4</v>
      </c>
      <c r="E295" s="4">
        <v>2.0</v>
      </c>
    </row>
    <row r="296">
      <c r="A296" s="2">
        <v>8.0</v>
      </c>
      <c r="B296" s="2" t="s">
        <v>14</v>
      </c>
      <c r="C296" s="2">
        <v>403.0</v>
      </c>
      <c r="D296" s="4">
        <v>1.3</v>
      </c>
      <c r="E296" s="4">
        <v>1.9</v>
      </c>
    </row>
    <row r="297">
      <c r="A297" s="2">
        <v>9.0</v>
      </c>
      <c r="B297" s="2" t="s">
        <v>12</v>
      </c>
      <c r="C297" s="2">
        <v>279.0</v>
      </c>
      <c r="D297" s="4">
        <v>0.9</v>
      </c>
      <c r="E297" s="4">
        <v>1.3</v>
      </c>
    </row>
    <row r="298">
      <c r="A298" s="2">
        <v>10.0</v>
      </c>
      <c r="B298" s="2" t="s">
        <v>15</v>
      </c>
      <c r="C298" s="2">
        <v>253.0</v>
      </c>
      <c r="D298" s="4">
        <v>0.8</v>
      </c>
      <c r="E298" s="4">
        <v>1.2</v>
      </c>
    </row>
    <row r="299">
      <c r="A299" s="2">
        <v>11.0</v>
      </c>
      <c r="B299" s="2" t="s">
        <v>25</v>
      </c>
      <c r="C299" s="2">
        <v>240.0</v>
      </c>
      <c r="D299" s="4">
        <v>0.8</v>
      </c>
      <c r="E299" s="4">
        <v>1.1</v>
      </c>
    </row>
    <row r="300">
      <c r="A300" s="2">
        <v>12.0</v>
      </c>
      <c r="B300" s="2" t="s">
        <v>18</v>
      </c>
      <c r="C300" s="2">
        <v>178.0</v>
      </c>
      <c r="D300" s="4">
        <v>0.6</v>
      </c>
      <c r="E300" s="4">
        <v>0.8</v>
      </c>
    </row>
    <row r="301">
      <c r="A301" s="2">
        <v>13.0</v>
      </c>
      <c r="B301" s="2" t="s">
        <v>10</v>
      </c>
      <c r="C301" s="2">
        <v>160.0</v>
      </c>
      <c r="D301" s="4">
        <v>0.5</v>
      </c>
      <c r="E301" s="4">
        <v>0.7</v>
      </c>
    </row>
    <row r="302">
      <c r="A302" s="2">
        <v>14.0</v>
      </c>
      <c r="B302" s="2" t="s">
        <v>38</v>
      </c>
      <c r="C302" s="2">
        <v>141.0</v>
      </c>
      <c r="D302" s="4">
        <v>0.4</v>
      </c>
      <c r="E302" s="4">
        <v>0.7</v>
      </c>
    </row>
    <row r="303">
      <c r="A303" s="2">
        <v>15.0</v>
      </c>
      <c r="B303" s="2" t="s">
        <v>16</v>
      </c>
      <c r="C303" s="2">
        <v>140.0</v>
      </c>
      <c r="D303" s="4">
        <v>0.4</v>
      </c>
      <c r="E303" s="4">
        <v>0.6</v>
      </c>
    </row>
    <row r="304">
      <c r="A304" s="2" t="s">
        <v>6</v>
      </c>
      <c r="B304" s="2" t="s">
        <v>23</v>
      </c>
      <c r="C304" s="3">
        <v>4062.0</v>
      </c>
      <c r="D304" s="4">
        <v>12.9</v>
      </c>
      <c r="E304" s="4">
        <v>18.8</v>
      </c>
    </row>
    <row r="305">
      <c r="D305" s="5"/>
      <c r="E305" s="5"/>
    </row>
    <row r="306">
      <c r="B306" s="2" t="s">
        <v>53</v>
      </c>
      <c r="D306" s="5"/>
      <c r="E306" s="5"/>
    </row>
    <row r="307">
      <c r="A307" s="2" t="s">
        <v>6</v>
      </c>
      <c r="B307" s="2" t="s">
        <v>7</v>
      </c>
      <c r="C307" s="3">
        <v>43072.0</v>
      </c>
      <c r="D307" s="4">
        <v>100.0</v>
      </c>
      <c r="E307" s="4">
        <v>213.8</v>
      </c>
    </row>
    <row r="308">
      <c r="A308" s="2">
        <v>1.0</v>
      </c>
      <c r="B308" s="2" t="s">
        <v>11</v>
      </c>
      <c r="C308" s="3">
        <v>10566.0</v>
      </c>
      <c r="D308" s="4">
        <v>24.5</v>
      </c>
      <c r="E308" s="4">
        <v>52.4</v>
      </c>
    </row>
    <row r="309">
      <c r="A309" s="2">
        <v>2.0</v>
      </c>
      <c r="B309" s="2" t="s">
        <v>8</v>
      </c>
      <c r="C309" s="3">
        <v>7152.0</v>
      </c>
      <c r="D309" s="4">
        <v>16.6</v>
      </c>
      <c r="E309" s="4">
        <v>35.5</v>
      </c>
    </row>
    <row r="310">
      <c r="A310" s="2">
        <v>3.0</v>
      </c>
      <c r="B310" s="2" t="s">
        <v>17</v>
      </c>
      <c r="C310" s="3">
        <v>5003.0</v>
      </c>
      <c r="D310" s="4">
        <v>11.6</v>
      </c>
      <c r="E310" s="4">
        <v>24.8</v>
      </c>
    </row>
    <row r="311">
      <c r="A311" s="2">
        <v>4.0</v>
      </c>
      <c r="B311" s="2" t="s">
        <v>9</v>
      </c>
      <c r="C311" s="3">
        <v>4827.0</v>
      </c>
      <c r="D311" s="4">
        <v>11.2</v>
      </c>
      <c r="E311" s="4">
        <v>24.0</v>
      </c>
    </row>
    <row r="312">
      <c r="A312" s="2">
        <v>5.0</v>
      </c>
      <c r="B312" s="2" t="s">
        <v>26</v>
      </c>
      <c r="C312" s="3">
        <v>2025.0</v>
      </c>
      <c r="D312" s="4">
        <v>4.7</v>
      </c>
      <c r="E312" s="4">
        <v>10.1</v>
      </c>
    </row>
    <row r="313">
      <c r="A313" s="2">
        <v>6.0</v>
      </c>
      <c r="B313" s="2" t="s">
        <v>19</v>
      </c>
      <c r="C313" s="3">
        <v>1620.0</v>
      </c>
      <c r="D313" s="4">
        <v>3.8</v>
      </c>
      <c r="E313" s="4">
        <v>8.0</v>
      </c>
    </row>
    <row r="314">
      <c r="A314" s="2">
        <v>7.0</v>
      </c>
      <c r="B314" s="2" t="s">
        <v>14</v>
      </c>
      <c r="C314" s="3">
        <v>1211.0</v>
      </c>
      <c r="D314" s="4">
        <v>2.8</v>
      </c>
      <c r="E314" s="4">
        <v>6.0</v>
      </c>
    </row>
    <row r="315">
      <c r="A315" s="2">
        <v>8.0</v>
      </c>
      <c r="B315" s="2" t="s">
        <v>12</v>
      </c>
      <c r="C315" s="2">
        <v>938.0</v>
      </c>
      <c r="D315" s="4">
        <v>2.2</v>
      </c>
      <c r="E315" s="4">
        <v>4.7</v>
      </c>
    </row>
    <row r="316">
      <c r="A316" s="2">
        <v>9.0</v>
      </c>
      <c r="B316" s="2" t="s">
        <v>37</v>
      </c>
      <c r="C316" s="2">
        <v>842.0</v>
      </c>
      <c r="D316" s="4">
        <v>2.0</v>
      </c>
      <c r="E316" s="4">
        <v>4.2</v>
      </c>
    </row>
    <row r="317">
      <c r="A317" s="2">
        <v>10.0</v>
      </c>
      <c r="B317" s="2" t="s">
        <v>15</v>
      </c>
      <c r="C317" s="2">
        <v>464.0</v>
      </c>
      <c r="D317" s="4">
        <v>1.1</v>
      </c>
      <c r="E317" s="4">
        <v>2.3</v>
      </c>
    </row>
    <row r="318">
      <c r="A318" s="2">
        <v>11.0</v>
      </c>
      <c r="B318" s="2" t="s">
        <v>18</v>
      </c>
      <c r="C318" s="2">
        <v>397.0</v>
      </c>
      <c r="D318" s="4">
        <v>0.9</v>
      </c>
      <c r="E318" s="4">
        <v>2.0</v>
      </c>
    </row>
    <row r="319">
      <c r="A319" s="2">
        <v>12.0</v>
      </c>
      <c r="B319" s="2" t="s">
        <v>10</v>
      </c>
      <c r="C319" s="2">
        <v>365.0</v>
      </c>
      <c r="D319" s="4">
        <v>0.8</v>
      </c>
      <c r="E319" s="4">
        <v>1.8</v>
      </c>
    </row>
    <row r="320">
      <c r="A320" s="2">
        <v>13.0</v>
      </c>
      <c r="B320" s="2" t="s">
        <v>16</v>
      </c>
      <c r="C320" s="2">
        <v>342.0</v>
      </c>
      <c r="D320" s="4">
        <v>0.8</v>
      </c>
      <c r="E320" s="4">
        <v>1.7</v>
      </c>
    </row>
    <row r="321">
      <c r="A321" s="2">
        <v>14.0</v>
      </c>
      <c r="B321" s="2" t="s">
        <v>20</v>
      </c>
      <c r="C321" s="2">
        <v>264.0</v>
      </c>
      <c r="D321" s="4">
        <v>0.6</v>
      </c>
      <c r="E321" s="4">
        <v>1.3</v>
      </c>
    </row>
    <row r="322">
      <c r="A322" s="2">
        <v>15.0</v>
      </c>
      <c r="B322" s="2" t="s">
        <v>25</v>
      </c>
      <c r="C322" s="2">
        <v>251.0</v>
      </c>
      <c r="D322" s="4">
        <v>0.6</v>
      </c>
      <c r="E322" s="4">
        <v>1.2</v>
      </c>
    </row>
    <row r="323">
      <c r="A323" s="2" t="s">
        <v>6</v>
      </c>
      <c r="B323" s="2" t="s">
        <v>23</v>
      </c>
      <c r="C323" s="3">
        <v>6805.0</v>
      </c>
      <c r="D323" s="4">
        <v>15.8</v>
      </c>
      <c r="E323" s="4">
        <v>33.8</v>
      </c>
    </row>
    <row r="324">
      <c r="D324" s="5"/>
      <c r="E324" s="5"/>
    </row>
    <row r="325">
      <c r="B325" s="2" t="s">
        <v>54</v>
      </c>
      <c r="D325" s="5"/>
      <c r="E325" s="5"/>
    </row>
    <row r="326">
      <c r="A326" s="2" t="s">
        <v>6</v>
      </c>
      <c r="B326" s="2" t="s">
        <v>7</v>
      </c>
      <c r="C326" s="3">
        <v>107997.0</v>
      </c>
      <c r="D326" s="4">
        <v>100.0</v>
      </c>
      <c r="E326" s="4">
        <v>500.7</v>
      </c>
    </row>
    <row r="327">
      <c r="A327" s="2">
        <v>1.0</v>
      </c>
      <c r="B327" s="2" t="s">
        <v>8</v>
      </c>
      <c r="C327" s="3">
        <v>24830.0</v>
      </c>
      <c r="D327" s="4">
        <v>23.0</v>
      </c>
      <c r="E327" s="4">
        <v>115.1</v>
      </c>
    </row>
    <row r="328">
      <c r="A328" s="2">
        <v>2.0</v>
      </c>
      <c r="B328" s="2" t="s">
        <v>9</v>
      </c>
      <c r="C328" s="3">
        <v>22966.0</v>
      </c>
      <c r="D328" s="4">
        <v>21.3</v>
      </c>
      <c r="E328" s="4">
        <v>106.5</v>
      </c>
    </row>
    <row r="329">
      <c r="A329" s="2">
        <v>3.0</v>
      </c>
      <c r="B329" s="2" t="s">
        <v>11</v>
      </c>
      <c r="C329" s="3">
        <v>13591.0</v>
      </c>
      <c r="D329" s="4">
        <v>12.6</v>
      </c>
      <c r="E329" s="4">
        <v>63.0</v>
      </c>
    </row>
    <row r="330">
      <c r="A330" s="2">
        <v>4.0</v>
      </c>
      <c r="B330" s="2" t="s">
        <v>17</v>
      </c>
      <c r="C330" s="3">
        <v>6393.0</v>
      </c>
      <c r="D330" s="4">
        <v>5.9</v>
      </c>
      <c r="E330" s="4">
        <v>29.6</v>
      </c>
    </row>
    <row r="331">
      <c r="A331" s="2">
        <v>5.0</v>
      </c>
      <c r="B331" s="2" t="s">
        <v>19</v>
      </c>
      <c r="C331" s="3">
        <v>5858.0</v>
      </c>
      <c r="D331" s="4">
        <v>5.4</v>
      </c>
      <c r="E331" s="4">
        <v>27.2</v>
      </c>
    </row>
    <row r="332">
      <c r="A332" s="2">
        <v>6.0</v>
      </c>
      <c r="B332" s="2" t="s">
        <v>14</v>
      </c>
      <c r="C332" s="3">
        <v>3633.0</v>
      </c>
      <c r="D332" s="4">
        <v>3.4</v>
      </c>
      <c r="E332" s="4">
        <v>16.8</v>
      </c>
    </row>
    <row r="333">
      <c r="A333" s="2">
        <v>7.0</v>
      </c>
      <c r="B333" s="2" t="s">
        <v>12</v>
      </c>
      <c r="C333" s="3">
        <v>3067.0</v>
      </c>
      <c r="D333" s="4">
        <v>2.8</v>
      </c>
      <c r="E333" s="4">
        <v>14.2</v>
      </c>
    </row>
    <row r="334">
      <c r="A334" s="2">
        <v>8.0</v>
      </c>
      <c r="B334" s="2" t="s">
        <v>10</v>
      </c>
      <c r="C334" s="3">
        <v>2142.0</v>
      </c>
      <c r="D334" s="4">
        <v>2.0</v>
      </c>
      <c r="E334" s="4">
        <v>9.9</v>
      </c>
    </row>
    <row r="335">
      <c r="A335" s="2">
        <v>9.0</v>
      </c>
      <c r="B335" s="2" t="s">
        <v>37</v>
      </c>
      <c r="C335" s="3">
        <v>1760.0</v>
      </c>
      <c r="D335" s="4">
        <v>1.6</v>
      </c>
      <c r="E335" s="4">
        <v>8.2</v>
      </c>
    </row>
    <row r="336">
      <c r="A336" s="2">
        <v>10.0</v>
      </c>
      <c r="B336" s="2" t="s">
        <v>26</v>
      </c>
      <c r="C336" s="3">
        <v>1479.0</v>
      </c>
      <c r="D336" s="4">
        <v>1.4</v>
      </c>
      <c r="E336" s="4">
        <v>6.9</v>
      </c>
    </row>
    <row r="337">
      <c r="A337" s="2">
        <v>11.0</v>
      </c>
      <c r="B337" s="2" t="s">
        <v>42</v>
      </c>
      <c r="C337" s="3">
        <v>1328.0</v>
      </c>
      <c r="D337" s="4">
        <v>1.2</v>
      </c>
      <c r="E337" s="4">
        <v>6.2</v>
      </c>
    </row>
    <row r="338">
      <c r="A338" s="2">
        <v>12.0</v>
      </c>
      <c r="B338" s="2" t="s">
        <v>18</v>
      </c>
      <c r="C338" s="3">
        <v>1304.0</v>
      </c>
      <c r="D338" s="4">
        <v>1.2</v>
      </c>
      <c r="E338" s="4">
        <v>6.0</v>
      </c>
    </row>
    <row r="339">
      <c r="A339" s="2">
        <v>13.0</v>
      </c>
      <c r="B339" s="2" t="s">
        <v>15</v>
      </c>
      <c r="C339" s="3">
        <v>1277.0</v>
      </c>
      <c r="D339" s="4">
        <v>1.2</v>
      </c>
      <c r="E339" s="4">
        <v>5.9</v>
      </c>
    </row>
    <row r="340">
      <c r="A340" s="2">
        <v>14.0</v>
      </c>
      <c r="B340" s="2" t="s">
        <v>16</v>
      </c>
      <c r="C340" s="3">
        <v>1190.0</v>
      </c>
      <c r="D340" s="4">
        <v>1.1</v>
      </c>
      <c r="E340" s="4">
        <v>5.5</v>
      </c>
    </row>
    <row r="341">
      <c r="A341" s="2">
        <v>15.0</v>
      </c>
      <c r="B341" s="2" t="s">
        <v>20</v>
      </c>
      <c r="C341" s="2">
        <v>990.0</v>
      </c>
      <c r="D341" s="4">
        <v>0.9</v>
      </c>
      <c r="E341" s="4">
        <v>4.6</v>
      </c>
    </row>
    <row r="342">
      <c r="A342" s="2" t="s">
        <v>6</v>
      </c>
      <c r="B342" s="2" t="s">
        <v>23</v>
      </c>
      <c r="C342" s="3">
        <v>16189.0</v>
      </c>
      <c r="D342" s="4">
        <v>15.0</v>
      </c>
      <c r="E342" s="4">
        <v>75.1</v>
      </c>
    </row>
    <row r="343">
      <c r="D343" s="5"/>
      <c r="E343" s="5"/>
    </row>
    <row r="344">
      <c r="B344" s="2" t="s">
        <v>55</v>
      </c>
      <c r="D344" s="5"/>
      <c r="E344" s="5"/>
    </row>
    <row r="345">
      <c r="A345" s="2" t="s">
        <v>6</v>
      </c>
      <c r="B345" s="2" t="s">
        <v>7</v>
      </c>
      <c r="C345" s="3">
        <v>206325.0</v>
      </c>
      <c r="D345" s="4">
        <v>100.0</v>
      </c>
      <c r="E345" s="4">
        <v>1088.4</v>
      </c>
    </row>
    <row r="346">
      <c r="A346" s="2">
        <v>1.0</v>
      </c>
      <c r="B346" s="2" t="s">
        <v>9</v>
      </c>
      <c r="C346" s="3">
        <v>62810.0</v>
      </c>
      <c r="D346" s="4">
        <v>30.4</v>
      </c>
      <c r="E346" s="4">
        <v>331.3</v>
      </c>
    </row>
    <row r="347">
      <c r="A347" s="2">
        <v>2.0</v>
      </c>
      <c r="B347" s="2" t="s">
        <v>8</v>
      </c>
      <c r="C347" s="3">
        <v>50680.0</v>
      </c>
      <c r="D347" s="4">
        <v>24.6</v>
      </c>
      <c r="E347" s="4">
        <v>267.3</v>
      </c>
    </row>
    <row r="348">
      <c r="A348" s="2">
        <v>3.0</v>
      </c>
      <c r="B348" s="2" t="s">
        <v>11</v>
      </c>
      <c r="C348" s="3">
        <v>11658.0</v>
      </c>
      <c r="D348" s="4">
        <v>5.7</v>
      </c>
      <c r="E348" s="4">
        <v>61.5</v>
      </c>
    </row>
    <row r="349">
      <c r="A349" s="2">
        <v>4.0</v>
      </c>
      <c r="B349" s="2" t="s">
        <v>19</v>
      </c>
      <c r="C349" s="3">
        <v>8485.0</v>
      </c>
      <c r="D349" s="4">
        <v>4.1</v>
      </c>
      <c r="E349" s="4">
        <v>44.8</v>
      </c>
    </row>
    <row r="350">
      <c r="A350" s="2">
        <v>5.0</v>
      </c>
      <c r="B350" s="2" t="s">
        <v>10</v>
      </c>
      <c r="C350" s="3">
        <v>8287.0</v>
      </c>
      <c r="D350" s="4">
        <v>4.0</v>
      </c>
      <c r="E350" s="4">
        <v>43.7</v>
      </c>
    </row>
    <row r="351">
      <c r="A351" s="2">
        <v>6.0</v>
      </c>
      <c r="B351" s="2" t="s">
        <v>14</v>
      </c>
      <c r="C351" s="3">
        <v>7933.0</v>
      </c>
      <c r="D351" s="4">
        <v>3.8</v>
      </c>
      <c r="E351" s="4">
        <v>41.8</v>
      </c>
    </row>
    <row r="352">
      <c r="A352" s="2">
        <v>7.0</v>
      </c>
      <c r="B352" s="2" t="s">
        <v>12</v>
      </c>
      <c r="C352" s="3">
        <v>6651.0</v>
      </c>
      <c r="D352" s="4">
        <v>3.2</v>
      </c>
      <c r="E352" s="4">
        <v>35.1</v>
      </c>
    </row>
    <row r="353">
      <c r="A353" s="2">
        <v>8.0</v>
      </c>
      <c r="B353" s="2" t="s">
        <v>17</v>
      </c>
      <c r="C353" s="3">
        <v>5373.0</v>
      </c>
      <c r="D353" s="4">
        <v>2.6</v>
      </c>
      <c r="E353" s="4">
        <v>28.3</v>
      </c>
    </row>
    <row r="354">
      <c r="A354" s="2">
        <v>9.0</v>
      </c>
      <c r="B354" s="2" t="s">
        <v>18</v>
      </c>
      <c r="C354" s="3">
        <v>2892.0</v>
      </c>
      <c r="D354" s="4">
        <v>1.4</v>
      </c>
      <c r="E354" s="4">
        <v>15.3</v>
      </c>
    </row>
    <row r="355">
      <c r="A355" s="2">
        <v>10.0</v>
      </c>
      <c r="B355" s="2" t="s">
        <v>16</v>
      </c>
      <c r="C355" s="3">
        <v>2800.0</v>
      </c>
      <c r="D355" s="4">
        <v>1.4</v>
      </c>
      <c r="E355" s="4">
        <v>14.8</v>
      </c>
    </row>
    <row r="356">
      <c r="A356" s="2">
        <v>11.0</v>
      </c>
      <c r="B356" s="2" t="s">
        <v>42</v>
      </c>
      <c r="C356" s="3">
        <v>2792.0</v>
      </c>
      <c r="D356" s="4">
        <v>1.4</v>
      </c>
      <c r="E356" s="4">
        <v>14.7</v>
      </c>
    </row>
    <row r="357">
      <c r="A357" s="2">
        <v>12.0</v>
      </c>
      <c r="B357" s="2" t="s">
        <v>15</v>
      </c>
      <c r="C357" s="3">
        <v>2745.0</v>
      </c>
      <c r="D357" s="4">
        <v>1.3</v>
      </c>
      <c r="E357" s="4">
        <v>14.5</v>
      </c>
    </row>
    <row r="358">
      <c r="A358" s="2">
        <v>13.0</v>
      </c>
      <c r="B358" s="2" t="s">
        <v>20</v>
      </c>
      <c r="C358" s="3">
        <v>1990.0</v>
      </c>
      <c r="D358" s="4">
        <v>1.0</v>
      </c>
      <c r="E358" s="4">
        <v>10.5</v>
      </c>
    </row>
    <row r="359">
      <c r="A359" s="2">
        <v>14.0</v>
      </c>
      <c r="B359" s="2" t="s">
        <v>37</v>
      </c>
      <c r="C359" s="3">
        <v>1369.0</v>
      </c>
      <c r="D359" s="4">
        <v>0.7</v>
      </c>
      <c r="E359" s="4">
        <v>7.2</v>
      </c>
    </row>
    <row r="360">
      <c r="A360" s="2">
        <v>15.0</v>
      </c>
      <c r="B360" s="2" t="s">
        <v>56</v>
      </c>
      <c r="C360" s="2">
        <v>934.0</v>
      </c>
      <c r="D360" s="4">
        <v>0.5</v>
      </c>
      <c r="E360" s="4">
        <v>4.9</v>
      </c>
    </row>
    <row r="361">
      <c r="A361" s="2" t="s">
        <v>6</v>
      </c>
      <c r="B361" s="2" t="s">
        <v>23</v>
      </c>
      <c r="C361" s="3">
        <v>28926.0</v>
      </c>
      <c r="D361" s="4">
        <v>14.0</v>
      </c>
      <c r="E361" s="4">
        <v>152.6</v>
      </c>
    </row>
    <row r="362">
      <c r="D362" s="5"/>
      <c r="E362" s="5"/>
    </row>
    <row r="363">
      <c r="B363" s="2" t="s">
        <v>57</v>
      </c>
      <c r="D363" s="5"/>
      <c r="E363" s="5"/>
    </row>
    <row r="364">
      <c r="A364" s="2" t="s">
        <v>6</v>
      </c>
      <c r="B364" s="2" t="s">
        <v>7</v>
      </c>
      <c r="C364" s="3">
        <v>257898.0</v>
      </c>
      <c r="D364" s="4">
        <v>100.0</v>
      </c>
      <c r="E364" s="4">
        <v>2186.0</v>
      </c>
    </row>
    <row r="365">
      <c r="A365" s="2">
        <v>1.0</v>
      </c>
      <c r="B365" s="2" t="s">
        <v>9</v>
      </c>
      <c r="C365" s="3">
        <v>85669.0</v>
      </c>
      <c r="D365" s="4">
        <v>33.2</v>
      </c>
      <c r="E365" s="4">
        <v>726.2</v>
      </c>
    </row>
    <row r="366">
      <c r="A366" s="2">
        <v>2.0</v>
      </c>
      <c r="B366" s="2" t="s">
        <v>8</v>
      </c>
      <c r="C366" s="3">
        <v>62634.0</v>
      </c>
      <c r="D366" s="4">
        <v>24.3</v>
      </c>
      <c r="E366" s="4">
        <v>530.9</v>
      </c>
    </row>
    <row r="367">
      <c r="A367" s="2">
        <v>3.0</v>
      </c>
      <c r="B367" s="2" t="s">
        <v>10</v>
      </c>
      <c r="C367" s="3">
        <v>17925.0</v>
      </c>
      <c r="D367" s="4">
        <v>7.0</v>
      </c>
      <c r="E367" s="4">
        <v>151.9</v>
      </c>
    </row>
    <row r="368">
      <c r="A368" s="2">
        <v>4.0</v>
      </c>
      <c r="B368" s="2" t="s">
        <v>12</v>
      </c>
      <c r="C368" s="3">
        <v>10033.0</v>
      </c>
      <c r="D368" s="4">
        <v>3.9</v>
      </c>
      <c r="E368" s="4">
        <v>85.0</v>
      </c>
    </row>
    <row r="369">
      <c r="A369" s="2">
        <v>5.0</v>
      </c>
      <c r="B369" s="2" t="s">
        <v>14</v>
      </c>
      <c r="C369" s="3">
        <v>9857.0</v>
      </c>
      <c r="D369" s="4">
        <v>3.8</v>
      </c>
      <c r="E369" s="4">
        <v>83.6</v>
      </c>
    </row>
    <row r="370">
      <c r="A370" s="2">
        <v>6.0</v>
      </c>
      <c r="B370" s="2" t="s">
        <v>11</v>
      </c>
      <c r="C370" s="3">
        <v>7014.0</v>
      </c>
      <c r="D370" s="4">
        <v>2.7</v>
      </c>
      <c r="E370" s="4">
        <v>59.5</v>
      </c>
    </row>
    <row r="371">
      <c r="A371" s="2">
        <v>7.0</v>
      </c>
      <c r="B371" s="2" t="s">
        <v>19</v>
      </c>
      <c r="C371" s="3">
        <v>4531.0</v>
      </c>
      <c r="D371" s="4">
        <v>1.8</v>
      </c>
      <c r="E371" s="4">
        <v>38.4</v>
      </c>
    </row>
    <row r="372">
      <c r="A372" s="2">
        <v>8.0</v>
      </c>
      <c r="B372" s="2" t="s">
        <v>16</v>
      </c>
      <c r="C372" s="3">
        <v>4469.0</v>
      </c>
      <c r="D372" s="4">
        <v>1.7</v>
      </c>
      <c r="E372" s="4">
        <v>37.9</v>
      </c>
    </row>
    <row r="373">
      <c r="A373" s="2">
        <v>9.0</v>
      </c>
      <c r="B373" s="2" t="s">
        <v>15</v>
      </c>
      <c r="C373" s="3">
        <v>4131.0</v>
      </c>
      <c r="D373" s="4">
        <v>1.6</v>
      </c>
      <c r="E373" s="4">
        <v>35.0</v>
      </c>
    </row>
    <row r="374">
      <c r="A374" s="2">
        <v>10.0</v>
      </c>
      <c r="B374" s="2" t="s">
        <v>18</v>
      </c>
      <c r="C374" s="3">
        <v>4002.0</v>
      </c>
      <c r="D374" s="4">
        <v>1.6</v>
      </c>
      <c r="E374" s="4">
        <v>33.9</v>
      </c>
    </row>
    <row r="375">
      <c r="A375" s="2">
        <v>11.0</v>
      </c>
      <c r="B375" s="2" t="s">
        <v>17</v>
      </c>
      <c r="C375" s="3">
        <v>3072.0</v>
      </c>
      <c r="D375" s="4">
        <v>1.2</v>
      </c>
      <c r="E375" s="4">
        <v>26.0</v>
      </c>
    </row>
    <row r="376">
      <c r="A376" s="2">
        <v>12.0</v>
      </c>
      <c r="B376" s="2" t="s">
        <v>20</v>
      </c>
      <c r="C376" s="3">
        <v>2359.0</v>
      </c>
      <c r="D376" s="4">
        <v>0.9</v>
      </c>
      <c r="E376" s="4">
        <v>20.0</v>
      </c>
    </row>
    <row r="377">
      <c r="A377" s="2">
        <v>13.0</v>
      </c>
      <c r="B377" s="2" t="s">
        <v>21</v>
      </c>
      <c r="C377" s="3">
        <v>2160.0</v>
      </c>
      <c r="D377" s="4">
        <v>0.8</v>
      </c>
      <c r="E377" s="4">
        <v>18.3</v>
      </c>
    </row>
    <row r="378">
      <c r="A378" s="2">
        <v>14.0</v>
      </c>
      <c r="B378" s="2" t="s">
        <v>13</v>
      </c>
      <c r="C378" s="3">
        <v>1984.0</v>
      </c>
      <c r="D378" s="4">
        <v>0.8</v>
      </c>
      <c r="E378" s="4">
        <v>16.8</v>
      </c>
    </row>
    <row r="379">
      <c r="A379" s="2">
        <v>15.0</v>
      </c>
      <c r="B379" s="2" t="s">
        <v>27</v>
      </c>
      <c r="C379" s="3">
        <v>1657.0</v>
      </c>
      <c r="D379" s="4">
        <v>0.6</v>
      </c>
      <c r="E379" s="4">
        <v>14.0</v>
      </c>
    </row>
    <row r="380">
      <c r="A380" s="2" t="s">
        <v>6</v>
      </c>
      <c r="B380" s="2" t="s">
        <v>23</v>
      </c>
      <c r="C380" s="3">
        <v>36401.0</v>
      </c>
      <c r="D380" s="4">
        <v>14.1</v>
      </c>
      <c r="E380" s="4">
        <v>308.5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9.57"/>
    <col customWidth="1" min="3" max="3" width="43.29"/>
    <col customWidth="1" min="5" max="5" width="23.29"/>
  </cols>
  <sheetData>
    <row r="1">
      <c r="A1" s="1" t="s">
        <v>58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2">
        <v>1.0</v>
      </c>
      <c r="B2" s="2" t="s">
        <v>59</v>
      </c>
      <c r="C2" s="2" t="s">
        <v>7</v>
      </c>
      <c r="D2" s="3">
        <v>2596993.0</v>
      </c>
      <c r="E2" s="4">
        <v>100.0</v>
      </c>
      <c r="F2" s="4">
        <v>821.5</v>
      </c>
    </row>
    <row r="3">
      <c r="A3" s="2">
        <v>2.0</v>
      </c>
      <c r="B3" s="2" t="s">
        <v>60</v>
      </c>
      <c r="C3" s="2" t="s">
        <v>8</v>
      </c>
      <c r="D3" s="6">
        <v>611105.0</v>
      </c>
      <c r="E3" s="4">
        <v>23.5</v>
      </c>
      <c r="F3" s="4">
        <v>193.3</v>
      </c>
    </row>
    <row r="4">
      <c r="A4" s="2">
        <v>3.0</v>
      </c>
      <c r="B4" s="2" t="s">
        <v>61</v>
      </c>
      <c r="C4" s="2" t="s">
        <v>9</v>
      </c>
      <c r="D4" s="6">
        <v>584881.0</v>
      </c>
      <c r="E4" s="4">
        <v>22.5</v>
      </c>
      <c r="F4" s="4">
        <v>185.0</v>
      </c>
    </row>
    <row r="5">
      <c r="A5" s="2">
        <v>4.0</v>
      </c>
      <c r="B5" s="2" t="s">
        <v>62</v>
      </c>
      <c r="C5" s="2" t="s">
        <v>10</v>
      </c>
      <c r="D5" s="3">
        <v>149205.0</v>
      </c>
      <c r="E5" s="4">
        <v>5.7</v>
      </c>
      <c r="F5" s="4">
        <v>47.2</v>
      </c>
    </row>
    <row r="6">
      <c r="A6" s="2">
        <v>5.0</v>
      </c>
      <c r="B6" s="2" t="s">
        <v>63</v>
      </c>
      <c r="C6" s="2" t="s">
        <v>11</v>
      </c>
      <c r="D6" s="3">
        <v>130557.0</v>
      </c>
      <c r="E6" s="4">
        <v>5.0</v>
      </c>
      <c r="F6" s="4">
        <v>41.3</v>
      </c>
    </row>
    <row r="7">
      <c r="A7" s="2">
        <v>6.0</v>
      </c>
      <c r="B7" s="2" t="s">
        <v>64</v>
      </c>
      <c r="C7" s="2" t="s">
        <v>12</v>
      </c>
      <c r="D7" s="3">
        <v>128978.0</v>
      </c>
      <c r="E7" s="4">
        <v>5.0</v>
      </c>
      <c r="F7" s="4">
        <v>40.8</v>
      </c>
    </row>
    <row r="8">
      <c r="A8" s="2">
        <v>7.0</v>
      </c>
      <c r="B8" s="2" t="s">
        <v>65</v>
      </c>
      <c r="C8" s="2" t="s">
        <v>13</v>
      </c>
      <c r="D8" s="3">
        <v>84767.0</v>
      </c>
      <c r="E8" s="4">
        <v>3.3</v>
      </c>
      <c r="F8" s="4">
        <v>26.8</v>
      </c>
    </row>
    <row r="9">
      <c r="A9" s="2">
        <v>8.0</v>
      </c>
      <c r="B9" s="2" t="s">
        <v>66</v>
      </c>
      <c r="C9" s="2" t="s">
        <v>14</v>
      </c>
      <c r="D9" s="3">
        <v>75578.0</v>
      </c>
      <c r="E9" s="4">
        <v>2.9</v>
      </c>
      <c r="F9" s="4">
        <v>23.9</v>
      </c>
    </row>
    <row r="10">
      <c r="A10" s="2">
        <v>9.0</v>
      </c>
      <c r="B10" s="2" t="s">
        <v>67</v>
      </c>
      <c r="C10" s="2" t="s">
        <v>15</v>
      </c>
      <c r="D10" s="3">
        <v>56979.0</v>
      </c>
      <c r="E10" s="4">
        <v>2.2</v>
      </c>
      <c r="F10" s="4">
        <v>18.0</v>
      </c>
    </row>
    <row r="11">
      <c r="A11" s="2">
        <v>10.0</v>
      </c>
      <c r="B11" s="2" t="s">
        <v>68</v>
      </c>
      <c r="C11" s="2" t="s">
        <v>16</v>
      </c>
      <c r="D11" s="3">
        <v>47112.0</v>
      </c>
      <c r="E11" s="4">
        <v>1.8</v>
      </c>
      <c r="F11" s="4">
        <v>14.9</v>
      </c>
    </row>
    <row r="12">
      <c r="A12" s="2">
        <v>11.0</v>
      </c>
      <c r="B12" s="2" t="s">
        <v>69</v>
      </c>
      <c r="C12" s="2" t="s">
        <v>17</v>
      </c>
      <c r="D12" s="3">
        <v>41149.0</v>
      </c>
      <c r="E12" s="4">
        <v>1.6</v>
      </c>
      <c r="F12" s="4">
        <v>13.0</v>
      </c>
    </row>
    <row r="13">
      <c r="A13" s="2">
        <v>12.0</v>
      </c>
      <c r="B13" s="2" t="s">
        <v>70</v>
      </c>
      <c r="C13" s="2" t="s">
        <v>18</v>
      </c>
      <c r="D13" s="3">
        <v>38156.0</v>
      </c>
      <c r="E13" s="4">
        <v>1.5</v>
      </c>
      <c r="F13" s="4">
        <v>12.1</v>
      </c>
    </row>
    <row r="14">
      <c r="A14" s="2">
        <v>13.0</v>
      </c>
      <c r="B14" s="2" t="s">
        <v>71</v>
      </c>
      <c r="C14" s="2" t="s">
        <v>19</v>
      </c>
      <c r="D14" s="3">
        <v>36427.0</v>
      </c>
      <c r="E14" s="4">
        <v>1.4</v>
      </c>
      <c r="F14" s="4">
        <v>11.5</v>
      </c>
    </row>
    <row r="15">
      <c r="A15" s="2">
        <v>14.0</v>
      </c>
      <c r="B15" s="2" t="s">
        <v>72</v>
      </c>
      <c r="C15" s="2" t="s">
        <v>20</v>
      </c>
      <c r="D15" s="3">
        <v>30770.0</v>
      </c>
      <c r="E15" s="4">
        <v>1.2</v>
      </c>
      <c r="F15" s="4">
        <v>9.7</v>
      </c>
    </row>
    <row r="16">
      <c r="A16" s="2">
        <v>15.0</v>
      </c>
      <c r="B16" s="2" t="s">
        <v>73</v>
      </c>
      <c r="C16" s="2" t="s">
        <v>21</v>
      </c>
      <c r="D16" s="3">
        <v>25196.0</v>
      </c>
      <c r="E16" s="4">
        <v>1.0</v>
      </c>
      <c r="F16" s="4">
        <v>8.0</v>
      </c>
    </row>
    <row r="17">
      <c r="A17" s="2">
        <v>16.0</v>
      </c>
      <c r="B17" s="2" t="s">
        <v>74</v>
      </c>
      <c r="C17" s="2" t="s">
        <v>22</v>
      </c>
      <c r="D17" s="3">
        <v>18579.0</v>
      </c>
      <c r="E17" s="4">
        <v>0.7</v>
      </c>
      <c r="F17" s="4">
        <v>5.9</v>
      </c>
    </row>
    <row r="18">
      <c r="A18" s="2">
        <v>17.0</v>
      </c>
      <c r="B18" s="2" t="s">
        <v>59</v>
      </c>
      <c r="C18" s="2" t="s">
        <v>23</v>
      </c>
      <c r="D18" s="3">
        <v>537554.0</v>
      </c>
      <c r="E18" s="4">
        <v>20.7</v>
      </c>
      <c r="F18" s="4">
        <v>170.0</v>
      </c>
    </row>
    <row r="19">
      <c r="A19" s="2">
        <v>18.0</v>
      </c>
    </row>
    <row r="20">
      <c r="A20" s="2">
        <v>19.0</v>
      </c>
      <c r="B20" s="2"/>
    </row>
    <row r="21">
      <c r="A21" s="2">
        <v>20.0</v>
      </c>
      <c r="B21" s="2" t="s">
        <v>75</v>
      </c>
      <c r="C21" s="2" t="s">
        <v>7</v>
      </c>
      <c r="D21" s="3">
        <v>4068.0</v>
      </c>
      <c r="E21" s="4">
        <v>100.0</v>
      </c>
      <c r="F21" s="4">
        <v>25.5</v>
      </c>
    </row>
    <row r="22">
      <c r="A22" s="2">
        <v>21.0</v>
      </c>
      <c r="B22" s="2" t="s">
        <v>76</v>
      </c>
      <c r="C22" s="2" t="s">
        <v>11</v>
      </c>
      <c r="D22" s="3">
        <v>1316.0</v>
      </c>
      <c r="E22" s="7">
        <v>32.4</v>
      </c>
      <c r="F22" s="4">
        <v>8.3</v>
      </c>
    </row>
    <row r="23">
      <c r="A23" s="2">
        <v>22.0</v>
      </c>
      <c r="B23" s="2" t="s">
        <v>77</v>
      </c>
      <c r="C23" s="2" t="s">
        <v>25</v>
      </c>
      <c r="D23" s="2">
        <v>476.0</v>
      </c>
      <c r="E23" s="4">
        <v>11.7</v>
      </c>
      <c r="F23" s="4">
        <v>3.0</v>
      </c>
    </row>
    <row r="24">
      <c r="A24" s="2">
        <v>23.0</v>
      </c>
      <c r="B24" s="2" t="s">
        <v>78</v>
      </c>
      <c r="C24" s="2" t="s">
        <v>26</v>
      </c>
      <c r="D24" s="2">
        <v>337.0</v>
      </c>
      <c r="E24" s="4">
        <v>8.3</v>
      </c>
      <c r="F24" s="4">
        <v>2.1</v>
      </c>
    </row>
    <row r="25">
      <c r="A25" s="2">
        <v>24.0</v>
      </c>
      <c r="B25" s="2" t="s">
        <v>79</v>
      </c>
      <c r="C25" s="2" t="s">
        <v>9</v>
      </c>
      <c r="D25" s="2">
        <v>328.0</v>
      </c>
      <c r="E25" s="4">
        <v>8.1</v>
      </c>
      <c r="F25" s="4">
        <v>2.1</v>
      </c>
    </row>
    <row r="26">
      <c r="A26" s="2">
        <v>25.0</v>
      </c>
      <c r="B26" s="2" t="s">
        <v>80</v>
      </c>
      <c r="C26" s="2" t="s">
        <v>8</v>
      </c>
      <c r="D26" s="2">
        <v>169.0</v>
      </c>
      <c r="E26" s="4">
        <v>4.2</v>
      </c>
      <c r="F26" s="4">
        <v>1.1</v>
      </c>
    </row>
    <row r="27">
      <c r="A27" s="2">
        <v>26.0</v>
      </c>
      <c r="B27" s="2" t="s">
        <v>81</v>
      </c>
      <c r="C27" s="2" t="s">
        <v>15</v>
      </c>
      <c r="D27" s="2">
        <v>102.0</v>
      </c>
      <c r="E27" s="4">
        <v>2.5</v>
      </c>
      <c r="F27" s="4">
        <v>0.6</v>
      </c>
    </row>
    <row r="28">
      <c r="A28" s="2">
        <v>27.0</v>
      </c>
      <c r="B28" s="2" t="s">
        <v>82</v>
      </c>
      <c r="C28" s="2" t="s">
        <v>10</v>
      </c>
      <c r="D28" s="2">
        <v>64.0</v>
      </c>
      <c r="E28" s="4">
        <v>1.6</v>
      </c>
      <c r="F28" s="4">
        <v>0.4</v>
      </c>
    </row>
    <row r="29">
      <c r="A29" s="2">
        <v>28.0</v>
      </c>
      <c r="B29" s="2" t="s">
        <v>83</v>
      </c>
      <c r="C29" s="2" t="s">
        <v>18</v>
      </c>
      <c r="D29" s="8">
        <v>53.0</v>
      </c>
      <c r="E29" s="4">
        <v>1.3</v>
      </c>
      <c r="F29" s="4">
        <v>0.3</v>
      </c>
    </row>
    <row r="30">
      <c r="A30" s="2">
        <v>29.0</v>
      </c>
      <c r="B30" s="2" t="s">
        <v>84</v>
      </c>
      <c r="C30" s="2" t="s">
        <v>27</v>
      </c>
      <c r="D30" s="8">
        <v>47.0</v>
      </c>
      <c r="E30" s="4">
        <v>1.2</v>
      </c>
      <c r="F30" s="4">
        <v>0.3</v>
      </c>
    </row>
    <row r="31">
      <c r="A31" s="2">
        <v>30.0</v>
      </c>
      <c r="B31" s="2" t="s">
        <v>85</v>
      </c>
      <c r="C31" s="2" t="s">
        <v>28</v>
      </c>
      <c r="D31" s="8">
        <v>45.0</v>
      </c>
      <c r="E31" s="4">
        <v>1.1</v>
      </c>
      <c r="F31" s="4">
        <v>0.3</v>
      </c>
    </row>
    <row r="32">
      <c r="A32" s="2">
        <v>31.0</v>
      </c>
      <c r="B32" s="2" t="s">
        <v>86</v>
      </c>
      <c r="C32" s="2" t="s">
        <v>12</v>
      </c>
      <c r="D32" s="8">
        <v>38.0</v>
      </c>
      <c r="E32" s="4">
        <v>0.9</v>
      </c>
      <c r="F32" s="4">
        <v>0.2</v>
      </c>
    </row>
    <row r="33">
      <c r="A33" s="2">
        <v>32.0</v>
      </c>
      <c r="B33" s="2" t="s">
        <v>87</v>
      </c>
      <c r="C33" s="2" t="s">
        <v>29</v>
      </c>
      <c r="D33" s="8">
        <v>23.0</v>
      </c>
      <c r="E33" s="4">
        <v>0.6</v>
      </c>
      <c r="F33" s="4">
        <v>0.1</v>
      </c>
    </row>
    <row r="34">
      <c r="A34" s="2">
        <v>33.0</v>
      </c>
      <c r="B34" s="2" t="s">
        <v>88</v>
      </c>
      <c r="C34" s="2" t="s">
        <v>30</v>
      </c>
      <c r="D34" s="8">
        <v>20.0</v>
      </c>
      <c r="E34" s="4">
        <v>0.5</v>
      </c>
      <c r="F34" s="4">
        <v>0.1</v>
      </c>
    </row>
    <row r="35">
      <c r="A35" s="2">
        <v>34.0</v>
      </c>
      <c r="B35" s="2" t="s">
        <v>89</v>
      </c>
      <c r="C35" s="2" t="s">
        <v>31</v>
      </c>
      <c r="D35" s="8">
        <v>15.0</v>
      </c>
      <c r="E35" s="4">
        <v>0.4</v>
      </c>
      <c r="F35" s="4" t="s">
        <v>32</v>
      </c>
    </row>
    <row r="36">
      <c r="A36" s="2">
        <v>35.0</v>
      </c>
      <c r="B36" s="2" t="s">
        <v>90</v>
      </c>
      <c r="C36" s="2" t="s">
        <v>33</v>
      </c>
      <c r="D36" s="8">
        <v>14.0</v>
      </c>
      <c r="E36" s="4">
        <v>0.3</v>
      </c>
      <c r="F36" s="4" t="s">
        <v>32</v>
      </c>
    </row>
    <row r="37">
      <c r="A37" s="2">
        <v>36.0</v>
      </c>
      <c r="B37" s="2" t="s">
        <v>75</v>
      </c>
      <c r="C37" s="2" t="s">
        <v>23</v>
      </c>
      <c r="D37" s="3">
        <v>1021.0</v>
      </c>
      <c r="E37" s="4">
        <v>25.1</v>
      </c>
      <c r="F37" s="4">
        <v>6.4</v>
      </c>
    </row>
    <row r="38">
      <c r="A38" s="2">
        <v>37.0</v>
      </c>
      <c r="B38" s="2"/>
    </row>
    <row r="39">
      <c r="A39" s="2">
        <v>38.0</v>
      </c>
    </row>
    <row r="40">
      <c r="A40" s="2">
        <v>39.0</v>
      </c>
      <c r="B40" s="2" t="s">
        <v>91</v>
      </c>
      <c r="C40" s="2" t="s">
        <v>7</v>
      </c>
      <c r="D40" s="3">
        <v>5340.0</v>
      </c>
      <c r="E40" s="4">
        <v>100.0</v>
      </c>
      <c r="F40" s="4">
        <v>13.0</v>
      </c>
    </row>
    <row r="41">
      <c r="A41" s="2">
        <v>40.0</v>
      </c>
      <c r="B41" s="2" t="s">
        <v>92</v>
      </c>
      <c r="C41" s="2" t="s">
        <v>11</v>
      </c>
      <c r="D41" s="3">
        <v>1521.0</v>
      </c>
      <c r="E41" s="4">
        <v>28.5</v>
      </c>
      <c r="F41" s="4">
        <v>3.7</v>
      </c>
    </row>
    <row r="42">
      <c r="A42" s="2">
        <v>41.0</v>
      </c>
      <c r="B42" s="2" t="s">
        <v>93</v>
      </c>
      <c r="C42" s="2" t="s">
        <v>9</v>
      </c>
      <c r="D42" s="2">
        <v>895.0</v>
      </c>
      <c r="E42" s="4">
        <v>16.8</v>
      </c>
      <c r="F42" s="4">
        <v>2.2</v>
      </c>
    </row>
    <row r="43">
      <c r="A43" s="2">
        <v>42.0</v>
      </c>
      <c r="B43" s="2" t="s">
        <v>94</v>
      </c>
      <c r="C43" s="2" t="s">
        <v>17</v>
      </c>
      <c r="D43" s="2">
        <v>395.0</v>
      </c>
      <c r="E43" s="4">
        <v>7.4</v>
      </c>
      <c r="F43" s="4">
        <v>1.0</v>
      </c>
    </row>
    <row r="44">
      <c r="A44" s="2">
        <v>43.0</v>
      </c>
      <c r="B44" s="2" t="s">
        <v>95</v>
      </c>
      <c r="C44" s="2" t="s">
        <v>25</v>
      </c>
      <c r="D44" s="2">
        <v>340.0</v>
      </c>
      <c r="E44" s="4">
        <v>6.4</v>
      </c>
      <c r="F44" s="4">
        <v>0.8</v>
      </c>
    </row>
    <row r="45">
      <c r="A45" s="2">
        <v>44.0</v>
      </c>
      <c r="B45" s="2" t="s">
        <v>96</v>
      </c>
      <c r="C45" s="2" t="s">
        <v>26</v>
      </c>
      <c r="D45" s="2">
        <v>277.0</v>
      </c>
      <c r="E45" s="4">
        <v>5.2</v>
      </c>
      <c r="F45" s="4">
        <v>0.7</v>
      </c>
    </row>
    <row r="46">
      <c r="A46" s="2">
        <v>45.0</v>
      </c>
      <c r="B46" s="2" t="s">
        <v>97</v>
      </c>
      <c r="C46" s="2" t="s">
        <v>8</v>
      </c>
      <c r="D46" s="2">
        <v>173.0</v>
      </c>
      <c r="E46" s="4">
        <v>3.2</v>
      </c>
      <c r="F46" s="4">
        <v>0.4</v>
      </c>
    </row>
    <row r="47">
      <c r="A47" s="2">
        <v>46.0</v>
      </c>
      <c r="B47" s="2" t="s">
        <v>98</v>
      </c>
      <c r="C47" s="2" t="s">
        <v>10</v>
      </c>
      <c r="D47" s="2">
        <v>155.0</v>
      </c>
      <c r="E47" s="4">
        <v>2.9</v>
      </c>
      <c r="F47" s="4">
        <v>0.4</v>
      </c>
    </row>
    <row r="48">
      <c r="A48" s="2">
        <v>47.0</v>
      </c>
      <c r="B48" s="2" t="s">
        <v>99</v>
      </c>
      <c r="C48" s="2" t="s">
        <v>15</v>
      </c>
      <c r="D48" s="2">
        <v>128.0</v>
      </c>
      <c r="E48" s="4">
        <v>2.4</v>
      </c>
      <c r="F48" s="4">
        <v>0.3</v>
      </c>
    </row>
    <row r="49">
      <c r="A49" s="2">
        <v>48.0</v>
      </c>
      <c r="B49" s="2" t="s">
        <v>100</v>
      </c>
      <c r="C49" s="2" t="s">
        <v>12</v>
      </c>
      <c r="D49" s="2">
        <v>89.0</v>
      </c>
      <c r="E49" s="4">
        <v>1.7</v>
      </c>
      <c r="F49" s="4">
        <v>0.2</v>
      </c>
    </row>
    <row r="50">
      <c r="A50" s="2">
        <v>49.0</v>
      </c>
      <c r="B50" s="2" t="s">
        <v>101</v>
      </c>
      <c r="C50" s="2" t="s">
        <v>27</v>
      </c>
      <c r="D50" s="2">
        <v>65.0</v>
      </c>
      <c r="E50" s="4">
        <v>1.2</v>
      </c>
      <c r="F50" s="4">
        <v>0.2</v>
      </c>
    </row>
    <row r="51">
      <c r="A51" s="2">
        <v>50.0</v>
      </c>
      <c r="B51" s="2" t="s">
        <v>102</v>
      </c>
      <c r="C51" s="2" t="s">
        <v>18</v>
      </c>
      <c r="D51" s="2">
        <v>55.0</v>
      </c>
      <c r="E51" s="4">
        <v>1.0</v>
      </c>
      <c r="F51" s="4">
        <v>0.1</v>
      </c>
    </row>
    <row r="52">
      <c r="A52" s="2">
        <v>51.0</v>
      </c>
      <c r="B52" s="2" t="s">
        <v>103</v>
      </c>
      <c r="C52" s="2" t="s">
        <v>28</v>
      </c>
      <c r="D52" s="8">
        <v>33.0</v>
      </c>
      <c r="E52" s="4">
        <v>0.6</v>
      </c>
      <c r="F52" s="4">
        <v>0.1</v>
      </c>
    </row>
    <row r="53">
      <c r="A53" s="2">
        <v>52.0</v>
      </c>
      <c r="B53" s="2" t="s">
        <v>104</v>
      </c>
      <c r="C53" s="2" t="s">
        <v>31</v>
      </c>
      <c r="D53" s="8">
        <v>26.0</v>
      </c>
      <c r="E53" s="4">
        <v>0.5</v>
      </c>
      <c r="F53" s="4">
        <v>0.1</v>
      </c>
    </row>
    <row r="54">
      <c r="A54" s="2">
        <v>53.0</v>
      </c>
      <c r="B54" s="2" t="s">
        <v>105</v>
      </c>
      <c r="C54" s="2" t="s">
        <v>14</v>
      </c>
      <c r="D54" s="8">
        <v>24.0</v>
      </c>
      <c r="E54" s="4">
        <v>0.4</v>
      </c>
      <c r="F54" s="4">
        <v>0.1</v>
      </c>
    </row>
    <row r="55">
      <c r="A55" s="2">
        <v>54.0</v>
      </c>
      <c r="B55" s="2" t="s">
        <v>106</v>
      </c>
      <c r="C55" s="2" t="s">
        <v>30</v>
      </c>
      <c r="D55" s="8">
        <v>17.0</v>
      </c>
      <c r="E55" s="4">
        <v>0.3</v>
      </c>
      <c r="F55" s="4" t="s">
        <v>32</v>
      </c>
    </row>
    <row r="56">
      <c r="A56" s="2">
        <v>55.0</v>
      </c>
      <c r="B56" s="2" t="s">
        <v>91</v>
      </c>
      <c r="C56" s="2" t="s">
        <v>23</v>
      </c>
      <c r="D56" s="3">
        <v>1147.0</v>
      </c>
      <c r="E56" s="4">
        <v>21.5</v>
      </c>
      <c r="F56" s="4">
        <v>2.8</v>
      </c>
    </row>
    <row r="57">
      <c r="A57" s="2">
        <v>56.0</v>
      </c>
      <c r="E57" s="5"/>
      <c r="F57" s="5"/>
    </row>
    <row r="58">
      <c r="A58" s="2">
        <v>57.0</v>
      </c>
      <c r="E58" s="5"/>
      <c r="F58" s="5"/>
    </row>
    <row r="59">
      <c r="A59" s="2">
        <v>58.0</v>
      </c>
      <c r="B59" s="2" t="s">
        <v>107</v>
      </c>
      <c r="C59" s="2" t="s">
        <v>7</v>
      </c>
      <c r="D59" s="3">
        <v>28486.0</v>
      </c>
      <c r="E59" s="4">
        <v>100.0</v>
      </c>
      <c r="F59" s="4">
        <v>64.8</v>
      </c>
    </row>
    <row r="60">
      <c r="A60" s="2">
        <v>59.0</v>
      </c>
      <c r="B60" s="2" t="s">
        <v>108</v>
      </c>
      <c r="C60" s="2" t="s">
        <v>11</v>
      </c>
      <c r="D60" s="3">
        <v>11619.0</v>
      </c>
      <c r="E60" s="7">
        <v>40.8</v>
      </c>
      <c r="F60" s="4">
        <v>26.4</v>
      </c>
    </row>
    <row r="61">
      <c r="A61" s="2">
        <v>60.0</v>
      </c>
      <c r="B61" s="2" t="s">
        <v>109</v>
      </c>
      <c r="C61" s="2" t="s">
        <v>17</v>
      </c>
      <c r="D61" s="3">
        <v>4878.0</v>
      </c>
      <c r="E61" s="4">
        <v>17.1</v>
      </c>
      <c r="F61" s="4">
        <v>11.1</v>
      </c>
    </row>
    <row r="62">
      <c r="A62" s="2">
        <v>61.0</v>
      </c>
      <c r="B62" s="2" t="s">
        <v>110</v>
      </c>
      <c r="C62" s="2" t="s">
        <v>26</v>
      </c>
      <c r="D62" s="3">
        <v>4329.0</v>
      </c>
      <c r="E62" s="4">
        <v>15.2</v>
      </c>
      <c r="F62" s="4">
        <v>9.8</v>
      </c>
    </row>
    <row r="63">
      <c r="A63" s="2">
        <v>62.0</v>
      </c>
      <c r="B63" s="2" t="s">
        <v>111</v>
      </c>
      <c r="C63" s="2" t="s">
        <v>9</v>
      </c>
      <c r="D63" s="3">
        <v>1496.0</v>
      </c>
      <c r="E63" s="4">
        <v>5.3</v>
      </c>
      <c r="F63" s="4">
        <v>3.4</v>
      </c>
    </row>
    <row r="64">
      <c r="A64" s="2">
        <v>63.0</v>
      </c>
      <c r="B64" s="2" t="s">
        <v>112</v>
      </c>
      <c r="C64" s="2" t="s">
        <v>8</v>
      </c>
      <c r="D64" s="2">
        <v>941.0</v>
      </c>
      <c r="E64" s="4">
        <v>3.3</v>
      </c>
      <c r="F64" s="4">
        <v>2.1</v>
      </c>
    </row>
    <row r="65">
      <c r="A65" s="2">
        <v>64.0</v>
      </c>
      <c r="B65" s="2" t="s">
        <v>113</v>
      </c>
      <c r="C65" s="2" t="s">
        <v>25</v>
      </c>
      <c r="D65" s="2">
        <v>362.0</v>
      </c>
      <c r="E65" s="4">
        <v>1.3</v>
      </c>
      <c r="F65" s="4">
        <v>0.8</v>
      </c>
    </row>
    <row r="66">
      <c r="A66" s="2">
        <v>65.0</v>
      </c>
      <c r="B66" s="2" t="s">
        <v>114</v>
      </c>
      <c r="C66" s="2" t="s">
        <v>15</v>
      </c>
      <c r="D66" s="2">
        <v>197.0</v>
      </c>
      <c r="E66" s="4">
        <v>0.7</v>
      </c>
      <c r="F66" s="4">
        <v>0.4</v>
      </c>
    </row>
    <row r="67">
      <c r="A67" s="2">
        <v>66.0</v>
      </c>
      <c r="B67" s="2" t="s">
        <v>115</v>
      </c>
      <c r="C67" s="2" t="s">
        <v>14</v>
      </c>
      <c r="D67" s="2">
        <v>193.0</v>
      </c>
      <c r="E67" s="4">
        <v>0.7</v>
      </c>
      <c r="F67" s="4">
        <v>0.4</v>
      </c>
    </row>
    <row r="68">
      <c r="A68" s="2">
        <v>67.0</v>
      </c>
      <c r="B68" s="2" t="s">
        <v>116</v>
      </c>
      <c r="C68" s="2" t="s">
        <v>36</v>
      </c>
      <c r="D68" s="2">
        <v>178.0</v>
      </c>
      <c r="E68" s="4">
        <v>0.6</v>
      </c>
      <c r="F68" s="4">
        <v>0.4</v>
      </c>
    </row>
    <row r="69">
      <c r="A69" s="2">
        <v>68.0</v>
      </c>
      <c r="B69" s="2" t="s">
        <v>117</v>
      </c>
      <c r="C69" s="2" t="s">
        <v>10</v>
      </c>
      <c r="D69" s="2">
        <v>155.0</v>
      </c>
      <c r="E69" s="4">
        <v>0.5</v>
      </c>
      <c r="F69" s="4">
        <v>0.4</v>
      </c>
    </row>
    <row r="70">
      <c r="A70" s="2">
        <v>69.0</v>
      </c>
      <c r="B70" s="2" t="s">
        <v>118</v>
      </c>
      <c r="C70" s="2" t="s">
        <v>12</v>
      </c>
      <c r="D70" s="2">
        <v>153.0</v>
      </c>
      <c r="E70" s="4">
        <v>0.5</v>
      </c>
      <c r="F70" s="4">
        <v>0.3</v>
      </c>
    </row>
    <row r="71">
      <c r="A71" s="2">
        <v>70.0</v>
      </c>
      <c r="B71" s="2" t="s">
        <v>119</v>
      </c>
      <c r="C71" s="2" t="s">
        <v>18</v>
      </c>
      <c r="D71" s="2">
        <v>138.0</v>
      </c>
      <c r="E71" s="4">
        <v>0.5</v>
      </c>
      <c r="F71" s="4">
        <v>0.3</v>
      </c>
    </row>
    <row r="72">
      <c r="A72" s="2">
        <v>71.0</v>
      </c>
      <c r="B72" s="2" t="s">
        <v>120</v>
      </c>
      <c r="C72" s="2" t="s">
        <v>37</v>
      </c>
      <c r="D72" s="2">
        <v>109.0</v>
      </c>
      <c r="E72" s="4">
        <v>0.4</v>
      </c>
      <c r="F72" s="4">
        <v>0.2</v>
      </c>
    </row>
    <row r="73">
      <c r="A73" s="2">
        <v>72.0</v>
      </c>
      <c r="B73" s="2" t="s">
        <v>121</v>
      </c>
      <c r="C73" s="2" t="s">
        <v>38</v>
      </c>
      <c r="D73" s="2">
        <v>99.0</v>
      </c>
      <c r="E73" s="4">
        <v>0.3</v>
      </c>
      <c r="F73" s="4">
        <v>0.2</v>
      </c>
    </row>
    <row r="74">
      <c r="A74" s="2">
        <v>73.0</v>
      </c>
      <c r="B74" s="2" t="s">
        <v>122</v>
      </c>
      <c r="C74" s="2" t="s">
        <v>30</v>
      </c>
      <c r="D74" s="2">
        <v>93.0</v>
      </c>
      <c r="E74" s="4">
        <v>0.3</v>
      </c>
      <c r="F74" s="4">
        <v>0.2</v>
      </c>
    </row>
    <row r="75">
      <c r="A75" s="2">
        <v>74.0</v>
      </c>
      <c r="B75" s="2" t="s">
        <v>107</v>
      </c>
      <c r="C75" s="2" t="s">
        <v>23</v>
      </c>
      <c r="D75" s="3">
        <v>3546.0</v>
      </c>
      <c r="E75" s="4">
        <v>12.4</v>
      </c>
      <c r="F75" s="4">
        <v>8.1</v>
      </c>
    </row>
    <row r="76">
      <c r="A76" s="2">
        <v>75.0</v>
      </c>
    </row>
    <row r="77">
      <c r="A77" s="2">
        <v>76.0</v>
      </c>
    </row>
    <row r="78">
      <c r="A78" s="2">
        <v>77.0</v>
      </c>
      <c r="B78" s="2" t="s">
        <v>123</v>
      </c>
      <c r="C78" s="2" t="s">
        <v>7</v>
      </c>
      <c r="D78" s="3">
        <v>45463.0</v>
      </c>
      <c r="E78" s="4">
        <v>100.0</v>
      </c>
      <c r="F78" s="4">
        <v>106.1</v>
      </c>
    </row>
    <row r="79">
      <c r="A79" s="2">
        <v>78.0</v>
      </c>
      <c r="B79" s="2" t="s">
        <v>124</v>
      </c>
      <c r="C79" s="2" t="s">
        <v>11</v>
      </c>
      <c r="D79" s="3">
        <v>16209.0</v>
      </c>
      <c r="E79" s="7">
        <v>35.7</v>
      </c>
      <c r="F79" s="4">
        <v>37.8</v>
      </c>
    </row>
    <row r="80">
      <c r="A80" s="2">
        <v>79.0</v>
      </c>
      <c r="B80" s="2" t="s">
        <v>125</v>
      </c>
      <c r="C80" s="2" t="s">
        <v>17</v>
      </c>
      <c r="D80" s="3">
        <v>6348.0</v>
      </c>
      <c r="E80" s="4">
        <v>14.0</v>
      </c>
      <c r="F80" s="4">
        <v>14.8</v>
      </c>
    </row>
    <row r="81">
      <c r="A81" s="2">
        <v>80.0</v>
      </c>
      <c r="B81" s="2" t="s">
        <v>126</v>
      </c>
      <c r="C81" s="2" t="s">
        <v>26</v>
      </c>
      <c r="D81" s="3">
        <v>4236.0</v>
      </c>
      <c r="E81" s="4">
        <v>9.3</v>
      </c>
      <c r="F81" s="4">
        <v>9.9</v>
      </c>
    </row>
    <row r="82">
      <c r="A82" s="2">
        <v>81.0</v>
      </c>
      <c r="B82" s="2" t="s">
        <v>127</v>
      </c>
      <c r="C82" s="2" t="s">
        <v>9</v>
      </c>
      <c r="D82" s="3">
        <v>3673.0</v>
      </c>
      <c r="E82" s="4">
        <v>8.1</v>
      </c>
      <c r="F82" s="4">
        <v>8.6</v>
      </c>
    </row>
    <row r="83">
      <c r="A83" s="2">
        <v>82.0</v>
      </c>
      <c r="B83" s="2" t="s">
        <v>128</v>
      </c>
      <c r="C83" s="2" t="s">
        <v>8</v>
      </c>
      <c r="D83" s="3">
        <v>3258.0</v>
      </c>
      <c r="E83" s="4">
        <v>7.2</v>
      </c>
      <c r="F83" s="4">
        <v>7.6</v>
      </c>
    </row>
    <row r="84">
      <c r="A84" s="2">
        <v>83.0</v>
      </c>
      <c r="B84" s="2" t="s">
        <v>129</v>
      </c>
      <c r="C84" s="2" t="s">
        <v>14</v>
      </c>
      <c r="D84" s="2">
        <v>684.0</v>
      </c>
      <c r="E84" s="4">
        <v>1.5</v>
      </c>
      <c r="F84" s="4">
        <v>1.6</v>
      </c>
    </row>
    <row r="85">
      <c r="A85" s="2">
        <v>84.0</v>
      </c>
      <c r="B85" s="2" t="s">
        <v>130</v>
      </c>
      <c r="C85" s="2" t="s">
        <v>19</v>
      </c>
      <c r="D85" s="2">
        <v>676.0</v>
      </c>
      <c r="E85" s="4">
        <v>1.5</v>
      </c>
      <c r="F85" s="4">
        <v>1.6</v>
      </c>
    </row>
    <row r="86">
      <c r="A86" s="2">
        <v>85.0</v>
      </c>
      <c r="B86" s="2" t="s">
        <v>131</v>
      </c>
      <c r="C86" s="2" t="s">
        <v>37</v>
      </c>
      <c r="D86" s="2">
        <v>631.0</v>
      </c>
      <c r="E86" s="4">
        <v>1.4</v>
      </c>
      <c r="F86" s="4">
        <v>1.5</v>
      </c>
    </row>
    <row r="87">
      <c r="A87" s="2">
        <v>86.0</v>
      </c>
      <c r="B87" s="2" t="s">
        <v>132</v>
      </c>
      <c r="C87" s="2" t="s">
        <v>12</v>
      </c>
      <c r="D87" s="2">
        <v>508.0</v>
      </c>
      <c r="E87" s="4">
        <v>1.1</v>
      </c>
      <c r="F87" s="4">
        <v>1.2</v>
      </c>
    </row>
    <row r="88">
      <c r="A88" s="2">
        <v>87.0</v>
      </c>
      <c r="B88" s="2" t="s">
        <v>133</v>
      </c>
      <c r="C88" s="2" t="s">
        <v>15</v>
      </c>
      <c r="D88" s="2">
        <v>449.0</v>
      </c>
      <c r="E88" s="4">
        <v>1.0</v>
      </c>
      <c r="F88" s="4">
        <v>1.0</v>
      </c>
    </row>
    <row r="89">
      <c r="A89" s="2">
        <v>88.0</v>
      </c>
      <c r="B89" s="2" t="s">
        <v>134</v>
      </c>
      <c r="C89" s="2" t="s">
        <v>36</v>
      </c>
      <c r="D89" s="2">
        <v>441.0</v>
      </c>
      <c r="E89" s="4">
        <v>1.0</v>
      </c>
      <c r="F89" s="4">
        <v>1.0</v>
      </c>
    </row>
    <row r="90">
      <c r="A90" s="2">
        <v>89.0</v>
      </c>
      <c r="B90" s="2" t="s">
        <v>135</v>
      </c>
      <c r="C90" s="2" t="s">
        <v>25</v>
      </c>
      <c r="D90" s="2">
        <v>423.0</v>
      </c>
      <c r="E90" s="4">
        <v>0.9</v>
      </c>
      <c r="F90" s="4">
        <v>1.0</v>
      </c>
    </row>
    <row r="91">
      <c r="A91" s="2">
        <v>90.0</v>
      </c>
      <c r="B91" s="2" t="s">
        <v>136</v>
      </c>
      <c r="C91" s="2" t="s">
        <v>18</v>
      </c>
      <c r="D91" s="2">
        <v>333.0</v>
      </c>
      <c r="E91" s="4">
        <v>0.7</v>
      </c>
      <c r="F91" s="4">
        <v>0.8</v>
      </c>
    </row>
    <row r="92">
      <c r="A92" s="2">
        <v>91.0</v>
      </c>
      <c r="B92" s="2" t="s">
        <v>137</v>
      </c>
      <c r="C92" s="2" t="s">
        <v>10</v>
      </c>
      <c r="D92" s="2">
        <v>291.0</v>
      </c>
      <c r="E92" s="4">
        <v>0.6</v>
      </c>
      <c r="F92" s="4">
        <v>0.7</v>
      </c>
    </row>
    <row r="93">
      <c r="A93" s="2">
        <v>92.0</v>
      </c>
      <c r="B93" s="2" t="s">
        <v>138</v>
      </c>
      <c r="C93" s="2" t="s">
        <v>16</v>
      </c>
      <c r="D93" s="2">
        <v>266.0</v>
      </c>
      <c r="E93" s="4">
        <v>0.6</v>
      </c>
      <c r="F93" s="4">
        <v>0.6</v>
      </c>
    </row>
    <row r="94">
      <c r="A94" s="2">
        <v>93.0</v>
      </c>
      <c r="B94" s="2" t="s">
        <v>123</v>
      </c>
      <c r="C94" s="2" t="s">
        <v>23</v>
      </c>
      <c r="D94" s="3">
        <v>7037.0</v>
      </c>
      <c r="E94" s="4">
        <v>15.5</v>
      </c>
      <c r="F94" s="4">
        <v>16.4</v>
      </c>
    </row>
    <row r="95">
      <c r="A95" s="2">
        <v>94.0</v>
      </c>
      <c r="E95" s="5"/>
      <c r="F95" s="5"/>
    </row>
    <row r="96">
      <c r="A96" s="2">
        <v>95.0</v>
      </c>
      <c r="E96" s="5"/>
      <c r="F96" s="5"/>
    </row>
    <row r="97">
      <c r="A97" s="2">
        <v>96.0</v>
      </c>
      <c r="B97" s="2" t="s">
        <v>139</v>
      </c>
      <c r="C97" s="2" t="s">
        <v>7</v>
      </c>
      <c r="D97" s="3">
        <v>69573.0</v>
      </c>
      <c r="E97" s="4">
        <v>100.0</v>
      </c>
      <c r="F97" s="4">
        <v>172.0</v>
      </c>
    </row>
    <row r="98">
      <c r="A98" s="2">
        <v>97.0</v>
      </c>
      <c r="B98" s="2" t="s">
        <v>140</v>
      </c>
      <c r="C98" s="2" t="s">
        <v>11</v>
      </c>
      <c r="D98" s="3">
        <v>15354.0</v>
      </c>
      <c r="E98" s="4">
        <v>22.1</v>
      </c>
      <c r="F98" s="4">
        <v>38.0</v>
      </c>
    </row>
    <row r="99">
      <c r="A99" s="2">
        <v>98.0</v>
      </c>
      <c r="B99" s="2" t="s">
        <v>141</v>
      </c>
      <c r="C99" s="2" t="s">
        <v>9</v>
      </c>
      <c r="D99" s="3">
        <v>11349.0</v>
      </c>
      <c r="E99" s="4">
        <v>16.3</v>
      </c>
      <c r="F99" s="4">
        <v>28.1</v>
      </c>
    </row>
    <row r="100">
      <c r="A100" s="2">
        <v>99.0</v>
      </c>
      <c r="B100" s="2" t="s">
        <v>142</v>
      </c>
      <c r="C100" s="2" t="s">
        <v>8</v>
      </c>
      <c r="D100" s="3">
        <v>10341.0</v>
      </c>
      <c r="E100" s="4">
        <v>14.9</v>
      </c>
      <c r="F100" s="4">
        <v>25.6</v>
      </c>
    </row>
    <row r="101">
      <c r="A101" s="2">
        <v>100.0</v>
      </c>
      <c r="B101" s="2" t="s">
        <v>143</v>
      </c>
      <c r="C101" s="2" t="s">
        <v>17</v>
      </c>
      <c r="D101" s="3">
        <v>6551.0</v>
      </c>
      <c r="E101" s="4">
        <v>9.4</v>
      </c>
      <c r="F101" s="4">
        <v>16.2</v>
      </c>
    </row>
    <row r="102">
      <c r="A102" s="2">
        <v>101.0</v>
      </c>
      <c r="B102" s="2" t="s">
        <v>144</v>
      </c>
      <c r="C102" s="2" t="s">
        <v>26</v>
      </c>
      <c r="D102" s="3">
        <v>2581.0</v>
      </c>
      <c r="E102" s="4">
        <v>3.7</v>
      </c>
      <c r="F102" s="4">
        <v>6.4</v>
      </c>
    </row>
    <row r="103">
      <c r="A103" s="2">
        <v>102.0</v>
      </c>
      <c r="B103" s="2" t="s">
        <v>145</v>
      </c>
      <c r="C103" s="2" t="s">
        <v>19</v>
      </c>
      <c r="D103" s="3">
        <v>2491.0</v>
      </c>
      <c r="E103" s="4">
        <v>3.6</v>
      </c>
      <c r="F103" s="4">
        <v>6.2</v>
      </c>
    </row>
    <row r="104">
      <c r="A104" s="2">
        <v>103.0</v>
      </c>
      <c r="B104" s="2" t="s">
        <v>146</v>
      </c>
      <c r="C104" s="2" t="s">
        <v>14</v>
      </c>
      <c r="D104" s="3">
        <v>1952.0</v>
      </c>
      <c r="E104" s="4">
        <v>2.8</v>
      </c>
      <c r="F104" s="4">
        <v>4.8</v>
      </c>
    </row>
    <row r="105">
      <c r="A105" s="2">
        <v>104.0</v>
      </c>
      <c r="B105" s="2" t="s">
        <v>147</v>
      </c>
      <c r="C105" s="2" t="s">
        <v>12</v>
      </c>
      <c r="D105" s="3">
        <v>1687.0</v>
      </c>
      <c r="E105" s="4">
        <v>2.4</v>
      </c>
      <c r="F105" s="4">
        <v>4.2</v>
      </c>
    </row>
    <row r="106">
      <c r="A106" s="2">
        <v>105.0</v>
      </c>
      <c r="B106" s="2" t="s">
        <v>148</v>
      </c>
      <c r="C106" s="2" t="s">
        <v>37</v>
      </c>
      <c r="D106" s="3">
        <v>1246.0</v>
      </c>
      <c r="E106" s="4">
        <v>1.8</v>
      </c>
      <c r="F106" s="4">
        <v>3.1</v>
      </c>
    </row>
    <row r="107">
      <c r="A107" s="2">
        <v>106.0</v>
      </c>
      <c r="B107" s="2" t="s">
        <v>149</v>
      </c>
      <c r="C107" s="2" t="s">
        <v>15</v>
      </c>
      <c r="D107" s="2">
        <v>881.0</v>
      </c>
      <c r="E107" s="4">
        <v>1.3</v>
      </c>
      <c r="F107" s="4">
        <v>2.2</v>
      </c>
    </row>
    <row r="108">
      <c r="A108" s="2">
        <v>107.0</v>
      </c>
      <c r="B108" s="2" t="s">
        <v>150</v>
      </c>
      <c r="C108" s="2" t="s">
        <v>18</v>
      </c>
      <c r="D108" s="2">
        <v>820.0</v>
      </c>
      <c r="E108" s="4">
        <v>1.2</v>
      </c>
      <c r="F108" s="4">
        <v>2.0</v>
      </c>
    </row>
    <row r="109">
      <c r="A109" s="2">
        <v>108.0</v>
      </c>
      <c r="B109" s="2" t="s">
        <v>151</v>
      </c>
      <c r="C109" s="2" t="s">
        <v>10</v>
      </c>
      <c r="D109" s="2">
        <v>760.0</v>
      </c>
      <c r="E109" s="4">
        <v>1.1</v>
      </c>
      <c r="F109" s="4">
        <v>1.9</v>
      </c>
    </row>
    <row r="110">
      <c r="A110" s="2">
        <v>109.0</v>
      </c>
      <c r="B110" s="2" t="s">
        <v>152</v>
      </c>
      <c r="C110" s="2" t="s">
        <v>16</v>
      </c>
      <c r="D110" s="2">
        <v>627.0</v>
      </c>
      <c r="E110" s="4">
        <v>0.9</v>
      </c>
      <c r="F110" s="4">
        <v>1.5</v>
      </c>
    </row>
    <row r="111">
      <c r="A111" s="2">
        <v>110.0</v>
      </c>
      <c r="B111" s="2" t="s">
        <v>153</v>
      </c>
      <c r="C111" s="2" t="s">
        <v>25</v>
      </c>
      <c r="D111" s="2">
        <v>441.0</v>
      </c>
      <c r="E111" s="4">
        <v>0.6</v>
      </c>
      <c r="F111" s="4">
        <v>1.1</v>
      </c>
    </row>
    <row r="112">
      <c r="A112" s="2">
        <v>111.0</v>
      </c>
      <c r="B112" s="2" t="s">
        <v>154</v>
      </c>
      <c r="C112" s="2" t="s">
        <v>20</v>
      </c>
      <c r="D112" s="2">
        <v>409.0</v>
      </c>
      <c r="E112" s="4">
        <v>0.6</v>
      </c>
      <c r="F112" s="4">
        <v>1.0</v>
      </c>
    </row>
    <row r="113">
      <c r="A113" s="2">
        <v>112.0</v>
      </c>
      <c r="B113" s="2" t="s">
        <v>139</v>
      </c>
      <c r="C113" s="2" t="s">
        <v>23</v>
      </c>
      <c r="D113" s="3">
        <v>12083.0</v>
      </c>
      <c r="E113" s="4">
        <v>17.4</v>
      </c>
      <c r="F113" s="4">
        <v>29.9</v>
      </c>
    </row>
    <row r="114">
      <c r="A114" s="2">
        <v>113.0</v>
      </c>
      <c r="E114" s="5"/>
      <c r="F114" s="5"/>
    </row>
    <row r="115">
      <c r="A115" s="2">
        <v>114.0</v>
      </c>
      <c r="E115" s="5"/>
      <c r="F115" s="5"/>
    </row>
    <row r="116">
      <c r="A116" s="2">
        <v>115.0</v>
      </c>
      <c r="B116" s="2" t="s">
        <v>155</v>
      </c>
      <c r="C116" s="2" t="s">
        <v>7</v>
      </c>
      <c r="D116" s="3">
        <v>177724.0</v>
      </c>
      <c r="E116" s="4">
        <v>100.0</v>
      </c>
      <c r="F116" s="4">
        <v>406.1</v>
      </c>
    </row>
    <row r="117">
      <c r="A117" s="2">
        <v>116.0</v>
      </c>
      <c r="B117" s="2" t="s">
        <v>156</v>
      </c>
      <c r="C117" s="2" t="s">
        <v>9</v>
      </c>
      <c r="D117" s="3">
        <v>46185.0</v>
      </c>
      <c r="E117" s="4">
        <v>26.0</v>
      </c>
      <c r="F117" s="4">
        <v>105.5</v>
      </c>
    </row>
    <row r="118">
      <c r="A118" s="2">
        <v>117.0</v>
      </c>
      <c r="B118" s="2" t="s">
        <v>157</v>
      </c>
      <c r="C118" s="2" t="s">
        <v>8</v>
      </c>
      <c r="D118" s="3">
        <v>35167.0</v>
      </c>
      <c r="E118" s="4">
        <v>19.8</v>
      </c>
      <c r="F118" s="4">
        <v>80.3</v>
      </c>
    </row>
    <row r="119">
      <c r="A119" s="2">
        <v>118.0</v>
      </c>
      <c r="B119" s="2" t="s">
        <v>158</v>
      </c>
      <c r="C119" s="2" t="s">
        <v>11</v>
      </c>
      <c r="D119" s="3">
        <v>20357.0</v>
      </c>
      <c r="E119" s="4">
        <v>11.5</v>
      </c>
      <c r="F119" s="4">
        <v>46.5</v>
      </c>
    </row>
    <row r="120">
      <c r="A120" s="2">
        <v>119.0</v>
      </c>
      <c r="B120" s="2" t="s">
        <v>159</v>
      </c>
      <c r="C120" s="2" t="s">
        <v>19</v>
      </c>
      <c r="D120" s="3">
        <v>8785.0</v>
      </c>
      <c r="E120" s="4">
        <v>4.9</v>
      </c>
      <c r="F120" s="4">
        <v>20.1</v>
      </c>
    </row>
    <row r="121">
      <c r="A121" s="2">
        <v>120.0</v>
      </c>
      <c r="B121" s="2" t="s">
        <v>160</v>
      </c>
      <c r="C121" s="2" t="s">
        <v>17</v>
      </c>
      <c r="D121" s="3">
        <v>8621.0</v>
      </c>
      <c r="E121" s="4">
        <v>4.9</v>
      </c>
      <c r="F121" s="4">
        <v>19.7</v>
      </c>
    </row>
    <row r="122">
      <c r="A122" s="2">
        <v>121.0</v>
      </c>
      <c r="B122" s="2" t="s">
        <v>161</v>
      </c>
      <c r="C122" s="2" t="s">
        <v>14</v>
      </c>
      <c r="D122" s="3">
        <v>5899.0</v>
      </c>
      <c r="E122" s="4">
        <v>3.3</v>
      </c>
      <c r="F122" s="4">
        <v>13.5</v>
      </c>
    </row>
    <row r="123">
      <c r="A123" s="2">
        <v>122.0</v>
      </c>
      <c r="B123" s="2" t="s">
        <v>162</v>
      </c>
      <c r="C123" s="2" t="s">
        <v>12</v>
      </c>
      <c r="D123" s="3">
        <v>5425.0</v>
      </c>
      <c r="E123" s="4">
        <v>3.1</v>
      </c>
      <c r="F123" s="4">
        <v>12.4</v>
      </c>
    </row>
    <row r="124">
      <c r="A124" s="2">
        <v>123.0</v>
      </c>
      <c r="B124" s="2" t="s">
        <v>163</v>
      </c>
      <c r="C124" s="2" t="s">
        <v>10</v>
      </c>
      <c r="D124" s="3">
        <v>4619.0</v>
      </c>
      <c r="E124" s="4">
        <v>2.6</v>
      </c>
      <c r="F124" s="4">
        <v>10.6</v>
      </c>
    </row>
    <row r="125">
      <c r="A125" s="2">
        <v>124.0</v>
      </c>
      <c r="B125" s="2" t="s">
        <v>164</v>
      </c>
      <c r="C125" s="2" t="s">
        <v>18</v>
      </c>
      <c r="D125" s="3">
        <v>2445.0</v>
      </c>
      <c r="E125" s="4">
        <v>1.4</v>
      </c>
      <c r="F125" s="4">
        <v>5.6</v>
      </c>
    </row>
    <row r="126">
      <c r="A126" s="2">
        <v>125.0</v>
      </c>
      <c r="B126" s="2" t="s">
        <v>165</v>
      </c>
      <c r="C126" s="2" t="s">
        <v>37</v>
      </c>
      <c r="D126" s="3">
        <v>2378.0</v>
      </c>
      <c r="E126" s="4">
        <v>1.3</v>
      </c>
      <c r="F126" s="4">
        <v>5.4</v>
      </c>
    </row>
    <row r="127">
      <c r="A127" s="2">
        <v>126.0</v>
      </c>
      <c r="B127" s="2" t="s">
        <v>166</v>
      </c>
      <c r="C127" s="2" t="s">
        <v>15</v>
      </c>
      <c r="D127" s="3">
        <v>2233.0</v>
      </c>
      <c r="E127" s="4">
        <v>1.3</v>
      </c>
      <c r="F127" s="4">
        <v>5.1</v>
      </c>
    </row>
    <row r="128">
      <c r="A128" s="2">
        <v>127.0</v>
      </c>
      <c r="B128" s="2" t="s">
        <v>167</v>
      </c>
      <c r="C128" s="2" t="s">
        <v>16</v>
      </c>
      <c r="D128" s="3">
        <v>2025.0</v>
      </c>
      <c r="E128" s="4">
        <v>1.1</v>
      </c>
      <c r="F128" s="4">
        <v>4.6</v>
      </c>
    </row>
    <row r="129">
      <c r="A129" s="2">
        <v>128.0</v>
      </c>
      <c r="B129" s="2" t="s">
        <v>168</v>
      </c>
      <c r="C129" s="2" t="s">
        <v>26</v>
      </c>
      <c r="D129" s="3">
        <v>1989.0</v>
      </c>
      <c r="E129" s="4">
        <v>1.1</v>
      </c>
      <c r="F129" s="4">
        <v>4.5</v>
      </c>
    </row>
    <row r="130">
      <c r="A130" s="2">
        <v>129.0</v>
      </c>
      <c r="B130" s="2" t="s">
        <v>169</v>
      </c>
      <c r="C130" s="2" t="s">
        <v>42</v>
      </c>
      <c r="D130" s="3">
        <v>1911.0</v>
      </c>
      <c r="E130" s="4">
        <v>1.1</v>
      </c>
      <c r="F130" s="4">
        <v>4.4</v>
      </c>
    </row>
    <row r="131">
      <c r="A131" s="2">
        <v>130.0</v>
      </c>
      <c r="B131" s="2" t="s">
        <v>170</v>
      </c>
      <c r="C131" s="2" t="s">
        <v>20</v>
      </c>
      <c r="D131" s="3">
        <v>1513.0</v>
      </c>
      <c r="E131" s="4">
        <v>0.9</v>
      </c>
      <c r="F131" s="4">
        <v>3.5</v>
      </c>
    </row>
    <row r="132">
      <c r="A132" s="2">
        <v>131.0</v>
      </c>
      <c r="B132" s="2" t="s">
        <v>155</v>
      </c>
      <c r="C132" s="2" t="s">
        <v>23</v>
      </c>
      <c r="D132" s="3">
        <v>28172.0</v>
      </c>
      <c r="E132" s="4">
        <v>15.9</v>
      </c>
      <c r="F132" s="4">
        <v>64.4</v>
      </c>
    </row>
    <row r="133">
      <c r="A133" s="2">
        <v>132.0</v>
      </c>
      <c r="E133" s="5"/>
      <c r="F133" s="5"/>
    </row>
    <row r="134">
      <c r="A134" s="2">
        <v>133.0</v>
      </c>
      <c r="E134" s="5"/>
      <c r="F134" s="5"/>
    </row>
    <row r="135">
      <c r="A135" s="2">
        <v>134.0</v>
      </c>
      <c r="B135" s="2" t="s">
        <v>171</v>
      </c>
      <c r="C135" s="2" t="s">
        <v>7</v>
      </c>
      <c r="D135" s="3">
        <v>338127.0</v>
      </c>
      <c r="E135" s="4">
        <v>100.0</v>
      </c>
      <c r="F135" s="4">
        <v>860.0</v>
      </c>
    </row>
    <row r="136">
      <c r="A136" s="2">
        <v>135.0</v>
      </c>
      <c r="B136" s="2" t="s">
        <v>172</v>
      </c>
      <c r="C136" s="2" t="s">
        <v>9</v>
      </c>
      <c r="D136" s="3">
        <v>113324.0</v>
      </c>
      <c r="E136" s="7">
        <v>33.5</v>
      </c>
      <c r="F136" s="4">
        <v>288.2</v>
      </c>
    </row>
    <row r="137">
      <c r="A137" s="2">
        <v>136.0</v>
      </c>
      <c r="B137" s="2" t="s">
        <v>173</v>
      </c>
      <c r="C137" s="2" t="s">
        <v>8</v>
      </c>
      <c r="D137" s="3">
        <v>72568.0</v>
      </c>
      <c r="E137" s="4">
        <v>21.5</v>
      </c>
      <c r="F137" s="4">
        <v>184.6</v>
      </c>
    </row>
    <row r="138">
      <c r="A138" s="2">
        <v>137.0</v>
      </c>
      <c r="B138" s="2" t="s">
        <v>174</v>
      </c>
      <c r="C138" s="2" t="s">
        <v>11</v>
      </c>
      <c r="D138" s="3">
        <v>17057.0</v>
      </c>
      <c r="E138" s="4">
        <v>5.0</v>
      </c>
      <c r="F138" s="4">
        <v>43.4</v>
      </c>
    </row>
    <row r="139">
      <c r="A139" s="2">
        <v>138.0</v>
      </c>
      <c r="B139" s="2" t="s">
        <v>175</v>
      </c>
      <c r="C139" s="2" t="s">
        <v>10</v>
      </c>
      <c r="D139" s="3">
        <v>15942.0</v>
      </c>
      <c r="E139" s="4">
        <v>4.7</v>
      </c>
      <c r="F139" s="4">
        <v>40.5</v>
      </c>
    </row>
    <row r="140">
      <c r="A140" s="2">
        <v>139.0</v>
      </c>
      <c r="B140" s="2" t="s">
        <v>176</v>
      </c>
      <c r="C140" s="2" t="s">
        <v>14</v>
      </c>
      <c r="D140" s="3">
        <v>13061.0</v>
      </c>
      <c r="E140" s="4">
        <v>3.9</v>
      </c>
      <c r="F140" s="4">
        <v>33.2</v>
      </c>
    </row>
    <row r="141">
      <c r="A141" s="2">
        <v>140.0</v>
      </c>
      <c r="B141" s="2" t="s">
        <v>177</v>
      </c>
      <c r="C141" s="2" t="s">
        <v>19</v>
      </c>
      <c r="D141" s="3">
        <v>11951.0</v>
      </c>
      <c r="E141" s="4">
        <v>3.5</v>
      </c>
      <c r="F141" s="4">
        <v>30.4</v>
      </c>
    </row>
    <row r="142">
      <c r="A142" s="2">
        <v>141.0</v>
      </c>
      <c r="B142" s="2" t="s">
        <v>178</v>
      </c>
      <c r="C142" s="2" t="s">
        <v>12</v>
      </c>
      <c r="D142" s="3">
        <v>11364.0</v>
      </c>
      <c r="E142" s="4">
        <v>3.4</v>
      </c>
      <c r="F142" s="4">
        <v>28.9</v>
      </c>
    </row>
    <row r="143">
      <c r="A143" s="2">
        <v>142.0</v>
      </c>
      <c r="B143" s="2" t="s">
        <v>179</v>
      </c>
      <c r="C143" s="2" t="s">
        <v>17</v>
      </c>
      <c r="D143" s="3">
        <v>7135.0</v>
      </c>
      <c r="E143" s="4">
        <v>2.1</v>
      </c>
      <c r="F143" s="4">
        <v>18.1</v>
      </c>
    </row>
    <row r="144">
      <c r="A144" s="2">
        <v>143.0</v>
      </c>
      <c r="B144" s="2" t="s">
        <v>180</v>
      </c>
      <c r="C144" s="2" t="s">
        <v>18</v>
      </c>
      <c r="D144" s="3">
        <v>5345.0</v>
      </c>
      <c r="E144" s="4">
        <v>1.6</v>
      </c>
      <c r="F144" s="4">
        <v>13.6</v>
      </c>
    </row>
    <row r="145">
      <c r="A145" s="2">
        <v>144.0</v>
      </c>
      <c r="B145" s="2" t="s">
        <v>181</v>
      </c>
      <c r="C145" s="2" t="s">
        <v>16</v>
      </c>
      <c r="D145" s="3">
        <v>4947.0</v>
      </c>
      <c r="E145" s="4">
        <v>1.5</v>
      </c>
      <c r="F145" s="4">
        <v>12.6</v>
      </c>
    </row>
    <row r="146">
      <c r="A146" s="2">
        <v>145.0</v>
      </c>
      <c r="B146" s="2" t="s">
        <v>182</v>
      </c>
      <c r="C146" s="2" t="s">
        <v>15</v>
      </c>
      <c r="D146" s="3">
        <v>4779.0</v>
      </c>
      <c r="E146" s="4">
        <v>1.4</v>
      </c>
      <c r="F146" s="4">
        <v>12.2</v>
      </c>
    </row>
    <row r="147">
      <c r="A147" s="2">
        <v>146.0</v>
      </c>
      <c r="B147" s="2" t="s">
        <v>183</v>
      </c>
      <c r="C147" s="2" t="s">
        <v>42</v>
      </c>
      <c r="D147" s="3">
        <v>3936.0</v>
      </c>
      <c r="E147" s="4">
        <v>1.2</v>
      </c>
      <c r="F147" s="4">
        <v>10.0</v>
      </c>
    </row>
    <row r="148">
      <c r="A148" s="2">
        <v>147.0</v>
      </c>
      <c r="B148" s="2" t="s">
        <v>184</v>
      </c>
      <c r="C148" s="2" t="s">
        <v>20</v>
      </c>
      <c r="D148" s="3">
        <v>3137.0</v>
      </c>
      <c r="E148" s="4">
        <v>0.9</v>
      </c>
      <c r="F148" s="4">
        <v>8.0</v>
      </c>
    </row>
    <row r="149">
      <c r="A149" s="2">
        <v>148.0</v>
      </c>
      <c r="B149" s="2" t="s">
        <v>185</v>
      </c>
      <c r="C149" s="2" t="s">
        <v>37</v>
      </c>
      <c r="D149" s="3">
        <v>1820.0</v>
      </c>
      <c r="E149" s="4">
        <v>0.5</v>
      </c>
      <c r="F149" s="4">
        <v>4.6</v>
      </c>
    </row>
    <row r="150">
      <c r="A150" s="2">
        <v>149.0</v>
      </c>
      <c r="B150" s="2" t="s">
        <v>186</v>
      </c>
      <c r="C150" s="2" t="s">
        <v>27</v>
      </c>
      <c r="D150" s="3">
        <v>1502.0</v>
      </c>
      <c r="E150" s="4">
        <v>0.4</v>
      </c>
      <c r="F150" s="4">
        <v>3.8</v>
      </c>
    </row>
    <row r="151">
      <c r="A151" s="2">
        <v>150.0</v>
      </c>
      <c r="B151" s="2" t="s">
        <v>171</v>
      </c>
      <c r="C151" s="2" t="s">
        <v>23</v>
      </c>
      <c r="D151" s="3">
        <v>50259.0</v>
      </c>
      <c r="E151" s="4">
        <v>14.9</v>
      </c>
      <c r="F151" s="4">
        <v>127.8</v>
      </c>
    </row>
    <row r="152">
      <c r="A152" s="2">
        <v>151.0</v>
      </c>
      <c r="E152" s="5"/>
      <c r="F152" s="5"/>
    </row>
    <row r="153">
      <c r="A153" s="2">
        <v>152.0</v>
      </c>
      <c r="E153" s="5"/>
      <c r="F153" s="5"/>
    </row>
    <row r="154">
      <c r="A154" s="2">
        <v>153.0</v>
      </c>
      <c r="B154" s="2" t="s">
        <v>187</v>
      </c>
      <c r="C154" s="2" t="s">
        <v>7</v>
      </c>
      <c r="D154" s="3">
        <v>454429.0</v>
      </c>
      <c r="E154" s="4">
        <v>100.0</v>
      </c>
      <c r="F154" s="9">
        <v>1802.1</v>
      </c>
    </row>
    <row r="155">
      <c r="A155" s="2">
        <v>154.0</v>
      </c>
      <c r="B155" s="2" t="s">
        <v>188</v>
      </c>
      <c r="C155" s="2" t="s">
        <v>9</v>
      </c>
      <c r="D155" s="6">
        <v>155552.0</v>
      </c>
      <c r="E155" s="7">
        <v>34.2</v>
      </c>
      <c r="F155" s="4">
        <v>616.9</v>
      </c>
    </row>
    <row r="156">
      <c r="A156" s="2">
        <v>155.0</v>
      </c>
      <c r="B156" s="2" t="s">
        <v>189</v>
      </c>
      <c r="C156" s="2" t="s">
        <v>8</v>
      </c>
      <c r="D156" s="3">
        <v>98432.0</v>
      </c>
      <c r="E156" s="4">
        <v>21.7</v>
      </c>
      <c r="F156" s="4">
        <v>390.3</v>
      </c>
    </row>
    <row r="157">
      <c r="A157" s="2">
        <v>156.0</v>
      </c>
      <c r="B157" s="2" t="s">
        <v>190</v>
      </c>
      <c r="C157" s="2" t="s">
        <v>10</v>
      </c>
      <c r="D157" s="3">
        <v>35603.0</v>
      </c>
      <c r="E157" s="4">
        <v>7.8</v>
      </c>
      <c r="F157" s="4">
        <v>141.2</v>
      </c>
    </row>
    <row r="158">
      <c r="A158" s="2">
        <v>157.0</v>
      </c>
      <c r="B158" s="2" t="s">
        <v>191</v>
      </c>
      <c r="C158" s="2" t="s">
        <v>12</v>
      </c>
      <c r="D158" s="3">
        <v>18722.0</v>
      </c>
      <c r="E158" s="4">
        <v>4.1</v>
      </c>
      <c r="F158" s="4">
        <v>74.2</v>
      </c>
    </row>
    <row r="159">
      <c r="A159" s="2">
        <v>158.0</v>
      </c>
      <c r="B159" s="2" t="s">
        <v>192</v>
      </c>
      <c r="C159" s="2" t="s">
        <v>14</v>
      </c>
      <c r="D159" s="3">
        <v>17279.0</v>
      </c>
      <c r="E159" s="4">
        <v>3.8</v>
      </c>
      <c r="F159" s="4">
        <v>68.5</v>
      </c>
    </row>
    <row r="160">
      <c r="A160" s="2">
        <v>159.0</v>
      </c>
      <c r="B160" s="2" t="s">
        <v>193</v>
      </c>
      <c r="C160" s="2" t="s">
        <v>11</v>
      </c>
      <c r="D160" s="3">
        <v>10967.0</v>
      </c>
      <c r="E160" s="4">
        <v>2.4</v>
      </c>
      <c r="F160" s="4">
        <v>43.5</v>
      </c>
    </row>
    <row r="161">
      <c r="A161" s="2">
        <v>160.0</v>
      </c>
      <c r="B161" s="2" t="s">
        <v>194</v>
      </c>
      <c r="C161" s="2" t="s">
        <v>16</v>
      </c>
      <c r="D161" s="3">
        <v>8524.0</v>
      </c>
      <c r="E161" s="4">
        <v>1.9</v>
      </c>
      <c r="F161" s="4">
        <v>33.8</v>
      </c>
    </row>
    <row r="162">
      <c r="A162" s="2">
        <v>161.0</v>
      </c>
      <c r="B162" s="2" t="s">
        <v>195</v>
      </c>
      <c r="C162" s="2" t="s">
        <v>18</v>
      </c>
      <c r="D162" s="3">
        <v>7693.0</v>
      </c>
      <c r="E162" s="4">
        <v>1.7</v>
      </c>
      <c r="F162" s="4">
        <v>30.5</v>
      </c>
    </row>
    <row r="163">
      <c r="A163" s="2">
        <v>162.0</v>
      </c>
      <c r="B163" s="2" t="s">
        <v>196</v>
      </c>
      <c r="C163" s="2" t="s">
        <v>15</v>
      </c>
      <c r="D163" s="3">
        <v>7441.0</v>
      </c>
      <c r="E163" s="4">
        <v>1.6</v>
      </c>
      <c r="F163" s="4">
        <v>29.5</v>
      </c>
    </row>
    <row r="164">
      <c r="A164" s="2">
        <v>163.0</v>
      </c>
      <c r="B164" s="2" t="s">
        <v>197</v>
      </c>
      <c r="C164" s="2" t="s">
        <v>19</v>
      </c>
      <c r="D164" s="3">
        <v>7087.0</v>
      </c>
      <c r="E164" s="4">
        <v>1.6</v>
      </c>
      <c r="F164" s="4">
        <v>28.1</v>
      </c>
    </row>
    <row r="165">
      <c r="A165" s="2">
        <v>164.0</v>
      </c>
      <c r="B165" s="2" t="s">
        <v>198</v>
      </c>
      <c r="C165" s="2" t="s">
        <v>13</v>
      </c>
      <c r="D165" s="3">
        <v>4561.0</v>
      </c>
      <c r="E165" s="4">
        <v>1.0</v>
      </c>
      <c r="F165" s="4">
        <v>18.1</v>
      </c>
    </row>
    <row r="166">
      <c r="A166" s="2">
        <v>165.0</v>
      </c>
      <c r="B166" s="2" t="s">
        <v>199</v>
      </c>
      <c r="C166" s="2" t="s">
        <v>20</v>
      </c>
      <c r="D166" s="3">
        <v>4357.0</v>
      </c>
      <c r="E166" s="4">
        <v>1.0</v>
      </c>
      <c r="F166" s="4">
        <v>17.3</v>
      </c>
    </row>
    <row r="167">
      <c r="A167" s="2">
        <v>166.0</v>
      </c>
      <c r="B167" s="2" t="s">
        <v>200</v>
      </c>
      <c r="C167" s="2" t="s">
        <v>17</v>
      </c>
      <c r="D167" s="3">
        <v>3794.0</v>
      </c>
      <c r="E167" s="4">
        <v>0.8</v>
      </c>
      <c r="F167" s="4">
        <v>15.0</v>
      </c>
    </row>
    <row r="168">
      <c r="A168" s="2">
        <v>167.0</v>
      </c>
      <c r="B168" s="2" t="s">
        <v>201</v>
      </c>
      <c r="C168" s="2" t="s">
        <v>21</v>
      </c>
      <c r="D168" s="3">
        <v>3215.0</v>
      </c>
      <c r="E168" s="4">
        <v>0.7</v>
      </c>
      <c r="F168" s="4">
        <v>12.7</v>
      </c>
    </row>
    <row r="169">
      <c r="A169" s="2">
        <v>168.0</v>
      </c>
      <c r="B169" s="2" t="s">
        <v>202</v>
      </c>
      <c r="C169" s="2" t="s">
        <v>27</v>
      </c>
      <c r="D169" s="3">
        <v>2773.0</v>
      </c>
      <c r="E169" s="4">
        <v>0.6</v>
      </c>
      <c r="F169" s="4">
        <v>11.0</v>
      </c>
    </row>
    <row r="170">
      <c r="A170" s="2">
        <v>169.0</v>
      </c>
      <c r="B170" s="2" t="s">
        <v>187</v>
      </c>
      <c r="C170" s="2" t="s">
        <v>23</v>
      </c>
      <c r="D170" s="3">
        <v>68429.0</v>
      </c>
      <c r="E170" s="4">
        <v>15.1</v>
      </c>
      <c r="F170" s="4">
        <v>271.4</v>
      </c>
    </row>
    <row r="171">
      <c r="A171" s="2">
        <v>170.0</v>
      </c>
      <c r="E171" s="5"/>
      <c r="F171" s="5"/>
    </row>
    <row r="172">
      <c r="A172" s="2">
        <v>171.0</v>
      </c>
      <c r="E172" s="5"/>
      <c r="F172" s="5"/>
    </row>
    <row r="173">
      <c r="A173" s="2">
        <v>172.0</v>
      </c>
      <c r="B173" s="2" t="s">
        <v>203</v>
      </c>
      <c r="C173" s="2" t="s">
        <v>7</v>
      </c>
      <c r="D173" s="3">
        <v>625013.0</v>
      </c>
      <c r="E173" s="4">
        <v>100.0</v>
      </c>
      <c r="F173" s="9">
        <v>4648.1</v>
      </c>
    </row>
    <row r="174">
      <c r="A174" s="2">
        <v>173.0</v>
      </c>
      <c r="B174" s="2" t="s">
        <v>204</v>
      </c>
      <c r="C174" s="2" t="s">
        <v>9</v>
      </c>
      <c r="D174" s="6">
        <v>153214.0</v>
      </c>
      <c r="E174" s="4">
        <v>24.5</v>
      </c>
      <c r="F174" s="10">
        <v>1139.4</v>
      </c>
    </row>
    <row r="175">
      <c r="A175" s="2">
        <v>174.0</v>
      </c>
      <c r="B175" s="2" t="s">
        <v>205</v>
      </c>
      <c r="C175" s="2" t="s">
        <v>8</v>
      </c>
      <c r="D175" s="3">
        <v>147255.0</v>
      </c>
      <c r="E175" s="4">
        <v>23.6</v>
      </c>
      <c r="F175" s="10">
        <v>1095.1</v>
      </c>
    </row>
    <row r="176">
      <c r="A176" s="2">
        <v>175.0</v>
      </c>
      <c r="B176" s="2" t="s">
        <v>206</v>
      </c>
      <c r="C176" s="2" t="s">
        <v>10</v>
      </c>
      <c r="D176" s="3">
        <v>49346.0</v>
      </c>
      <c r="E176" s="4">
        <v>7.9</v>
      </c>
      <c r="F176" s="4">
        <v>367.0</v>
      </c>
    </row>
    <row r="177">
      <c r="A177" s="2">
        <v>176.0</v>
      </c>
      <c r="B177" s="2" t="s">
        <v>207</v>
      </c>
      <c r="C177" s="2" t="s">
        <v>12</v>
      </c>
      <c r="D177" s="3">
        <v>36151.0</v>
      </c>
      <c r="E177" s="4">
        <v>5.8</v>
      </c>
      <c r="F177" s="4">
        <v>268.9</v>
      </c>
    </row>
    <row r="178">
      <c r="A178" s="2">
        <v>177.0</v>
      </c>
      <c r="B178" s="2" t="s">
        <v>208</v>
      </c>
      <c r="C178" s="2" t="s">
        <v>13</v>
      </c>
      <c r="D178" s="3">
        <v>23073.0</v>
      </c>
      <c r="E178" s="4">
        <v>3.7</v>
      </c>
      <c r="F178" s="4">
        <v>171.6</v>
      </c>
    </row>
    <row r="179">
      <c r="A179" s="2">
        <v>178.0</v>
      </c>
      <c r="B179" s="2" t="s">
        <v>209</v>
      </c>
      <c r="C179" s="2" t="s">
        <v>14</v>
      </c>
      <c r="D179" s="3">
        <v>19587.0</v>
      </c>
      <c r="E179" s="4">
        <v>3.1</v>
      </c>
      <c r="F179" s="4">
        <v>145.7</v>
      </c>
    </row>
    <row r="180">
      <c r="A180" s="2">
        <v>179.0</v>
      </c>
      <c r="B180" s="2" t="s">
        <v>210</v>
      </c>
      <c r="C180" s="2" t="s">
        <v>11</v>
      </c>
      <c r="D180" s="3">
        <v>14438.0</v>
      </c>
      <c r="E180" s="4">
        <v>2.3</v>
      </c>
      <c r="F180" s="4">
        <v>107.4</v>
      </c>
    </row>
    <row r="181">
      <c r="A181" s="2">
        <v>180.0</v>
      </c>
      <c r="B181" s="2" t="s">
        <v>211</v>
      </c>
      <c r="C181" s="2" t="s">
        <v>15</v>
      </c>
      <c r="D181" s="3">
        <v>13949.0</v>
      </c>
      <c r="E181" s="4">
        <v>2.2</v>
      </c>
      <c r="F181" s="4">
        <v>103.7</v>
      </c>
    </row>
    <row r="182">
      <c r="A182" s="2">
        <v>181.0</v>
      </c>
      <c r="B182" s="2" t="s">
        <v>212</v>
      </c>
      <c r="C182" s="2" t="s">
        <v>16</v>
      </c>
      <c r="D182" s="3">
        <v>13317.0</v>
      </c>
      <c r="E182" s="4">
        <v>2.1</v>
      </c>
      <c r="F182" s="4">
        <v>99.0</v>
      </c>
    </row>
    <row r="183">
      <c r="A183" s="2">
        <v>182.0</v>
      </c>
      <c r="B183" s="2" t="s">
        <v>213</v>
      </c>
      <c r="C183" s="2" t="s">
        <v>21</v>
      </c>
      <c r="D183" s="3">
        <v>10549.0</v>
      </c>
      <c r="E183" s="4">
        <v>1.7</v>
      </c>
      <c r="F183" s="4">
        <v>78.5</v>
      </c>
    </row>
    <row r="184">
      <c r="A184" s="2">
        <v>183.0</v>
      </c>
      <c r="B184" s="2" t="s">
        <v>214</v>
      </c>
      <c r="C184" s="2" t="s">
        <v>18</v>
      </c>
      <c r="D184" s="3">
        <v>10274.0</v>
      </c>
      <c r="E184" s="4">
        <v>1.6</v>
      </c>
      <c r="F184" s="4">
        <v>76.4</v>
      </c>
    </row>
    <row r="185">
      <c r="A185" s="2">
        <v>184.0</v>
      </c>
      <c r="B185" s="2" t="s">
        <v>215</v>
      </c>
      <c r="C185" s="2" t="s">
        <v>20</v>
      </c>
      <c r="D185" s="3">
        <v>7216.0</v>
      </c>
      <c r="E185" s="4">
        <v>1.2</v>
      </c>
      <c r="F185" s="4">
        <v>53.7</v>
      </c>
    </row>
    <row r="186">
      <c r="A186" s="2">
        <v>185.0</v>
      </c>
      <c r="B186" s="2" t="s">
        <v>216</v>
      </c>
      <c r="C186" s="2" t="s">
        <v>22</v>
      </c>
      <c r="D186" s="3">
        <v>4933.0</v>
      </c>
      <c r="E186" s="4">
        <v>0.8</v>
      </c>
      <c r="F186" s="4">
        <v>36.7</v>
      </c>
    </row>
    <row r="187">
      <c r="A187" s="2">
        <v>186.0</v>
      </c>
      <c r="B187" s="2" t="s">
        <v>217</v>
      </c>
      <c r="C187" s="2" t="s">
        <v>27</v>
      </c>
      <c r="D187" s="3">
        <v>4554.0</v>
      </c>
      <c r="E187" s="4">
        <v>0.7</v>
      </c>
      <c r="F187" s="4">
        <v>33.9</v>
      </c>
    </row>
    <row r="188">
      <c r="A188" s="2">
        <v>187.0</v>
      </c>
      <c r="B188" s="2" t="s">
        <v>218</v>
      </c>
      <c r="C188" s="2" t="s">
        <v>19</v>
      </c>
      <c r="D188" s="3">
        <v>4014.0</v>
      </c>
      <c r="E188" s="4">
        <v>0.6</v>
      </c>
      <c r="F188" s="4">
        <v>29.9</v>
      </c>
    </row>
    <row r="189">
      <c r="A189" s="2">
        <v>188.0</v>
      </c>
      <c r="B189" s="2" t="s">
        <v>203</v>
      </c>
      <c r="C189" s="2" t="s">
        <v>23</v>
      </c>
      <c r="D189" s="3">
        <v>113143.0</v>
      </c>
      <c r="E189" s="4">
        <v>18.1</v>
      </c>
      <c r="F189" s="4">
        <v>841.4</v>
      </c>
    </row>
    <row r="190">
      <c r="A190" s="2">
        <v>189.0</v>
      </c>
      <c r="E190" s="5"/>
      <c r="F190" s="5"/>
    </row>
    <row r="191">
      <c r="A191" s="2">
        <v>190.0</v>
      </c>
      <c r="E191" s="5"/>
      <c r="F191" s="5"/>
    </row>
    <row r="192">
      <c r="A192" s="2">
        <v>191.0</v>
      </c>
      <c r="B192" s="2" t="s">
        <v>219</v>
      </c>
      <c r="C192" s="2" t="s">
        <v>7</v>
      </c>
      <c r="D192" s="3">
        <v>825198.0</v>
      </c>
      <c r="E192" s="4">
        <v>100.0</v>
      </c>
      <c r="F192" s="9">
        <v>13660.4</v>
      </c>
    </row>
    <row r="193">
      <c r="A193" s="2">
        <v>192.0</v>
      </c>
      <c r="B193" s="2" t="s">
        <v>220</v>
      </c>
      <c r="C193" s="2" t="s">
        <v>8</v>
      </c>
      <c r="D193" s="6">
        <v>242469.0</v>
      </c>
      <c r="E193" s="4">
        <v>29.4</v>
      </c>
      <c r="F193" s="10">
        <v>4013.9</v>
      </c>
    </row>
    <row r="194">
      <c r="A194" s="2">
        <v>193.0</v>
      </c>
      <c r="B194" s="2" t="s">
        <v>221</v>
      </c>
      <c r="C194" s="2" t="s">
        <v>9</v>
      </c>
      <c r="D194" s="3">
        <v>98792.0</v>
      </c>
      <c r="E194" s="4">
        <v>12.0</v>
      </c>
      <c r="F194" s="10">
        <v>1635.4</v>
      </c>
    </row>
    <row r="195">
      <c r="A195" s="2">
        <v>194.0</v>
      </c>
      <c r="B195" s="2" t="s">
        <v>222</v>
      </c>
      <c r="C195" s="2" t="s">
        <v>13</v>
      </c>
      <c r="D195" s="3">
        <v>56152.0</v>
      </c>
      <c r="E195" s="4">
        <v>6.8</v>
      </c>
      <c r="F195" s="4">
        <v>929.5</v>
      </c>
    </row>
    <row r="196">
      <c r="A196" s="2">
        <v>195.0</v>
      </c>
      <c r="B196" s="2" t="s">
        <v>223</v>
      </c>
      <c r="C196" s="2" t="s">
        <v>12</v>
      </c>
      <c r="D196" s="3">
        <v>54729.0</v>
      </c>
      <c r="E196" s="4">
        <v>6.6</v>
      </c>
      <c r="F196" s="4">
        <v>906.0</v>
      </c>
    </row>
    <row r="197">
      <c r="A197" s="2">
        <v>196.0</v>
      </c>
      <c r="B197" s="2" t="s">
        <v>224</v>
      </c>
      <c r="C197" s="2" t="s">
        <v>10</v>
      </c>
      <c r="D197" s="3">
        <v>42245.0</v>
      </c>
      <c r="E197" s="4">
        <v>5.1</v>
      </c>
      <c r="F197" s="4">
        <v>699.3</v>
      </c>
    </row>
    <row r="198">
      <c r="A198" s="2">
        <v>197.0</v>
      </c>
      <c r="B198" s="2" t="s">
        <v>225</v>
      </c>
      <c r="C198" s="2" t="s">
        <v>15</v>
      </c>
      <c r="D198" s="3">
        <v>26641.0</v>
      </c>
      <c r="E198" s="4">
        <v>3.2</v>
      </c>
      <c r="F198" s="4">
        <v>441.0</v>
      </c>
    </row>
    <row r="199">
      <c r="A199" s="2">
        <v>198.0</v>
      </c>
      <c r="B199" s="2" t="s">
        <v>226</v>
      </c>
      <c r="C199" s="2" t="s">
        <v>11</v>
      </c>
      <c r="D199" s="3">
        <v>20537.0</v>
      </c>
      <c r="E199" s="4">
        <v>2.5</v>
      </c>
      <c r="F199" s="4">
        <v>340.0</v>
      </c>
    </row>
    <row r="200">
      <c r="A200" s="2">
        <v>199.0</v>
      </c>
      <c r="B200" s="2" t="s">
        <v>227</v>
      </c>
      <c r="C200" s="2" t="s">
        <v>16</v>
      </c>
      <c r="D200" s="3">
        <v>17239.0</v>
      </c>
      <c r="E200" s="4">
        <v>2.1</v>
      </c>
      <c r="F200" s="4">
        <v>285.4</v>
      </c>
    </row>
    <row r="201">
      <c r="A201" s="2">
        <v>200.0</v>
      </c>
      <c r="B201" s="2" t="s">
        <v>228</v>
      </c>
      <c r="C201" s="2" t="s">
        <v>14</v>
      </c>
      <c r="D201" s="3">
        <v>16885.0</v>
      </c>
      <c r="E201" s="4">
        <v>2.0</v>
      </c>
      <c r="F201" s="4">
        <v>279.5</v>
      </c>
    </row>
    <row r="202">
      <c r="A202" s="2">
        <v>201.0</v>
      </c>
      <c r="B202" s="2" t="s">
        <v>229</v>
      </c>
      <c r="C202" s="2" t="s">
        <v>20</v>
      </c>
      <c r="D202" s="3">
        <v>13991.0</v>
      </c>
      <c r="E202" s="4">
        <v>1.7</v>
      </c>
      <c r="F202" s="4">
        <v>231.6</v>
      </c>
    </row>
    <row r="203">
      <c r="A203" s="2">
        <v>202.0</v>
      </c>
      <c r="B203" s="2" t="s">
        <v>230</v>
      </c>
      <c r="C203" s="2" t="s">
        <v>18</v>
      </c>
      <c r="D203" s="3">
        <v>10848.0</v>
      </c>
      <c r="E203" s="4">
        <v>1.3</v>
      </c>
      <c r="F203" s="4">
        <v>179.6</v>
      </c>
    </row>
    <row r="204">
      <c r="A204" s="2">
        <v>203.0</v>
      </c>
      <c r="B204" s="2" t="s">
        <v>231</v>
      </c>
      <c r="C204" s="2" t="s">
        <v>21</v>
      </c>
      <c r="D204" s="3">
        <v>10762.0</v>
      </c>
      <c r="E204" s="4">
        <v>1.3</v>
      </c>
      <c r="F204" s="4">
        <v>178.2</v>
      </c>
    </row>
    <row r="205">
      <c r="A205" s="2">
        <v>204.0</v>
      </c>
      <c r="B205" s="2" t="s">
        <v>232</v>
      </c>
      <c r="C205" s="2" t="s">
        <v>22</v>
      </c>
      <c r="D205" s="3">
        <v>9218.0</v>
      </c>
      <c r="E205" s="4">
        <v>1.1</v>
      </c>
      <c r="F205" s="4">
        <v>152.6</v>
      </c>
    </row>
    <row r="206">
      <c r="A206" s="2">
        <v>205.0</v>
      </c>
      <c r="B206" s="2" t="s">
        <v>233</v>
      </c>
      <c r="C206" s="2" t="s">
        <v>27</v>
      </c>
      <c r="D206" s="3">
        <v>5106.0</v>
      </c>
      <c r="E206" s="4">
        <v>0.6</v>
      </c>
      <c r="F206" s="4">
        <v>84.5</v>
      </c>
    </row>
    <row r="207">
      <c r="A207" s="2">
        <v>206.0</v>
      </c>
      <c r="B207" s="2" t="s">
        <v>234</v>
      </c>
      <c r="C207" s="2" t="s">
        <v>47</v>
      </c>
      <c r="D207" s="3">
        <v>3803.0</v>
      </c>
      <c r="E207" s="4">
        <v>0.5</v>
      </c>
      <c r="F207" s="4">
        <v>63.0</v>
      </c>
    </row>
    <row r="208">
      <c r="A208" s="2">
        <v>207.0</v>
      </c>
      <c r="B208" s="2" t="s">
        <v>219</v>
      </c>
      <c r="C208" s="2" t="s">
        <v>23</v>
      </c>
      <c r="D208" s="3">
        <v>195781.0</v>
      </c>
      <c r="E208" s="4">
        <v>23.7</v>
      </c>
      <c r="F208" s="9">
        <v>3241.0</v>
      </c>
    </row>
    <row r="209">
      <c r="A209" s="2">
        <v>208.0</v>
      </c>
      <c r="E209" s="5"/>
      <c r="F209" s="5"/>
    </row>
    <row r="210">
      <c r="A210" s="2">
        <v>209.0</v>
      </c>
      <c r="E210" s="5"/>
      <c r="F210" s="5"/>
    </row>
    <row r="211">
      <c r="A211" s="2">
        <v>210.0</v>
      </c>
      <c r="B211" s="2" t="s">
        <v>235</v>
      </c>
      <c r="C211" s="2" t="s">
        <v>7</v>
      </c>
      <c r="D211" s="3">
        <v>1306034.0</v>
      </c>
      <c r="E211" s="4">
        <v>100.0</v>
      </c>
      <c r="F211" s="4">
        <v>839.1</v>
      </c>
    </row>
    <row r="212">
      <c r="A212" s="2">
        <v>211.0</v>
      </c>
      <c r="B212" s="2" t="s">
        <v>236</v>
      </c>
      <c r="C212" s="2" t="s">
        <v>8</v>
      </c>
      <c r="D212" s="6">
        <v>321347.0</v>
      </c>
      <c r="E212" s="4">
        <v>24.6</v>
      </c>
      <c r="F212" s="4">
        <v>206.5</v>
      </c>
    </row>
    <row r="213">
      <c r="A213" s="2">
        <v>212.0</v>
      </c>
      <c r="B213" s="2" t="s">
        <v>237</v>
      </c>
      <c r="C213" s="2" t="s">
        <v>9</v>
      </c>
      <c r="D213" s="6">
        <v>307559.0</v>
      </c>
      <c r="E213" s="4">
        <v>23.5</v>
      </c>
      <c r="F213" s="4">
        <v>197.6</v>
      </c>
    </row>
    <row r="214">
      <c r="A214" s="2">
        <v>213.0</v>
      </c>
      <c r="B214" s="2" t="s">
        <v>238</v>
      </c>
      <c r="C214" s="2" t="s">
        <v>11</v>
      </c>
      <c r="D214" s="3">
        <v>81916.0</v>
      </c>
      <c r="E214" s="4">
        <v>6.3</v>
      </c>
      <c r="F214" s="4">
        <v>52.6</v>
      </c>
    </row>
    <row r="215">
      <c r="A215" s="2">
        <v>214.0</v>
      </c>
      <c r="B215" s="2" t="s">
        <v>239</v>
      </c>
      <c r="C215" s="2" t="s">
        <v>10</v>
      </c>
      <c r="D215" s="3">
        <v>70317.0</v>
      </c>
      <c r="E215" s="4">
        <v>5.4</v>
      </c>
      <c r="F215" s="4">
        <v>45.2</v>
      </c>
    </row>
    <row r="216">
      <c r="A216" s="2">
        <v>215.0</v>
      </c>
      <c r="B216" s="2" t="s">
        <v>240</v>
      </c>
      <c r="C216" s="2" t="s">
        <v>12</v>
      </c>
      <c r="D216" s="3">
        <v>53691.0</v>
      </c>
      <c r="E216" s="4">
        <v>4.1</v>
      </c>
      <c r="F216" s="4">
        <v>34.5</v>
      </c>
    </row>
    <row r="217">
      <c r="A217" s="2">
        <v>216.0</v>
      </c>
      <c r="B217" s="2" t="s">
        <v>241</v>
      </c>
      <c r="C217" s="2" t="s">
        <v>14</v>
      </c>
      <c r="D217" s="3">
        <v>39841.0</v>
      </c>
      <c r="E217" s="4">
        <v>3.1</v>
      </c>
      <c r="F217" s="4">
        <v>25.6</v>
      </c>
    </row>
    <row r="218">
      <c r="A218" s="2">
        <v>217.0</v>
      </c>
      <c r="B218" s="2" t="s">
        <v>242</v>
      </c>
      <c r="C218" s="2" t="s">
        <v>17</v>
      </c>
      <c r="D218" s="3">
        <v>32055.0</v>
      </c>
      <c r="E218" s="4">
        <v>2.5</v>
      </c>
      <c r="F218" s="4">
        <v>20.6</v>
      </c>
    </row>
    <row r="219">
      <c r="A219" s="2">
        <v>218.0</v>
      </c>
      <c r="B219" s="2" t="s">
        <v>243</v>
      </c>
      <c r="C219" s="2" t="s">
        <v>15</v>
      </c>
      <c r="D219" s="3">
        <v>26804.0</v>
      </c>
      <c r="E219" s="4">
        <v>2.1</v>
      </c>
      <c r="F219" s="4">
        <v>17.2</v>
      </c>
    </row>
    <row r="220">
      <c r="A220" s="2">
        <v>219.0</v>
      </c>
      <c r="B220" s="2" t="s">
        <v>244</v>
      </c>
      <c r="C220" s="2" t="s">
        <v>13</v>
      </c>
      <c r="D220" s="3">
        <v>25836.0</v>
      </c>
      <c r="E220" s="4">
        <v>2.0</v>
      </c>
      <c r="F220" s="4">
        <v>16.6</v>
      </c>
    </row>
    <row r="221">
      <c r="A221" s="2">
        <v>220.0</v>
      </c>
      <c r="B221" s="2" t="s">
        <v>245</v>
      </c>
      <c r="C221" s="2" t="s">
        <v>19</v>
      </c>
      <c r="D221" s="3">
        <v>23709.0</v>
      </c>
      <c r="E221" s="4">
        <v>1.8</v>
      </c>
      <c r="F221" s="4">
        <v>15.2</v>
      </c>
    </row>
    <row r="222">
      <c r="A222" s="2">
        <v>221.0</v>
      </c>
      <c r="B222" s="2" t="s">
        <v>246</v>
      </c>
      <c r="C222" s="2" t="s">
        <v>16</v>
      </c>
      <c r="D222" s="3">
        <v>23493.0</v>
      </c>
      <c r="E222" s="4">
        <v>1.8</v>
      </c>
      <c r="F222" s="4">
        <v>15.1</v>
      </c>
    </row>
    <row r="223">
      <c r="A223" s="2">
        <v>222.0</v>
      </c>
      <c r="B223" s="2" t="s">
        <v>247</v>
      </c>
      <c r="C223" s="2" t="s">
        <v>18</v>
      </c>
      <c r="D223" s="3">
        <v>17994.0</v>
      </c>
      <c r="E223" s="4">
        <v>1.4</v>
      </c>
      <c r="F223" s="4">
        <v>11.6</v>
      </c>
    </row>
    <row r="224">
      <c r="A224" s="2">
        <v>223.0</v>
      </c>
      <c r="B224" s="2" t="s">
        <v>248</v>
      </c>
      <c r="C224" s="2" t="s">
        <v>21</v>
      </c>
      <c r="D224" s="3">
        <v>15088.0</v>
      </c>
      <c r="E224" s="4">
        <v>1.2</v>
      </c>
      <c r="F224" s="4">
        <v>9.7</v>
      </c>
    </row>
    <row r="225">
      <c r="A225" s="2">
        <v>224.0</v>
      </c>
      <c r="B225" s="2" t="s">
        <v>249</v>
      </c>
      <c r="C225" s="2" t="s">
        <v>20</v>
      </c>
      <c r="D225" s="3">
        <v>12963.0</v>
      </c>
      <c r="E225" s="4">
        <v>1.0</v>
      </c>
      <c r="F225" s="4">
        <v>8.3</v>
      </c>
    </row>
    <row r="226">
      <c r="A226" s="2">
        <v>225.0</v>
      </c>
      <c r="B226" s="2" t="s">
        <v>250</v>
      </c>
      <c r="C226" s="2" t="s">
        <v>26</v>
      </c>
      <c r="D226" s="3">
        <v>12726.0</v>
      </c>
      <c r="E226" s="4">
        <v>1.0</v>
      </c>
      <c r="F226" s="4">
        <v>8.2</v>
      </c>
    </row>
    <row r="227">
      <c r="A227" s="2">
        <v>226.0</v>
      </c>
      <c r="B227" s="2" t="s">
        <v>235</v>
      </c>
      <c r="C227" s="2" t="s">
        <v>23</v>
      </c>
      <c r="D227" s="3">
        <v>240695.0</v>
      </c>
      <c r="E227" s="4">
        <v>18.4</v>
      </c>
      <c r="F227" s="4">
        <v>154.6</v>
      </c>
    </row>
    <row r="228">
      <c r="A228" s="2">
        <v>227.0</v>
      </c>
      <c r="E228" s="5"/>
      <c r="F228" s="5"/>
    </row>
    <row r="229">
      <c r="A229" s="2">
        <v>228.0</v>
      </c>
      <c r="E229" s="5"/>
      <c r="F229" s="5"/>
    </row>
    <row r="230">
      <c r="A230" s="2">
        <v>229.0</v>
      </c>
      <c r="B230" s="2" t="s">
        <v>251</v>
      </c>
      <c r="C230" s="2" t="s">
        <v>7</v>
      </c>
      <c r="D230" s="3">
        <v>2323.0</v>
      </c>
      <c r="E230" s="4">
        <v>100.0</v>
      </c>
      <c r="F230" s="4">
        <v>28.6</v>
      </c>
    </row>
    <row r="231">
      <c r="A231" s="2">
        <v>230.0</v>
      </c>
      <c r="B231" s="2" t="s">
        <v>252</v>
      </c>
      <c r="C231" s="2" t="s">
        <v>11</v>
      </c>
      <c r="D231" s="2">
        <v>831.0</v>
      </c>
      <c r="E231" s="7">
        <v>35.8</v>
      </c>
      <c r="F231" s="4">
        <v>10.2</v>
      </c>
    </row>
    <row r="232">
      <c r="A232" s="2">
        <v>231.0</v>
      </c>
      <c r="B232" s="2" t="s">
        <v>253</v>
      </c>
      <c r="C232" s="2" t="s">
        <v>25</v>
      </c>
      <c r="D232" s="2">
        <v>232.0</v>
      </c>
      <c r="E232" s="4">
        <v>10.0</v>
      </c>
      <c r="F232" s="4">
        <v>2.9</v>
      </c>
    </row>
    <row r="233">
      <c r="A233" s="2">
        <v>232.0</v>
      </c>
      <c r="B233" s="2" t="s">
        <v>254</v>
      </c>
      <c r="C233" s="2" t="s">
        <v>26</v>
      </c>
      <c r="D233" s="2">
        <v>184.0</v>
      </c>
      <c r="E233" s="4">
        <v>7.9</v>
      </c>
      <c r="F233" s="4">
        <v>2.3</v>
      </c>
    </row>
    <row r="234">
      <c r="A234" s="2">
        <v>233.0</v>
      </c>
      <c r="B234" s="2" t="s">
        <v>255</v>
      </c>
      <c r="C234" s="2" t="s">
        <v>9</v>
      </c>
      <c r="D234" s="2">
        <v>183.0</v>
      </c>
      <c r="E234" s="4">
        <v>7.9</v>
      </c>
      <c r="F234" s="4">
        <v>2.2</v>
      </c>
    </row>
    <row r="235">
      <c r="A235" s="2">
        <v>234.0</v>
      </c>
      <c r="B235" s="2" t="s">
        <v>256</v>
      </c>
      <c r="C235" s="2" t="s">
        <v>8</v>
      </c>
      <c r="D235" s="2">
        <v>96.0</v>
      </c>
      <c r="E235" s="4">
        <v>4.1</v>
      </c>
      <c r="F235" s="4">
        <v>1.2</v>
      </c>
    </row>
    <row r="236">
      <c r="A236" s="2">
        <v>235.0</v>
      </c>
      <c r="B236" s="2" t="s">
        <v>257</v>
      </c>
      <c r="C236" s="2" t="s">
        <v>15</v>
      </c>
      <c r="D236" s="8">
        <v>53.0</v>
      </c>
      <c r="E236" s="4">
        <v>2.3</v>
      </c>
      <c r="F236" s="4">
        <v>0.7</v>
      </c>
    </row>
    <row r="237">
      <c r="A237" s="2">
        <v>236.0</v>
      </c>
      <c r="B237" s="2" t="s">
        <v>258</v>
      </c>
      <c r="C237" s="2" t="s">
        <v>10</v>
      </c>
      <c r="D237" s="8">
        <v>38.0</v>
      </c>
      <c r="E237" s="4">
        <v>1.6</v>
      </c>
      <c r="F237" s="4">
        <v>0.5</v>
      </c>
    </row>
    <row r="238">
      <c r="A238" s="2">
        <v>237.0</v>
      </c>
      <c r="B238" s="2" t="s">
        <v>259</v>
      </c>
      <c r="C238" s="2" t="s">
        <v>18</v>
      </c>
      <c r="D238" s="8">
        <v>32.0</v>
      </c>
      <c r="E238" s="4">
        <v>1.4</v>
      </c>
      <c r="F238" s="4">
        <v>0.4</v>
      </c>
    </row>
    <row r="239">
      <c r="A239" s="2">
        <v>238.0</v>
      </c>
      <c r="B239" s="2" t="s">
        <v>260</v>
      </c>
      <c r="C239" s="2" t="s">
        <v>28</v>
      </c>
      <c r="D239" s="8">
        <v>29.0</v>
      </c>
      <c r="E239" s="4">
        <v>1.2</v>
      </c>
      <c r="F239" s="4">
        <v>0.4</v>
      </c>
    </row>
    <row r="240">
      <c r="A240" s="2">
        <v>239.0</v>
      </c>
      <c r="B240" s="2" t="s">
        <v>261</v>
      </c>
      <c r="C240" s="2" t="s">
        <v>12</v>
      </c>
      <c r="D240" s="8">
        <v>22.0</v>
      </c>
      <c r="E240" s="4">
        <v>0.9</v>
      </c>
      <c r="F240" s="4">
        <v>0.3</v>
      </c>
    </row>
    <row r="241">
      <c r="A241" s="2">
        <v>240.0</v>
      </c>
      <c r="B241" s="2" t="s">
        <v>262</v>
      </c>
      <c r="C241" s="2" t="s">
        <v>27</v>
      </c>
      <c r="D241" s="8">
        <v>19.0</v>
      </c>
      <c r="E241" s="4">
        <v>0.8</v>
      </c>
      <c r="F241" s="4" t="s">
        <v>32</v>
      </c>
    </row>
    <row r="242">
      <c r="A242" s="2">
        <v>241.0</v>
      </c>
      <c r="B242" s="2" t="s">
        <v>263</v>
      </c>
      <c r="C242" s="2" t="s">
        <v>29</v>
      </c>
      <c r="D242" s="8">
        <v>13.0</v>
      </c>
      <c r="E242" s="4">
        <v>0.6</v>
      </c>
      <c r="F242" s="4" t="s">
        <v>32</v>
      </c>
    </row>
    <row r="243">
      <c r="A243" s="2">
        <v>242.0</v>
      </c>
      <c r="B243" s="2" t="s">
        <v>264</v>
      </c>
      <c r="C243" s="2" t="s">
        <v>30</v>
      </c>
      <c r="D243" s="8">
        <v>11.0</v>
      </c>
      <c r="E243" s="4">
        <v>0.5</v>
      </c>
      <c r="F243" s="4" t="s">
        <v>32</v>
      </c>
    </row>
    <row r="244">
      <c r="A244" s="2">
        <v>243.0</v>
      </c>
      <c r="B244" s="2" t="s">
        <v>265</v>
      </c>
      <c r="C244" s="2" t="s">
        <v>33</v>
      </c>
      <c r="D244" s="8">
        <v>7.0</v>
      </c>
      <c r="E244" s="4">
        <v>0.3</v>
      </c>
      <c r="F244" s="4" t="s">
        <v>32</v>
      </c>
    </row>
    <row r="245">
      <c r="A245" s="2">
        <v>244.0</v>
      </c>
      <c r="B245" s="2" t="s">
        <v>266</v>
      </c>
      <c r="C245" s="2" t="s">
        <v>31</v>
      </c>
      <c r="D245" s="8">
        <v>7.0</v>
      </c>
      <c r="E245" s="4">
        <v>0.3</v>
      </c>
      <c r="F245" s="4" t="s">
        <v>32</v>
      </c>
    </row>
    <row r="246">
      <c r="A246" s="2">
        <v>245.0</v>
      </c>
      <c r="B246" s="2" t="s">
        <v>251</v>
      </c>
      <c r="C246" s="2" t="s">
        <v>23</v>
      </c>
      <c r="D246" s="2">
        <v>566.0</v>
      </c>
      <c r="E246" s="4">
        <v>24.4</v>
      </c>
      <c r="F246" s="4">
        <v>7.0</v>
      </c>
    </row>
    <row r="247">
      <c r="A247" s="2">
        <v>246.0</v>
      </c>
      <c r="E247" s="5"/>
      <c r="F247" s="5"/>
    </row>
    <row r="248">
      <c r="A248" s="2">
        <v>247.0</v>
      </c>
      <c r="E248" s="5"/>
      <c r="F248" s="5"/>
    </row>
    <row r="249">
      <c r="A249" s="2">
        <v>248.0</v>
      </c>
      <c r="B249" s="2" t="s">
        <v>267</v>
      </c>
      <c r="C249" s="2" t="s">
        <v>7</v>
      </c>
      <c r="D249" s="3">
        <v>3077.0</v>
      </c>
      <c r="E249" s="4">
        <v>100.0</v>
      </c>
      <c r="F249" s="4">
        <v>14.6</v>
      </c>
    </row>
    <row r="250">
      <c r="A250" s="2">
        <v>249.0</v>
      </c>
      <c r="B250" s="2" t="s">
        <v>268</v>
      </c>
      <c r="C250" s="2" t="s">
        <v>11</v>
      </c>
      <c r="D250" s="2">
        <v>950.0</v>
      </c>
      <c r="E250" s="7">
        <v>30.9</v>
      </c>
      <c r="F250" s="4">
        <v>4.5</v>
      </c>
    </row>
    <row r="251">
      <c r="A251" s="2">
        <v>250.0</v>
      </c>
      <c r="B251" s="2" t="s">
        <v>269</v>
      </c>
      <c r="C251" s="2" t="s">
        <v>9</v>
      </c>
      <c r="D251" s="2">
        <v>471.0</v>
      </c>
      <c r="E251" s="4">
        <v>15.3</v>
      </c>
      <c r="F251" s="4">
        <v>2.2</v>
      </c>
    </row>
    <row r="252">
      <c r="A252" s="2">
        <v>251.0</v>
      </c>
      <c r="B252" s="2" t="s">
        <v>270</v>
      </c>
      <c r="C252" s="2" t="s">
        <v>17</v>
      </c>
      <c r="D252" s="2">
        <v>252.0</v>
      </c>
      <c r="E252" s="4">
        <v>8.2</v>
      </c>
      <c r="F252" s="4">
        <v>1.2</v>
      </c>
    </row>
    <row r="253">
      <c r="A253" s="2">
        <v>252.0</v>
      </c>
      <c r="B253" s="2" t="s">
        <v>271</v>
      </c>
      <c r="C253" s="2" t="s">
        <v>25</v>
      </c>
      <c r="D253" s="2">
        <v>176.0</v>
      </c>
      <c r="E253" s="4">
        <v>5.7</v>
      </c>
      <c r="F253" s="4">
        <v>0.8</v>
      </c>
    </row>
    <row r="254">
      <c r="A254" s="2">
        <v>253.0</v>
      </c>
      <c r="B254" s="2" t="s">
        <v>272</v>
      </c>
      <c r="C254" s="2" t="s">
        <v>26</v>
      </c>
      <c r="D254" s="2">
        <v>168.0</v>
      </c>
      <c r="E254" s="4">
        <v>5.5</v>
      </c>
      <c r="F254" s="4">
        <v>0.8</v>
      </c>
    </row>
    <row r="255">
      <c r="A255" s="2">
        <v>254.0</v>
      </c>
      <c r="B255" s="2" t="s">
        <v>273</v>
      </c>
      <c r="C255" s="2" t="s">
        <v>10</v>
      </c>
      <c r="D255" s="2">
        <v>100.0</v>
      </c>
      <c r="E255" s="4">
        <v>3.2</v>
      </c>
      <c r="F255" s="4">
        <v>0.5</v>
      </c>
    </row>
    <row r="256">
      <c r="A256" s="2">
        <v>255.0</v>
      </c>
      <c r="B256" s="2" t="s">
        <v>274</v>
      </c>
      <c r="C256" s="2" t="s">
        <v>8</v>
      </c>
      <c r="D256" s="2">
        <v>93.0</v>
      </c>
      <c r="E256" s="4">
        <v>3.0</v>
      </c>
      <c r="F256" s="4">
        <v>0.4</v>
      </c>
    </row>
    <row r="257">
      <c r="A257" s="2">
        <v>256.0</v>
      </c>
      <c r="B257" s="2" t="s">
        <v>275</v>
      </c>
      <c r="C257" s="2" t="s">
        <v>15</v>
      </c>
      <c r="D257" s="2">
        <v>70.0</v>
      </c>
      <c r="E257" s="4">
        <v>2.3</v>
      </c>
      <c r="F257" s="4">
        <v>0.3</v>
      </c>
    </row>
    <row r="258">
      <c r="A258" s="2">
        <v>257.0</v>
      </c>
      <c r="B258" s="2" t="s">
        <v>276</v>
      </c>
      <c r="C258" s="2" t="s">
        <v>12</v>
      </c>
      <c r="D258" s="8">
        <v>44.0</v>
      </c>
      <c r="E258" s="4">
        <v>1.4</v>
      </c>
      <c r="F258" s="4">
        <v>0.2</v>
      </c>
    </row>
    <row r="259">
      <c r="A259" s="2">
        <v>258.0</v>
      </c>
      <c r="B259" s="2" t="s">
        <v>277</v>
      </c>
      <c r="C259" s="2" t="s">
        <v>27</v>
      </c>
      <c r="D259" s="8">
        <v>40.0</v>
      </c>
      <c r="E259" s="4">
        <v>1.3</v>
      </c>
      <c r="F259" s="4">
        <v>0.2</v>
      </c>
    </row>
    <row r="260">
      <c r="A260" s="2">
        <v>259.0</v>
      </c>
      <c r="B260" s="2" t="s">
        <v>278</v>
      </c>
      <c r="C260" s="2" t="s">
        <v>18</v>
      </c>
      <c r="D260" s="8">
        <v>32.0</v>
      </c>
      <c r="E260" s="4">
        <v>1.0</v>
      </c>
      <c r="F260" s="4">
        <v>0.2</v>
      </c>
    </row>
    <row r="261">
      <c r="A261" s="2">
        <v>260.0</v>
      </c>
      <c r="B261" s="2" t="s">
        <v>279</v>
      </c>
      <c r="C261" s="2" t="s">
        <v>28</v>
      </c>
      <c r="D261" s="8">
        <v>17.0</v>
      </c>
      <c r="E261" s="4">
        <v>0.6</v>
      </c>
      <c r="F261" s="4" t="s">
        <v>32</v>
      </c>
    </row>
    <row r="262">
      <c r="A262" s="2">
        <v>261.0</v>
      </c>
      <c r="B262" s="2" t="s">
        <v>280</v>
      </c>
      <c r="C262" s="2" t="s">
        <v>31</v>
      </c>
      <c r="D262" s="8">
        <v>15.0</v>
      </c>
      <c r="E262" s="4">
        <v>0.5</v>
      </c>
      <c r="F262" s="4" t="s">
        <v>32</v>
      </c>
    </row>
    <row r="263">
      <c r="A263" s="2">
        <v>262.0</v>
      </c>
      <c r="B263" s="2" t="s">
        <v>281</v>
      </c>
      <c r="C263" s="2" t="s">
        <v>14</v>
      </c>
      <c r="D263" s="8">
        <v>12.0</v>
      </c>
      <c r="E263" s="4">
        <v>0.4</v>
      </c>
      <c r="F263" s="4" t="s">
        <v>32</v>
      </c>
    </row>
    <row r="264">
      <c r="A264" s="2">
        <v>263.0</v>
      </c>
      <c r="B264" s="2" t="s">
        <v>282</v>
      </c>
      <c r="C264" s="2" t="s">
        <v>29</v>
      </c>
      <c r="D264" s="8">
        <v>11.0</v>
      </c>
      <c r="E264" s="4">
        <v>0.4</v>
      </c>
      <c r="F264" s="4" t="s">
        <v>32</v>
      </c>
    </row>
    <row r="265">
      <c r="A265" s="2">
        <v>264.0</v>
      </c>
      <c r="B265" s="2" t="s">
        <v>267</v>
      </c>
      <c r="C265" s="2" t="s">
        <v>23</v>
      </c>
      <c r="D265" s="2">
        <v>626.0</v>
      </c>
      <c r="E265" s="4">
        <v>20.3</v>
      </c>
      <c r="F265" s="4">
        <v>3.0</v>
      </c>
    </row>
    <row r="266">
      <c r="A266" s="2">
        <v>265.0</v>
      </c>
      <c r="E266" s="5"/>
      <c r="F266" s="5"/>
    </row>
    <row r="267">
      <c r="A267" s="2">
        <v>266.0</v>
      </c>
      <c r="E267" s="5"/>
      <c r="F267" s="5"/>
    </row>
    <row r="268">
      <c r="A268" s="2">
        <v>267.0</v>
      </c>
      <c r="B268" s="2" t="s">
        <v>283</v>
      </c>
      <c r="C268" s="2" t="s">
        <v>7</v>
      </c>
      <c r="D268" s="3">
        <v>20864.0</v>
      </c>
      <c r="E268" s="4">
        <v>100.0</v>
      </c>
      <c r="F268" s="4">
        <v>92.6</v>
      </c>
    </row>
    <row r="269">
      <c r="A269" s="2">
        <v>268.0</v>
      </c>
      <c r="B269" s="2" t="s">
        <v>284</v>
      </c>
      <c r="C269" s="2" t="s">
        <v>11</v>
      </c>
      <c r="D269" s="3">
        <v>8545.0</v>
      </c>
      <c r="E269" s="7">
        <v>41.0</v>
      </c>
      <c r="F269" s="4">
        <v>37.9</v>
      </c>
    </row>
    <row r="270">
      <c r="A270" s="2">
        <v>269.0</v>
      </c>
      <c r="B270" s="2" t="s">
        <v>285</v>
      </c>
      <c r="C270" s="2" t="s">
        <v>17</v>
      </c>
      <c r="D270" s="3">
        <v>3903.0</v>
      </c>
      <c r="E270" s="4">
        <v>18.7</v>
      </c>
      <c r="F270" s="4">
        <v>17.3</v>
      </c>
    </row>
    <row r="271">
      <c r="A271" s="2">
        <v>270.0</v>
      </c>
      <c r="B271" s="2" t="s">
        <v>286</v>
      </c>
      <c r="C271" s="2" t="s">
        <v>26</v>
      </c>
      <c r="D271" s="3">
        <v>3765.0</v>
      </c>
      <c r="E271" s="4">
        <v>18.0</v>
      </c>
      <c r="F271" s="4">
        <v>16.7</v>
      </c>
    </row>
    <row r="272">
      <c r="A272" s="2">
        <v>271.0</v>
      </c>
      <c r="B272" s="2" t="s">
        <v>287</v>
      </c>
      <c r="C272" s="2" t="s">
        <v>9</v>
      </c>
      <c r="D272" s="2">
        <v>859.0</v>
      </c>
      <c r="E272" s="4">
        <v>4.1</v>
      </c>
      <c r="F272" s="4">
        <v>3.8</v>
      </c>
    </row>
    <row r="273">
      <c r="A273" s="2">
        <v>272.0</v>
      </c>
      <c r="B273" s="2" t="s">
        <v>288</v>
      </c>
      <c r="C273" s="2" t="s">
        <v>8</v>
      </c>
      <c r="D273" s="2">
        <v>628.0</v>
      </c>
      <c r="E273" s="4">
        <v>3.0</v>
      </c>
      <c r="F273" s="4">
        <v>2.8</v>
      </c>
    </row>
    <row r="274">
      <c r="A274" s="2">
        <v>273.0</v>
      </c>
      <c r="B274" s="2" t="s">
        <v>289</v>
      </c>
      <c r="C274" s="2" t="s">
        <v>25</v>
      </c>
      <c r="D274" s="2">
        <v>223.0</v>
      </c>
      <c r="E274" s="4">
        <v>1.1</v>
      </c>
      <c r="F274" s="4">
        <v>1.0</v>
      </c>
    </row>
    <row r="275">
      <c r="A275" s="2">
        <v>274.0</v>
      </c>
      <c r="B275" s="2" t="s">
        <v>290</v>
      </c>
      <c r="C275" s="2" t="s">
        <v>14</v>
      </c>
      <c r="D275" s="2">
        <v>120.0</v>
      </c>
      <c r="E275" s="4">
        <v>0.6</v>
      </c>
      <c r="F275" s="4">
        <v>0.5</v>
      </c>
    </row>
    <row r="276">
      <c r="A276" s="2">
        <v>275.0</v>
      </c>
      <c r="B276" s="2" t="s">
        <v>291</v>
      </c>
      <c r="C276" s="2" t="s">
        <v>15</v>
      </c>
      <c r="D276" s="2">
        <v>114.0</v>
      </c>
      <c r="E276" s="4">
        <v>0.5</v>
      </c>
      <c r="F276" s="4">
        <v>0.5</v>
      </c>
    </row>
    <row r="277">
      <c r="A277" s="2">
        <v>276.0</v>
      </c>
      <c r="B277" s="2" t="s">
        <v>292</v>
      </c>
      <c r="C277" s="2" t="s">
        <v>10</v>
      </c>
      <c r="D277" s="2">
        <v>101.0</v>
      </c>
      <c r="E277" s="4">
        <v>0.5</v>
      </c>
      <c r="F277" s="4">
        <v>0.4</v>
      </c>
    </row>
    <row r="278">
      <c r="A278" s="2">
        <v>277.0</v>
      </c>
      <c r="B278" s="2" t="s">
        <v>293</v>
      </c>
      <c r="C278" s="2" t="s">
        <v>38</v>
      </c>
      <c r="D278" s="2">
        <v>95.0</v>
      </c>
      <c r="E278" s="4">
        <v>0.5</v>
      </c>
      <c r="F278" s="4">
        <v>0.4</v>
      </c>
    </row>
    <row r="279">
      <c r="A279" s="2">
        <v>278.0</v>
      </c>
      <c r="B279" s="2" t="s">
        <v>294</v>
      </c>
      <c r="C279" s="2" t="s">
        <v>12</v>
      </c>
      <c r="D279" s="2">
        <v>85.0</v>
      </c>
      <c r="E279" s="4">
        <v>0.4</v>
      </c>
      <c r="F279" s="4">
        <v>0.4</v>
      </c>
    </row>
    <row r="280">
      <c r="A280" s="2">
        <v>279.0</v>
      </c>
      <c r="B280" s="2" t="s">
        <v>295</v>
      </c>
      <c r="C280" s="2" t="s">
        <v>37</v>
      </c>
      <c r="D280" s="2">
        <v>81.0</v>
      </c>
      <c r="E280" s="4">
        <v>0.4</v>
      </c>
      <c r="F280" s="4">
        <v>0.4</v>
      </c>
    </row>
    <row r="281">
      <c r="A281" s="2">
        <v>280.0</v>
      </c>
      <c r="B281" s="2" t="s">
        <v>296</v>
      </c>
      <c r="C281" s="2" t="s">
        <v>18</v>
      </c>
      <c r="D281" s="2">
        <v>74.0</v>
      </c>
      <c r="E281" s="4">
        <v>0.4</v>
      </c>
      <c r="F281" s="4">
        <v>0.3</v>
      </c>
    </row>
    <row r="282">
      <c r="A282" s="2">
        <v>281.0</v>
      </c>
      <c r="B282" s="2" t="s">
        <v>297</v>
      </c>
      <c r="C282" s="2" t="s">
        <v>27</v>
      </c>
      <c r="D282" s="2">
        <v>57.0</v>
      </c>
      <c r="E282" s="4">
        <v>0.3</v>
      </c>
      <c r="F282" s="4">
        <v>0.3</v>
      </c>
    </row>
    <row r="283">
      <c r="A283" s="2">
        <v>282.0</v>
      </c>
      <c r="B283" s="2" t="s">
        <v>298</v>
      </c>
      <c r="C283" s="1" t="s">
        <v>30</v>
      </c>
      <c r="D283" s="2">
        <v>54.0</v>
      </c>
      <c r="E283" s="4">
        <v>0.3</v>
      </c>
      <c r="F283" s="4">
        <v>0.2</v>
      </c>
    </row>
    <row r="284">
      <c r="A284" s="2">
        <v>283.0</v>
      </c>
      <c r="B284" s="2" t="s">
        <v>283</v>
      </c>
      <c r="C284" s="2" t="s">
        <v>23</v>
      </c>
      <c r="D284" s="3">
        <v>2160.0</v>
      </c>
      <c r="E284" s="4">
        <v>10.4</v>
      </c>
      <c r="F284" s="4">
        <v>9.6</v>
      </c>
    </row>
    <row r="285">
      <c r="A285" s="2">
        <v>284.0</v>
      </c>
      <c r="E285" s="5"/>
      <c r="F285" s="5"/>
    </row>
    <row r="286">
      <c r="A286" s="2">
        <v>285.0</v>
      </c>
      <c r="E286" s="5"/>
      <c r="F286" s="5"/>
    </row>
    <row r="287">
      <c r="A287" s="2">
        <v>286.0</v>
      </c>
      <c r="B287" s="2" t="s">
        <v>299</v>
      </c>
      <c r="C287" s="2" t="s">
        <v>7</v>
      </c>
      <c r="D287" s="3">
        <v>31462.0</v>
      </c>
      <c r="E287" s="4">
        <v>100.0</v>
      </c>
      <c r="F287" s="4">
        <v>145.4</v>
      </c>
    </row>
    <row r="288">
      <c r="A288" s="2">
        <v>287.0</v>
      </c>
      <c r="B288" s="2" t="s">
        <v>300</v>
      </c>
      <c r="C288" s="2" t="s">
        <v>11</v>
      </c>
      <c r="D288" s="3">
        <v>12025.0</v>
      </c>
      <c r="E288" s="7">
        <v>38.2</v>
      </c>
      <c r="F288" s="4">
        <v>55.6</v>
      </c>
    </row>
    <row r="289">
      <c r="A289" s="2">
        <v>288.0</v>
      </c>
      <c r="B289" s="2" t="s">
        <v>301</v>
      </c>
      <c r="C289" s="2" t="s">
        <v>17</v>
      </c>
      <c r="D289" s="3">
        <v>5063.0</v>
      </c>
      <c r="E289" s="4">
        <v>16.1</v>
      </c>
      <c r="F289" s="4">
        <v>23.4</v>
      </c>
    </row>
    <row r="290">
      <c r="A290" s="2">
        <v>289.0</v>
      </c>
      <c r="B290" s="2" t="s">
        <v>302</v>
      </c>
      <c r="C290" s="2" t="s">
        <v>26</v>
      </c>
      <c r="D290" s="3">
        <v>3555.0</v>
      </c>
      <c r="E290" s="4">
        <v>11.3</v>
      </c>
      <c r="F290" s="4">
        <v>16.4</v>
      </c>
    </row>
    <row r="291">
      <c r="A291" s="2">
        <v>290.0</v>
      </c>
      <c r="B291" s="2" t="s">
        <v>303</v>
      </c>
      <c r="C291" s="2" t="s">
        <v>8</v>
      </c>
      <c r="D291" s="3">
        <v>2214.0</v>
      </c>
      <c r="E291" s="4">
        <v>7.0</v>
      </c>
      <c r="F291" s="4">
        <v>10.2</v>
      </c>
    </row>
    <row r="292">
      <c r="A292" s="2">
        <v>291.0</v>
      </c>
      <c r="B292" s="2" t="s">
        <v>304</v>
      </c>
      <c r="C292" s="2" t="s">
        <v>9</v>
      </c>
      <c r="D292" s="3">
        <v>1857.0</v>
      </c>
      <c r="E292" s="4">
        <v>5.9</v>
      </c>
      <c r="F292" s="4">
        <v>8.6</v>
      </c>
    </row>
    <row r="293">
      <c r="A293" s="2">
        <v>292.0</v>
      </c>
      <c r="B293" s="2" t="s">
        <v>305</v>
      </c>
      <c r="C293" s="2" t="s">
        <v>37</v>
      </c>
      <c r="D293" s="2">
        <v>457.0</v>
      </c>
      <c r="E293" s="4">
        <v>1.5</v>
      </c>
      <c r="F293" s="4">
        <v>2.1</v>
      </c>
    </row>
    <row r="294">
      <c r="A294" s="2">
        <v>293.0</v>
      </c>
      <c r="B294" s="2" t="s">
        <v>306</v>
      </c>
      <c r="C294" s="2" t="s">
        <v>19</v>
      </c>
      <c r="D294" s="2">
        <v>435.0</v>
      </c>
      <c r="E294" s="4">
        <v>1.4</v>
      </c>
      <c r="F294" s="4">
        <v>2.0</v>
      </c>
    </row>
    <row r="295">
      <c r="A295" s="2">
        <v>294.0</v>
      </c>
      <c r="B295" s="2" t="s">
        <v>307</v>
      </c>
      <c r="C295" s="2" t="s">
        <v>14</v>
      </c>
      <c r="D295" s="2">
        <v>403.0</v>
      </c>
      <c r="E295" s="4">
        <v>1.3</v>
      </c>
      <c r="F295" s="4">
        <v>1.9</v>
      </c>
    </row>
    <row r="296">
      <c r="A296" s="2">
        <v>295.0</v>
      </c>
      <c r="B296" s="2" t="s">
        <v>308</v>
      </c>
      <c r="C296" s="2" t="s">
        <v>12</v>
      </c>
      <c r="D296" s="2">
        <v>279.0</v>
      </c>
      <c r="E296" s="4">
        <v>0.9</v>
      </c>
      <c r="F296" s="4">
        <v>1.3</v>
      </c>
    </row>
    <row r="297">
      <c r="A297" s="2">
        <v>296.0</v>
      </c>
      <c r="B297" s="2" t="s">
        <v>309</v>
      </c>
      <c r="C297" s="2" t="s">
        <v>15</v>
      </c>
      <c r="D297" s="2">
        <v>253.0</v>
      </c>
      <c r="E297" s="4">
        <v>0.8</v>
      </c>
      <c r="F297" s="4">
        <v>1.2</v>
      </c>
    </row>
    <row r="298">
      <c r="A298" s="2">
        <v>297.0</v>
      </c>
      <c r="B298" s="2" t="s">
        <v>310</v>
      </c>
      <c r="C298" s="2" t="s">
        <v>25</v>
      </c>
      <c r="D298" s="2">
        <v>240.0</v>
      </c>
      <c r="E298" s="4">
        <v>0.8</v>
      </c>
      <c r="F298" s="4">
        <v>1.1</v>
      </c>
    </row>
    <row r="299">
      <c r="A299" s="2">
        <v>298.0</v>
      </c>
      <c r="B299" s="2" t="s">
        <v>311</v>
      </c>
      <c r="C299" s="2" t="s">
        <v>18</v>
      </c>
      <c r="D299" s="2">
        <v>178.0</v>
      </c>
      <c r="E299" s="4">
        <v>0.6</v>
      </c>
      <c r="F299" s="4">
        <v>0.8</v>
      </c>
    </row>
    <row r="300">
      <c r="A300" s="2">
        <v>299.0</v>
      </c>
      <c r="B300" s="2" t="s">
        <v>312</v>
      </c>
      <c r="C300" s="2" t="s">
        <v>10</v>
      </c>
      <c r="D300" s="2">
        <v>160.0</v>
      </c>
      <c r="E300" s="4">
        <v>0.5</v>
      </c>
      <c r="F300" s="4">
        <v>0.7</v>
      </c>
    </row>
    <row r="301">
      <c r="A301" s="2">
        <v>300.0</v>
      </c>
      <c r="B301" s="2" t="s">
        <v>313</v>
      </c>
      <c r="C301" s="2" t="s">
        <v>38</v>
      </c>
      <c r="D301" s="2">
        <v>141.0</v>
      </c>
      <c r="E301" s="4">
        <v>0.4</v>
      </c>
      <c r="F301" s="4">
        <v>0.7</v>
      </c>
    </row>
    <row r="302">
      <c r="A302" s="2">
        <v>301.0</v>
      </c>
      <c r="B302" s="2" t="s">
        <v>314</v>
      </c>
      <c r="C302" s="2" t="s">
        <v>16</v>
      </c>
      <c r="D302" s="2">
        <v>140.0</v>
      </c>
      <c r="E302" s="4">
        <v>0.4</v>
      </c>
      <c r="F302" s="4">
        <v>0.6</v>
      </c>
    </row>
    <row r="303">
      <c r="A303" s="2">
        <v>302.0</v>
      </c>
      <c r="B303" s="2" t="s">
        <v>299</v>
      </c>
      <c r="C303" s="2" t="s">
        <v>23</v>
      </c>
      <c r="D303" s="3">
        <v>4062.0</v>
      </c>
      <c r="E303" s="4">
        <v>12.9</v>
      </c>
      <c r="F303" s="4">
        <v>18.8</v>
      </c>
    </row>
    <row r="304">
      <c r="A304" s="2">
        <v>303.0</v>
      </c>
      <c r="E304" s="5"/>
      <c r="F304" s="5"/>
    </row>
    <row r="305">
      <c r="A305" s="2">
        <v>304.0</v>
      </c>
      <c r="E305" s="5"/>
      <c r="F305" s="5"/>
    </row>
    <row r="306">
      <c r="A306" s="2">
        <v>305.0</v>
      </c>
      <c r="B306" s="2" t="s">
        <v>315</v>
      </c>
      <c r="C306" s="2" t="s">
        <v>7</v>
      </c>
      <c r="D306" s="3">
        <v>43072.0</v>
      </c>
      <c r="E306" s="4">
        <v>100.0</v>
      </c>
      <c r="F306" s="4">
        <v>213.8</v>
      </c>
    </row>
    <row r="307">
      <c r="A307" s="2">
        <v>306.0</v>
      </c>
      <c r="B307" s="2" t="s">
        <v>316</v>
      </c>
      <c r="C307" s="2" t="s">
        <v>11</v>
      </c>
      <c r="D307" s="3">
        <v>10566.0</v>
      </c>
      <c r="E307" s="4">
        <v>24.5</v>
      </c>
      <c r="F307" s="4">
        <v>52.4</v>
      </c>
    </row>
    <row r="308">
      <c r="A308" s="2">
        <v>307.0</v>
      </c>
      <c r="B308" s="2" t="s">
        <v>317</v>
      </c>
      <c r="C308" s="2" t="s">
        <v>8</v>
      </c>
      <c r="D308" s="3">
        <v>7152.0</v>
      </c>
      <c r="E308" s="4">
        <v>16.6</v>
      </c>
      <c r="F308" s="4">
        <v>35.5</v>
      </c>
    </row>
    <row r="309">
      <c r="A309" s="2">
        <v>308.0</v>
      </c>
      <c r="B309" s="2" t="s">
        <v>318</v>
      </c>
      <c r="C309" s="2" t="s">
        <v>17</v>
      </c>
      <c r="D309" s="3">
        <v>5003.0</v>
      </c>
      <c r="E309" s="4">
        <v>11.6</v>
      </c>
      <c r="F309" s="4">
        <v>24.8</v>
      </c>
    </row>
    <row r="310">
      <c r="A310" s="2">
        <v>309.0</v>
      </c>
      <c r="B310" s="2" t="s">
        <v>319</v>
      </c>
      <c r="C310" s="2" t="s">
        <v>9</v>
      </c>
      <c r="D310" s="3">
        <v>4827.0</v>
      </c>
      <c r="E310" s="4">
        <v>11.2</v>
      </c>
      <c r="F310" s="4">
        <v>24.0</v>
      </c>
    </row>
    <row r="311">
      <c r="A311" s="2">
        <v>310.0</v>
      </c>
      <c r="B311" s="2" t="s">
        <v>320</v>
      </c>
      <c r="C311" s="2" t="s">
        <v>26</v>
      </c>
      <c r="D311" s="3">
        <v>2025.0</v>
      </c>
      <c r="E311" s="4">
        <v>4.7</v>
      </c>
      <c r="F311" s="4">
        <v>10.1</v>
      </c>
    </row>
    <row r="312">
      <c r="A312" s="2">
        <v>311.0</v>
      </c>
      <c r="B312" s="2" t="s">
        <v>321</v>
      </c>
      <c r="C312" s="2" t="s">
        <v>19</v>
      </c>
      <c r="D312" s="3">
        <v>1620.0</v>
      </c>
      <c r="E312" s="4">
        <v>3.8</v>
      </c>
      <c r="F312" s="4">
        <v>8.0</v>
      </c>
    </row>
    <row r="313">
      <c r="A313" s="2">
        <v>312.0</v>
      </c>
      <c r="B313" s="2" t="s">
        <v>322</v>
      </c>
      <c r="C313" s="2" t="s">
        <v>14</v>
      </c>
      <c r="D313" s="3">
        <v>1211.0</v>
      </c>
      <c r="E313" s="4">
        <v>2.8</v>
      </c>
      <c r="F313" s="4">
        <v>6.0</v>
      </c>
    </row>
    <row r="314">
      <c r="A314" s="2">
        <v>313.0</v>
      </c>
      <c r="B314" s="2" t="s">
        <v>323</v>
      </c>
      <c r="C314" s="2" t="s">
        <v>12</v>
      </c>
      <c r="D314" s="2">
        <v>938.0</v>
      </c>
      <c r="E314" s="4">
        <v>2.2</v>
      </c>
      <c r="F314" s="4">
        <v>4.7</v>
      </c>
    </row>
    <row r="315">
      <c r="A315" s="2">
        <v>314.0</v>
      </c>
      <c r="B315" s="2" t="s">
        <v>324</v>
      </c>
      <c r="C315" s="2" t="s">
        <v>37</v>
      </c>
      <c r="D315" s="2">
        <v>842.0</v>
      </c>
      <c r="E315" s="4">
        <v>2.0</v>
      </c>
      <c r="F315" s="4">
        <v>4.2</v>
      </c>
    </row>
    <row r="316">
      <c r="A316" s="2">
        <v>315.0</v>
      </c>
      <c r="B316" s="2" t="s">
        <v>325</v>
      </c>
      <c r="C316" s="2" t="s">
        <v>15</v>
      </c>
      <c r="D316" s="2">
        <v>464.0</v>
      </c>
      <c r="E316" s="4">
        <v>1.1</v>
      </c>
      <c r="F316" s="4">
        <v>2.3</v>
      </c>
    </row>
    <row r="317">
      <c r="A317" s="2">
        <v>316.0</v>
      </c>
      <c r="B317" s="2" t="s">
        <v>326</v>
      </c>
      <c r="C317" s="2" t="s">
        <v>18</v>
      </c>
      <c r="D317" s="2">
        <v>397.0</v>
      </c>
      <c r="E317" s="4">
        <v>0.9</v>
      </c>
      <c r="F317" s="4">
        <v>2.0</v>
      </c>
    </row>
    <row r="318">
      <c r="A318" s="2">
        <v>317.0</v>
      </c>
      <c r="B318" s="2" t="s">
        <v>327</v>
      </c>
      <c r="C318" s="2" t="s">
        <v>10</v>
      </c>
      <c r="D318" s="2">
        <v>365.0</v>
      </c>
      <c r="E318" s="4">
        <v>0.8</v>
      </c>
      <c r="F318" s="4">
        <v>1.8</v>
      </c>
    </row>
    <row r="319">
      <c r="A319" s="2">
        <v>318.0</v>
      </c>
      <c r="B319" s="2" t="s">
        <v>328</v>
      </c>
      <c r="C319" s="2" t="s">
        <v>16</v>
      </c>
      <c r="D319" s="2">
        <v>342.0</v>
      </c>
      <c r="E319" s="4">
        <v>0.8</v>
      </c>
      <c r="F319" s="4">
        <v>1.7</v>
      </c>
    </row>
    <row r="320">
      <c r="A320" s="2">
        <v>319.0</v>
      </c>
      <c r="B320" s="2" t="s">
        <v>329</v>
      </c>
      <c r="C320" s="2" t="s">
        <v>20</v>
      </c>
      <c r="D320" s="2">
        <v>264.0</v>
      </c>
      <c r="E320" s="4">
        <v>0.6</v>
      </c>
      <c r="F320" s="4">
        <v>1.3</v>
      </c>
    </row>
    <row r="321">
      <c r="A321" s="2">
        <v>320.0</v>
      </c>
      <c r="B321" s="2" t="s">
        <v>330</v>
      </c>
      <c r="C321" s="2" t="s">
        <v>25</v>
      </c>
      <c r="D321" s="2">
        <v>251.0</v>
      </c>
      <c r="E321" s="4">
        <v>0.6</v>
      </c>
      <c r="F321" s="4">
        <v>1.2</v>
      </c>
    </row>
    <row r="322">
      <c r="A322" s="2">
        <v>321.0</v>
      </c>
      <c r="B322" s="2" t="s">
        <v>315</v>
      </c>
      <c r="C322" s="2" t="s">
        <v>23</v>
      </c>
      <c r="D322" s="3">
        <v>6805.0</v>
      </c>
      <c r="E322" s="4">
        <v>15.8</v>
      </c>
      <c r="F322" s="4">
        <v>33.8</v>
      </c>
    </row>
    <row r="323">
      <c r="A323" s="2">
        <v>322.0</v>
      </c>
      <c r="E323" s="5"/>
      <c r="F323" s="5"/>
    </row>
    <row r="324">
      <c r="A324" s="2">
        <v>323.0</v>
      </c>
      <c r="E324" s="5"/>
      <c r="F324" s="5"/>
    </row>
    <row r="325">
      <c r="A325" s="2">
        <v>324.0</v>
      </c>
      <c r="B325" s="2" t="s">
        <v>331</v>
      </c>
      <c r="C325" s="2" t="s">
        <v>7</v>
      </c>
      <c r="D325" s="3">
        <v>107997.0</v>
      </c>
      <c r="E325" s="4">
        <v>100.0</v>
      </c>
      <c r="F325" s="4">
        <v>500.7</v>
      </c>
    </row>
    <row r="326">
      <c r="A326" s="2">
        <v>325.0</v>
      </c>
      <c r="B326" s="2" t="s">
        <v>332</v>
      </c>
      <c r="C326" s="2" t="s">
        <v>8</v>
      </c>
      <c r="D326" s="3">
        <v>24830.0</v>
      </c>
      <c r="E326" s="4">
        <v>23.0</v>
      </c>
      <c r="F326" s="4">
        <v>115.1</v>
      </c>
    </row>
    <row r="327">
      <c r="A327" s="2">
        <v>326.0</v>
      </c>
      <c r="B327" s="2" t="s">
        <v>333</v>
      </c>
      <c r="C327" s="2" t="s">
        <v>9</v>
      </c>
      <c r="D327" s="3">
        <v>22966.0</v>
      </c>
      <c r="E327" s="4">
        <v>21.3</v>
      </c>
      <c r="F327" s="4">
        <v>106.5</v>
      </c>
    </row>
    <row r="328">
      <c r="A328" s="2">
        <v>327.0</v>
      </c>
      <c r="B328" s="2" t="s">
        <v>334</v>
      </c>
      <c r="C328" s="2" t="s">
        <v>11</v>
      </c>
      <c r="D328" s="3">
        <v>13591.0</v>
      </c>
      <c r="E328" s="4">
        <v>12.6</v>
      </c>
      <c r="F328" s="4">
        <v>63.0</v>
      </c>
    </row>
    <row r="329">
      <c r="A329" s="2">
        <v>328.0</v>
      </c>
      <c r="B329" s="2" t="s">
        <v>335</v>
      </c>
      <c r="C329" s="2" t="s">
        <v>17</v>
      </c>
      <c r="D329" s="3">
        <v>6393.0</v>
      </c>
      <c r="E329" s="4">
        <v>5.9</v>
      </c>
      <c r="F329" s="4">
        <v>29.6</v>
      </c>
    </row>
    <row r="330">
      <c r="A330" s="2">
        <v>329.0</v>
      </c>
      <c r="B330" s="2" t="s">
        <v>336</v>
      </c>
      <c r="C330" s="2" t="s">
        <v>19</v>
      </c>
      <c r="D330" s="3">
        <v>5858.0</v>
      </c>
      <c r="E330" s="4">
        <v>5.4</v>
      </c>
      <c r="F330" s="4">
        <v>27.2</v>
      </c>
    </row>
    <row r="331">
      <c r="A331" s="2">
        <v>330.0</v>
      </c>
      <c r="B331" s="2" t="s">
        <v>337</v>
      </c>
      <c r="C331" s="2" t="s">
        <v>14</v>
      </c>
      <c r="D331" s="3">
        <v>3633.0</v>
      </c>
      <c r="E331" s="4">
        <v>3.4</v>
      </c>
      <c r="F331" s="4">
        <v>16.8</v>
      </c>
    </row>
    <row r="332">
      <c r="A332" s="2">
        <v>331.0</v>
      </c>
      <c r="B332" s="2" t="s">
        <v>338</v>
      </c>
      <c r="C332" s="2" t="s">
        <v>12</v>
      </c>
      <c r="D332" s="3">
        <v>3067.0</v>
      </c>
      <c r="E332" s="4">
        <v>2.8</v>
      </c>
      <c r="F332" s="4">
        <v>14.2</v>
      </c>
    </row>
    <row r="333">
      <c r="A333" s="2">
        <v>332.0</v>
      </c>
      <c r="B333" s="2" t="s">
        <v>339</v>
      </c>
      <c r="C333" s="2" t="s">
        <v>10</v>
      </c>
      <c r="D333" s="3">
        <v>2142.0</v>
      </c>
      <c r="E333" s="4">
        <v>2.0</v>
      </c>
      <c r="F333" s="4">
        <v>9.9</v>
      </c>
    </row>
    <row r="334">
      <c r="A334" s="2">
        <v>333.0</v>
      </c>
      <c r="B334" s="2" t="s">
        <v>340</v>
      </c>
      <c r="C334" s="2" t="s">
        <v>37</v>
      </c>
      <c r="D334" s="3">
        <v>1760.0</v>
      </c>
      <c r="E334" s="4">
        <v>1.6</v>
      </c>
      <c r="F334" s="4">
        <v>8.2</v>
      </c>
    </row>
    <row r="335">
      <c r="A335" s="2">
        <v>334.0</v>
      </c>
      <c r="B335" s="2" t="s">
        <v>341</v>
      </c>
      <c r="C335" s="2" t="s">
        <v>26</v>
      </c>
      <c r="D335" s="3">
        <v>1479.0</v>
      </c>
      <c r="E335" s="4">
        <v>1.4</v>
      </c>
      <c r="F335" s="4">
        <v>6.9</v>
      </c>
    </row>
    <row r="336">
      <c r="A336" s="2">
        <v>335.0</v>
      </c>
      <c r="B336" s="2" t="s">
        <v>342</v>
      </c>
      <c r="C336" s="2" t="s">
        <v>42</v>
      </c>
      <c r="D336" s="3">
        <v>1328.0</v>
      </c>
      <c r="E336" s="4">
        <v>1.2</v>
      </c>
      <c r="F336" s="4">
        <v>6.2</v>
      </c>
    </row>
    <row r="337">
      <c r="A337" s="2">
        <v>336.0</v>
      </c>
      <c r="B337" s="2" t="s">
        <v>343</v>
      </c>
      <c r="C337" s="2" t="s">
        <v>18</v>
      </c>
      <c r="D337" s="3">
        <v>1304.0</v>
      </c>
      <c r="E337" s="4">
        <v>1.2</v>
      </c>
      <c r="F337" s="4">
        <v>6.0</v>
      </c>
    </row>
    <row r="338">
      <c r="A338" s="2">
        <v>337.0</v>
      </c>
      <c r="B338" s="2" t="s">
        <v>344</v>
      </c>
      <c r="C338" s="2" t="s">
        <v>15</v>
      </c>
      <c r="D338" s="3">
        <v>1277.0</v>
      </c>
      <c r="E338" s="4">
        <v>1.2</v>
      </c>
      <c r="F338" s="4">
        <v>5.9</v>
      </c>
    </row>
    <row r="339">
      <c r="A339" s="2">
        <v>338.0</v>
      </c>
      <c r="B339" s="2" t="s">
        <v>345</v>
      </c>
      <c r="C339" s="2" t="s">
        <v>16</v>
      </c>
      <c r="D339" s="3">
        <v>1190.0</v>
      </c>
      <c r="E339" s="4">
        <v>1.1</v>
      </c>
      <c r="F339" s="4">
        <v>5.5</v>
      </c>
    </row>
    <row r="340">
      <c r="A340" s="2">
        <v>339.0</v>
      </c>
      <c r="B340" s="2" t="s">
        <v>346</v>
      </c>
      <c r="C340" s="2" t="s">
        <v>20</v>
      </c>
      <c r="D340" s="2">
        <v>990.0</v>
      </c>
      <c r="E340" s="4">
        <v>0.9</v>
      </c>
      <c r="F340" s="4">
        <v>4.6</v>
      </c>
    </row>
    <row r="341">
      <c r="A341" s="2">
        <v>340.0</v>
      </c>
      <c r="B341" s="2" t="s">
        <v>331</v>
      </c>
      <c r="C341" s="2" t="s">
        <v>23</v>
      </c>
      <c r="D341" s="3">
        <v>16189.0</v>
      </c>
      <c r="E341" s="4">
        <v>15.0</v>
      </c>
      <c r="F341" s="4">
        <v>75.1</v>
      </c>
    </row>
    <row r="342">
      <c r="A342" s="2">
        <v>341.0</v>
      </c>
      <c r="E342" s="5"/>
      <c r="F342" s="5"/>
    </row>
    <row r="343">
      <c r="A343" s="2">
        <v>342.0</v>
      </c>
      <c r="E343" s="5"/>
      <c r="F343" s="5"/>
    </row>
    <row r="344">
      <c r="A344" s="2">
        <v>343.0</v>
      </c>
      <c r="B344" s="2" t="s">
        <v>347</v>
      </c>
      <c r="C344" s="2" t="s">
        <v>7</v>
      </c>
      <c r="D344" s="3">
        <v>206325.0</v>
      </c>
      <c r="E344" s="4">
        <v>100.0</v>
      </c>
      <c r="F344" s="4">
        <v>1088.4</v>
      </c>
    </row>
    <row r="345">
      <c r="A345" s="2">
        <v>344.0</v>
      </c>
      <c r="B345" s="2" t="s">
        <v>348</v>
      </c>
      <c r="C345" s="2" t="s">
        <v>9</v>
      </c>
      <c r="D345" s="3">
        <v>62810.0</v>
      </c>
      <c r="E345" s="7">
        <v>30.4</v>
      </c>
      <c r="F345" s="4">
        <v>331.3</v>
      </c>
    </row>
    <row r="346">
      <c r="A346" s="2">
        <v>345.0</v>
      </c>
      <c r="B346" s="2" t="s">
        <v>349</v>
      </c>
      <c r="C346" s="2" t="s">
        <v>8</v>
      </c>
      <c r="D346" s="3">
        <v>50680.0</v>
      </c>
      <c r="E346" s="4">
        <v>24.6</v>
      </c>
      <c r="F346" s="4">
        <v>267.3</v>
      </c>
    </row>
    <row r="347">
      <c r="A347" s="2">
        <v>346.0</v>
      </c>
      <c r="B347" s="2" t="s">
        <v>350</v>
      </c>
      <c r="C347" s="2" t="s">
        <v>11</v>
      </c>
      <c r="D347" s="3">
        <v>11658.0</v>
      </c>
      <c r="E347" s="4">
        <v>5.7</v>
      </c>
      <c r="F347" s="4">
        <v>61.5</v>
      </c>
    </row>
    <row r="348">
      <c r="A348" s="2">
        <v>347.0</v>
      </c>
      <c r="B348" s="2" t="s">
        <v>351</v>
      </c>
      <c r="C348" s="2" t="s">
        <v>19</v>
      </c>
      <c r="D348" s="3">
        <v>8485.0</v>
      </c>
      <c r="E348" s="4">
        <v>4.1</v>
      </c>
      <c r="F348" s="4">
        <v>44.8</v>
      </c>
    </row>
    <row r="349">
      <c r="A349" s="2">
        <v>348.0</v>
      </c>
      <c r="B349" s="2" t="s">
        <v>352</v>
      </c>
      <c r="C349" s="2" t="s">
        <v>10</v>
      </c>
      <c r="D349" s="3">
        <v>8287.0</v>
      </c>
      <c r="E349" s="4">
        <v>4.0</v>
      </c>
      <c r="F349" s="4">
        <v>43.7</v>
      </c>
    </row>
    <row r="350">
      <c r="A350" s="2">
        <v>349.0</v>
      </c>
      <c r="B350" s="2" t="s">
        <v>353</v>
      </c>
      <c r="C350" s="2" t="s">
        <v>14</v>
      </c>
      <c r="D350" s="3">
        <v>7933.0</v>
      </c>
      <c r="E350" s="4">
        <v>3.8</v>
      </c>
      <c r="F350" s="4">
        <v>41.8</v>
      </c>
    </row>
    <row r="351">
      <c r="A351" s="2">
        <v>350.0</v>
      </c>
      <c r="B351" s="2" t="s">
        <v>354</v>
      </c>
      <c r="C351" s="2" t="s">
        <v>12</v>
      </c>
      <c r="D351" s="3">
        <v>6651.0</v>
      </c>
      <c r="E351" s="4">
        <v>3.2</v>
      </c>
      <c r="F351" s="4">
        <v>35.1</v>
      </c>
    </row>
    <row r="352">
      <c r="A352" s="2">
        <v>351.0</v>
      </c>
      <c r="B352" s="2" t="s">
        <v>355</v>
      </c>
      <c r="C352" s="2" t="s">
        <v>17</v>
      </c>
      <c r="D352" s="3">
        <v>5373.0</v>
      </c>
      <c r="E352" s="4">
        <v>2.6</v>
      </c>
      <c r="F352" s="4">
        <v>28.3</v>
      </c>
    </row>
    <row r="353">
      <c r="A353" s="2">
        <v>352.0</v>
      </c>
      <c r="B353" s="2" t="s">
        <v>356</v>
      </c>
      <c r="C353" s="2" t="s">
        <v>18</v>
      </c>
      <c r="D353" s="3">
        <v>2892.0</v>
      </c>
      <c r="E353" s="4">
        <v>1.4</v>
      </c>
      <c r="F353" s="4">
        <v>15.3</v>
      </c>
    </row>
    <row r="354">
      <c r="A354" s="2">
        <v>353.0</v>
      </c>
      <c r="B354" s="2" t="s">
        <v>357</v>
      </c>
      <c r="C354" s="2" t="s">
        <v>16</v>
      </c>
      <c r="D354" s="3">
        <v>2800.0</v>
      </c>
      <c r="E354" s="4">
        <v>1.4</v>
      </c>
      <c r="F354" s="4">
        <v>14.8</v>
      </c>
    </row>
    <row r="355">
      <c r="A355" s="2">
        <v>354.0</v>
      </c>
      <c r="B355" s="2" t="s">
        <v>358</v>
      </c>
      <c r="C355" s="2" t="s">
        <v>42</v>
      </c>
      <c r="D355" s="3">
        <v>2792.0</v>
      </c>
      <c r="E355" s="4">
        <v>1.4</v>
      </c>
      <c r="F355" s="4">
        <v>14.7</v>
      </c>
    </row>
    <row r="356">
      <c r="A356" s="2">
        <v>355.0</v>
      </c>
      <c r="B356" s="2" t="s">
        <v>359</v>
      </c>
      <c r="C356" s="2" t="s">
        <v>15</v>
      </c>
      <c r="D356" s="3">
        <v>2745.0</v>
      </c>
      <c r="E356" s="4">
        <v>1.3</v>
      </c>
      <c r="F356" s="4">
        <v>14.5</v>
      </c>
    </row>
    <row r="357">
      <c r="A357" s="2">
        <v>356.0</v>
      </c>
      <c r="B357" s="2" t="s">
        <v>360</v>
      </c>
      <c r="C357" s="2" t="s">
        <v>20</v>
      </c>
      <c r="D357" s="3">
        <v>1990.0</v>
      </c>
      <c r="E357" s="4">
        <v>1.0</v>
      </c>
      <c r="F357" s="4">
        <v>10.5</v>
      </c>
    </row>
    <row r="358">
      <c r="A358" s="2">
        <v>357.0</v>
      </c>
      <c r="B358" s="2" t="s">
        <v>361</v>
      </c>
      <c r="C358" s="2" t="s">
        <v>37</v>
      </c>
      <c r="D358" s="3">
        <v>1369.0</v>
      </c>
      <c r="E358" s="4">
        <v>0.7</v>
      </c>
      <c r="F358" s="4">
        <v>7.2</v>
      </c>
    </row>
    <row r="359">
      <c r="A359" s="2">
        <v>358.0</v>
      </c>
      <c r="B359" s="2" t="s">
        <v>362</v>
      </c>
      <c r="C359" s="2" t="s">
        <v>56</v>
      </c>
      <c r="D359" s="2">
        <v>934.0</v>
      </c>
      <c r="E359" s="4">
        <v>0.5</v>
      </c>
      <c r="F359" s="4">
        <v>4.9</v>
      </c>
    </row>
    <row r="360">
      <c r="A360" s="2">
        <v>359.0</v>
      </c>
      <c r="B360" s="2" t="s">
        <v>347</v>
      </c>
      <c r="C360" s="2" t="s">
        <v>23</v>
      </c>
      <c r="D360" s="3">
        <v>28926.0</v>
      </c>
      <c r="E360" s="4">
        <v>14.0</v>
      </c>
      <c r="F360" s="4">
        <v>152.6</v>
      </c>
    </row>
    <row r="361">
      <c r="A361" s="2">
        <v>360.0</v>
      </c>
      <c r="E361" s="5"/>
      <c r="F361" s="5"/>
    </row>
    <row r="362">
      <c r="A362" s="2">
        <v>361.0</v>
      </c>
      <c r="E362" s="5"/>
      <c r="F362" s="5"/>
    </row>
    <row r="363">
      <c r="A363" s="2">
        <v>362.0</v>
      </c>
      <c r="B363" s="2" t="s">
        <v>363</v>
      </c>
      <c r="C363" s="2" t="s">
        <v>7</v>
      </c>
      <c r="D363" s="3">
        <v>257898.0</v>
      </c>
      <c r="E363" s="4">
        <v>100.0</v>
      </c>
      <c r="F363" s="9">
        <v>2186.0</v>
      </c>
    </row>
    <row r="364">
      <c r="A364" s="2">
        <v>363.0</v>
      </c>
      <c r="B364" s="2" t="s">
        <v>364</v>
      </c>
      <c r="C364" s="2" t="s">
        <v>9</v>
      </c>
      <c r="D364" s="3">
        <v>85669.0</v>
      </c>
      <c r="E364" s="7">
        <v>33.2</v>
      </c>
      <c r="F364" s="4">
        <v>726.2</v>
      </c>
    </row>
    <row r="365">
      <c r="A365" s="2">
        <v>364.0</v>
      </c>
      <c r="B365" s="2" t="s">
        <v>365</v>
      </c>
      <c r="C365" s="2" t="s">
        <v>8</v>
      </c>
      <c r="D365" s="3">
        <v>62634.0</v>
      </c>
      <c r="E365" s="4">
        <v>24.3</v>
      </c>
      <c r="F365" s="4">
        <v>530.9</v>
      </c>
    </row>
    <row r="366">
      <c r="A366" s="2">
        <v>365.0</v>
      </c>
      <c r="B366" s="2" t="s">
        <v>366</v>
      </c>
      <c r="C366" s="2" t="s">
        <v>10</v>
      </c>
      <c r="D366" s="3">
        <v>17925.0</v>
      </c>
      <c r="E366" s="4">
        <v>7.0</v>
      </c>
      <c r="F366" s="4">
        <v>151.9</v>
      </c>
    </row>
    <row r="367">
      <c r="A367" s="2">
        <v>366.0</v>
      </c>
      <c r="B367" s="2" t="s">
        <v>367</v>
      </c>
      <c r="C367" s="2" t="s">
        <v>12</v>
      </c>
      <c r="D367" s="3">
        <v>10033.0</v>
      </c>
      <c r="E367" s="4">
        <v>3.9</v>
      </c>
      <c r="F367" s="4">
        <v>85.0</v>
      </c>
    </row>
    <row r="368">
      <c r="A368" s="2">
        <v>367.0</v>
      </c>
      <c r="B368" s="2" t="s">
        <v>368</v>
      </c>
      <c r="C368" s="2" t="s">
        <v>14</v>
      </c>
      <c r="D368" s="3">
        <v>9857.0</v>
      </c>
      <c r="E368" s="4">
        <v>3.8</v>
      </c>
      <c r="F368" s="4">
        <v>83.6</v>
      </c>
    </row>
    <row r="369">
      <c r="A369" s="2">
        <v>368.0</v>
      </c>
      <c r="B369" s="2" t="s">
        <v>369</v>
      </c>
      <c r="C369" s="2" t="s">
        <v>11</v>
      </c>
      <c r="D369" s="3">
        <v>7014.0</v>
      </c>
      <c r="E369" s="4">
        <v>2.7</v>
      </c>
      <c r="F369" s="4">
        <v>59.5</v>
      </c>
    </row>
    <row r="370">
      <c r="A370" s="2">
        <v>369.0</v>
      </c>
      <c r="B370" s="2" t="s">
        <v>370</v>
      </c>
      <c r="C370" s="2" t="s">
        <v>19</v>
      </c>
      <c r="D370" s="3">
        <v>4531.0</v>
      </c>
      <c r="E370" s="4">
        <v>1.8</v>
      </c>
      <c r="F370" s="4">
        <v>38.4</v>
      </c>
    </row>
    <row r="371">
      <c r="A371" s="2">
        <v>370.0</v>
      </c>
      <c r="B371" s="2" t="s">
        <v>371</v>
      </c>
      <c r="C371" s="2" t="s">
        <v>16</v>
      </c>
      <c r="D371" s="3">
        <v>4469.0</v>
      </c>
      <c r="E371" s="4">
        <v>1.7</v>
      </c>
      <c r="F371" s="4">
        <v>37.9</v>
      </c>
    </row>
    <row r="372">
      <c r="A372" s="2">
        <v>371.0</v>
      </c>
      <c r="B372" s="2" t="s">
        <v>372</v>
      </c>
      <c r="C372" s="2" t="s">
        <v>15</v>
      </c>
      <c r="D372" s="3">
        <v>4131.0</v>
      </c>
      <c r="E372" s="4">
        <v>1.6</v>
      </c>
      <c r="F372" s="4">
        <v>35.0</v>
      </c>
    </row>
    <row r="373">
      <c r="A373" s="2">
        <v>372.0</v>
      </c>
      <c r="B373" s="2" t="s">
        <v>373</v>
      </c>
      <c r="C373" s="2" t="s">
        <v>18</v>
      </c>
      <c r="D373" s="3">
        <v>4002.0</v>
      </c>
      <c r="E373" s="4">
        <v>1.6</v>
      </c>
      <c r="F373" s="4">
        <v>33.9</v>
      </c>
    </row>
    <row r="374">
      <c r="A374" s="2">
        <v>373.0</v>
      </c>
      <c r="B374" s="2" t="s">
        <v>374</v>
      </c>
      <c r="C374" s="2" t="s">
        <v>17</v>
      </c>
      <c r="D374" s="3">
        <v>3072.0</v>
      </c>
      <c r="E374" s="4">
        <v>1.2</v>
      </c>
      <c r="F374" s="4">
        <v>26.0</v>
      </c>
    </row>
    <row r="375">
      <c r="A375" s="2">
        <v>374.0</v>
      </c>
      <c r="B375" s="2" t="s">
        <v>375</v>
      </c>
      <c r="C375" s="2" t="s">
        <v>20</v>
      </c>
      <c r="D375" s="3">
        <v>2359.0</v>
      </c>
      <c r="E375" s="4">
        <v>0.9</v>
      </c>
      <c r="F375" s="4">
        <v>20.0</v>
      </c>
    </row>
    <row r="376">
      <c r="A376" s="2">
        <v>375.0</v>
      </c>
      <c r="B376" s="2" t="s">
        <v>376</v>
      </c>
      <c r="C376" s="2" t="s">
        <v>21</v>
      </c>
      <c r="D376" s="3">
        <v>2160.0</v>
      </c>
      <c r="E376" s="4">
        <v>0.8</v>
      </c>
      <c r="F376" s="4">
        <v>18.3</v>
      </c>
    </row>
    <row r="377">
      <c r="A377" s="2">
        <v>376.0</v>
      </c>
      <c r="B377" s="2" t="s">
        <v>377</v>
      </c>
      <c r="C377" s="2" t="s">
        <v>13</v>
      </c>
      <c r="D377" s="3">
        <v>1984.0</v>
      </c>
      <c r="E377" s="4">
        <v>0.8</v>
      </c>
      <c r="F377" s="4">
        <v>16.8</v>
      </c>
    </row>
    <row r="378">
      <c r="A378" s="2">
        <v>377.0</v>
      </c>
      <c r="B378" s="2" t="s">
        <v>378</v>
      </c>
      <c r="C378" s="2" t="s">
        <v>27</v>
      </c>
      <c r="D378" s="3">
        <v>1657.0</v>
      </c>
      <c r="E378" s="4">
        <v>0.6</v>
      </c>
      <c r="F378" s="4">
        <v>14.0</v>
      </c>
    </row>
    <row r="379">
      <c r="A379" s="2">
        <v>378.0</v>
      </c>
      <c r="B379" s="2" t="s">
        <v>363</v>
      </c>
      <c r="C379" s="2" t="s">
        <v>23</v>
      </c>
      <c r="D379" s="3">
        <v>36401.0</v>
      </c>
      <c r="E379" s="4">
        <v>14.1</v>
      </c>
      <c r="F379" s="4">
        <v>308.5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43"/>
    <col customWidth="1" min="2" max="2" width="16.14"/>
    <col customWidth="1" min="3" max="3" width="74.86"/>
    <col customWidth="1" min="4" max="4" width="9.57"/>
    <col customWidth="1" min="5" max="5" width="20.14"/>
    <col customWidth="1" min="6" max="6" width="8.57"/>
    <col customWidth="1" min="7" max="7" width="17.29"/>
    <col customWidth="1" min="8" max="8" width="26.29"/>
    <col customWidth="1" min="10" max="10" width="22.57"/>
  </cols>
  <sheetData>
    <row r="1">
      <c r="A1" s="1" t="s">
        <v>0</v>
      </c>
      <c r="B1" s="1" t="s">
        <v>379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380</v>
      </c>
      <c r="H1" s="4" t="s">
        <v>381</v>
      </c>
      <c r="I1" s="2" t="s">
        <v>382</v>
      </c>
      <c r="J1" s="2" t="s">
        <v>383</v>
      </c>
    </row>
    <row r="2">
      <c r="A2" s="2" t="s">
        <v>6</v>
      </c>
      <c r="B2" s="2" t="s">
        <v>384</v>
      </c>
      <c r="C2" s="2" t="s">
        <v>7</v>
      </c>
      <c r="D2" s="3">
        <v>2596993.0</v>
      </c>
      <c r="E2" s="4">
        <v>100.0</v>
      </c>
      <c r="F2" s="4">
        <v>821.5</v>
      </c>
      <c r="H2" s="5"/>
    </row>
    <row r="3">
      <c r="A3" s="2">
        <v>1.0</v>
      </c>
      <c r="B3" s="2" t="s">
        <v>384</v>
      </c>
      <c r="C3" s="2" t="s">
        <v>8</v>
      </c>
      <c r="D3" s="11">
        <v>611105.0</v>
      </c>
      <c r="E3" s="10">
        <v>23.5</v>
      </c>
      <c r="F3" s="10">
        <v>193.3</v>
      </c>
      <c r="G3" s="12">
        <f>AVERAGE(D3:D17)</f>
        <v>137295.9333</v>
      </c>
      <c r="H3" s="13">
        <f>D3/G3</f>
        <v>4.451005832</v>
      </c>
      <c r="I3" s="12">
        <f>MEDIAN(D3:D17)</f>
        <v>56979</v>
      </c>
      <c r="J3" s="5">
        <f>D3/I3</f>
        <v>10.7250917</v>
      </c>
    </row>
    <row r="4">
      <c r="A4" s="2">
        <v>2.0</v>
      </c>
      <c r="B4" s="2" t="s">
        <v>384</v>
      </c>
      <c r="C4" s="2" t="s">
        <v>9</v>
      </c>
      <c r="D4" s="3">
        <v>584881.0</v>
      </c>
      <c r="E4" s="4">
        <v>22.5</v>
      </c>
      <c r="F4" s="4">
        <v>185.0</v>
      </c>
      <c r="H4" s="14"/>
    </row>
    <row r="5">
      <c r="A5" s="2">
        <v>3.0</v>
      </c>
      <c r="B5" s="2" t="s">
        <v>384</v>
      </c>
      <c r="C5" s="2" t="s">
        <v>10</v>
      </c>
      <c r="D5" s="3">
        <v>149205.0</v>
      </c>
      <c r="E5" s="4">
        <v>5.7</v>
      </c>
      <c r="F5" s="4">
        <v>47.2</v>
      </c>
      <c r="H5" s="14"/>
    </row>
    <row r="6">
      <c r="A6" s="2">
        <v>4.0</v>
      </c>
      <c r="B6" s="2" t="s">
        <v>384</v>
      </c>
      <c r="C6" s="2" t="s">
        <v>11</v>
      </c>
      <c r="D6" s="3">
        <v>130557.0</v>
      </c>
      <c r="E6" s="4">
        <v>5.0</v>
      </c>
      <c r="F6" s="4">
        <v>41.3</v>
      </c>
      <c r="H6" s="5"/>
    </row>
    <row r="7">
      <c r="A7" s="2">
        <v>5.0</v>
      </c>
      <c r="B7" s="2" t="s">
        <v>384</v>
      </c>
      <c r="C7" s="2" t="s">
        <v>12</v>
      </c>
      <c r="D7" s="3">
        <v>128978.0</v>
      </c>
      <c r="E7" s="4">
        <v>5.0</v>
      </c>
      <c r="F7" s="4">
        <v>40.8</v>
      </c>
      <c r="H7" s="5"/>
    </row>
    <row r="8">
      <c r="A8" s="2">
        <v>6.0</v>
      </c>
      <c r="B8" s="2" t="s">
        <v>384</v>
      </c>
      <c r="C8" s="2" t="s">
        <v>13</v>
      </c>
      <c r="D8" s="3">
        <v>84767.0</v>
      </c>
      <c r="E8" s="4">
        <v>3.3</v>
      </c>
      <c r="F8" s="4">
        <v>26.8</v>
      </c>
      <c r="H8" s="5"/>
    </row>
    <row r="9">
      <c r="A9" s="2">
        <v>7.0</v>
      </c>
      <c r="B9" s="2" t="s">
        <v>384</v>
      </c>
      <c r="C9" s="2" t="s">
        <v>14</v>
      </c>
      <c r="D9" s="3">
        <v>75578.0</v>
      </c>
      <c r="E9" s="4">
        <v>2.9</v>
      </c>
      <c r="F9" s="4">
        <v>23.9</v>
      </c>
      <c r="H9" s="5"/>
    </row>
    <row r="10">
      <c r="A10" s="2">
        <v>8.0</v>
      </c>
      <c r="B10" s="2" t="s">
        <v>384</v>
      </c>
      <c r="C10" s="2" t="s">
        <v>15</v>
      </c>
      <c r="D10" s="3">
        <v>56979.0</v>
      </c>
      <c r="E10" s="4">
        <v>2.2</v>
      </c>
      <c r="F10" s="4">
        <v>18.0</v>
      </c>
      <c r="H10" s="5"/>
    </row>
    <row r="11">
      <c r="A11" s="2">
        <v>9.0</v>
      </c>
      <c r="B11" s="2" t="s">
        <v>384</v>
      </c>
      <c r="C11" s="2" t="s">
        <v>16</v>
      </c>
      <c r="D11" s="3">
        <v>47112.0</v>
      </c>
      <c r="E11" s="4">
        <v>1.8</v>
      </c>
      <c r="F11" s="4">
        <v>14.9</v>
      </c>
      <c r="H11" s="5"/>
    </row>
    <row r="12">
      <c r="A12" s="2">
        <v>10.0</v>
      </c>
      <c r="B12" s="2" t="s">
        <v>384</v>
      </c>
      <c r="C12" s="2" t="s">
        <v>17</v>
      </c>
      <c r="D12" s="3">
        <v>41149.0</v>
      </c>
      <c r="E12" s="4">
        <v>1.6</v>
      </c>
      <c r="F12" s="4">
        <v>13.0</v>
      </c>
      <c r="H12" s="5"/>
    </row>
    <row r="13">
      <c r="A13" s="2">
        <v>11.0</v>
      </c>
      <c r="B13" s="2" t="s">
        <v>384</v>
      </c>
      <c r="C13" s="2" t="s">
        <v>18</v>
      </c>
      <c r="D13" s="3">
        <v>38156.0</v>
      </c>
      <c r="E13" s="4">
        <v>1.5</v>
      </c>
      <c r="F13" s="4">
        <v>12.1</v>
      </c>
      <c r="H13" s="5"/>
    </row>
    <row r="14">
      <c r="A14" s="2">
        <v>12.0</v>
      </c>
      <c r="B14" s="2" t="s">
        <v>384</v>
      </c>
      <c r="C14" s="2" t="s">
        <v>19</v>
      </c>
      <c r="D14" s="3">
        <v>36427.0</v>
      </c>
      <c r="E14" s="4">
        <v>1.4</v>
      </c>
      <c r="F14" s="4">
        <v>11.5</v>
      </c>
      <c r="H14" s="5"/>
    </row>
    <row r="15">
      <c r="A15" s="2">
        <v>13.0</v>
      </c>
      <c r="B15" s="2" t="s">
        <v>384</v>
      </c>
      <c r="C15" s="2" t="s">
        <v>20</v>
      </c>
      <c r="D15" s="3">
        <v>30770.0</v>
      </c>
      <c r="E15" s="4">
        <v>1.2</v>
      </c>
      <c r="F15" s="4">
        <v>9.7</v>
      </c>
      <c r="H15" s="5"/>
    </row>
    <row r="16">
      <c r="A16" s="2">
        <v>14.0</v>
      </c>
      <c r="B16" s="2" t="s">
        <v>384</v>
      </c>
      <c r="C16" s="2" t="s">
        <v>21</v>
      </c>
      <c r="D16" s="3">
        <v>25196.0</v>
      </c>
      <c r="E16" s="4">
        <v>1.0</v>
      </c>
      <c r="F16" s="4">
        <v>8.0</v>
      </c>
      <c r="H16" s="5"/>
    </row>
    <row r="17">
      <c r="A17" s="2">
        <v>15.0</v>
      </c>
      <c r="B17" s="2" t="s">
        <v>384</v>
      </c>
      <c r="C17" s="2" t="s">
        <v>22</v>
      </c>
      <c r="D17" s="3">
        <v>18579.0</v>
      </c>
      <c r="E17" s="4">
        <v>0.7</v>
      </c>
      <c r="F17" s="4">
        <v>5.9</v>
      </c>
      <c r="H17" s="5"/>
    </row>
    <row r="18">
      <c r="A18" s="2" t="s">
        <v>6</v>
      </c>
      <c r="B18" s="2" t="s">
        <v>384</v>
      </c>
      <c r="C18" s="2" t="s">
        <v>23</v>
      </c>
      <c r="D18" s="3">
        <v>537554.0</v>
      </c>
      <c r="E18" s="4">
        <v>20.7</v>
      </c>
      <c r="F18" s="4">
        <v>170.0</v>
      </c>
      <c r="H18" s="5"/>
    </row>
    <row r="19">
      <c r="A19" s="2" t="s">
        <v>6</v>
      </c>
      <c r="B19" s="2" t="s">
        <v>385</v>
      </c>
      <c r="C19" s="2" t="s">
        <v>7</v>
      </c>
      <c r="D19" s="3">
        <v>4068.0</v>
      </c>
      <c r="E19" s="4">
        <v>100.0</v>
      </c>
      <c r="F19" s="4">
        <v>25.5</v>
      </c>
      <c r="H19" s="5"/>
    </row>
    <row r="20">
      <c r="A20" s="2">
        <v>1.0</v>
      </c>
      <c r="B20" s="2" t="s">
        <v>385</v>
      </c>
      <c r="C20" s="2" t="s">
        <v>11</v>
      </c>
      <c r="D20" s="11">
        <v>1316.0</v>
      </c>
      <c r="E20" s="10">
        <v>32.4</v>
      </c>
      <c r="F20" s="10">
        <v>8.3</v>
      </c>
      <c r="G20" s="12">
        <f>AVERAGE(D20:D34)</f>
        <v>203.1333333</v>
      </c>
      <c r="H20" s="13">
        <f>D20/G20</f>
        <v>6.478503446</v>
      </c>
      <c r="I20" s="12">
        <f>MEDIAN(D20:D34)</f>
        <v>53</v>
      </c>
      <c r="J20" s="5">
        <f>D20/I20</f>
        <v>24.83018868</v>
      </c>
    </row>
    <row r="21">
      <c r="A21" s="2">
        <v>2.0</v>
      </c>
      <c r="B21" s="2" t="s">
        <v>385</v>
      </c>
      <c r="C21" s="2" t="s">
        <v>25</v>
      </c>
      <c r="D21" s="2">
        <v>476.0</v>
      </c>
      <c r="E21" s="4">
        <v>11.7</v>
      </c>
      <c r="F21" s="4">
        <v>3.0</v>
      </c>
      <c r="H21" s="14"/>
    </row>
    <row r="22">
      <c r="A22" s="2">
        <v>3.0</v>
      </c>
      <c r="B22" s="2" t="s">
        <v>385</v>
      </c>
      <c r="C22" s="2" t="s">
        <v>26</v>
      </c>
      <c r="D22" s="2">
        <v>337.0</v>
      </c>
      <c r="E22" s="4">
        <v>8.3</v>
      </c>
      <c r="F22" s="4">
        <v>2.1</v>
      </c>
      <c r="H22" s="14"/>
    </row>
    <row r="23">
      <c r="A23" s="2">
        <v>4.0</v>
      </c>
      <c r="B23" s="2" t="s">
        <v>385</v>
      </c>
      <c r="C23" s="2" t="s">
        <v>9</v>
      </c>
      <c r="D23" s="2">
        <v>328.0</v>
      </c>
      <c r="E23" s="4">
        <v>8.1</v>
      </c>
      <c r="F23" s="4">
        <v>2.1</v>
      </c>
      <c r="H23" s="5"/>
    </row>
    <row r="24">
      <c r="A24" s="2">
        <v>5.0</v>
      </c>
      <c r="B24" s="2" t="s">
        <v>385</v>
      </c>
      <c r="C24" s="2" t="s">
        <v>8</v>
      </c>
      <c r="D24" s="2">
        <v>169.0</v>
      </c>
      <c r="E24" s="4">
        <v>4.2</v>
      </c>
      <c r="F24" s="4">
        <v>1.1</v>
      </c>
      <c r="H24" s="5"/>
    </row>
    <row r="25">
      <c r="A25" s="2">
        <v>6.0</v>
      </c>
      <c r="B25" s="2" t="s">
        <v>385</v>
      </c>
      <c r="C25" s="2" t="s">
        <v>15</v>
      </c>
      <c r="D25" s="2">
        <v>102.0</v>
      </c>
      <c r="E25" s="4">
        <v>2.5</v>
      </c>
      <c r="F25" s="4">
        <v>0.6</v>
      </c>
      <c r="H25" s="5"/>
    </row>
    <row r="26">
      <c r="A26" s="2">
        <v>7.0</v>
      </c>
      <c r="B26" s="2" t="s">
        <v>385</v>
      </c>
      <c r="C26" s="2" t="s">
        <v>10</v>
      </c>
      <c r="D26" s="2">
        <v>64.0</v>
      </c>
      <c r="E26" s="4">
        <v>1.6</v>
      </c>
      <c r="F26" s="4">
        <v>0.4</v>
      </c>
      <c r="H26" s="5"/>
    </row>
    <row r="27">
      <c r="A27" s="2">
        <v>8.0</v>
      </c>
      <c r="B27" s="2" t="s">
        <v>385</v>
      </c>
      <c r="C27" s="2" t="s">
        <v>18</v>
      </c>
      <c r="D27" s="2">
        <v>53.0</v>
      </c>
      <c r="E27" s="4">
        <v>1.3</v>
      </c>
      <c r="F27" s="4">
        <v>0.3</v>
      </c>
      <c r="H27" s="5"/>
    </row>
    <row r="28">
      <c r="A28" s="2">
        <v>9.0</v>
      </c>
      <c r="B28" s="2" t="s">
        <v>385</v>
      </c>
      <c r="C28" s="2" t="s">
        <v>27</v>
      </c>
      <c r="D28" s="2">
        <v>47.0</v>
      </c>
      <c r="E28" s="4">
        <v>1.2</v>
      </c>
      <c r="F28" s="4">
        <v>0.3</v>
      </c>
      <c r="H28" s="5"/>
    </row>
    <row r="29">
      <c r="A29" s="2">
        <v>10.0</v>
      </c>
      <c r="B29" s="2" t="s">
        <v>385</v>
      </c>
      <c r="C29" s="2" t="s">
        <v>28</v>
      </c>
      <c r="D29" s="2">
        <v>45.0</v>
      </c>
      <c r="E29" s="4">
        <v>1.1</v>
      </c>
      <c r="F29" s="4">
        <v>0.3</v>
      </c>
      <c r="H29" s="5"/>
    </row>
    <row r="30">
      <c r="A30" s="2">
        <v>11.0</v>
      </c>
      <c r="B30" s="2" t="s">
        <v>385</v>
      </c>
      <c r="C30" s="2" t="s">
        <v>12</v>
      </c>
      <c r="D30" s="2">
        <v>38.0</v>
      </c>
      <c r="E30" s="4">
        <v>0.9</v>
      </c>
      <c r="F30" s="4">
        <v>0.2</v>
      </c>
      <c r="H30" s="5"/>
    </row>
    <row r="31">
      <c r="A31" s="2">
        <v>12.0</v>
      </c>
      <c r="B31" s="2" t="s">
        <v>385</v>
      </c>
      <c r="C31" s="2" t="s">
        <v>29</v>
      </c>
      <c r="D31" s="2">
        <v>23.0</v>
      </c>
      <c r="E31" s="4">
        <v>0.6</v>
      </c>
      <c r="F31" s="4">
        <v>0.1</v>
      </c>
      <c r="H31" s="5"/>
    </row>
    <row r="32">
      <c r="A32" s="2">
        <v>13.0</v>
      </c>
      <c r="B32" s="2" t="s">
        <v>385</v>
      </c>
      <c r="C32" s="2" t="s">
        <v>30</v>
      </c>
      <c r="D32" s="2">
        <v>20.0</v>
      </c>
      <c r="E32" s="4">
        <v>0.5</v>
      </c>
      <c r="F32" s="4">
        <v>0.1</v>
      </c>
      <c r="H32" s="5"/>
    </row>
    <row r="33">
      <c r="A33" s="2">
        <v>14.0</v>
      </c>
      <c r="B33" s="2" t="s">
        <v>385</v>
      </c>
      <c r="C33" s="2" t="s">
        <v>31</v>
      </c>
      <c r="D33" s="2">
        <v>15.0</v>
      </c>
      <c r="E33" s="4">
        <v>0.4</v>
      </c>
      <c r="F33" s="4" t="s">
        <v>32</v>
      </c>
      <c r="H33" s="5"/>
    </row>
    <row r="34">
      <c r="A34" s="2">
        <v>15.0</v>
      </c>
      <c r="B34" s="2" t="s">
        <v>385</v>
      </c>
      <c r="C34" s="2" t="s">
        <v>33</v>
      </c>
      <c r="D34" s="2">
        <v>14.0</v>
      </c>
      <c r="E34" s="4">
        <v>0.3</v>
      </c>
      <c r="F34" s="4" t="s">
        <v>32</v>
      </c>
      <c r="H34" s="5"/>
    </row>
    <row r="35">
      <c r="A35" s="2" t="s">
        <v>6</v>
      </c>
      <c r="B35" s="2" t="s">
        <v>385</v>
      </c>
      <c r="C35" s="2" t="s">
        <v>23</v>
      </c>
      <c r="D35" s="3">
        <v>1021.0</v>
      </c>
      <c r="E35" s="4">
        <v>25.1</v>
      </c>
      <c r="F35" s="4">
        <v>6.4</v>
      </c>
      <c r="H35" s="5"/>
    </row>
    <row r="36">
      <c r="A36" s="2" t="s">
        <v>6</v>
      </c>
      <c r="B36" s="2" t="s">
        <v>386</v>
      </c>
      <c r="C36" s="2" t="s">
        <v>7</v>
      </c>
      <c r="D36" s="3">
        <v>5340.0</v>
      </c>
      <c r="E36" s="4">
        <v>100.0</v>
      </c>
      <c r="F36" s="4">
        <v>13.0</v>
      </c>
      <c r="H36" s="5"/>
    </row>
    <row r="37">
      <c r="A37" s="2">
        <v>1.0</v>
      </c>
      <c r="B37" s="2" t="s">
        <v>386</v>
      </c>
      <c r="C37" s="2" t="s">
        <v>11</v>
      </c>
      <c r="D37" s="11">
        <v>1521.0</v>
      </c>
      <c r="E37" s="10">
        <v>28.5</v>
      </c>
      <c r="F37" s="10">
        <v>3.7</v>
      </c>
      <c r="G37" s="12">
        <f>AVERAGE(D37:D51)</f>
        <v>279.5333333</v>
      </c>
      <c r="H37" s="13">
        <f>D37/G37</f>
        <v>5.441211543</v>
      </c>
      <c r="I37" s="12">
        <f>MEDIAN(D37:D51)</f>
        <v>128</v>
      </c>
      <c r="J37" s="5">
        <f>D37/I37</f>
        <v>11.8828125</v>
      </c>
    </row>
    <row r="38">
      <c r="A38" s="2">
        <v>2.0</v>
      </c>
      <c r="B38" s="2" t="s">
        <v>386</v>
      </c>
      <c r="C38" s="2" t="s">
        <v>9</v>
      </c>
      <c r="D38" s="2">
        <v>895.0</v>
      </c>
      <c r="E38" s="4">
        <v>16.8</v>
      </c>
      <c r="F38" s="4">
        <v>2.2</v>
      </c>
      <c r="H38" s="14"/>
    </row>
    <row r="39">
      <c r="A39" s="2">
        <v>3.0</v>
      </c>
      <c r="B39" s="2" t="s">
        <v>386</v>
      </c>
      <c r="C39" s="2" t="s">
        <v>17</v>
      </c>
      <c r="D39" s="2">
        <v>395.0</v>
      </c>
      <c r="E39" s="4">
        <v>7.4</v>
      </c>
      <c r="F39" s="4">
        <v>1.0</v>
      </c>
      <c r="H39" s="14"/>
    </row>
    <row r="40">
      <c r="A40" s="2">
        <v>4.0</v>
      </c>
      <c r="B40" s="2" t="s">
        <v>386</v>
      </c>
      <c r="C40" s="2" t="s">
        <v>25</v>
      </c>
      <c r="D40" s="2">
        <v>340.0</v>
      </c>
      <c r="E40" s="4">
        <v>6.4</v>
      </c>
      <c r="F40" s="4">
        <v>0.8</v>
      </c>
      <c r="H40" s="5"/>
    </row>
    <row r="41">
      <c r="A41" s="2">
        <v>5.0</v>
      </c>
      <c r="B41" s="2" t="s">
        <v>386</v>
      </c>
      <c r="C41" s="2" t="s">
        <v>26</v>
      </c>
      <c r="D41" s="2">
        <v>277.0</v>
      </c>
      <c r="E41" s="4">
        <v>5.2</v>
      </c>
      <c r="F41" s="4">
        <v>0.7</v>
      </c>
      <c r="H41" s="5"/>
    </row>
    <row r="42">
      <c r="A42" s="2">
        <v>6.0</v>
      </c>
      <c r="B42" s="2" t="s">
        <v>386</v>
      </c>
      <c r="C42" s="2" t="s">
        <v>8</v>
      </c>
      <c r="D42" s="2">
        <v>173.0</v>
      </c>
      <c r="E42" s="4">
        <v>3.2</v>
      </c>
      <c r="F42" s="4">
        <v>0.4</v>
      </c>
      <c r="H42" s="5"/>
    </row>
    <row r="43">
      <c r="A43" s="2">
        <v>7.0</v>
      </c>
      <c r="B43" s="2" t="s">
        <v>386</v>
      </c>
      <c r="C43" s="2" t="s">
        <v>10</v>
      </c>
      <c r="D43" s="2">
        <v>155.0</v>
      </c>
      <c r="E43" s="4">
        <v>2.9</v>
      </c>
      <c r="F43" s="4">
        <v>0.4</v>
      </c>
      <c r="H43" s="5"/>
    </row>
    <row r="44">
      <c r="A44" s="2">
        <v>8.0</v>
      </c>
      <c r="B44" s="2" t="s">
        <v>386</v>
      </c>
      <c r="C44" s="2" t="s">
        <v>15</v>
      </c>
      <c r="D44" s="2">
        <v>128.0</v>
      </c>
      <c r="E44" s="4">
        <v>2.4</v>
      </c>
      <c r="F44" s="4">
        <v>0.3</v>
      </c>
      <c r="H44" s="5"/>
    </row>
    <row r="45">
      <c r="A45" s="2">
        <v>9.0</v>
      </c>
      <c r="B45" s="2" t="s">
        <v>386</v>
      </c>
      <c r="C45" s="2" t="s">
        <v>12</v>
      </c>
      <c r="D45" s="2">
        <v>89.0</v>
      </c>
      <c r="E45" s="4">
        <v>1.7</v>
      </c>
      <c r="F45" s="4">
        <v>0.2</v>
      </c>
      <c r="H45" s="5"/>
    </row>
    <row r="46">
      <c r="A46" s="2">
        <v>10.0</v>
      </c>
      <c r="B46" s="2" t="s">
        <v>386</v>
      </c>
      <c r="C46" s="2" t="s">
        <v>27</v>
      </c>
      <c r="D46" s="2">
        <v>65.0</v>
      </c>
      <c r="E46" s="4">
        <v>1.2</v>
      </c>
      <c r="F46" s="4">
        <v>0.2</v>
      </c>
      <c r="H46" s="5"/>
    </row>
    <row r="47">
      <c r="A47" s="2">
        <v>11.0</v>
      </c>
      <c r="B47" s="2" t="s">
        <v>386</v>
      </c>
      <c r="C47" s="2" t="s">
        <v>18</v>
      </c>
      <c r="D47" s="2">
        <v>55.0</v>
      </c>
      <c r="E47" s="4">
        <v>1.0</v>
      </c>
      <c r="F47" s="4">
        <v>0.1</v>
      </c>
      <c r="H47" s="5"/>
    </row>
    <row r="48">
      <c r="A48" s="2">
        <v>12.0</v>
      </c>
      <c r="B48" s="2" t="s">
        <v>386</v>
      </c>
      <c r="C48" s="2" t="s">
        <v>28</v>
      </c>
      <c r="D48" s="2">
        <v>33.0</v>
      </c>
      <c r="E48" s="4">
        <v>0.6</v>
      </c>
      <c r="F48" s="4">
        <v>0.1</v>
      </c>
      <c r="H48" s="5"/>
    </row>
    <row r="49">
      <c r="A49" s="2">
        <v>13.0</v>
      </c>
      <c r="B49" s="2" t="s">
        <v>386</v>
      </c>
      <c r="C49" s="2" t="s">
        <v>31</v>
      </c>
      <c r="D49" s="2">
        <v>26.0</v>
      </c>
      <c r="E49" s="4">
        <v>0.5</v>
      </c>
      <c r="F49" s="4">
        <v>0.1</v>
      </c>
      <c r="H49" s="5"/>
    </row>
    <row r="50">
      <c r="A50" s="2">
        <v>14.0</v>
      </c>
      <c r="B50" s="2" t="s">
        <v>386</v>
      </c>
      <c r="C50" s="2" t="s">
        <v>14</v>
      </c>
      <c r="D50" s="2">
        <v>24.0</v>
      </c>
      <c r="E50" s="4">
        <v>0.4</v>
      </c>
      <c r="F50" s="4">
        <v>0.1</v>
      </c>
      <c r="H50" s="5"/>
    </row>
    <row r="51">
      <c r="A51" s="2">
        <v>15.0</v>
      </c>
      <c r="B51" s="2" t="s">
        <v>386</v>
      </c>
      <c r="C51" s="2" t="s">
        <v>30</v>
      </c>
      <c r="D51" s="2">
        <v>17.0</v>
      </c>
      <c r="E51" s="4">
        <v>0.3</v>
      </c>
      <c r="F51" s="4" t="s">
        <v>32</v>
      </c>
      <c r="H51" s="5"/>
    </row>
    <row r="52">
      <c r="A52" s="2" t="s">
        <v>6</v>
      </c>
      <c r="B52" s="2" t="s">
        <v>386</v>
      </c>
      <c r="C52" s="2" t="s">
        <v>23</v>
      </c>
      <c r="D52" s="3">
        <v>1147.0</v>
      </c>
      <c r="E52" s="4">
        <v>21.5</v>
      </c>
      <c r="F52" s="4">
        <v>2.8</v>
      </c>
      <c r="H52" s="5"/>
    </row>
    <row r="53">
      <c r="A53" s="2" t="s">
        <v>6</v>
      </c>
      <c r="B53" s="2" t="s">
        <v>387</v>
      </c>
      <c r="C53" s="2" t="s">
        <v>7</v>
      </c>
      <c r="D53" s="3">
        <v>28486.0</v>
      </c>
      <c r="E53" s="4">
        <v>100.0</v>
      </c>
      <c r="F53" s="4">
        <v>64.8</v>
      </c>
      <c r="H53" s="5"/>
    </row>
    <row r="54">
      <c r="A54" s="2">
        <v>1.0</v>
      </c>
      <c r="B54" s="2" t="s">
        <v>387</v>
      </c>
      <c r="C54" s="2" t="s">
        <v>11</v>
      </c>
      <c r="D54" s="11">
        <v>11619.0</v>
      </c>
      <c r="E54" s="10">
        <v>40.8</v>
      </c>
      <c r="F54" s="10">
        <v>26.4</v>
      </c>
      <c r="G54" s="12">
        <f>AVERAGE(D54:D68)</f>
        <v>1662.666667</v>
      </c>
      <c r="H54" s="13">
        <f>D54/G54</f>
        <v>6.988171612</v>
      </c>
      <c r="I54" s="12">
        <f>MEDIAN(D54:D68)</f>
        <v>193</v>
      </c>
      <c r="J54" s="5">
        <f>D54/I54</f>
        <v>60.20207254</v>
      </c>
    </row>
    <row r="55">
      <c r="A55" s="2">
        <v>2.0</v>
      </c>
      <c r="B55" s="2" t="s">
        <v>387</v>
      </c>
      <c r="C55" s="2" t="s">
        <v>17</v>
      </c>
      <c r="D55" s="3">
        <v>4878.0</v>
      </c>
      <c r="E55" s="4">
        <v>17.1</v>
      </c>
      <c r="F55" s="4">
        <v>11.1</v>
      </c>
      <c r="H55" s="14"/>
    </row>
    <row r="56">
      <c r="A56" s="2">
        <v>3.0</v>
      </c>
      <c r="B56" s="2" t="s">
        <v>387</v>
      </c>
      <c r="C56" s="2" t="s">
        <v>26</v>
      </c>
      <c r="D56" s="3">
        <v>4329.0</v>
      </c>
      <c r="E56" s="4">
        <v>15.2</v>
      </c>
      <c r="F56" s="4">
        <v>9.8</v>
      </c>
      <c r="H56" s="14"/>
    </row>
    <row r="57">
      <c r="A57" s="2">
        <v>4.0</v>
      </c>
      <c r="B57" s="2" t="s">
        <v>387</v>
      </c>
      <c r="C57" s="2" t="s">
        <v>9</v>
      </c>
      <c r="D57" s="3">
        <v>1496.0</v>
      </c>
      <c r="E57" s="4">
        <v>5.3</v>
      </c>
      <c r="F57" s="4">
        <v>3.4</v>
      </c>
      <c r="H57" s="5"/>
    </row>
    <row r="58">
      <c r="A58" s="2">
        <v>5.0</v>
      </c>
      <c r="B58" s="2" t="s">
        <v>387</v>
      </c>
      <c r="C58" s="2" t="s">
        <v>8</v>
      </c>
      <c r="D58" s="2">
        <v>941.0</v>
      </c>
      <c r="E58" s="4">
        <v>3.3</v>
      </c>
      <c r="F58" s="4">
        <v>2.1</v>
      </c>
      <c r="H58" s="5"/>
    </row>
    <row r="59">
      <c r="A59" s="2">
        <v>6.0</v>
      </c>
      <c r="B59" s="2" t="s">
        <v>387</v>
      </c>
      <c r="C59" s="2" t="s">
        <v>25</v>
      </c>
      <c r="D59" s="2">
        <v>362.0</v>
      </c>
      <c r="E59" s="4">
        <v>1.3</v>
      </c>
      <c r="F59" s="4">
        <v>0.8</v>
      </c>
      <c r="H59" s="5"/>
    </row>
    <row r="60">
      <c r="A60" s="2">
        <v>7.0</v>
      </c>
      <c r="B60" s="2" t="s">
        <v>387</v>
      </c>
      <c r="C60" s="2" t="s">
        <v>15</v>
      </c>
      <c r="D60" s="2">
        <v>197.0</v>
      </c>
      <c r="E60" s="4">
        <v>0.7</v>
      </c>
      <c r="F60" s="4">
        <v>0.4</v>
      </c>
      <c r="H60" s="5"/>
    </row>
    <row r="61">
      <c r="A61" s="2">
        <v>8.0</v>
      </c>
      <c r="B61" s="2" t="s">
        <v>387</v>
      </c>
      <c r="C61" s="2" t="s">
        <v>14</v>
      </c>
      <c r="D61" s="2">
        <v>193.0</v>
      </c>
      <c r="E61" s="4">
        <v>0.7</v>
      </c>
      <c r="F61" s="4">
        <v>0.4</v>
      </c>
      <c r="H61" s="5"/>
    </row>
    <row r="62">
      <c r="A62" s="2">
        <v>9.0</v>
      </c>
      <c r="B62" s="2" t="s">
        <v>387</v>
      </c>
      <c r="C62" s="2" t="s">
        <v>36</v>
      </c>
      <c r="D62" s="2">
        <v>178.0</v>
      </c>
      <c r="E62" s="4">
        <v>0.6</v>
      </c>
      <c r="F62" s="4">
        <v>0.4</v>
      </c>
      <c r="H62" s="5"/>
    </row>
    <row r="63">
      <c r="A63" s="2">
        <v>10.0</v>
      </c>
      <c r="B63" s="2" t="s">
        <v>387</v>
      </c>
      <c r="C63" s="2" t="s">
        <v>10</v>
      </c>
      <c r="D63" s="2">
        <v>155.0</v>
      </c>
      <c r="E63" s="4">
        <v>0.5</v>
      </c>
      <c r="F63" s="4">
        <v>0.4</v>
      </c>
      <c r="H63" s="5"/>
    </row>
    <row r="64">
      <c r="A64" s="2">
        <v>11.0</v>
      </c>
      <c r="B64" s="2" t="s">
        <v>387</v>
      </c>
      <c r="C64" s="2" t="s">
        <v>12</v>
      </c>
      <c r="D64" s="2">
        <v>153.0</v>
      </c>
      <c r="E64" s="4">
        <v>0.5</v>
      </c>
      <c r="F64" s="4">
        <v>0.3</v>
      </c>
      <c r="H64" s="5"/>
    </row>
    <row r="65">
      <c r="A65" s="2">
        <v>12.0</v>
      </c>
      <c r="B65" s="2" t="s">
        <v>387</v>
      </c>
      <c r="C65" s="2" t="s">
        <v>18</v>
      </c>
      <c r="D65" s="2">
        <v>138.0</v>
      </c>
      <c r="E65" s="4">
        <v>0.5</v>
      </c>
      <c r="F65" s="4">
        <v>0.3</v>
      </c>
      <c r="H65" s="5"/>
    </row>
    <row r="66">
      <c r="A66" s="2">
        <v>13.0</v>
      </c>
      <c r="B66" s="2" t="s">
        <v>387</v>
      </c>
      <c r="C66" s="2" t="s">
        <v>37</v>
      </c>
      <c r="D66" s="2">
        <v>109.0</v>
      </c>
      <c r="E66" s="4">
        <v>0.4</v>
      </c>
      <c r="F66" s="4">
        <v>0.2</v>
      </c>
      <c r="H66" s="5"/>
    </row>
    <row r="67">
      <c r="A67" s="2">
        <v>14.0</v>
      </c>
      <c r="B67" s="2" t="s">
        <v>387</v>
      </c>
      <c r="C67" s="2" t="s">
        <v>38</v>
      </c>
      <c r="D67" s="2">
        <v>99.0</v>
      </c>
      <c r="E67" s="4">
        <v>0.3</v>
      </c>
      <c r="F67" s="4">
        <v>0.2</v>
      </c>
      <c r="H67" s="5"/>
    </row>
    <row r="68">
      <c r="A68" s="2">
        <v>15.0</v>
      </c>
      <c r="B68" s="2" t="s">
        <v>387</v>
      </c>
      <c r="C68" s="2" t="s">
        <v>30</v>
      </c>
      <c r="D68" s="2">
        <v>93.0</v>
      </c>
      <c r="E68" s="4">
        <v>0.3</v>
      </c>
      <c r="F68" s="4">
        <v>0.2</v>
      </c>
      <c r="H68" s="5"/>
    </row>
    <row r="69">
      <c r="A69" s="2" t="s">
        <v>6</v>
      </c>
      <c r="B69" s="2" t="s">
        <v>387</v>
      </c>
      <c r="C69" s="2" t="s">
        <v>23</v>
      </c>
      <c r="D69" s="3">
        <v>3546.0</v>
      </c>
      <c r="E69" s="4">
        <v>12.4</v>
      </c>
      <c r="F69" s="4">
        <v>8.1</v>
      </c>
      <c r="H69" s="5"/>
    </row>
    <row r="70">
      <c r="A70" s="2" t="s">
        <v>6</v>
      </c>
      <c r="B70" s="2" t="s">
        <v>388</v>
      </c>
      <c r="C70" s="2" t="s">
        <v>7</v>
      </c>
      <c r="D70" s="3">
        <v>45463.0</v>
      </c>
      <c r="E70" s="4">
        <v>100.0</v>
      </c>
      <c r="F70" s="4">
        <v>106.1</v>
      </c>
      <c r="H70" s="5"/>
    </row>
    <row r="71">
      <c r="A71" s="2">
        <v>1.0</v>
      </c>
      <c r="B71" s="2" t="s">
        <v>388</v>
      </c>
      <c r="C71" s="2" t="s">
        <v>11</v>
      </c>
      <c r="D71" s="11">
        <v>16209.0</v>
      </c>
      <c r="E71" s="10">
        <v>35.7</v>
      </c>
      <c r="F71" s="10">
        <v>37.8</v>
      </c>
      <c r="G71" s="12">
        <f>AVERAGE(D71:D85)</f>
        <v>2561.733333</v>
      </c>
      <c r="H71" s="13">
        <f>D71/G71</f>
        <v>6.327356477</v>
      </c>
      <c r="I71" s="12">
        <f>MEDIAN(D71:D85)</f>
        <v>631</v>
      </c>
      <c r="J71" s="5">
        <f>D71/I71</f>
        <v>25.68779715</v>
      </c>
    </row>
    <row r="72">
      <c r="A72" s="2">
        <v>2.0</v>
      </c>
      <c r="B72" s="2" t="s">
        <v>388</v>
      </c>
      <c r="C72" s="2" t="s">
        <v>17</v>
      </c>
      <c r="D72" s="3">
        <v>6348.0</v>
      </c>
      <c r="E72" s="4">
        <v>14.0</v>
      </c>
      <c r="F72" s="4">
        <v>14.8</v>
      </c>
      <c r="H72" s="14"/>
    </row>
    <row r="73">
      <c r="A73" s="2">
        <v>3.0</v>
      </c>
      <c r="B73" s="2" t="s">
        <v>388</v>
      </c>
      <c r="C73" s="2" t="s">
        <v>26</v>
      </c>
      <c r="D73" s="3">
        <v>4236.0</v>
      </c>
      <c r="E73" s="4">
        <v>9.3</v>
      </c>
      <c r="F73" s="4">
        <v>9.9</v>
      </c>
      <c r="H73" s="14"/>
    </row>
    <row r="74">
      <c r="A74" s="2">
        <v>4.0</v>
      </c>
      <c r="B74" s="2" t="s">
        <v>388</v>
      </c>
      <c r="C74" s="2" t="s">
        <v>9</v>
      </c>
      <c r="D74" s="3">
        <v>3673.0</v>
      </c>
      <c r="E74" s="4">
        <v>8.1</v>
      </c>
      <c r="F74" s="4">
        <v>8.6</v>
      </c>
      <c r="H74" s="5"/>
    </row>
    <row r="75">
      <c r="A75" s="2">
        <v>5.0</v>
      </c>
      <c r="B75" s="2" t="s">
        <v>388</v>
      </c>
      <c r="C75" s="2" t="s">
        <v>8</v>
      </c>
      <c r="D75" s="3">
        <v>3258.0</v>
      </c>
      <c r="E75" s="4">
        <v>7.2</v>
      </c>
      <c r="F75" s="4">
        <v>7.6</v>
      </c>
      <c r="H75" s="5"/>
    </row>
    <row r="76">
      <c r="A76" s="2">
        <v>6.0</v>
      </c>
      <c r="B76" s="2" t="s">
        <v>388</v>
      </c>
      <c r="C76" s="2" t="s">
        <v>14</v>
      </c>
      <c r="D76" s="2">
        <v>684.0</v>
      </c>
      <c r="E76" s="4">
        <v>1.5</v>
      </c>
      <c r="F76" s="4">
        <v>1.6</v>
      </c>
      <c r="H76" s="5"/>
    </row>
    <row r="77">
      <c r="A77" s="2">
        <v>7.0</v>
      </c>
      <c r="B77" s="2" t="s">
        <v>388</v>
      </c>
      <c r="C77" s="2" t="s">
        <v>19</v>
      </c>
      <c r="D77" s="2">
        <v>676.0</v>
      </c>
      <c r="E77" s="4">
        <v>1.5</v>
      </c>
      <c r="F77" s="4">
        <v>1.6</v>
      </c>
      <c r="H77" s="5"/>
    </row>
    <row r="78">
      <c r="A78" s="2">
        <v>8.0</v>
      </c>
      <c r="B78" s="2" t="s">
        <v>388</v>
      </c>
      <c r="C78" s="2" t="s">
        <v>37</v>
      </c>
      <c r="D78" s="2">
        <v>631.0</v>
      </c>
      <c r="E78" s="4">
        <v>1.4</v>
      </c>
      <c r="F78" s="4">
        <v>1.5</v>
      </c>
      <c r="H78" s="5"/>
    </row>
    <row r="79">
      <c r="A79" s="2">
        <v>9.0</v>
      </c>
      <c r="B79" s="2" t="s">
        <v>388</v>
      </c>
      <c r="C79" s="2" t="s">
        <v>12</v>
      </c>
      <c r="D79" s="2">
        <v>508.0</v>
      </c>
      <c r="E79" s="4">
        <v>1.1</v>
      </c>
      <c r="F79" s="4">
        <v>1.2</v>
      </c>
      <c r="H79" s="5"/>
    </row>
    <row r="80">
      <c r="A80" s="2">
        <v>10.0</v>
      </c>
      <c r="B80" s="2" t="s">
        <v>388</v>
      </c>
      <c r="C80" s="2" t="s">
        <v>15</v>
      </c>
      <c r="D80" s="2">
        <v>449.0</v>
      </c>
      <c r="E80" s="4">
        <v>1.0</v>
      </c>
      <c r="F80" s="4">
        <v>1.0</v>
      </c>
      <c r="H80" s="5"/>
    </row>
    <row r="81">
      <c r="A81" s="2">
        <v>11.0</v>
      </c>
      <c r="B81" s="2" t="s">
        <v>388</v>
      </c>
      <c r="C81" s="2" t="s">
        <v>36</v>
      </c>
      <c r="D81" s="2">
        <v>441.0</v>
      </c>
      <c r="E81" s="4">
        <v>1.0</v>
      </c>
      <c r="F81" s="4">
        <v>1.0</v>
      </c>
      <c r="H81" s="5"/>
    </row>
    <row r="82">
      <c r="A82" s="2">
        <v>12.0</v>
      </c>
      <c r="B82" s="2" t="s">
        <v>388</v>
      </c>
      <c r="C82" s="2" t="s">
        <v>25</v>
      </c>
      <c r="D82" s="2">
        <v>423.0</v>
      </c>
      <c r="E82" s="4">
        <v>0.9</v>
      </c>
      <c r="F82" s="4">
        <v>1.0</v>
      </c>
      <c r="H82" s="5"/>
    </row>
    <row r="83">
      <c r="A83" s="2">
        <v>13.0</v>
      </c>
      <c r="B83" s="2" t="s">
        <v>388</v>
      </c>
      <c r="C83" s="2" t="s">
        <v>18</v>
      </c>
      <c r="D83" s="2">
        <v>333.0</v>
      </c>
      <c r="E83" s="4">
        <v>0.7</v>
      </c>
      <c r="F83" s="4">
        <v>0.8</v>
      </c>
      <c r="H83" s="5"/>
    </row>
    <row r="84">
      <c r="A84" s="2">
        <v>14.0</v>
      </c>
      <c r="B84" s="2" t="s">
        <v>388</v>
      </c>
      <c r="C84" s="2" t="s">
        <v>10</v>
      </c>
      <c r="D84" s="2">
        <v>291.0</v>
      </c>
      <c r="E84" s="4">
        <v>0.6</v>
      </c>
      <c r="F84" s="4">
        <v>0.7</v>
      </c>
      <c r="H84" s="5"/>
    </row>
    <row r="85">
      <c r="A85" s="2">
        <v>15.0</v>
      </c>
      <c r="B85" s="2" t="s">
        <v>388</v>
      </c>
      <c r="C85" s="2" t="s">
        <v>16</v>
      </c>
      <c r="D85" s="2">
        <v>266.0</v>
      </c>
      <c r="E85" s="4">
        <v>0.6</v>
      </c>
      <c r="F85" s="4">
        <v>0.6</v>
      </c>
      <c r="H85" s="5"/>
    </row>
    <row r="86">
      <c r="A86" s="2" t="s">
        <v>6</v>
      </c>
      <c r="B86" s="2" t="s">
        <v>388</v>
      </c>
      <c r="C86" s="2" t="s">
        <v>23</v>
      </c>
      <c r="D86" s="3">
        <v>7037.0</v>
      </c>
      <c r="E86" s="4">
        <v>15.5</v>
      </c>
      <c r="F86" s="4">
        <v>16.4</v>
      </c>
      <c r="H86" s="5"/>
    </row>
    <row r="87">
      <c r="A87" s="2" t="s">
        <v>6</v>
      </c>
      <c r="B87" s="2" t="s">
        <v>389</v>
      </c>
      <c r="C87" s="2" t="s">
        <v>7</v>
      </c>
      <c r="D87" s="3">
        <v>69573.0</v>
      </c>
      <c r="E87" s="4">
        <v>100.0</v>
      </c>
      <c r="F87" s="4">
        <v>172.0</v>
      </c>
      <c r="H87" s="5"/>
    </row>
    <row r="88">
      <c r="A88" s="2">
        <v>1.0</v>
      </c>
      <c r="B88" s="2" t="s">
        <v>389</v>
      </c>
      <c r="C88" s="2" t="s">
        <v>11</v>
      </c>
      <c r="D88" s="11">
        <v>15354.0</v>
      </c>
      <c r="E88" s="10">
        <v>22.1</v>
      </c>
      <c r="F88" s="10">
        <v>38.0</v>
      </c>
      <c r="G88" s="12">
        <f>AVERAGE(D88:D102)</f>
        <v>3832.666667</v>
      </c>
      <c r="H88" s="13">
        <f>D88/G88</f>
        <v>4.006088015</v>
      </c>
      <c r="I88" s="12">
        <f>MEDIAN(D88:D102)</f>
        <v>1687</v>
      </c>
      <c r="J88" s="5">
        <f>D88/I88</f>
        <v>9.101363367</v>
      </c>
    </row>
    <row r="89">
      <c r="A89" s="2">
        <v>2.0</v>
      </c>
      <c r="B89" s="2" t="s">
        <v>389</v>
      </c>
      <c r="C89" s="2" t="s">
        <v>9</v>
      </c>
      <c r="D89" s="3">
        <v>11349.0</v>
      </c>
      <c r="E89" s="4">
        <v>16.3</v>
      </c>
      <c r="F89" s="4">
        <v>28.1</v>
      </c>
      <c r="H89" s="14"/>
    </row>
    <row r="90">
      <c r="A90" s="2">
        <v>3.0</v>
      </c>
      <c r="B90" s="2" t="s">
        <v>389</v>
      </c>
      <c r="C90" s="2" t="s">
        <v>8</v>
      </c>
      <c r="D90" s="3">
        <v>10341.0</v>
      </c>
      <c r="E90" s="4">
        <v>14.9</v>
      </c>
      <c r="F90" s="4">
        <v>25.6</v>
      </c>
      <c r="H90" s="14"/>
    </row>
    <row r="91">
      <c r="A91" s="2">
        <v>4.0</v>
      </c>
      <c r="B91" s="2" t="s">
        <v>389</v>
      </c>
      <c r="C91" s="2" t="s">
        <v>17</v>
      </c>
      <c r="D91" s="3">
        <v>6551.0</v>
      </c>
      <c r="E91" s="4">
        <v>9.4</v>
      </c>
      <c r="F91" s="4">
        <v>16.2</v>
      </c>
      <c r="H91" s="5"/>
    </row>
    <row r="92">
      <c r="A92" s="2">
        <v>5.0</v>
      </c>
      <c r="B92" s="2" t="s">
        <v>389</v>
      </c>
      <c r="C92" s="2" t="s">
        <v>26</v>
      </c>
      <c r="D92" s="3">
        <v>2581.0</v>
      </c>
      <c r="E92" s="4">
        <v>3.7</v>
      </c>
      <c r="F92" s="4">
        <v>6.4</v>
      </c>
      <c r="H92" s="5"/>
    </row>
    <row r="93">
      <c r="A93" s="2">
        <v>6.0</v>
      </c>
      <c r="B93" s="2" t="s">
        <v>389</v>
      </c>
      <c r="C93" s="2" t="s">
        <v>19</v>
      </c>
      <c r="D93" s="3">
        <v>2491.0</v>
      </c>
      <c r="E93" s="4">
        <v>3.6</v>
      </c>
      <c r="F93" s="4">
        <v>6.2</v>
      </c>
      <c r="H93" s="5"/>
    </row>
    <row r="94">
      <c r="A94" s="2">
        <v>7.0</v>
      </c>
      <c r="B94" s="2" t="s">
        <v>389</v>
      </c>
      <c r="C94" s="2" t="s">
        <v>14</v>
      </c>
      <c r="D94" s="3">
        <v>1952.0</v>
      </c>
      <c r="E94" s="4">
        <v>2.8</v>
      </c>
      <c r="F94" s="4">
        <v>4.8</v>
      </c>
      <c r="H94" s="5"/>
    </row>
    <row r="95">
      <c r="A95" s="2">
        <v>8.0</v>
      </c>
      <c r="B95" s="2" t="s">
        <v>389</v>
      </c>
      <c r="C95" s="2" t="s">
        <v>12</v>
      </c>
      <c r="D95" s="3">
        <v>1687.0</v>
      </c>
      <c r="E95" s="4">
        <v>2.4</v>
      </c>
      <c r="F95" s="4">
        <v>4.2</v>
      </c>
      <c r="H95" s="5"/>
    </row>
    <row r="96">
      <c r="A96" s="2">
        <v>9.0</v>
      </c>
      <c r="B96" s="2" t="s">
        <v>389</v>
      </c>
      <c r="C96" s="2" t="s">
        <v>37</v>
      </c>
      <c r="D96" s="3">
        <v>1246.0</v>
      </c>
      <c r="E96" s="4">
        <v>1.8</v>
      </c>
      <c r="F96" s="4">
        <v>3.1</v>
      </c>
      <c r="H96" s="5"/>
    </row>
    <row r="97">
      <c r="A97" s="2">
        <v>10.0</v>
      </c>
      <c r="B97" s="2" t="s">
        <v>389</v>
      </c>
      <c r="C97" s="2" t="s">
        <v>15</v>
      </c>
      <c r="D97" s="2">
        <v>881.0</v>
      </c>
      <c r="E97" s="4">
        <v>1.3</v>
      </c>
      <c r="F97" s="4">
        <v>2.2</v>
      </c>
      <c r="H97" s="5"/>
    </row>
    <row r="98">
      <c r="A98" s="2">
        <v>11.0</v>
      </c>
      <c r="B98" s="2" t="s">
        <v>389</v>
      </c>
      <c r="C98" s="2" t="s">
        <v>18</v>
      </c>
      <c r="D98" s="2">
        <v>820.0</v>
      </c>
      <c r="E98" s="4">
        <v>1.2</v>
      </c>
      <c r="F98" s="4">
        <v>2.0</v>
      </c>
      <c r="H98" s="5"/>
    </row>
    <row r="99">
      <c r="A99" s="2">
        <v>12.0</v>
      </c>
      <c r="B99" s="2" t="s">
        <v>389</v>
      </c>
      <c r="C99" s="2" t="s">
        <v>10</v>
      </c>
      <c r="D99" s="2">
        <v>760.0</v>
      </c>
      <c r="E99" s="4">
        <v>1.1</v>
      </c>
      <c r="F99" s="4">
        <v>1.9</v>
      </c>
      <c r="H99" s="5"/>
    </row>
    <row r="100">
      <c r="A100" s="2">
        <v>13.0</v>
      </c>
      <c r="B100" s="2" t="s">
        <v>389</v>
      </c>
      <c r="C100" s="2" t="s">
        <v>16</v>
      </c>
      <c r="D100" s="2">
        <v>627.0</v>
      </c>
      <c r="E100" s="4">
        <v>0.9</v>
      </c>
      <c r="F100" s="4">
        <v>1.5</v>
      </c>
      <c r="H100" s="5"/>
    </row>
    <row r="101">
      <c r="A101" s="2">
        <v>14.0</v>
      </c>
      <c r="B101" s="2" t="s">
        <v>389</v>
      </c>
      <c r="C101" s="2" t="s">
        <v>25</v>
      </c>
      <c r="D101" s="2">
        <v>441.0</v>
      </c>
      <c r="E101" s="4">
        <v>0.6</v>
      </c>
      <c r="F101" s="4">
        <v>1.1</v>
      </c>
      <c r="H101" s="5"/>
    </row>
    <row r="102">
      <c r="A102" s="2">
        <v>15.0</v>
      </c>
      <c r="B102" s="2" t="s">
        <v>389</v>
      </c>
      <c r="C102" s="2" t="s">
        <v>20</v>
      </c>
      <c r="D102" s="2">
        <v>409.0</v>
      </c>
      <c r="E102" s="4">
        <v>0.6</v>
      </c>
      <c r="F102" s="4">
        <v>1.0</v>
      </c>
      <c r="H102" s="5"/>
    </row>
    <row r="103">
      <c r="A103" s="2" t="s">
        <v>6</v>
      </c>
      <c r="B103" s="2" t="s">
        <v>389</v>
      </c>
      <c r="C103" s="2" t="s">
        <v>23</v>
      </c>
      <c r="D103" s="3">
        <v>12083.0</v>
      </c>
      <c r="E103" s="4">
        <v>17.4</v>
      </c>
      <c r="F103" s="4">
        <v>29.9</v>
      </c>
      <c r="H103" s="5"/>
    </row>
    <row r="104">
      <c r="A104" s="2" t="s">
        <v>6</v>
      </c>
      <c r="B104" s="2" t="s">
        <v>390</v>
      </c>
      <c r="C104" s="2" t="s">
        <v>7</v>
      </c>
      <c r="D104" s="3">
        <v>177724.0</v>
      </c>
      <c r="E104" s="4">
        <v>100.0</v>
      </c>
      <c r="F104" s="4">
        <v>406.1</v>
      </c>
      <c r="H104" s="5"/>
    </row>
    <row r="105">
      <c r="A105" s="2">
        <v>1.0</v>
      </c>
      <c r="B105" s="2" t="s">
        <v>390</v>
      </c>
      <c r="C105" s="2" t="s">
        <v>9</v>
      </c>
      <c r="D105" s="11">
        <v>46185.0</v>
      </c>
      <c r="E105" s="10">
        <v>26.0</v>
      </c>
      <c r="F105" s="10">
        <v>105.5</v>
      </c>
      <c r="G105" s="12">
        <f>AVERAGE(D105:D119)</f>
        <v>9970.133333</v>
      </c>
      <c r="H105" s="13">
        <f>D105/G105</f>
        <v>4.632335241</v>
      </c>
      <c r="I105" s="12">
        <f>MEDIAN(D105:D119)</f>
        <v>4619</v>
      </c>
      <c r="J105" s="5">
        <f>D105/I105</f>
        <v>9.998917515</v>
      </c>
    </row>
    <row r="106">
      <c r="A106" s="2">
        <v>2.0</v>
      </c>
      <c r="B106" s="2" t="s">
        <v>390</v>
      </c>
      <c r="C106" s="2" t="s">
        <v>8</v>
      </c>
      <c r="D106" s="3">
        <v>35167.0</v>
      </c>
      <c r="E106" s="4">
        <v>19.8</v>
      </c>
      <c r="F106" s="4">
        <v>80.3</v>
      </c>
      <c r="H106" s="14"/>
    </row>
    <row r="107">
      <c r="A107" s="2">
        <v>3.0</v>
      </c>
      <c r="B107" s="2" t="s">
        <v>390</v>
      </c>
      <c r="C107" s="2" t="s">
        <v>11</v>
      </c>
      <c r="D107" s="3">
        <v>20357.0</v>
      </c>
      <c r="E107" s="4">
        <v>11.5</v>
      </c>
      <c r="F107" s="4">
        <v>46.5</v>
      </c>
      <c r="H107" s="14"/>
    </row>
    <row r="108">
      <c r="A108" s="2">
        <v>4.0</v>
      </c>
      <c r="B108" s="2" t="s">
        <v>390</v>
      </c>
      <c r="C108" s="2" t="s">
        <v>19</v>
      </c>
      <c r="D108" s="3">
        <v>8785.0</v>
      </c>
      <c r="E108" s="4">
        <v>4.9</v>
      </c>
      <c r="F108" s="4">
        <v>20.1</v>
      </c>
      <c r="H108" s="5"/>
    </row>
    <row r="109">
      <c r="A109" s="2">
        <v>5.0</v>
      </c>
      <c r="B109" s="2" t="s">
        <v>390</v>
      </c>
      <c r="C109" s="2" t="s">
        <v>17</v>
      </c>
      <c r="D109" s="3">
        <v>8621.0</v>
      </c>
      <c r="E109" s="4">
        <v>4.9</v>
      </c>
      <c r="F109" s="4">
        <v>19.7</v>
      </c>
      <c r="H109" s="5"/>
    </row>
    <row r="110">
      <c r="A110" s="2">
        <v>6.0</v>
      </c>
      <c r="B110" s="2" t="s">
        <v>390</v>
      </c>
      <c r="C110" s="2" t="s">
        <v>14</v>
      </c>
      <c r="D110" s="3">
        <v>5899.0</v>
      </c>
      <c r="E110" s="4">
        <v>3.3</v>
      </c>
      <c r="F110" s="4">
        <v>13.5</v>
      </c>
      <c r="H110" s="5"/>
    </row>
    <row r="111">
      <c r="A111" s="2">
        <v>7.0</v>
      </c>
      <c r="B111" s="2" t="s">
        <v>390</v>
      </c>
      <c r="C111" s="2" t="s">
        <v>12</v>
      </c>
      <c r="D111" s="3">
        <v>5425.0</v>
      </c>
      <c r="E111" s="4">
        <v>3.1</v>
      </c>
      <c r="F111" s="4">
        <v>12.4</v>
      </c>
      <c r="H111" s="5"/>
    </row>
    <row r="112">
      <c r="A112" s="2">
        <v>8.0</v>
      </c>
      <c r="B112" s="2" t="s">
        <v>390</v>
      </c>
      <c r="C112" s="2" t="s">
        <v>10</v>
      </c>
      <c r="D112" s="3">
        <v>4619.0</v>
      </c>
      <c r="E112" s="4">
        <v>2.6</v>
      </c>
      <c r="F112" s="4">
        <v>10.6</v>
      </c>
      <c r="H112" s="5"/>
    </row>
    <row r="113">
      <c r="A113" s="2">
        <v>9.0</v>
      </c>
      <c r="B113" s="2" t="s">
        <v>390</v>
      </c>
      <c r="C113" s="2" t="s">
        <v>18</v>
      </c>
      <c r="D113" s="3">
        <v>2445.0</v>
      </c>
      <c r="E113" s="4">
        <v>1.4</v>
      </c>
      <c r="F113" s="4">
        <v>5.6</v>
      </c>
      <c r="H113" s="5"/>
    </row>
    <row r="114">
      <c r="A114" s="2">
        <v>10.0</v>
      </c>
      <c r="B114" s="2" t="s">
        <v>390</v>
      </c>
      <c r="C114" s="2" t="s">
        <v>37</v>
      </c>
      <c r="D114" s="3">
        <v>2378.0</v>
      </c>
      <c r="E114" s="4">
        <v>1.3</v>
      </c>
      <c r="F114" s="4">
        <v>5.4</v>
      </c>
      <c r="H114" s="5"/>
    </row>
    <row r="115">
      <c r="A115" s="2">
        <v>11.0</v>
      </c>
      <c r="B115" s="2" t="s">
        <v>390</v>
      </c>
      <c r="C115" s="2" t="s">
        <v>15</v>
      </c>
      <c r="D115" s="3">
        <v>2233.0</v>
      </c>
      <c r="E115" s="4">
        <v>1.3</v>
      </c>
      <c r="F115" s="4">
        <v>5.1</v>
      </c>
      <c r="H115" s="5"/>
    </row>
    <row r="116">
      <c r="A116" s="2">
        <v>12.0</v>
      </c>
      <c r="B116" s="2" t="s">
        <v>390</v>
      </c>
      <c r="C116" s="2" t="s">
        <v>16</v>
      </c>
      <c r="D116" s="3">
        <v>2025.0</v>
      </c>
      <c r="E116" s="4">
        <v>1.1</v>
      </c>
      <c r="F116" s="4">
        <v>4.6</v>
      </c>
      <c r="H116" s="5"/>
    </row>
    <row r="117">
      <c r="A117" s="2">
        <v>13.0</v>
      </c>
      <c r="B117" s="2" t="s">
        <v>390</v>
      </c>
      <c r="C117" s="2" t="s">
        <v>26</v>
      </c>
      <c r="D117" s="3">
        <v>1989.0</v>
      </c>
      <c r="E117" s="4">
        <v>1.1</v>
      </c>
      <c r="F117" s="4">
        <v>4.5</v>
      </c>
      <c r="H117" s="5"/>
    </row>
    <row r="118">
      <c r="A118" s="2">
        <v>14.0</v>
      </c>
      <c r="B118" s="2" t="s">
        <v>390</v>
      </c>
      <c r="C118" s="2" t="s">
        <v>42</v>
      </c>
      <c r="D118" s="3">
        <v>1911.0</v>
      </c>
      <c r="E118" s="4">
        <v>1.1</v>
      </c>
      <c r="F118" s="4">
        <v>4.4</v>
      </c>
      <c r="H118" s="5"/>
    </row>
    <row r="119">
      <c r="A119" s="2">
        <v>15.0</v>
      </c>
      <c r="B119" s="2" t="s">
        <v>390</v>
      </c>
      <c r="C119" s="2" t="s">
        <v>20</v>
      </c>
      <c r="D119" s="3">
        <v>1513.0</v>
      </c>
      <c r="E119" s="4">
        <v>0.9</v>
      </c>
      <c r="F119" s="4">
        <v>3.5</v>
      </c>
      <c r="H119" s="5"/>
    </row>
    <row r="120">
      <c r="A120" s="2" t="s">
        <v>6</v>
      </c>
      <c r="B120" s="2" t="s">
        <v>390</v>
      </c>
      <c r="C120" s="2" t="s">
        <v>23</v>
      </c>
      <c r="D120" s="3">
        <v>28172.0</v>
      </c>
      <c r="E120" s="4">
        <v>15.9</v>
      </c>
      <c r="F120" s="4">
        <v>64.4</v>
      </c>
      <c r="H120" s="5"/>
    </row>
    <row r="121">
      <c r="A121" s="2" t="s">
        <v>6</v>
      </c>
      <c r="B121" s="2" t="s">
        <v>391</v>
      </c>
      <c r="C121" s="2" t="s">
        <v>7</v>
      </c>
      <c r="D121" s="3">
        <v>338127.0</v>
      </c>
      <c r="E121" s="4">
        <v>100.0</v>
      </c>
      <c r="F121" s="4">
        <v>860.0</v>
      </c>
      <c r="H121" s="5"/>
    </row>
    <row r="122">
      <c r="A122" s="2">
        <v>1.0</v>
      </c>
      <c r="B122" s="2" t="s">
        <v>391</v>
      </c>
      <c r="C122" s="2" t="s">
        <v>9</v>
      </c>
      <c r="D122" s="11">
        <v>113324.0</v>
      </c>
      <c r="E122" s="10">
        <v>33.5</v>
      </c>
      <c r="F122" s="10">
        <v>288.2</v>
      </c>
      <c r="G122" s="12">
        <f>AVERAGE(D122:D136)</f>
        <v>19191.2</v>
      </c>
      <c r="H122" s="13">
        <f>D122/G122</f>
        <v>5.904998124</v>
      </c>
      <c r="I122" s="12">
        <f>MEDIAN(D122:D136)</f>
        <v>7135</v>
      </c>
      <c r="J122" s="5">
        <f>D122/I122</f>
        <v>15.88283111</v>
      </c>
    </row>
    <row r="123">
      <c r="A123" s="2">
        <v>2.0</v>
      </c>
      <c r="B123" s="2" t="s">
        <v>391</v>
      </c>
      <c r="C123" s="2" t="s">
        <v>8</v>
      </c>
      <c r="D123" s="3">
        <v>72568.0</v>
      </c>
      <c r="E123" s="4">
        <v>21.5</v>
      </c>
      <c r="F123" s="4">
        <v>184.6</v>
      </c>
      <c r="H123" s="14"/>
    </row>
    <row r="124">
      <c r="A124" s="2">
        <v>3.0</v>
      </c>
      <c r="B124" s="2" t="s">
        <v>391</v>
      </c>
      <c r="C124" s="2" t="s">
        <v>11</v>
      </c>
      <c r="D124" s="3">
        <v>17057.0</v>
      </c>
      <c r="E124" s="4">
        <v>5.0</v>
      </c>
      <c r="F124" s="4">
        <v>43.4</v>
      </c>
      <c r="H124" s="14"/>
    </row>
    <row r="125">
      <c r="A125" s="2">
        <v>4.0</v>
      </c>
      <c r="B125" s="2" t="s">
        <v>391</v>
      </c>
      <c r="C125" s="2" t="s">
        <v>10</v>
      </c>
      <c r="D125" s="3">
        <v>15942.0</v>
      </c>
      <c r="E125" s="4">
        <v>4.7</v>
      </c>
      <c r="F125" s="4">
        <v>40.5</v>
      </c>
      <c r="H125" s="5"/>
    </row>
    <row r="126">
      <c r="A126" s="2">
        <v>5.0</v>
      </c>
      <c r="B126" s="2" t="s">
        <v>391</v>
      </c>
      <c r="C126" s="2" t="s">
        <v>14</v>
      </c>
      <c r="D126" s="3">
        <v>13061.0</v>
      </c>
      <c r="E126" s="4">
        <v>3.9</v>
      </c>
      <c r="F126" s="4">
        <v>33.2</v>
      </c>
      <c r="H126" s="5"/>
    </row>
    <row r="127">
      <c r="A127" s="2">
        <v>6.0</v>
      </c>
      <c r="B127" s="2" t="s">
        <v>391</v>
      </c>
      <c r="C127" s="2" t="s">
        <v>19</v>
      </c>
      <c r="D127" s="3">
        <v>11951.0</v>
      </c>
      <c r="E127" s="4">
        <v>3.5</v>
      </c>
      <c r="F127" s="4">
        <v>30.4</v>
      </c>
      <c r="H127" s="5"/>
    </row>
    <row r="128">
      <c r="A128" s="2">
        <v>7.0</v>
      </c>
      <c r="B128" s="2" t="s">
        <v>391</v>
      </c>
      <c r="C128" s="2" t="s">
        <v>12</v>
      </c>
      <c r="D128" s="3">
        <v>11364.0</v>
      </c>
      <c r="E128" s="4">
        <v>3.4</v>
      </c>
      <c r="F128" s="4">
        <v>28.9</v>
      </c>
      <c r="H128" s="5"/>
    </row>
    <row r="129">
      <c r="A129" s="2">
        <v>8.0</v>
      </c>
      <c r="B129" s="2" t="s">
        <v>391</v>
      </c>
      <c r="C129" s="2" t="s">
        <v>17</v>
      </c>
      <c r="D129" s="3">
        <v>7135.0</v>
      </c>
      <c r="E129" s="4">
        <v>2.1</v>
      </c>
      <c r="F129" s="4">
        <v>18.1</v>
      </c>
      <c r="H129" s="5"/>
    </row>
    <row r="130">
      <c r="A130" s="2">
        <v>9.0</v>
      </c>
      <c r="B130" s="2" t="s">
        <v>391</v>
      </c>
      <c r="C130" s="2" t="s">
        <v>18</v>
      </c>
      <c r="D130" s="3">
        <v>5345.0</v>
      </c>
      <c r="E130" s="4">
        <v>1.6</v>
      </c>
      <c r="F130" s="4">
        <v>13.6</v>
      </c>
      <c r="H130" s="5"/>
    </row>
    <row r="131">
      <c r="A131" s="2">
        <v>10.0</v>
      </c>
      <c r="B131" s="2" t="s">
        <v>391</v>
      </c>
      <c r="C131" s="2" t="s">
        <v>16</v>
      </c>
      <c r="D131" s="3">
        <v>4947.0</v>
      </c>
      <c r="E131" s="4">
        <v>1.5</v>
      </c>
      <c r="F131" s="4">
        <v>12.6</v>
      </c>
      <c r="H131" s="5"/>
    </row>
    <row r="132">
      <c r="A132" s="2">
        <v>11.0</v>
      </c>
      <c r="B132" s="2" t="s">
        <v>391</v>
      </c>
      <c r="C132" s="2" t="s">
        <v>15</v>
      </c>
      <c r="D132" s="3">
        <v>4779.0</v>
      </c>
      <c r="E132" s="4">
        <v>1.4</v>
      </c>
      <c r="F132" s="4">
        <v>12.2</v>
      </c>
      <c r="H132" s="5"/>
    </row>
    <row r="133">
      <c r="A133" s="2">
        <v>12.0</v>
      </c>
      <c r="B133" s="2" t="s">
        <v>391</v>
      </c>
      <c r="C133" s="2" t="s">
        <v>42</v>
      </c>
      <c r="D133" s="3">
        <v>3936.0</v>
      </c>
      <c r="E133" s="4">
        <v>1.2</v>
      </c>
      <c r="F133" s="4">
        <v>10.0</v>
      </c>
      <c r="H133" s="5"/>
    </row>
    <row r="134">
      <c r="A134" s="2">
        <v>13.0</v>
      </c>
      <c r="B134" s="2" t="s">
        <v>391</v>
      </c>
      <c r="C134" s="2" t="s">
        <v>20</v>
      </c>
      <c r="D134" s="3">
        <v>3137.0</v>
      </c>
      <c r="E134" s="4">
        <v>0.9</v>
      </c>
      <c r="F134" s="4">
        <v>8.0</v>
      </c>
      <c r="H134" s="5"/>
    </row>
    <row r="135">
      <c r="A135" s="2">
        <v>14.0</v>
      </c>
      <c r="B135" s="2" t="s">
        <v>391</v>
      </c>
      <c r="C135" s="2" t="s">
        <v>37</v>
      </c>
      <c r="D135" s="3">
        <v>1820.0</v>
      </c>
      <c r="E135" s="4">
        <v>0.5</v>
      </c>
      <c r="F135" s="4">
        <v>4.6</v>
      </c>
      <c r="H135" s="5"/>
    </row>
    <row r="136">
      <c r="A136" s="2">
        <v>15.0</v>
      </c>
      <c r="B136" s="2" t="s">
        <v>391</v>
      </c>
      <c r="C136" s="2" t="s">
        <v>27</v>
      </c>
      <c r="D136" s="3">
        <v>1502.0</v>
      </c>
      <c r="E136" s="4">
        <v>0.4</v>
      </c>
      <c r="F136" s="4">
        <v>3.8</v>
      </c>
      <c r="H136" s="5"/>
    </row>
    <row r="137">
      <c r="A137" s="2" t="s">
        <v>6</v>
      </c>
      <c r="B137" s="2" t="s">
        <v>391</v>
      </c>
      <c r="C137" s="2" t="s">
        <v>23</v>
      </c>
      <c r="D137" s="3">
        <v>50259.0</v>
      </c>
      <c r="E137" s="4">
        <v>14.9</v>
      </c>
      <c r="F137" s="4">
        <v>127.8</v>
      </c>
      <c r="H137" s="5"/>
    </row>
    <row r="138">
      <c r="A138" s="2" t="s">
        <v>6</v>
      </c>
      <c r="B138" s="2" t="s">
        <v>392</v>
      </c>
      <c r="C138" s="2" t="s">
        <v>7</v>
      </c>
      <c r="D138" s="3">
        <v>454429.0</v>
      </c>
      <c r="E138" s="4">
        <v>100.0</v>
      </c>
      <c r="F138" s="4">
        <v>1802.1</v>
      </c>
      <c r="H138" s="5"/>
    </row>
    <row r="139">
      <c r="A139" s="2">
        <v>1.0</v>
      </c>
      <c r="B139" s="2" t="s">
        <v>392</v>
      </c>
      <c r="C139" s="2" t="s">
        <v>9</v>
      </c>
      <c r="D139" s="11">
        <v>155552.0</v>
      </c>
      <c r="E139" s="10">
        <v>34.2</v>
      </c>
      <c r="F139" s="10">
        <v>616.9</v>
      </c>
      <c r="G139" s="12">
        <f>AVERAGE(D139:D153)</f>
        <v>25733.33333</v>
      </c>
      <c r="H139" s="13">
        <f>D139/G139</f>
        <v>6.044766839</v>
      </c>
      <c r="I139" s="12">
        <f>MEDIAN(D139:D153)</f>
        <v>7693</v>
      </c>
      <c r="J139" s="5">
        <f>D139/I139</f>
        <v>20.21994021</v>
      </c>
    </row>
    <row r="140">
      <c r="A140" s="2">
        <v>2.0</v>
      </c>
      <c r="B140" s="2" t="s">
        <v>392</v>
      </c>
      <c r="C140" s="2" t="s">
        <v>8</v>
      </c>
      <c r="D140" s="3">
        <v>98432.0</v>
      </c>
      <c r="E140" s="4">
        <v>21.7</v>
      </c>
      <c r="F140" s="4">
        <v>390.3</v>
      </c>
      <c r="H140" s="14"/>
    </row>
    <row r="141">
      <c r="A141" s="2">
        <v>3.0</v>
      </c>
      <c r="B141" s="2" t="s">
        <v>392</v>
      </c>
      <c r="C141" s="2" t="s">
        <v>10</v>
      </c>
      <c r="D141" s="3">
        <v>35603.0</v>
      </c>
      <c r="E141" s="4">
        <v>7.8</v>
      </c>
      <c r="F141" s="4">
        <v>141.2</v>
      </c>
      <c r="H141" s="14"/>
    </row>
    <row r="142">
      <c r="A142" s="2">
        <v>4.0</v>
      </c>
      <c r="B142" s="2" t="s">
        <v>392</v>
      </c>
      <c r="C142" s="2" t="s">
        <v>12</v>
      </c>
      <c r="D142" s="3">
        <v>18722.0</v>
      </c>
      <c r="E142" s="4">
        <v>4.1</v>
      </c>
      <c r="F142" s="4">
        <v>74.2</v>
      </c>
      <c r="H142" s="5"/>
    </row>
    <row r="143">
      <c r="A143" s="2">
        <v>5.0</v>
      </c>
      <c r="B143" s="2" t="s">
        <v>392</v>
      </c>
      <c r="C143" s="2" t="s">
        <v>14</v>
      </c>
      <c r="D143" s="3">
        <v>17279.0</v>
      </c>
      <c r="E143" s="4">
        <v>3.8</v>
      </c>
      <c r="F143" s="4">
        <v>68.5</v>
      </c>
      <c r="H143" s="5"/>
    </row>
    <row r="144">
      <c r="A144" s="2">
        <v>6.0</v>
      </c>
      <c r="B144" s="2" t="s">
        <v>392</v>
      </c>
      <c r="C144" s="2" t="s">
        <v>11</v>
      </c>
      <c r="D144" s="3">
        <v>10967.0</v>
      </c>
      <c r="E144" s="4">
        <v>2.4</v>
      </c>
      <c r="F144" s="4">
        <v>43.5</v>
      </c>
      <c r="H144" s="5"/>
    </row>
    <row r="145">
      <c r="A145" s="2">
        <v>7.0</v>
      </c>
      <c r="B145" s="2" t="s">
        <v>392</v>
      </c>
      <c r="C145" s="2" t="s">
        <v>16</v>
      </c>
      <c r="D145" s="3">
        <v>8524.0</v>
      </c>
      <c r="E145" s="4">
        <v>1.9</v>
      </c>
      <c r="F145" s="4">
        <v>33.8</v>
      </c>
      <c r="H145" s="5"/>
    </row>
    <row r="146">
      <c r="A146" s="2">
        <v>8.0</v>
      </c>
      <c r="B146" s="2" t="s">
        <v>392</v>
      </c>
      <c r="C146" s="2" t="s">
        <v>18</v>
      </c>
      <c r="D146" s="3">
        <v>7693.0</v>
      </c>
      <c r="E146" s="4">
        <v>1.7</v>
      </c>
      <c r="F146" s="4">
        <v>30.5</v>
      </c>
      <c r="H146" s="5"/>
    </row>
    <row r="147">
      <c r="A147" s="2">
        <v>9.0</v>
      </c>
      <c r="B147" s="2" t="s">
        <v>392</v>
      </c>
      <c r="C147" s="2" t="s">
        <v>15</v>
      </c>
      <c r="D147" s="3">
        <v>7441.0</v>
      </c>
      <c r="E147" s="4">
        <v>1.6</v>
      </c>
      <c r="F147" s="4">
        <v>29.5</v>
      </c>
      <c r="H147" s="5"/>
    </row>
    <row r="148">
      <c r="A148" s="2">
        <v>10.0</v>
      </c>
      <c r="B148" s="2" t="s">
        <v>392</v>
      </c>
      <c r="C148" s="2" t="s">
        <v>19</v>
      </c>
      <c r="D148" s="3">
        <v>7087.0</v>
      </c>
      <c r="E148" s="4">
        <v>1.6</v>
      </c>
      <c r="F148" s="4">
        <v>28.1</v>
      </c>
      <c r="H148" s="5"/>
    </row>
    <row r="149">
      <c r="A149" s="2">
        <v>11.0</v>
      </c>
      <c r="B149" s="2" t="s">
        <v>392</v>
      </c>
      <c r="C149" s="2" t="s">
        <v>13</v>
      </c>
      <c r="D149" s="3">
        <v>4561.0</v>
      </c>
      <c r="E149" s="4">
        <v>1.0</v>
      </c>
      <c r="F149" s="4">
        <v>18.1</v>
      </c>
      <c r="H149" s="5"/>
    </row>
    <row r="150">
      <c r="A150" s="2">
        <v>12.0</v>
      </c>
      <c r="B150" s="2" t="s">
        <v>392</v>
      </c>
      <c r="C150" s="2" t="s">
        <v>20</v>
      </c>
      <c r="D150" s="3">
        <v>4357.0</v>
      </c>
      <c r="E150" s="4">
        <v>1.0</v>
      </c>
      <c r="F150" s="4">
        <v>17.3</v>
      </c>
      <c r="H150" s="5"/>
    </row>
    <row r="151">
      <c r="A151" s="2">
        <v>13.0</v>
      </c>
      <c r="B151" s="2" t="s">
        <v>392</v>
      </c>
      <c r="C151" s="2" t="s">
        <v>17</v>
      </c>
      <c r="D151" s="3">
        <v>3794.0</v>
      </c>
      <c r="E151" s="4">
        <v>0.8</v>
      </c>
      <c r="F151" s="4">
        <v>15.0</v>
      </c>
      <c r="H151" s="5"/>
    </row>
    <row r="152">
      <c r="A152" s="2">
        <v>14.0</v>
      </c>
      <c r="B152" s="2" t="s">
        <v>392</v>
      </c>
      <c r="C152" s="2" t="s">
        <v>21</v>
      </c>
      <c r="D152" s="3">
        <v>3215.0</v>
      </c>
      <c r="E152" s="4">
        <v>0.7</v>
      </c>
      <c r="F152" s="4">
        <v>12.7</v>
      </c>
      <c r="H152" s="5"/>
    </row>
    <row r="153">
      <c r="A153" s="2">
        <v>15.0</v>
      </c>
      <c r="B153" s="2" t="s">
        <v>392</v>
      </c>
      <c r="C153" s="2" t="s">
        <v>27</v>
      </c>
      <c r="D153" s="3">
        <v>2773.0</v>
      </c>
      <c r="E153" s="4">
        <v>0.6</v>
      </c>
      <c r="F153" s="4">
        <v>11.0</v>
      </c>
      <c r="H153" s="5"/>
    </row>
    <row r="154">
      <c r="A154" s="2" t="s">
        <v>6</v>
      </c>
      <c r="B154" s="2" t="s">
        <v>392</v>
      </c>
      <c r="C154" s="2" t="s">
        <v>23</v>
      </c>
      <c r="D154" s="3">
        <v>68429.0</v>
      </c>
      <c r="E154" s="4">
        <v>15.1</v>
      </c>
      <c r="F154" s="4">
        <v>271.4</v>
      </c>
      <c r="H154" s="5"/>
    </row>
    <row r="155">
      <c r="A155" s="2" t="s">
        <v>6</v>
      </c>
      <c r="B155" s="2" t="s">
        <v>393</v>
      </c>
      <c r="C155" s="2" t="s">
        <v>7</v>
      </c>
      <c r="D155" s="3">
        <v>625013.0</v>
      </c>
      <c r="E155" s="4">
        <v>100.0</v>
      </c>
      <c r="F155" s="4">
        <v>4648.1</v>
      </c>
      <c r="H155" s="5"/>
    </row>
    <row r="156">
      <c r="A156" s="2">
        <v>1.0</v>
      </c>
      <c r="B156" s="2" t="s">
        <v>393</v>
      </c>
      <c r="C156" s="2" t="s">
        <v>9</v>
      </c>
      <c r="D156" s="11">
        <v>153214.0</v>
      </c>
      <c r="E156" s="10">
        <v>24.5</v>
      </c>
      <c r="F156" s="10">
        <v>1139.4</v>
      </c>
      <c r="G156" s="12">
        <f>AVERAGE(D156:D170)</f>
        <v>34124.66667</v>
      </c>
      <c r="H156" s="13">
        <f>D156/G156</f>
        <v>4.489831403</v>
      </c>
      <c r="I156" s="12">
        <f>MEDIAN(D156:D170)</f>
        <v>13949</v>
      </c>
      <c r="J156" s="5">
        <f>D156/I156</f>
        <v>10.98386981</v>
      </c>
    </row>
    <row r="157">
      <c r="A157" s="2">
        <v>2.0</v>
      </c>
      <c r="B157" s="2" t="s">
        <v>393</v>
      </c>
      <c r="C157" s="2" t="s">
        <v>8</v>
      </c>
      <c r="D157" s="3">
        <v>147255.0</v>
      </c>
      <c r="E157" s="4">
        <v>23.6</v>
      </c>
      <c r="F157" s="4">
        <v>1095.1</v>
      </c>
      <c r="H157" s="14"/>
    </row>
    <row r="158">
      <c r="A158" s="2">
        <v>3.0</v>
      </c>
      <c r="B158" s="2" t="s">
        <v>393</v>
      </c>
      <c r="C158" s="2" t="s">
        <v>10</v>
      </c>
      <c r="D158" s="3">
        <v>49346.0</v>
      </c>
      <c r="E158" s="4">
        <v>7.9</v>
      </c>
      <c r="F158" s="4">
        <v>367.0</v>
      </c>
      <c r="H158" s="14"/>
    </row>
    <row r="159">
      <c r="A159" s="2">
        <v>4.0</v>
      </c>
      <c r="B159" s="2" t="s">
        <v>393</v>
      </c>
      <c r="C159" s="2" t="s">
        <v>12</v>
      </c>
      <c r="D159" s="3">
        <v>36151.0</v>
      </c>
      <c r="E159" s="4">
        <v>5.8</v>
      </c>
      <c r="F159" s="4">
        <v>268.9</v>
      </c>
      <c r="H159" s="5"/>
    </row>
    <row r="160">
      <c r="A160" s="2">
        <v>5.0</v>
      </c>
      <c r="B160" s="2" t="s">
        <v>393</v>
      </c>
      <c r="C160" s="2" t="s">
        <v>13</v>
      </c>
      <c r="D160" s="3">
        <v>23073.0</v>
      </c>
      <c r="E160" s="4">
        <v>3.7</v>
      </c>
      <c r="F160" s="4">
        <v>171.6</v>
      </c>
      <c r="H160" s="5"/>
    </row>
    <row r="161">
      <c r="A161" s="2">
        <v>6.0</v>
      </c>
      <c r="B161" s="2" t="s">
        <v>393</v>
      </c>
      <c r="C161" s="2" t="s">
        <v>14</v>
      </c>
      <c r="D161" s="3">
        <v>19587.0</v>
      </c>
      <c r="E161" s="4">
        <v>3.1</v>
      </c>
      <c r="F161" s="4">
        <v>145.7</v>
      </c>
      <c r="H161" s="5"/>
    </row>
    <row r="162">
      <c r="A162" s="2">
        <v>7.0</v>
      </c>
      <c r="B162" s="2" t="s">
        <v>393</v>
      </c>
      <c r="C162" s="2" t="s">
        <v>11</v>
      </c>
      <c r="D162" s="3">
        <v>14438.0</v>
      </c>
      <c r="E162" s="4">
        <v>2.3</v>
      </c>
      <c r="F162" s="4">
        <v>107.4</v>
      </c>
      <c r="H162" s="5"/>
    </row>
    <row r="163">
      <c r="A163" s="2">
        <v>8.0</v>
      </c>
      <c r="B163" s="2" t="s">
        <v>393</v>
      </c>
      <c r="C163" s="2" t="s">
        <v>15</v>
      </c>
      <c r="D163" s="3">
        <v>13949.0</v>
      </c>
      <c r="E163" s="4">
        <v>2.2</v>
      </c>
      <c r="F163" s="4">
        <v>103.7</v>
      </c>
      <c r="H163" s="5"/>
    </row>
    <row r="164">
      <c r="A164" s="2">
        <v>9.0</v>
      </c>
      <c r="B164" s="2" t="s">
        <v>393</v>
      </c>
      <c r="C164" s="2" t="s">
        <v>16</v>
      </c>
      <c r="D164" s="3">
        <v>13317.0</v>
      </c>
      <c r="E164" s="4">
        <v>2.1</v>
      </c>
      <c r="F164" s="4">
        <v>99.0</v>
      </c>
      <c r="H164" s="5"/>
    </row>
    <row r="165">
      <c r="A165" s="2">
        <v>10.0</v>
      </c>
      <c r="B165" s="2" t="s">
        <v>393</v>
      </c>
      <c r="C165" s="2" t="s">
        <v>21</v>
      </c>
      <c r="D165" s="3">
        <v>10549.0</v>
      </c>
      <c r="E165" s="4">
        <v>1.7</v>
      </c>
      <c r="F165" s="4">
        <v>78.5</v>
      </c>
      <c r="H165" s="5"/>
    </row>
    <row r="166">
      <c r="A166" s="2">
        <v>11.0</v>
      </c>
      <c r="B166" s="2" t="s">
        <v>393</v>
      </c>
      <c r="C166" s="2" t="s">
        <v>18</v>
      </c>
      <c r="D166" s="3">
        <v>10274.0</v>
      </c>
      <c r="E166" s="4">
        <v>1.6</v>
      </c>
      <c r="F166" s="4">
        <v>76.4</v>
      </c>
      <c r="H166" s="5"/>
    </row>
    <row r="167">
      <c r="A167" s="2">
        <v>12.0</v>
      </c>
      <c r="B167" s="2" t="s">
        <v>393</v>
      </c>
      <c r="C167" s="2" t="s">
        <v>20</v>
      </c>
      <c r="D167" s="3">
        <v>7216.0</v>
      </c>
      <c r="E167" s="4">
        <v>1.2</v>
      </c>
      <c r="F167" s="4">
        <v>53.7</v>
      </c>
      <c r="H167" s="5"/>
    </row>
    <row r="168">
      <c r="A168" s="2">
        <v>13.0</v>
      </c>
      <c r="B168" s="2" t="s">
        <v>393</v>
      </c>
      <c r="C168" s="2" t="s">
        <v>22</v>
      </c>
      <c r="D168" s="3">
        <v>4933.0</v>
      </c>
      <c r="E168" s="4">
        <v>0.8</v>
      </c>
      <c r="F168" s="4">
        <v>36.7</v>
      </c>
      <c r="H168" s="5"/>
    </row>
    <row r="169">
      <c r="A169" s="2">
        <v>14.0</v>
      </c>
      <c r="B169" s="2" t="s">
        <v>393</v>
      </c>
      <c r="C169" s="2" t="s">
        <v>27</v>
      </c>
      <c r="D169" s="3">
        <v>4554.0</v>
      </c>
      <c r="E169" s="4">
        <v>0.7</v>
      </c>
      <c r="F169" s="4">
        <v>33.9</v>
      </c>
      <c r="H169" s="5"/>
    </row>
    <row r="170">
      <c r="A170" s="2">
        <v>15.0</v>
      </c>
      <c r="B170" s="2" t="s">
        <v>393</v>
      </c>
      <c r="C170" s="2" t="s">
        <v>19</v>
      </c>
      <c r="D170" s="3">
        <v>4014.0</v>
      </c>
      <c r="E170" s="4">
        <v>0.6</v>
      </c>
      <c r="F170" s="4">
        <v>29.9</v>
      </c>
      <c r="H170" s="5"/>
    </row>
    <row r="171">
      <c r="A171" s="2" t="s">
        <v>6</v>
      </c>
      <c r="B171" s="2" t="s">
        <v>393</v>
      </c>
      <c r="C171" s="2" t="s">
        <v>23</v>
      </c>
      <c r="D171" s="3">
        <v>113143.0</v>
      </c>
      <c r="E171" s="4">
        <v>18.1</v>
      </c>
      <c r="F171" s="4">
        <v>841.4</v>
      </c>
      <c r="H171" s="5"/>
    </row>
    <row r="172">
      <c r="A172" s="2" t="s">
        <v>6</v>
      </c>
      <c r="B172" s="2" t="s">
        <v>394</v>
      </c>
      <c r="C172" s="2" t="s">
        <v>7</v>
      </c>
      <c r="D172" s="3">
        <v>825198.0</v>
      </c>
      <c r="E172" s="4">
        <v>100.0</v>
      </c>
      <c r="F172" s="4">
        <v>13660.4</v>
      </c>
      <c r="H172" s="5"/>
    </row>
    <row r="173">
      <c r="A173" s="2">
        <v>1.0</v>
      </c>
      <c r="B173" s="2" t="s">
        <v>394</v>
      </c>
      <c r="C173" s="2" t="s">
        <v>8</v>
      </c>
      <c r="D173" s="11">
        <v>242469.0</v>
      </c>
      <c r="E173" s="10">
        <v>29.4</v>
      </c>
      <c r="F173" s="10">
        <v>4013.9</v>
      </c>
      <c r="G173" s="12">
        <f>AVERAGE(D173:D187)</f>
        <v>41961.13333</v>
      </c>
      <c r="H173" s="13">
        <f>D173/G173</f>
        <v>5.778418759</v>
      </c>
      <c r="I173" s="12">
        <f>MEDIAN(D173:D187)</f>
        <v>17239</v>
      </c>
      <c r="J173" s="5">
        <f>D173/I173</f>
        <v>14.06514299</v>
      </c>
    </row>
    <row r="174">
      <c r="A174" s="2">
        <v>2.0</v>
      </c>
      <c r="B174" s="2" t="s">
        <v>394</v>
      </c>
      <c r="C174" s="2" t="s">
        <v>9</v>
      </c>
      <c r="D174" s="3">
        <v>98792.0</v>
      </c>
      <c r="E174" s="4">
        <v>12.0</v>
      </c>
      <c r="F174" s="4">
        <v>1635.4</v>
      </c>
      <c r="H174" s="14"/>
    </row>
    <row r="175">
      <c r="A175" s="2">
        <v>3.0</v>
      </c>
      <c r="B175" s="2" t="s">
        <v>394</v>
      </c>
      <c r="C175" s="2" t="s">
        <v>13</v>
      </c>
      <c r="D175" s="3">
        <v>56152.0</v>
      </c>
      <c r="E175" s="4">
        <v>6.8</v>
      </c>
      <c r="F175" s="4">
        <v>929.5</v>
      </c>
      <c r="H175" s="14"/>
    </row>
    <row r="176">
      <c r="A176" s="2">
        <v>4.0</v>
      </c>
      <c r="B176" s="2" t="s">
        <v>394</v>
      </c>
      <c r="C176" s="2" t="s">
        <v>12</v>
      </c>
      <c r="D176" s="3">
        <v>54729.0</v>
      </c>
      <c r="E176" s="4">
        <v>6.6</v>
      </c>
      <c r="F176" s="4">
        <v>906.0</v>
      </c>
      <c r="H176" s="5"/>
    </row>
    <row r="177">
      <c r="A177" s="2">
        <v>5.0</v>
      </c>
      <c r="B177" s="2" t="s">
        <v>394</v>
      </c>
      <c r="C177" s="2" t="s">
        <v>10</v>
      </c>
      <c r="D177" s="3">
        <v>42245.0</v>
      </c>
      <c r="E177" s="4">
        <v>5.1</v>
      </c>
      <c r="F177" s="4">
        <v>699.3</v>
      </c>
      <c r="H177" s="5"/>
    </row>
    <row r="178">
      <c r="A178" s="2">
        <v>6.0</v>
      </c>
      <c r="B178" s="2" t="s">
        <v>394</v>
      </c>
      <c r="C178" s="2" t="s">
        <v>15</v>
      </c>
      <c r="D178" s="3">
        <v>26641.0</v>
      </c>
      <c r="E178" s="4">
        <v>3.2</v>
      </c>
      <c r="F178" s="4">
        <v>441.0</v>
      </c>
      <c r="H178" s="5"/>
    </row>
    <row r="179">
      <c r="A179" s="2">
        <v>7.0</v>
      </c>
      <c r="B179" s="2" t="s">
        <v>394</v>
      </c>
      <c r="C179" s="2" t="s">
        <v>11</v>
      </c>
      <c r="D179" s="3">
        <v>20537.0</v>
      </c>
      <c r="E179" s="4">
        <v>2.5</v>
      </c>
      <c r="F179" s="4">
        <v>340.0</v>
      </c>
      <c r="H179" s="5"/>
    </row>
    <row r="180">
      <c r="A180" s="2">
        <v>8.0</v>
      </c>
      <c r="B180" s="2" t="s">
        <v>394</v>
      </c>
      <c r="C180" s="2" t="s">
        <v>16</v>
      </c>
      <c r="D180" s="3">
        <v>17239.0</v>
      </c>
      <c r="E180" s="4">
        <v>2.1</v>
      </c>
      <c r="F180" s="4">
        <v>285.4</v>
      </c>
      <c r="H180" s="5"/>
    </row>
    <row r="181">
      <c r="A181" s="2">
        <v>9.0</v>
      </c>
      <c r="B181" s="2" t="s">
        <v>394</v>
      </c>
      <c r="C181" s="2" t="s">
        <v>14</v>
      </c>
      <c r="D181" s="3">
        <v>16885.0</v>
      </c>
      <c r="E181" s="4">
        <v>2.0</v>
      </c>
      <c r="F181" s="4">
        <v>279.5</v>
      </c>
      <c r="H181" s="5"/>
    </row>
    <row r="182">
      <c r="A182" s="2">
        <v>10.0</v>
      </c>
      <c r="B182" s="2" t="s">
        <v>394</v>
      </c>
      <c r="C182" s="2" t="s">
        <v>20</v>
      </c>
      <c r="D182" s="3">
        <v>13991.0</v>
      </c>
      <c r="E182" s="4">
        <v>1.7</v>
      </c>
      <c r="F182" s="4">
        <v>231.6</v>
      </c>
      <c r="H182" s="5"/>
    </row>
    <row r="183">
      <c r="A183" s="2">
        <v>11.0</v>
      </c>
      <c r="B183" s="2" t="s">
        <v>394</v>
      </c>
      <c r="C183" s="2" t="s">
        <v>18</v>
      </c>
      <c r="D183" s="3">
        <v>10848.0</v>
      </c>
      <c r="E183" s="4">
        <v>1.3</v>
      </c>
      <c r="F183" s="4">
        <v>179.6</v>
      </c>
      <c r="H183" s="5"/>
    </row>
    <row r="184">
      <c r="A184" s="2">
        <v>12.0</v>
      </c>
      <c r="B184" s="2" t="s">
        <v>394</v>
      </c>
      <c r="C184" s="2" t="s">
        <v>21</v>
      </c>
      <c r="D184" s="3">
        <v>10762.0</v>
      </c>
      <c r="E184" s="4">
        <v>1.3</v>
      </c>
      <c r="F184" s="4">
        <v>178.2</v>
      </c>
      <c r="H184" s="5"/>
    </row>
    <row r="185">
      <c r="A185" s="2">
        <v>13.0</v>
      </c>
      <c r="B185" s="2" t="s">
        <v>394</v>
      </c>
      <c r="C185" s="2" t="s">
        <v>22</v>
      </c>
      <c r="D185" s="3">
        <v>9218.0</v>
      </c>
      <c r="E185" s="4">
        <v>1.1</v>
      </c>
      <c r="F185" s="4">
        <v>152.6</v>
      </c>
      <c r="H185" s="5"/>
    </row>
    <row r="186">
      <c r="A186" s="2">
        <v>14.0</v>
      </c>
      <c r="B186" s="2" t="s">
        <v>394</v>
      </c>
      <c r="C186" s="2" t="s">
        <v>27</v>
      </c>
      <c r="D186" s="3">
        <v>5106.0</v>
      </c>
      <c r="E186" s="4">
        <v>0.6</v>
      </c>
      <c r="F186" s="4">
        <v>84.5</v>
      </c>
      <c r="H186" s="5"/>
    </row>
    <row r="187">
      <c r="A187" s="2">
        <v>15.0</v>
      </c>
      <c r="B187" s="2" t="s">
        <v>394</v>
      </c>
      <c r="C187" s="2" t="s">
        <v>47</v>
      </c>
      <c r="D187" s="3">
        <v>3803.0</v>
      </c>
      <c r="E187" s="4">
        <v>0.5</v>
      </c>
      <c r="F187" s="4">
        <v>63.0</v>
      </c>
      <c r="H187" s="5"/>
    </row>
    <row r="188">
      <c r="A188" s="2" t="s">
        <v>6</v>
      </c>
      <c r="B188" s="2" t="s">
        <v>394</v>
      </c>
      <c r="C188" s="2" t="s">
        <v>23</v>
      </c>
      <c r="D188" s="3">
        <v>195781.0</v>
      </c>
      <c r="E188" s="4">
        <v>23.7</v>
      </c>
      <c r="F188" s="4">
        <v>3241.0</v>
      </c>
      <c r="H188" s="5"/>
    </row>
    <row r="189">
      <c r="A189" s="2" t="s">
        <v>6</v>
      </c>
      <c r="B189" s="2" t="s">
        <v>395</v>
      </c>
      <c r="C189" s="2" t="s">
        <v>7</v>
      </c>
      <c r="D189" s="3">
        <v>1306034.0</v>
      </c>
      <c r="E189" s="4">
        <v>100.0</v>
      </c>
      <c r="F189" s="4">
        <v>839.1</v>
      </c>
      <c r="H189" s="5"/>
    </row>
    <row r="190">
      <c r="A190" s="2">
        <v>1.0</v>
      </c>
      <c r="B190" s="2" t="s">
        <v>395</v>
      </c>
      <c r="C190" s="2" t="s">
        <v>8</v>
      </c>
      <c r="D190" s="11">
        <v>321347.0</v>
      </c>
      <c r="E190" s="10">
        <v>24.6</v>
      </c>
      <c r="F190" s="10">
        <v>206.5</v>
      </c>
      <c r="G190" s="12">
        <f>AVERAGE(D190:D204)</f>
        <v>71022.6</v>
      </c>
      <c r="H190" s="13">
        <f>D190/G190</f>
        <v>4.524573868</v>
      </c>
      <c r="I190" s="12">
        <f>MEDIAN(D190:D204)</f>
        <v>26804</v>
      </c>
      <c r="J190" s="5">
        <f>D190/I190</f>
        <v>11.98877033</v>
      </c>
    </row>
    <row r="191">
      <c r="A191" s="2">
        <v>2.0</v>
      </c>
      <c r="B191" s="2" t="s">
        <v>395</v>
      </c>
      <c r="C191" s="2" t="s">
        <v>9</v>
      </c>
      <c r="D191" s="3">
        <v>307559.0</v>
      </c>
      <c r="E191" s="4">
        <v>23.5</v>
      </c>
      <c r="F191" s="4">
        <v>197.6</v>
      </c>
      <c r="H191" s="14"/>
    </row>
    <row r="192">
      <c r="A192" s="2">
        <v>3.0</v>
      </c>
      <c r="B192" s="2" t="s">
        <v>395</v>
      </c>
      <c r="C192" s="2" t="s">
        <v>11</v>
      </c>
      <c r="D192" s="3">
        <v>81916.0</v>
      </c>
      <c r="E192" s="4">
        <v>6.3</v>
      </c>
      <c r="F192" s="4">
        <v>52.6</v>
      </c>
      <c r="H192" s="14"/>
    </row>
    <row r="193">
      <c r="A193" s="2">
        <v>4.0</v>
      </c>
      <c r="B193" s="2" t="s">
        <v>395</v>
      </c>
      <c r="C193" s="2" t="s">
        <v>10</v>
      </c>
      <c r="D193" s="3">
        <v>70317.0</v>
      </c>
      <c r="E193" s="4">
        <v>5.4</v>
      </c>
      <c r="F193" s="4">
        <v>45.2</v>
      </c>
      <c r="H193" s="5"/>
    </row>
    <row r="194">
      <c r="A194" s="2">
        <v>5.0</v>
      </c>
      <c r="B194" s="2" t="s">
        <v>395</v>
      </c>
      <c r="C194" s="2" t="s">
        <v>12</v>
      </c>
      <c r="D194" s="3">
        <v>53691.0</v>
      </c>
      <c r="E194" s="4">
        <v>4.1</v>
      </c>
      <c r="F194" s="4">
        <v>34.5</v>
      </c>
      <c r="H194" s="5"/>
    </row>
    <row r="195">
      <c r="A195" s="2">
        <v>6.0</v>
      </c>
      <c r="B195" s="2" t="s">
        <v>395</v>
      </c>
      <c r="C195" s="2" t="s">
        <v>14</v>
      </c>
      <c r="D195" s="3">
        <v>39841.0</v>
      </c>
      <c r="E195" s="4">
        <v>3.1</v>
      </c>
      <c r="F195" s="4">
        <v>25.6</v>
      </c>
      <c r="H195" s="5"/>
    </row>
    <row r="196">
      <c r="A196" s="2">
        <v>7.0</v>
      </c>
      <c r="B196" s="2" t="s">
        <v>395</v>
      </c>
      <c r="C196" s="2" t="s">
        <v>17</v>
      </c>
      <c r="D196" s="3">
        <v>32055.0</v>
      </c>
      <c r="E196" s="4">
        <v>2.5</v>
      </c>
      <c r="F196" s="4">
        <v>20.6</v>
      </c>
      <c r="H196" s="5"/>
    </row>
    <row r="197">
      <c r="A197" s="2">
        <v>8.0</v>
      </c>
      <c r="B197" s="2" t="s">
        <v>395</v>
      </c>
      <c r="C197" s="2" t="s">
        <v>15</v>
      </c>
      <c r="D197" s="3">
        <v>26804.0</v>
      </c>
      <c r="E197" s="4">
        <v>2.1</v>
      </c>
      <c r="F197" s="4">
        <v>17.2</v>
      </c>
      <c r="H197" s="5"/>
    </row>
    <row r="198">
      <c r="A198" s="2">
        <v>9.0</v>
      </c>
      <c r="B198" s="2" t="s">
        <v>395</v>
      </c>
      <c r="C198" s="2" t="s">
        <v>13</v>
      </c>
      <c r="D198" s="3">
        <v>25836.0</v>
      </c>
      <c r="E198" s="4">
        <v>2.0</v>
      </c>
      <c r="F198" s="4">
        <v>16.6</v>
      </c>
      <c r="H198" s="5"/>
    </row>
    <row r="199">
      <c r="A199" s="2">
        <v>10.0</v>
      </c>
      <c r="B199" s="2" t="s">
        <v>395</v>
      </c>
      <c r="C199" s="2" t="s">
        <v>19</v>
      </c>
      <c r="D199" s="3">
        <v>23709.0</v>
      </c>
      <c r="E199" s="4">
        <v>1.8</v>
      </c>
      <c r="F199" s="4">
        <v>15.2</v>
      </c>
      <c r="H199" s="5"/>
    </row>
    <row r="200">
      <c r="A200" s="2">
        <v>11.0</v>
      </c>
      <c r="B200" s="2" t="s">
        <v>395</v>
      </c>
      <c r="C200" s="2" t="s">
        <v>16</v>
      </c>
      <c r="D200" s="3">
        <v>23493.0</v>
      </c>
      <c r="E200" s="4">
        <v>1.8</v>
      </c>
      <c r="F200" s="4">
        <v>15.1</v>
      </c>
      <c r="H200" s="5"/>
    </row>
    <row r="201">
      <c r="A201" s="2">
        <v>12.0</v>
      </c>
      <c r="B201" s="2" t="s">
        <v>395</v>
      </c>
      <c r="C201" s="2" t="s">
        <v>18</v>
      </c>
      <c r="D201" s="3">
        <v>17994.0</v>
      </c>
      <c r="E201" s="4">
        <v>1.4</v>
      </c>
      <c r="F201" s="4">
        <v>11.6</v>
      </c>
      <c r="H201" s="5"/>
    </row>
    <row r="202">
      <c r="A202" s="2">
        <v>13.0</v>
      </c>
      <c r="B202" s="2" t="s">
        <v>395</v>
      </c>
      <c r="C202" s="2" t="s">
        <v>21</v>
      </c>
      <c r="D202" s="3">
        <v>15088.0</v>
      </c>
      <c r="E202" s="4">
        <v>1.2</v>
      </c>
      <c r="F202" s="4">
        <v>9.7</v>
      </c>
      <c r="H202" s="5"/>
    </row>
    <row r="203">
      <c r="A203" s="2">
        <v>14.0</v>
      </c>
      <c r="B203" s="2" t="s">
        <v>395</v>
      </c>
      <c r="C203" s="2" t="s">
        <v>20</v>
      </c>
      <c r="D203" s="3">
        <v>12963.0</v>
      </c>
      <c r="E203" s="4">
        <v>1.0</v>
      </c>
      <c r="F203" s="4">
        <v>8.3</v>
      </c>
      <c r="H203" s="5"/>
    </row>
    <row r="204">
      <c r="A204" s="2">
        <v>15.0</v>
      </c>
      <c r="B204" s="2" t="s">
        <v>395</v>
      </c>
      <c r="C204" s="2" t="s">
        <v>26</v>
      </c>
      <c r="D204" s="3">
        <v>12726.0</v>
      </c>
      <c r="E204" s="4">
        <v>1.0</v>
      </c>
      <c r="F204" s="4">
        <v>8.2</v>
      </c>
      <c r="H204" s="5"/>
    </row>
    <row r="205">
      <c r="A205" s="2" t="s">
        <v>6</v>
      </c>
      <c r="B205" s="2" t="s">
        <v>395</v>
      </c>
      <c r="C205" s="2" t="s">
        <v>23</v>
      </c>
      <c r="D205" s="3">
        <v>240695.0</v>
      </c>
      <c r="E205" s="4">
        <v>18.4</v>
      </c>
      <c r="F205" s="4">
        <v>154.6</v>
      </c>
      <c r="H205" s="5"/>
    </row>
    <row r="206">
      <c r="A206" s="2" t="s">
        <v>6</v>
      </c>
      <c r="B206" s="2" t="s">
        <v>396</v>
      </c>
      <c r="C206" s="2" t="s">
        <v>7</v>
      </c>
      <c r="D206" s="3">
        <v>2323.0</v>
      </c>
      <c r="E206" s="4">
        <v>100.0</v>
      </c>
      <c r="F206" s="4">
        <v>28.6</v>
      </c>
      <c r="H206" s="5"/>
    </row>
    <row r="207">
      <c r="A207" s="2">
        <v>1.0</v>
      </c>
      <c r="B207" s="2" t="s">
        <v>396</v>
      </c>
      <c r="C207" s="2" t="s">
        <v>11</v>
      </c>
      <c r="D207" s="15">
        <v>831.0</v>
      </c>
      <c r="E207" s="10">
        <v>35.8</v>
      </c>
      <c r="F207" s="10">
        <v>10.2</v>
      </c>
      <c r="G207" s="12">
        <f>AVERAGE(D207:D221)</f>
        <v>117.1333333</v>
      </c>
      <c r="H207" s="13">
        <f>D207/G207</f>
        <v>7.094479226</v>
      </c>
      <c r="I207" s="16">
        <f>MEDIAN(D207:D221)</f>
        <v>32</v>
      </c>
      <c r="J207" s="5">
        <f>D207/I207</f>
        <v>25.96875</v>
      </c>
    </row>
    <row r="208">
      <c r="A208" s="2">
        <v>2.0</v>
      </c>
      <c r="B208" s="2" t="s">
        <v>396</v>
      </c>
      <c r="C208" s="2" t="s">
        <v>25</v>
      </c>
      <c r="D208" s="2">
        <v>232.0</v>
      </c>
      <c r="E208" s="4">
        <v>10.0</v>
      </c>
      <c r="F208" s="4">
        <v>2.9</v>
      </c>
      <c r="H208" s="14"/>
    </row>
    <row r="209">
      <c r="A209" s="2">
        <v>3.0</v>
      </c>
      <c r="B209" s="2" t="s">
        <v>396</v>
      </c>
      <c r="C209" s="2" t="s">
        <v>26</v>
      </c>
      <c r="D209" s="2">
        <v>184.0</v>
      </c>
      <c r="E209" s="4">
        <v>7.9</v>
      </c>
      <c r="F209" s="4">
        <v>2.3</v>
      </c>
      <c r="H209" s="14"/>
    </row>
    <row r="210">
      <c r="A210" s="2">
        <v>4.0</v>
      </c>
      <c r="B210" s="2" t="s">
        <v>396</v>
      </c>
      <c r="C210" s="2" t="s">
        <v>9</v>
      </c>
      <c r="D210" s="2">
        <v>183.0</v>
      </c>
      <c r="E210" s="4">
        <v>7.9</v>
      </c>
      <c r="F210" s="4">
        <v>2.2</v>
      </c>
      <c r="H210" s="5"/>
    </row>
    <row r="211">
      <c r="A211" s="2">
        <v>5.0</v>
      </c>
      <c r="B211" s="2" t="s">
        <v>396</v>
      </c>
      <c r="C211" s="2" t="s">
        <v>8</v>
      </c>
      <c r="D211" s="2">
        <v>96.0</v>
      </c>
      <c r="E211" s="4">
        <v>4.1</v>
      </c>
      <c r="F211" s="4">
        <v>1.2</v>
      </c>
      <c r="H211" s="5"/>
    </row>
    <row r="212">
      <c r="A212" s="2">
        <v>6.0</v>
      </c>
      <c r="B212" s="2" t="s">
        <v>396</v>
      </c>
      <c r="C212" s="2" t="s">
        <v>15</v>
      </c>
      <c r="D212" s="2">
        <v>53.0</v>
      </c>
      <c r="E212" s="4">
        <v>2.3</v>
      </c>
      <c r="F212" s="4">
        <v>0.7</v>
      </c>
      <c r="H212" s="5"/>
    </row>
    <row r="213">
      <c r="A213" s="2">
        <v>7.0</v>
      </c>
      <c r="B213" s="2" t="s">
        <v>396</v>
      </c>
      <c r="C213" s="2" t="s">
        <v>10</v>
      </c>
      <c r="D213" s="2">
        <v>38.0</v>
      </c>
      <c r="E213" s="4">
        <v>1.6</v>
      </c>
      <c r="F213" s="4">
        <v>0.5</v>
      </c>
      <c r="H213" s="5"/>
    </row>
    <row r="214">
      <c r="A214" s="2">
        <v>8.0</v>
      </c>
      <c r="B214" s="2" t="s">
        <v>396</v>
      </c>
      <c r="C214" s="2" t="s">
        <v>18</v>
      </c>
      <c r="D214" s="2">
        <v>32.0</v>
      </c>
      <c r="E214" s="4">
        <v>1.4</v>
      </c>
      <c r="F214" s="4">
        <v>0.4</v>
      </c>
      <c r="H214" s="5"/>
    </row>
    <row r="215">
      <c r="A215" s="2">
        <v>9.0</v>
      </c>
      <c r="B215" s="2" t="s">
        <v>396</v>
      </c>
      <c r="C215" s="2" t="s">
        <v>28</v>
      </c>
      <c r="D215" s="2">
        <v>29.0</v>
      </c>
      <c r="E215" s="4">
        <v>1.2</v>
      </c>
      <c r="F215" s="4">
        <v>0.4</v>
      </c>
      <c r="H215" s="5"/>
    </row>
    <row r="216">
      <c r="A216" s="2">
        <v>10.0</v>
      </c>
      <c r="B216" s="2" t="s">
        <v>396</v>
      </c>
      <c r="C216" s="2" t="s">
        <v>12</v>
      </c>
      <c r="D216" s="2">
        <v>22.0</v>
      </c>
      <c r="E216" s="4">
        <v>0.9</v>
      </c>
      <c r="F216" s="4">
        <v>0.3</v>
      </c>
      <c r="H216" s="5"/>
    </row>
    <row r="217">
      <c r="A217" s="2">
        <v>11.0</v>
      </c>
      <c r="B217" s="2" t="s">
        <v>396</v>
      </c>
      <c r="C217" s="2" t="s">
        <v>27</v>
      </c>
      <c r="D217" s="2">
        <v>19.0</v>
      </c>
      <c r="E217" s="4">
        <v>0.8</v>
      </c>
      <c r="F217" s="4" t="s">
        <v>32</v>
      </c>
      <c r="H217" s="5"/>
    </row>
    <row r="218">
      <c r="A218" s="2">
        <v>12.0</v>
      </c>
      <c r="B218" s="2" t="s">
        <v>396</v>
      </c>
      <c r="C218" s="2" t="s">
        <v>29</v>
      </c>
      <c r="D218" s="2">
        <v>13.0</v>
      </c>
      <c r="E218" s="4">
        <v>0.6</v>
      </c>
      <c r="F218" s="4" t="s">
        <v>32</v>
      </c>
      <c r="H218" s="5"/>
    </row>
    <row r="219">
      <c r="A219" s="2">
        <v>13.0</v>
      </c>
      <c r="B219" s="2" t="s">
        <v>396</v>
      </c>
      <c r="C219" s="2" t="s">
        <v>30</v>
      </c>
      <c r="D219" s="2">
        <v>11.0</v>
      </c>
      <c r="E219" s="4">
        <v>0.5</v>
      </c>
      <c r="F219" s="4" t="s">
        <v>32</v>
      </c>
      <c r="H219" s="5"/>
    </row>
    <row r="220">
      <c r="A220" s="2">
        <v>14.0</v>
      </c>
      <c r="B220" s="2" t="s">
        <v>396</v>
      </c>
      <c r="C220" s="2" t="s">
        <v>33</v>
      </c>
      <c r="D220" s="2">
        <v>7.0</v>
      </c>
      <c r="E220" s="4">
        <v>0.3</v>
      </c>
      <c r="F220" s="4" t="s">
        <v>32</v>
      </c>
      <c r="H220" s="5"/>
    </row>
    <row r="221">
      <c r="A221" s="2">
        <v>15.0</v>
      </c>
      <c r="B221" s="2" t="s">
        <v>396</v>
      </c>
      <c r="C221" s="2" t="s">
        <v>31</v>
      </c>
      <c r="D221" s="2">
        <v>7.0</v>
      </c>
      <c r="E221" s="4">
        <v>0.3</v>
      </c>
      <c r="F221" s="4" t="s">
        <v>32</v>
      </c>
      <c r="H221" s="5"/>
    </row>
    <row r="222">
      <c r="A222" s="2" t="s">
        <v>6</v>
      </c>
      <c r="B222" s="2" t="s">
        <v>396</v>
      </c>
      <c r="C222" s="2" t="s">
        <v>23</v>
      </c>
      <c r="D222" s="2">
        <v>566.0</v>
      </c>
      <c r="E222" s="4">
        <v>24.4</v>
      </c>
      <c r="F222" s="4">
        <v>7.0</v>
      </c>
      <c r="H222" s="5"/>
    </row>
    <row r="223">
      <c r="A223" s="2" t="s">
        <v>6</v>
      </c>
      <c r="B223" s="2" t="s">
        <v>397</v>
      </c>
      <c r="C223" s="2" t="s">
        <v>7</v>
      </c>
      <c r="D223" s="3">
        <v>3077.0</v>
      </c>
      <c r="E223" s="4">
        <v>100.0</v>
      </c>
      <c r="F223" s="4">
        <v>14.6</v>
      </c>
      <c r="H223" s="5"/>
    </row>
    <row r="224">
      <c r="A224" s="2">
        <v>1.0</v>
      </c>
      <c r="B224" s="2" t="s">
        <v>397</v>
      </c>
      <c r="C224" s="2" t="s">
        <v>11</v>
      </c>
      <c r="D224" s="15">
        <v>950.0</v>
      </c>
      <c r="E224" s="10">
        <v>30.9</v>
      </c>
      <c r="F224" s="10">
        <v>4.5</v>
      </c>
      <c r="G224" s="12">
        <f>AVERAGE(D224:D238)</f>
        <v>163.4</v>
      </c>
      <c r="H224" s="13">
        <f>D224/G224</f>
        <v>5.813953488</v>
      </c>
      <c r="I224" s="16">
        <f>MEDIAN(D224:D238)</f>
        <v>70</v>
      </c>
      <c r="J224" s="5">
        <f>D224/I224</f>
        <v>13.57142857</v>
      </c>
    </row>
    <row r="225">
      <c r="A225" s="2">
        <v>2.0</v>
      </c>
      <c r="B225" s="2" t="s">
        <v>397</v>
      </c>
      <c r="C225" s="2" t="s">
        <v>9</v>
      </c>
      <c r="D225" s="2">
        <v>471.0</v>
      </c>
      <c r="E225" s="4">
        <v>15.3</v>
      </c>
      <c r="F225" s="4">
        <v>2.2</v>
      </c>
      <c r="H225" s="14"/>
    </row>
    <row r="226">
      <c r="A226" s="2">
        <v>3.0</v>
      </c>
      <c r="B226" s="2" t="s">
        <v>397</v>
      </c>
      <c r="C226" s="2" t="s">
        <v>17</v>
      </c>
      <c r="D226" s="2">
        <v>252.0</v>
      </c>
      <c r="E226" s="4">
        <v>8.2</v>
      </c>
      <c r="F226" s="4">
        <v>1.2</v>
      </c>
      <c r="H226" s="14"/>
    </row>
    <row r="227">
      <c r="A227" s="2">
        <v>4.0</v>
      </c>
      <c r="B227" s="2" t="s">
        <v>397</v>
      </c>
      <c r="C227" s="2" t="s">
        <v>25</v>
      </c>
      <c r="D227" s="2">
        <v>176.0</v>
      </c>
      <c r="E227" s="4">
        <v>5.7</v>
      </c>
      <c r="F227" s="4">
        <v>0.8</v>
      </c>
      <c r="H227" s="5"/>
    </row>
    <row r="228">
      <c r="A228" s="2">
        <v>5.0</v>
      </c>
      <c r="B228" s="2" t="s">
        <v>397</v>
      </c>
      <c r="C228" s="2" t="s">
        <v>26</v>
      </c>
      <c r="D228" s="2">
        <v>168.0</v>
      </c>
      <c r="E228" s="4">
        <v>5.5</v>
      </c>
      <c r="F228" s="4">
        <v>0.8</v>
      </c>
      <c r="H228" s="5"/>
    </row>
    <row r="229">
      <c r="A229" s="2">
        <v>6.0</v>
      </c>
      <c r="B229" s="2" t="s">
        <v>397</v>
      </c>
      <c r="C229" s="2" t="s">
        <v>10</v>
      </c>
      <c r="D229" s="2">
        <v>100.0</v>
      </c>
      <c r="E229" s="4">
        <v>3.2</v>
      </c>
      <c r="F229" s="4">
        <v>0.5</v>
      </c>
      <c r="H229" s="5"/>
    </row>
    <row r="230">
      <c r="A230" s="2">
        <v>7.0</v>
      </c>
      <c r="B230" s="2" t="s">
        <v>397</v>
      </c>
      <c r="C230" s="2" t="s">
        <v>8</v>
      </c>
      <c r="D230" s="2">
        <v>93.0</v>
      </c>
      <c r="E230" s="4">
        <v>3.0</v>
      </c>
      <c r="F230" s="4">
        <v>0.4</v>
      </c>
      <c r="H230" s="5"/>
    </row>
    <row r="231">
      <c r="A231" s="2">
        <v>8.0</v>
      </c>
      <c r="B231" s="2" t="s">
        <v>397</v>
      </c>
      <c r="C231" s="2" t="s">
        <v>15</v>
      </c>
      <c r="D231" s="2">
        <v>70.0</v>
      </c>
      <c r="E231" s="4">
        <v>2.3</v>
      </c>
      <c r="F231" s="4">
        <v>0.3</v>
      </c>
      <c r="H231" s="5"/>
    </row>
    <row r="232">
      <c r="A232" s="2">
        <v>9.0</v>
      </c>
      <c r="B232" s="2" t="s">
        <v>397</v>
      </c>
      <c r="C232" s="2" t="s">
        <v>12</v>
      </c>
      <c r="D232" s="2">
        <v>44.0</v>
      </c>
      <c r="E232" s="4">
        <v>1.4</v>
      </c>
      <c r="F232" s="4">
        <v>0.2</v>
      </c>
      <c r="H232" s="5"/>
    </row>
    <row r="233">
      <c r="A233" s="2">
        <v>10.0</v>
      </c>
      <c r="B233" s="2" t="s">
        <v>397</v>
      </c>
      <c r="C233" s="2" t="s">
        <v>27</v>
      </c>
      <c r="D233" s="2">
        <v>40.0</v>
      </c>
      <c r="E233" s="4">
        <v>1.3</v>
      </c>
      <c r="F233" s="4">
        <v>0.2</v>
      </c>
      <c r="H233" s="5"/>
    </row>
    <row r="234">
      <c r="A234" s="2">
        <v>11.0</v>
      </c>
      <c r="B234" s="2" t="s">
        <v>397</v>
      </c>
      <c r="C234" s="2" t="s">
        <v>18</v>
      </c>
      <c r="D234" s="2">
        <v>32.0</v>
      </c>
      <c r="E234" s="4">
        <v>1.0</v>
      </c>
      <c r="F234" s="4">
        <v>0.2</v>
      </c>
      <c r="H234" s="5"/>
    </row>
    <row r="235">
      <c r="A235" s="2">
        <v>12.0</v>
      </c>
      <c r="B235" s="2" t="s">
        <v>397</v>
      </c>
      <c r="C235" s="2" t="s">
        <v>28</v>
      </c>
      <c r="D235" s="2">
        <v>17.0</v>
      </c>
      <c r="E235" s="4">
        <v>0.6</v>
      </c>
      <c r="F235" s="4" t="s">
        <v>32</v>
      </c>
      <c r="H235" s="5"/>
    </row>
    <row r="236">
      <c r="A236" s="2">
        <v>13.0</v>
      </c>
      <c r="B236" s="2" t="s">
        <v>397</v>
      </c>
      <c r="C236" s="2" t="s">
        <v>31</v>
      </c>
      <c r="D236" s="2">
        <v>15.0</v>
      </c>
      <c r="E236" s="4">
        <v>0.5</v>
      </c>
      <c r="F236" s="4" t="s">
        <v>32</v>
      </c>
      <c r="H236" s="5"/>
    </row>
    <row r="237">
      <c r="A237" s="2">
        <v>14.0</v>
      </c>
      <c r="B237" s="2" t="s">
        <v>397</v>
      </c>
      <c r="C237" s="2" t="s">
        <v>14</v>
      </c>
      <c r="D237" s="2">
        <v>12.0</v>
      </c>
      <c r="E237" s="4">
        <v>0.4</v>
      </c>
      <c r="F237" s="4" t="s">
        <v>32</v>
      </c>
      <c r="H237" s="5"/>
    </row>
    <row r="238">
      <c r="A238" s="2">
        <v>15.0</v>
      </c>
      <c r="B238" s="2" t="s">
        <v>397</v>
      </c>
      <c r="C238" s="2" t="s">
        <v>29</v>
      </c>
      <c r="D238" s="2">
        <v>11.0</v>
      </c>
      <c r="E238" s="4">
        <v>0.4</v>
      </c>
      <c r="F238" s="4" t="s">
        <v>32</v>
      </c>
      <c r="H238" s="5"/>
    </row>
    <row r="239">
      <c r="A239" s="2" t="s">
        <v>6</v>
      </c>
      <c r="B239" s="2" t="s">
        <v>397</v>
      </c>
      <c r="C239" s="2" t="s">
        <v>23</v>
      </c>
      <c r="D239" s="2">
        <v>626.0</v>
      </c>
      <c r="E239" s="4">
        <v>20.3</v>
      </c>
      <c r="F239" s="4">
        <v>3.0</v>
      </c>
      <c r="H239" s="5"/>
    </row>
    <row r="240">
      <c r="A240" s="2" t="s">
        <v>6</v>
      </c>
      <c r="B240" s="2" t="s">
        <v>398</v>
      </c>
      <c r="C240" s="2" t="s">
        <v>7</v>
      </c>
      <c r="D240" s="3">
        <v>20864.0</v>
      </c>
      <c r="E240" s="4">
        <v>100.0</v>
      </c>
      <c r="F240" s="4">
        <v>92.6</v>
      </c>
      <c r="H240" s="5"/>
    </row>
    <row r="241">
      <c r="A241" s="2">
        <v>1.0</v>
      </c>
      <c r="B241" s="2" t="s">
        <v>398</v>
      </c>
      <c r="C241" s="2" t="s">
        <v>11</v>
      </c>
      <c r="D241" s="11">
        <v>8545.0</v>
      </c>
      <c r="E241" s="10">
        <v>41.0</v>
      </c>
      <c r="F241" s="10">
        <v>37.9</v>
      </c>
      <c r="G241" s="12">
        <f>AVERAGE(D241:D255)</f>
        <v>1246.933333</v>
      </c>
      <c r="H241" s="13">
        <f>D241/G241</f>
        <v>6.852812233</v>
      </c>
      <c r="I241" s="12">
        <f>MEDIAN(D241:D255)</f>
        <v>114</v>
      </c>
      <c r="J241" s="5">
        <f>D241/I241</f>
        <v>74.95614035</v>
      </c>
    </row>
    <row r="242">
      <c r="A242" s="2">
        <v>2.0</v>
      </c>
      <c r="B242" s="2" t="s">
        <v>398</v>
      </c>
      <c r="C242" s="2" t="s">
        <v>17</v>
      </c>
      <c r="D242" s="3">
        <v>3903.0</v>
      </c>
      <c r="E242" s="4">
        <v>18.7</v>
      </c>
      <c r="F242" s="4">
        <v>17.3</v>
      </c>
      <c r="H242" s="14"/>
    </row>
    <row r="243">
      <c r="A243" s="2">
        <v>3.0</v>
      </c>
      <c r="B243" s="2" t="s">
        <v>398</v>
      </c>
      <c r="C243" s="2" t="s">
        <v>26</v>
      </c>
      <c r="D243" s="3">
        <v>3765.0</v>
      </c>
      <c r="E243" s="4">
        <v>18.0</v>
      </c>
      <c r="F243" s="4">
        <v>16.7</v>
      </c>
      <c r="H243" s="14"/>
    </row>
    <row r="244">
      <c r="A244" s="2">
        <v>4.0</v>
      </c>
      <c r="B244" s="2" t="s">
        <v>398</v>
      </c>
      <c r="C244" s="2" t="s">
        <v>9</v>
      </c>
      <c r="D244" s="2">
        <v>859.0</v>
      </c>
      <c r="E244" s="4">
        <v>4.1</v>
      </c>
      <c r="F244" s="4">
        <v>3.8</v>
      </c>
      <c r="H244" s="5"/>
    </row>
    <row r="245">
      <c r="A245" s="2">
        <v>5.0</v>
      </c>
      <c r="B245" s="2" t="s">
        <v>398</v>
      </c>
      <c r="C245" s="2" t="s">
        <v>8</v>
      </c>
      <c r="D245" s="2">
        <v>628.0</v>
      </c>
      <c r="E245" s="4">
        <v>3.0</v>
      </c>
      <c r="F245" s="4">
        <v>2.8</v>
      </c>
      <c r="H245" s="5"/>
    </row>
    <row r="246">
      <c r="A246" s="2">
        <v>6.0</v>
      </c>
      <c r="B246" s="2" t="s">
        <v>398</v>
      </c>
      <c r="C246" s="2" t="s">
        <v>25</v>
      </c>
      <c r="D246" s="2">
        <v>223.0</v>
      </c>
      <c r="E246" s="4">
        <v>1.1</v>
      </c>
      <c r="F246" s="4">
        <v>1.0</v>
      </c>
      <c r="H246" s="5"/>
    </row>
    <row r="247">
      <c r="A247" s="2">
        <v>7.0</v>
      </c>
      <c r="B247" s="2" t="s">
        <v>398</v>
      </c>
      <c r="C247" s="2" t="s">
        <v>14</v>
      </c>
      <c r="D247" s="2">
        <v>120.0</v>
      </c>
      <c r="E247" s="4">
        <v>0.6</v>
      </c>
      <c r="F247" s="4">
        <v>0.5</v>
      </c>
      <c r="H247" s="5"/>
    </row>
    <row r="248">
      <c r="A248" s="2">
        <v>8.0</v>
      </c>
      <c r="B248" s="2" t="s">
        <v>398</v>
      </c>
      <c r="C248" s="2" t="s">
        <v>15</v>
      </c>
      <c r="D248" s="2">
        <v>114.0</v>
      </c>
      <c r="E248" s="4">
        <v>0.5</v>
      </c>
      <c r="F248" s="4">
        <v>0.5</v>
      </c>
      <c r="H248" s="5"/>
    </row>
    <row r="249">
      <c r="A249" s="2">
        <v>9.0</v>
      </c>
      <c r="B249" s="2" t="s">
        <v>398</v>
      </c>
      <c r="C249" s="2" t="s">
        <v>10</v>
      </c>
      <c r="D249" s="2">
        <v>101.0</v>
      </c>
      <c r="E249" s="4">
        <v>0.5</v>
      </c>
      <c r="F249" s="4">
        <v>0.4</v>
      </c>
      <c r="H249" s="5"/>
    </row>
    <row r="250">
      <c r="A250" s="2">
        <v>10.0</v>
      </c>
      <c r="B250" s="2" t="s">
        <v>398</v>
      </c>
      <c r="C250" s="2" t="s">
        <v>38</v>
      </c>
      <c r="D250" s="2">
        <v>95.0</v>
      </c>
      <c r="E250" s="4">
        <v>0.5</v>
      </c>
      <c r="F250" s="4">
        <v>0.4</v>
      </c>
      <c r="H250" s="5"/>
    </row>
    <row r="251">
      <c r="A251" s="2">
        <v>11.0</v>
      </c>
      <c r="B251" s="2" t="s">
        <v>398</v>
      </c>
      <c r="C251" s="2" t="s">
        <v>12</v>
      </c>
      <c r="D251" s="2">
        <v>85.0</v>
      </c>
      <c r="E251" s="4">
        <v>0.4</v>
      </c>
      <c r="F251" s="4">
        <v>0.4</v>
      </c>
      <c r="H251" s="5"/>
    </row>
    <row r="252">
      <c r="A252" s="2">
        <v>12.0</v>
      </c>
      <c r="B252" s="2" t="s">
        <v>398</v>
      </c>
      <c r="C252" s="2" t="s">
        <v>37</v>
      </c>
      <c r="D252" s="2">
        <v>81.0</v>
      </c>
      <c r="E252" s="4">
        <v>0.4</v>
      </c>
      <c r="F252" s="4">
        <v>0.4</v>
      </c>
      <c r="H252" s="5"/>
    </row>
    <row r="253">
      <c r="A253" s="2">
        <v>13.0</v>
      </c>
      <c r="B253" s="2" t="s">
        <v>398</v>
      </c>
      <c r="C253" s="2" t="s">
        <v>18</v>
      </c>
      <c r="D253" s="2">
        <v>74.0</v>
      </c>
      <c r="E253" s="4">
        <v>0.4</v>
      </c>
      <c r="F253" s="4">
        <v>0.3</v>
      </c>
      <c r="H253" s="5"/>
    </row>
    <row r="254">
      <c r="A254" s="2">
        <v>14.0</v>
      </c>
      <c r="B254" s="2" t="s">
        <v>398</v>
      </c>
      <c r="C254" s="2" t="s">
        <v>27</v>
      </c>
      <c r="D254" s="2">
        <v>57.0</v>
      </c>
      <c r="E254" s="4">
        <v>0.3</v>
      </c>
      <c r="F254" s="4">
        <v>0.3</v>
      </c>
      <c r="H254" s="5"/>
    </row>
    <row r="255">
      <c r="A255" s="2">
        <v>15.0</v>
      </c>
      <c r="B255" s="2" t="s">
        <v>398</v>
      </c>
      <c r="C255" s="1" t="s">
        <v>30</v>
      </c>
      <c r="D255" s="2">
        <v>54.0</v>
      </c>
      <c r="E255" s="4">
        <v>0.3</v>
      </c>
      <c r="F255" s="4">
        <v>0.2</v>
      </c>
      <c r="H255" s="5"/>
    </row>
    <row r="256">
      <c r="A256" s="2" t="s">
        <v>6</v>
      </c>
      <c r="B256" s="2" t="s">
        <v>398</v>
      </c>
      <c r="C256" s="2" t="s">
        <v>23</v>
      </c>
      <c r="D256" s="3">
        <v>2160.0</v>
      </c>
      <c r="E256" s="4">
        <v>10.4</v>
      </c>
      <c r="F256" s="4">
        <v>9.6</v>
      </c>
      <c r="H256" s="5"/>
    </row>
    <row r="257">
      <c r="A257" s="2" t="s">
        <v>6</v>
      </c>
      <c r="B257" s="2" t="s">
        <v>399</v>
      </c>
      <c r="C257" s="2" t="s">
        <v>7</v>
      </c>
      <c r="D257" s="3">
        <v>31462.0</v>
      </c>
      <c r="E257" s="4">
        <v>100.0</v>
      </c>
      <c r="F257" s="4">
        <v>145.4</v>
      </c>
      <c r="H257" s="5"/>
    </row>
    <row r="258">
      <c r="A258" s="2">
        <v>1.0</v>
      </c>
      <c r="B258" s="2" t="s">
        <v>399</v>
      </c>
      <c r="C258" s="2" t="s">
        <v>11</v>
      </c>
      <c r="D258" s="11">
        <v>12025.0</v>
      </c>
      <c r="E258" s="10">
        <v>38.2</v>
      </c>
      <c r="F258" s="10">
        <v>55.6</v>
      </c>
      <c r="G258" s="12">
        <f>AVERAGE(D258:D272)</f>
        <v>1826.666667</v>
      </c>
      <c r="H258" s="13">
        <f>D258/G258</f>
        <v>6.583029197</v>
      </c>
      <c r="I258" s="12">
        <f>MEDIAN(D258:D272)</f>
        <v>403</v>
      </c>
      <c r="J258" s="5">
        <f>D258/I258</f>
        <v>29.83870968</v>
      </c>
    </row>
    <row r="259">
      <c r="A259" s="2">
        <v>2.0</v>
      </c>
      <c r="B259" s="2" t="s">
        <v>399</v>
      </c>
      <c r="C259" s="2" t="s">
        <v>17</v>
      </c>
      <c r="D259" s="3">
        <v>5063.0</v>
      </c>
      <c r="E259" s="4">
        <v>16.1</v>
      </c>
      <c r="F259" s="4">
        <v>23.4</v>
      </c>
      <c r="H259" s="14"/>
    </row>
    <row r="260">
      <c r="A260" s="2">
        <v>3.0</v>
      </c>
      <c r="B260" s="2" t="s">
        <v>399</v>
      </c>
      <c r="C260" s="2" t="s">
        <v>26</v>
      </c>
      <c r="D260" s="3">
        <v>3555.0</v>
      </c>
      <c r="E260" s="4">
        <v>11.3</v>
      </c>
      <c r="F260" s="4">
        <v>16.4</v>
      </c>
      <c r="H260" s="14"/>
    </row>
    <row r="261">
      <c r="A261" s="2">
        <v>4.0</v>
      </c>
      <c r="B261" s="2" t="s">
        <v>399</v>
      </c>
      <c r="C261" s="2" t="s">
        <v>8</v>
      </c>
      <c r="D261" s="3">
        <v>2214.0</v>
      </c>
      <c r="E261" s="4">
        <v>7.0</v>
      </c>
      <c r="F261" s="4">
        <v>10.2</v>
      </c>
      <c r="H261" s="5"/>
    </row>
    <row r="262">
      <c r="A262" s="2">
        <v>5.0</v>
      </c>
      <c r="B262" s="2" t="s">
        <v>399</v>
      </c>
      <c r="C262" s="2" t="s">
        <v>9</v>
      </c>
      <c r="D262" s="3">
        <v>1857.0</v>
      </c>
      <c r="E262" s="4">
        <v>5.9</v>
      </c>
      <c r="F262" s="4">
        <v>8.6</v>
      </c>
      <c r="H262" s="5"/>
    </row>
    <row r="263">
      <c r="A263" s="2">
        <v>6.0</v>
      </c>
      <c r="B263" s="2" t="s">
        <v>399</v>
      </c>
      <c r="C263" s="2" t="s">
        <v>37</v>
      </c>
      <c r="D263" s="2">
        <v>457.0</v>
      </c>
      <c r="E263" s="4">
        <v>1.5</v>
      </c>
      <c r="F263" s="4">
        <v>2.1</v>
      </c>
      <c r="H263" s="5"/>
    </row>
    <row r="264">
      <c r="A264" s="2">
        <v>7.0</v>
      </c>
      <c r="B264" s="2" t="s">
        <v>399</v>
      </c>
      <c r="C264" s="2" t="s">
        <v>19</v>
      </c>
      <c r="D264" s="2">
        <v>435.0</v>
      </c>
      <c r="E264" s="4">
        <v>1.4</v>
      </c>
      <c r="F264" s="4">
        <v>2.0</v>
      </c>
      <c r="H264" s="5"/>
    </row>
    <row r="265">
      <c r="A265" s="2">
        <v>8.0</v>
      </c>
      <c r="B265" s="2" t="s">
        <v>399</v>
      </c>
      <c r="C265" s="2" t="s">
        <v>14</v>
      </c>
      <c r="D265" s="2">
        <v>403.0</v>
      </c>
      <c r="E265" s="4">
        <v>1.3</v>
      </c>
      <c r="F265" s="4">
        <v>1.9</v>
      </c>
      <c r="H265" s="5"/>
    </row>
    <row r="266">
      <c r="A266" s="2">
        <v>9.0</v>
      </c>
      <c r="B266" s="2" t="s">
        <v>399</v>
      </c>
      <c r="C266" s="2" t="s">
        <v>12</v>
      </c>
      <c r="D266" s="2">
        <v>279.0</v>
      </c>
      <c r="E266" s="4">
        <v>0.9</v>
      </c>
      <c r="F266" s="4">
        <v>1.3</v>
      </c>
      <c r="H266" s="5"/>
    </row>
    <row r="267">
      <c r="A267" s="2">
        <v>10.0</v>
      </c>
      <c r="B267" s="2" t="s">
        <v>399</v>
      </c>
      <c r="C267" s="2" t="s">
        <v>15</v>
      </c>
      <c r="D267" s="2">
        <v>253.0</v>
      </c>
      <c r="E267" s="4">
        <v>0.8</v>
      </c>
      <c r="F267" s="4">
        <v>1.2</v>
      </c>
      <c r="H267" s="5"/>
    </row>
    <row r="268">
      <c r="A268" s="2">
        <v>11.0</v>
      </c>
      <c r="B268" s="2" t="s">
        <v>399</v>
      </c>
      <c r="C268" s="2" t="s">
        <v>25</v>
      </c>
      <c r="D268" s="2">
        <v>240.0</v>
      </c>
      <c r="E268" s="4">
        <v>0.8</v>
      </c>
      <c r="F268" s="4">
        <v>1.1</v>
      </c>
      <c r="H268" s="5"/>
    </row>
    <row r="269">
      <c r="A269" s="2">
        <v>12.0</v>
      </c>
      <c r="B269" s="2" t="s">
        <v>399</v>
      </c>
      <c r="C269" s="2" t="s">
        <v>18</v>
      </c>
      <c r="D269" s="2">
        <v>178.0</v>
      </c>
      <c r="E269" s="4">
        <v>0.6</v>
      </c>
      <c r="F269" s="4">
        <v>0.8</v>
      </c>
      <c r="H269" s="5"/>
    </row>
    <row r="270">
      <c r="A270" s="2">
        <v>13.0</v>
      </c>
      <c r="B270" s="2" t="s">
        <v>399</v>
      </c>
      <c r="C270" s="2" t="s">
        <v>10</v>
      </c>
      <c r="D270" s="2">
        <v>160.0</v>
      </c>
      <c r="E270" s="4">
        <v>0.5</v>
      </c>
      <c r="F270" s="4">
        <v>0.7</v>
      </c>
      <c r="H270" s="5"/>
    </row>
    <row r="271">
      <c r="A271" s="2">
        <v>14.0</v>
      </c>
      <c r="B271" s="2" t="s">
        <v>399</v>
      </c>
      <c r="C271" s="2" t="s">
        <v>38</v>
      </c>
      <c r="D271" s="2">
        <v>141.0</v>
      </c>
      <c r="E271" s="4">
        <v>0.4</v>
      </c>
      <c r="F271" s="4">
        <v>0.7</v>
      </c>
      <c r="H271" s="5"/>
    </row>
    <row r="272">
      <c r="A272" s="2">
        <v>15.0</v>
      </c>
      <c r="B272" s="2" t="s">
        <v>399</v>
      </c>
      <c r="C272" s="2" t="s">
        <v>16</v>
      </c>
      <c r="D272" s="2">
        <v>140.0</v>
      </c>
      <c r="E272" s="4">
        <v>0.4</v>
      </c>
      <c r="F272" s="4">
        <v>0.6</v>
      </c>
      <c r="H272" s="5"/>
    </row>
    <row r="273">
      <c r="A273" s="2" t="s">
        <v>6</v>
      </c>
      <c r="B273" s="2" t="s">
        <v>399</v>
      </c>
      <c r="C273" s="2" t="s">
        <v>23</v>
      </c>
      <c r="D273" s="3">
        <v>4062.0</v>
      </c>
      <c r="E273" s="4">
        <v>12.9</v>
      </c>
      <c r="F273" s="4">
        <v>18.8</v>
      </c>
      <c r="H273" s="5"/>
    </row>
    <row r="274">
      <c r="A274" s="2" t="s">
        <v>6</v>
      </c>
      <c r="B274" s="2" t="s">
        <v>400</v>
      </c>
      <c r="C274" s="2" t="s">
        <v>7</v>
      </c>
      <c r="D274" s="3">
        <v>43072.0</v>
      </c>
      <c r="E274" s="4">
        <v>100.0</v>
      </c>
      <c r="F274" s="4">
        <v>213.8</v>
      </c>
      <c r="H274" s="5"/>
    </row>
    <row r="275">
      <c r="A275" s="2">
        <v>1.0</v>
      </c>
      <c r="B275" s="2" t="s">
        <v>400</v>
      </c>
      <c r="C275" s="2" t="s">
        <v>11</v>
      </c>
      <c r="D275" s="11">
        <v>10566.0</v>
      </c>
      <c r="E275" s="10">
        <v>24.5</v>
      </c>
      <c r="F275" s="10">
        <v>52.4</v>
      </c>
      <c r="G275" s="12">
        <f>AVERAGE(D275:D289)</f>
        <v>2417.8</v>
      </c>
      <c r="H275" s="13">
        <f>D275/G275</f>
        <v>4.37008851</v>
      </c>
      <c r="I275" s="12">
        <f>MEDIAN(D275:D289)</f>
        <v>938</v>
      </c>
      <c r="J275" s="5">
        <f>D275/I275</f>
        <v>11.26439232</v>
      </c>
    </row>
    <row r="276">
      <c r="A276" s="2">
        <v>2.0</v>
      </c>
      <c r="B276" s="2" t="s">
        <v>400</v>
      </c>
      <c r="C276" s="2" t="s">
        <v>8</v>
      </c>
      <c r="D276" s="3">
        <v>7152.0</v>
      </c>
      <c r="E276" s="4">
        <v>16.6</v>
      </c>
      <c r="F276" s="4">
        <v>35.5</v>
      </c>
      <c r="H276" s="14"/>
    </row>
    <row r="277">
      <c r="A277" s="2">
        <v>3.0</v>
      </c>
      <c r="B277" s="2" t="s">
        <v>400</v>
      </c>
      <c r="C277" s="2" t="s">
        <v>17</v>
      </c>
      <c r="D277" s="3">
        <v>5003.0</v>
      </c>
      <c r="E277" s="4">
        <v>11.6</v>
      </c>
      <c r="F277" s="4">
        <v>24.8</v>
      </c>
      <c r="H277" s="14"/>
    </row>
    <row r="278">
      <c r="A278" s="2">
        <v>4.0</v>
      </c>
      <c r="B278" s="2" t="s">
        <v>400</v>
      </c>
      <c r="C278" s="2" t="s">
        <v>9</v>
      </c>
      <c r="D278" s="3">
        <v>4827.0</v>
      </c>
      <c r="E278" s="4">
        <v>11.2</v>
      </c>
      <c r="F278" s="4">
        <v>24.0</v>
      </c>
      <c r="H278" s="5"/>
    </row>
    <row r="279">
      <c r="A279" s="2">
        <v>5.0</v>
      </c>
      <c r="B279" s="2" t="s">
        <v>400</v>
      </c>
      <c r="C279" s="2" t="s">
        <v>26</v>
      </c>
      <c r="D279" s="3">
        <v>2025.0</v>
      </c>
      <c r="E279" s="4">
        <v>4.7</v>
      </c>
      <c r="F279" s="4">
        <v>10.1</v>
      </c>
      <c r="H279" s="5"/>
    </row>
    <row r="280">
      <c r="A280" s="2">
        <v>6.0</v>
      </c>
      <c r="B280" s="2" t="s">
        <v>400</v>
      </c>
      <c r="C280" s="2" t="s">
        <v>19</v>
      </c>
      <c r="D280" s="3">
        <v>1620.0</v>
      </c>
      <c r="E280" s="4">
        <v>3.8</v>
      </c>
      <c r="F280" s="4">
        <v>8.0</v>
      </c>
      <c r="H280" s="5"/>
    </row>
    <row r="281">
      <c r="A281" s="2">
        <v>7.0</v>
      </c>
      <c r="B281" s="2" t="s">
        <v>400</v>
      </c>
      <c r="C281" s="2" t="s">
        <v>14</v>
      </c>
      <c r="D281" s="3">
        <v>1211.0</v>
      </c>
      <c r="E281" s="4">
        <v>2.8</v>
      </c>
      <c r="F281" s="4">
        <v>6.0</v>
      </c>
      <c r="H281" s="5"/>
    </row>
    <row r="282">
      <c r="A282" s="2">
        <v>8.0</v>
      </c>
      <c r="B282" s="2" t="s">
        <v>400</v>
      </c>
      <c r="C282" s="2" t="s">
        <v>12</v>
      </c>
      <c r="D282" s="2">
        <v>938.0</v>
      </c>
      <c r="E282" s="4">
        <v>2.2</v>
      </c>
      <c r="F282" s="4">
        <v>4.7</v>
      </c>
      <c r="H282" s="5"/>
    </row>
    <row r="283">
      <c r="A283" s="2">
        <v>9.0</v>
      </c>
      <c r="B283" s="2" t="s">
        <v>400</v>
      </c>
      <c r="C283" s="2" t="s">
        <v>37</v>
      </c>
      <c r="D283" s="2">
        <v>842.0</v>
      </c>
      <c r="E283" s="4">
        <v>2.0</v>
      </c>
      <c r="F283" s="4">
        <v>4.2</v>
      </c>
      <c r="H283" s="5"/>
    </row>
    <row r="284">
      <c r="A284" s="2">
        <v>10.0</v>
      </c>
      <c r="B284" s="2" t="s">
        <v>400</v>
      </c>
      <c r="C284" s="2" t="s">
        <v>15</v>
      </c>
      <c r="D284" s="2">
        <v>464.0</v>
      </c>
      <c r="E284" s="4">
        <v>1.1</v>
      </c>
      <c r="F284" s="4">
        <v>2.3</v>
      </c>
      <c r="H284" s="5"/>
    </row>
    <row r="285">
      <c r="A285" s="2">
        <v>11.0</v>
      </c>
      <c r="B285" s="2" t="s">
        <v>400</v>
      </c>
      <c r="C285" s="2" t="s">
        <v>18</v>
      </c>
      <c r="D285" s="2">
        <v>397.0</v>
      </c>
      <c r="E285" s="4">
        <v>0.9</v>
      </c>
      <c r="F285" s="4">
        <v>2.0</v>
      </c>
      <c r="H285" s="5"/>
    </row>
    <row r="286">
      <c r="A286" s="2">
        <v>12.0</v>
      </c>
      <c r="B286" s="2" t="s">
        <v>400</v>
      </c>
      <c r="C286" s="2" t="s">
        <v>10</v>
      </c>
      <c r="D286" s="2">
        <v>365.0</v>
      </c>
      <c r="E286" s="4">
        <v>0.8</v>
      </c>
      <c r="F286" s="4">
        <v>1.8</v>
      </c>
      <c r="H286" s="5"/>
    </row>
    <row r="287">
      <c r="A287" s="2">
        <v>13.0</v>
      </c>
      <c r="B287" s="2" t="s">
        <v>400</v>
      </c>
      <c r="C287" s="2" t="s">
        <v>16</v>
      </c>
      <c r="D287" s="2">
        <v>342.0</v>
      </c>
      <c r="E287" s="4">
        <v>0.8</v>
      </c>
      <c r="F287" s="4">
        <v>1.7</v>
      </c>
      <c r="H287" s="5"/>
    </row>
    <row r="288">
      <c r="A288" s="2">
        <v>14.0</v>
      </c>
      <c r="B288" s="2" t="s">
        <v>400</v>
      </c>
      <c r="C288" s="2" t="s">
        <v>20</v>
      </c>
      <c r="D288" s="2">
        <v>264.0</v>
      </c>
      <c r="E288" s="4">
        <v>0.6</v>
      </c>
      <c r="F288" s="4">
        <v>1.3</v>
      </c>
      <c r="H288" s="5"/>
    </row>
    <row r="289">
      <c r="A289" s="2">
        <v>15.0</v>
      </c>
      <c r="B289" s="2" t="s">
        <v>400</v>
      </c>
      <c r="C289" s="2" t="s">
        <v>25</v>
      </c>
      <c r="D289" s="2">
        <v>251.0</v>
      </c>
      <c r="E289" s="4">
        <v>0.6</v>
      </c>
      <c r="F289" s="4">
        <v>1.2</v>
      </c>
      <c r="H289" s="5"/>
    </row>
    <row r="290">
      <c r="A290" s="2" t="s">
        <v>6</v>
      </c>
      <c r="B290" s="2" t="s">
        <v>400</v>
      </c>
      <c r="C290" s="2" t="s">
        <v>23</v>
      </c>
      <c r="D290" s="3">
        <v>6805.0</v>
      </c>
      <c r="E290" s="4">
        <v>15.8</v>
      </c>
      <c r="F290" s="4">
        <v>33.8</v>
      </c>
      <c r="H290" s="5"/>
    </row>
    <row r="291">
      <c r="A291" s="2" t="s">
        <v>6</v>
      </c>
      <c r="B291" s="2" t="s">
        <v>401</v>
      </c>
      <c r="C291" s="2" t="s">
        <v>7</v>
      </c>
      <c r="D291" s="3">
        <v>107997.0</v>
      </c>
      <c r="E291" s="4">
        <v>100.0</v>
      </c>
      <c r="F291" s="4">
        <v>500.7</v>
      </c>
      <c r="H291" s="5"/>
    </row>
    <row r="292">
      <c r="A292" s="2">
        <v>1.0</v>
      </c>
      <c r="B292" s="2" t="s">
        <v>401</v>
      </c>
      <c r="C292" s="2" t="s">
        <v>8</v>
      </c>
      <c r="D292" s="11">
        <v>24830.0</v>
      </c>
      <c r="E292" s="10">
        <v>23.0</v>
      </c>
      <c r="F292" s="10">
        <v>115.1</v>
      </c>
      <c r="G292" s="12">
        <f>AVERAGE(D292:D306)</f>
        <v>6120.533333</v>
      </c>
      <c r="H292" s="13">
        <f>D292/G292</f>
        <v>4.056836006</v>
      </c>
      <c r="I292" s="12">
        <f>MEDIAN(D292:D306)</f>
        <v>2142</v>
      </c>
      <c r="J292" s="5">
        <f>D292/I292</f>
        <v>11.59197012</v>
      </c>
    </row>
    <row r="293">
      <c r="A293" s="2">
        <v>2.0</v>
      </c>
      <c r="B293" s="2" t="s">
        <v>401</v>
      </c>
      <c r="C293" s="2" t="s">
        <v>9</v>
      </c>
      <c r="D293" s="3">
        <v>22966.0</v>
      </c>
      <c r="E293" s="4">
        <v>21.3</v>
      </c>
      <c r="F293" s="4">
        <v>106.5</v>
      </c>
      <c r="H293" s="14"/>
    </row>
    <row r="294">
      <c r="A294" s="2">
        <v>3.0</v>
      </c>
      <c r="B294" s="2" t="s">
        <v>401</v>
      </c>
      <c r="C294" s="2" t="s">
        <v>11</v>
      </c>
      <c r="D294" s="3">
        <v>13591.0</v>
      </c>
      <c r="E294" s="4">
        <v>12.6</v>
      </c>
      <c r="F294" s="4">
        <v>63.0</v>
      </c>
      <c r="H294" s="14"/>
    </row>
    <row r="295">
      <c r="A295" s="2">
        <v>4.0</v>
      </c>
      <c r="B295" s="2" t="s">
        <v>401</v>
      </c>
      <c r="C295" s="2" t="s">
        <v>17</v>
      </c>
      <c r="D295" s="3">
        <v>6393.0</v>
      </c>
      <c r="E295" s="4">
        <v>5.9</v>
      </c>
      <c r="F295" s="4">
        <v>29.6</v>
      </c>
      <c r="H295" s="5"/>
    </row>
    <row r="296">
      <c r="A296" s="2">
        <v>5.0</v>
      </c>
      <c r="B296" s="2" t="s">
        <v>401</v>
      </c>
      <c r="C296" s="2" t="s">
        <v>19</v>
      </c>
      <c r="D296" s="3">
        <v>5858.0</v>
      </c>
      <c r="E296" s="4">
        <v>5.4</v>
      </c>
      <c r="F296" s="4">
        <v>27.2</v>
      </c>
      <c r="H296" s="5"/>
    </row>
    <row r="297">
      <c r="A297" s="2">
        <v>6.0</v>
      </c>
      <c r="B297" s="2" t="s">
        <v>401</v>
      </c>
      <c r="C297" s="2" t="s">
        <v>14</v>
      </c>
      <c r="D297" s="3">
        <v>3633.0</v>
      </c>
      <c r="E297" s="4">
        <v>3.4</v>
      </c>
      <c r="F297" s="4">
        <v>16.8</v>
      </c>
      <c r="H297" s="5"/>
    </row>
    <row r="298">
      <c r="A298" s="2">
        <v>7.0</v>
      </c>
      <c r="B298" s="2" t="s">
        <v>401</v>
      </c>
      <c r="C298" s="2" t="s">
        <v>12</v>
      </c>
      <c r="D298" s="3">
        <v>3067.0</v>
      </c>
      <c r="E298" s="4">
        <v>2.8</v>
      </c>
      <c r="F298" s="4">
        <v>14.2</v>
      </c>
      <c r="H298" s="5"/>
    </row>
    <row r="299">
      <c r="A299" s="2">
        <v>8.0</v>
      </c>
      <c r="B299" s="2" t="s">
        <v>401</v>
      </c>
      <c r="C299" s="2" t="s">
        <v>10</v>
      </c>
      <c r="D299" s="3">
        <v>2142.0</v>
      </c>
      <c r="E299" s="4">
        <v>2.0</v>
      </c>
      <c r="F299" s="4">
        <v>9.9</v>
      </c>
      <c r="H299" s="5"/>
    </row>
    <row r="300">
      <c r="A300" s="2">
        <v>9.0</v>
      </c>
      <c r="B300" s="2" t="s">
        <v>401</v>
      </c>
      <c r="C300" s="2" t="s">
        <v>37</v>
      </c>
      <c r="D300" s="3">
        <v>1760.0</v>
      </c>
      <c r="E300" s="4">
        <v>1.6</v>
      </c>
      <c r="F300" s="4">
        <v>8.2</v>
      </c>
      <c r="H300" s="5"/>
    </row>
    <row r="301">
      <c r="A301" s="2">
        <v>10.0</v>
      </c>
      <c r="B301" s="2" t="s">
        <v>401</v>
      </c>
      <c r="C301" s="2" t="s">
        <v>26</v>
      </c>
      <c r="D301" s="3">
        <v>1479.0</v>
      </c>
      <c r="E301" s="4">
        <v>1.4</v>
      </c>
      <c r="F301" s="4">
        <v>6.9</v>
      </c>
      <c r="H301" s="5"/>
    </row>
    <row r="302">
      <c r="A302" s="2">
        <v>11.0</v>
      </c>
      <c r="B302" s="2" t="s">
        <v>401</v>
      </c>
      <c r="C302" s="2" t="s">
        <v>42</v>
      </c>
      <c r="D302" s="3">
        <v>1328.0</v>
      </c>
      <c r="E302" s="4">
        <v>1.2</v>
      </c>
      <c r="F302" s="4">
        <v>6.2</v>
      </c>
      <c r="H302" s="5"/>
    </row>
    <row r="303">
      <c r="A303" s="2">
        <v>12.0</v>
      </c>
      <c r="B303" s="2" t="s">
        <v>401</v>
      </c>
      <c r="C303" s="2" t="s">
        <v>18</v>
      </c>
      <c r="D303" s="3">
        <v>1304.0</v>
      </c>
      <c r="E303" s="4">
        <v>1.2</v>
      </c>
      <c r="F303" s="4">
        <v>6.0</v>
      </c>
      <c r="H303" s="5"/>
    </row>
    <row r="304">
      <c r="A304" s="2">
        <v>13.0</v>
      </c>
      <c r="B304" s="2" t="s">
        <v>401</v>
      </c>
      <c r="C304" s="2" t="s">
        <v>15</v>
      </c>
      <c r="D304" s="3">
        <v>1277.0</v>
      </c>
      <c r="E304" s="4">
        <v>1.2</v>
      </c>
      <c r="F304" s="4">
        <v>5.9</v>
      </c>
      <c r="H304" s="5"/>
    </row>
    <row r="305">
      <c r="A305" s="2">
        <v>14.0</v>
      </c>
      <c r="B305" s="2" t="s">
        <v>401</v>
      </c>
      <c r="C305" s="2" t="s">
        <v>16</v>
      </c>
      <c r="D305" s="3">
        <v>1190.0</v>
      </c>
      <c r="E305" s="4">
        <v>1.1</v>
      </c>
      <c r="F305" s="4">
        <v>5.5</v>
      </c>
      <c r="H305" s="5"/>
    </row>
    <row r="306">
      <c r="A306" s="2">
        <v>15.0</v>
      </c>
      <c r="B306" s="2" t="s">
        <v>401</v>
      </c>
      <c r="C306" s="2" t="s">
        <v>20</v>
      </c>
      <c r="D306" s="2">
        <v>990.0</v>
      </c>
      <c r="E306" s="4">
        <v>0.9</v>
      </c>
      <c r="F306" s="4">
        <v>4.6</v>
      </c>
      <c r="H306" s="5"/>
    </row>
    <row r="307">
      <c r="A307" s="2" t="s">
        <v>6</v>
      </c>
      <c r="B307" s="2" t="s">
        <v>401</v>
      </c>
      <c r="C307" s="2" t="s">
        <v>23</v>
      </c>
      <c r="D307" s="3">
        <v>16189.0</v>
      </c>
      <c r="E307" s="4">
        <v>15.0</v>
      </c>
      <c r="F307" s="4">
        <v>75.1</v>
      </c>
      <c r="H307" s="5"/>
    </row>
    <row r="308">
      <c r="A308" s="2" t="s">
        <v>6</v>
      </c>
      <c r="B308" s="2" t="s">
        <v>402</v>
      </c>
      <c r="C308" s="2" t="s">
        <v>7</v>
      </c>
      <c r="D308" s="3">
        <v>206325.0</v>
      </c>
      <c r="E308" s="4">
        <v>100.0</v>
      </c>
      <c r="F308" s="4">
        <v>1088.4</v>
      </c>
      <c r="H308" s="5"/>
    </row>
    <row r="309">
      <c r="A309" s="2">
        <v>1.0</v>
      </c>
      <c r="B309" s="2" t="s">
        <v>402</v>
      </c>
      <c r="C309" s="2" t="s">
        <v>9</v>
      </c>
      <c r="D309" s="11">
        <v>62810.0</v>
      </c>
      <c r="E309" s="10">
        <v>30.4</v>
      </c>
      <c r="F309" s="10">
        <v>331.3</v>
      </c>
      <c r="G309" s="12">
        <f>AVERAGE(D309:D323)</f>
        <v>11826.6</v>
      </c>
      <c r="H309" s="13">
        <f>D309/G309</f>
        <v>5.310909306</v>
      </c>
      <c r="I309" s="12">
        <f>MEDIAN(D309:D323)</f>
        <v>5373</v>
      </c>
      <c r="J309" s="5">
        <f>D309/I309</f>
        <v>11.68993114</v>
      </c>
    </row>
    <row r="310">
      <c r="A310" s="2">
        <v>2.0</v>
      </c>
      <c r="B310" s="2" t="s">
        <v>402</v>
      </c>
      <c r="C310" s="2" t="s">
        <v>8</v>
      </c>
      <c r="D310" s="3">
        <v>50680.0</v>
      </c>
      <c r="E310" s="4">
        <v>24.6</v>
      </c>
      <c r="F310" s="4">
        <v>267.3</v>
      </c>
      <c r="H310" s="14"/>
    </row>
    <row r="311">
      <c r="A311" s="2">
        <v>3.0</v>
      </c>
      <c r="B311" s="2" t="s">
        <v>402</v>
      </c>
      <c r="C311" s="2" t="s">
        <v>11</v>
      </c>
      <c r="D311" s="3">
        <v>11658.0</v>
      </c>
      <c r="E311" s="4">
        <v>5.7</v>
      </c>
      <c r="F311" s="4">
        <v>61.5</v>
      </c>
      <c r="H311" s="14"/>
    </row>
    <row r="312">
      <c r="A312" s="2">
        <v>4.0</v>
      </c>
      <c r="B312" s="2" t="s">
        <v>402</v>
      </c>
      <c r="C312" s="2" t="s">
        <v>19</v>
      </c>
      <c r="D312" s="3">
        <v>8485.0</v>
      </c>
      <c r="E312" s="4">
        <v>4.1</v>
      </c>
      <c r="F312" s="4">
        <v>44.8</v>
      </c>
      <c r="H312" s="5"/>
    </row>
    <row r="313">
      <c r="A313" s="2">
        <v>5.0</v>
      </c>
      <c r="B313" s="2" t="s">
        <v>402</v>
      </c>
      <c r="C313" s="2" t="s">
        <v>10</v>
      </c>
      <c r="D313" s="3">
        <v>8287.0</v>
      </c>
      <c r="E313" s="4">
        <v>4.0</v>
      </c>
      <c r="F313" s="4">
        <v>43.7</v>
      </c>
      <c r="H313" s="5"/>
    </row>
    <row r="314">
      <c r="A314" s="2">
        <v>6.0</v>
      </c>
      <c r="B314" s="2" t="s">
        <v>402</v>
      </c>
      <c r="C314" s="2" t="s">
        <v>14</v>
      </c>
      <c r="D314" s="3">
        <v>7933.0</v>
      </c>
      <c r="E314" s="4">
        <v>3.8</v>
      </c>
      <c r="F314" s="4">
        <v>41.8</v>
      </c>
      <c r="H314" s="5"/>
    </row>
    <row r="315">
      <c r="A315" s="2">
        <v>7.0</v>
      </c>
      <c r="B315" s="2" t="s">
        <v>402</v>
      </c>
      <c r="C315" s="2" t="s">
        <v>12</v>
      </c>
      <c r="D315" s="3">
        <v>6651.0</v>
      </c>
      <c r="E315" s="4">
        <v>3.2</v>
      </c>
      <c r="F315" s="4">
        <v>35.1</v>
      </c>
      <c r="H315" s="5"/>
    </row>
    <row r="316">
      <c r="A316" s="2">
        <v>8.0</v>
      </c>
      <c r="B316" s="2" t="s">
        <v>402</v>
      </c>
      <c r="C316" s="2" t="s">
        <v>17</v>
      </c>
      <c r="D316" s="3">
        <v>5373.0</v>
      </c>
      <c r="E316" s="4">
        <v>2.6</v>
      </c>
      <c r="F316" s="4">
        <v>28.3</v>
      </c>
      <c r="H316" s="5"/>
    </row>
    <row r="317">
      <c r="A317" s="2">
        <v>9.0</v>
      </c>
      <c r="B317" s="2" t="s">
        <v>402</v>
      </c>
      <c r="C317" s="2" t="s">
        <v>18</v>
      </c>
      <c r="D317" s="3">
        <v>2892.0</v>
      </c>
      <c r="E317" s="4">
        <v>1.4</v>
      </c>
      <c r="F317" s="4">
        <v>15.3</v>
      </c>
      <c r="H317" s="5"/>
    </row>
    <row r="318">
      <c r="A318" s="2">
        <v>10.0</v>
      </c>
      <c r="B318" s="2" t="s">
        <v>402</v>
      </c>
      <c r="C318" s="2" t="s">
        <v>16</v>
      </c>
      <c r="D318" s="3">
        <v>2800.0</v>
      </c>
      <c r="E318" s="4">
        <v>1.4</v>
      </c>
      <c r="F318" s="4">
        <v>14.8</v>
      </c>
      <c r="H318" s="5"/>
    </row>
    <row r="319">
      <c r="A319" s="2">
        <v>11.0</v>
      </c>
      <c r="B319" s="2" t="s">
        <v>402</v>
      </c>
      <c r="C319" s="2" t="s">
        <v>42</v>
      </c>
      <c r="D319" s="3">
        <v>2792.0</v>
      </c>
      <c r="E319" s="4">
        <v>1.4</v>
      </c>
      <c r="F319" s="4">
        <v>14.7</v>
      </c>
      <c r="H319" s="5"/>
    </row>
    <row r="320">
      <c r="A320" s="2">
        <v>12.0</v>
      </c>
      <c r="B320" s="2" t="s">
        <v>402</v>
      </c>
      <c r="C320" s="2" t="s">
        <v>15</v>
      </c>
      <c r="D320" s="3">
        <v>2745.0</v>
      </c>
      <c r="E320" s="4">
        <v>1.3</v>
      </c>
      <c r="F320" s="4">
        <v>14.5</v>
      </c>
      <c r="H320" s="5"/>
    </row>
    <row r="321">
      <c r="A321" s="2">
        <v>13.0</v>
      </c>
      <c r="B321" s="2" t="s">
        <v>402</v>
      </c>
      <c r="C321" s="2" t="s">
        <v>20</v>
      </c>
      <c r="D321" s="3">
        <v>1990.0</v>
      </c>
      <c r="E321" s="4">
        <v>1.0</v>
      </c>
      <c r="F321" s="4">
        <v>10.5</v>
      </c>
      <c r="H321" s="5"/>
    </row>
    <row r="322">
      <c r="A322" s="2">
        <v>14.0</v>
      </c>
      <c r="B322" s="2" t="s">
        <v>402</v>
      </c>
      <c r="C322" s="2" t="s">
        <v>37</v>
      </c>
      <c r="D322" s="3">
        <v>1369.0</v>
      </c>
      <c r="E322" s="4">
        <v>0.7</v>
      </c>
      <c r="F322" s="4">
        <v>7.2</v>
      </c>
      <c r="H322" s="5"/>
    </row>
    <row r="323">
      <c r="A323" s="2">
        <v>15.0</v>
      </c>
      <c r="B323" s="2" t="s">
        <v>402</v>
      </c>
      <c r="C323" s="2" t="s">
        <v>56</v>
      </c>
      <c r="D323" s="2">
        <v>934.0</v>
      </c>
      <c r="E323" s="4">
        <v>0.5</v>
      </c>
      <c r="F323" s="4">
        <v>4.9</v>
      </c>
      <c r="H323" s="5"/>
    </row>
    <row r="324">
      <c r="A324" s="2" t="s">
        <v>6</v>
      </c>
      <c r="B324" s="2" t="s">
        <v>402</v>
      </c>
      <c r="C324" s="2" t="s">
        <v>23</v>
      </c>
      <c r="D324" s="3">
        <v>28926.0</v>
      </c>
      <c r="E324" s="4">
        <v>14.0</v>
      </c>
      <c r="F324" s="4">
        <v>152.6</v>
      </c>
      <c r="H324" s="5"/>
    </row>
    <row r="325">
      <c r="A325" s="2" t="s">
        <v>6</v>
      </c>
      <c r="B325" s="2" t="s">
        <v>403</v>
      </c>
      <c r="C325" s="2" t="s">
        <v>7</v>
      </c>
      <c r="D325" s="3">
        <v>257898.0</v>
      </c>
      <c r="E325" s="4">
        <v>100.0</v>
      </c>
      <c r="F325" s="4">
        <v>2186.0</v>
      </c>
      <c r="H325" s="5"/>
    </row>
    <row r="326">
      <c r="A326" s="2">
        <v>1.0</v>
      </c>
      <c r="B326" s="2" t="s">
        <v>403</v>
      </c>
      <c r="C326" s="2" t="s">
        <v>9</v>
      </c>
      <c r="D326" s="11">
        <v>85669.0</v>
      </c>
      <c r="E326" s="10">
        <v>33.2</v>
      </c>
      <c r="F326" s="10">
        <v>726.2</v>
      </c>
      <c r="G326" s="12">
        <f>AVERAGE(D326:D340)</f>
        <v>14766.46667</v>
      </c>
      <c r="H326" s="13">
        <f>D326/G326</f>
        <v>5.801590992</v>
      </c>
      <c r="I326" s="12">
        <f>MEDIAN(D326:D340)</f>
        <v>4469</v>
      </c>
      <c r="J326" s="5">
        <f>D326/I326</f>
        <v>19.16961289</v>
      </c>
    </row>
    <row r="327">
      <c r="A327" s="2">
        <v>2.0</v>
      </c>
      <c r="B327" s="2" t="s">
        <v>403</v>
      </c>
      <c r="C327" s="2" t="s">
        <v>8</v>
      </c>
      <c r="D327" s="3">
        <v>62634.0</v>
      </c>
      <c r="E327" s="4">
        <v>24.3</v>
      </c>
      <c r="F327" s="4">
        <v>530.9</v>
      </c>
      <c r="H327" s="14"/>
    </row>
    <row r="328">
      <c r="A328" s="2">
        <v>3.0</v>
      </c>
      <c r="B328" s="2" t="s">
        <v>403</v>
      </c>
      <c r="C328" s="2" t="s">
        <v>10</v>
      </c>
      <c r="D328" s="3">
        <v>17925.0</v>
      </c>
      <c r="E328" s="4">
        <v>7.0</v>
      </c>
      <c r="F328" s="4">
        <v>151.9</v>
      </c>
      <c r="H328" s="14"/>
    </row>
    <row r="329">
      <c r="A329" s="2">
        <v>4.0</v>
      </c>
      <c r="B329" s="2" t="s">
        <v>403</v>
      </c>
      <c r="C329" s="2" t="s">
        <v>12</v>
      </c>
      <c r="D329" s="3">
        <v>10033.0</v>
      </c>
      <c r="E329" s="4">
        <v>3.9</v>
      </c>
      <c r="F329" s="4">
        <v>85.0</v>
      </c>
      <c r="H329" s="5"/>
    </row>
    <row r="330">
      <c r="A330" s="2">
        <v>5.0</v>
      </c>
      <c r="B330" s="2" t="s">
        <v>403</v>
      </c>
      <c r="C330" s="2" t="s">
        <v>14</v>
      </c>
      <c r="D330" s="3">
        <v>9857.0</v>
      </c>
      <c r="E330" s="4">
        <v>3.8</v>
      </c>
      <c r="F330" s="4">
        <v>83.6</v>
      </c>
      <c r="H330" s="5"/>
    </row>
    <row r="331">
      <c r="A331" s="2">
        <v>6.0</v>
      </c>
      <c r="B331" s="2" t="s">
        <v>403</v>
      </c>
      <c r="C331" s="2" t="s">
        <v>11</v>
      </c>
      <c r="D331" s="3">
        <v>7014.0</v>
      </c>
      <c r="E331" s="4">
        <v>2.7</v>
      </c>
      <c r="F331" s="4">
        <v>59.5</v>
      </c>
      <c r="H331" s="5"/>
    </row>
    <row r="332">
      <c r="A332" s="2">
        <v>7.0</v>
      </c>
      <c r="B332" s="2" t="s">
        <v>403</v>
      </c>
      <c r="C332" s="2" t="s">
        <v>19</v>
      </c>
      <c r="D332" s="3">
        <v>4531.0</v>
      </c>
      <c r="E332" s="4">
        <v>1.8</v>
      </c>
      <c r="F332" s="4">
        <v>38.4</v>
      </c>
      <c r="H332" s="5"/>
    </row>
    <row r="333">
      <c r="A333" s="2">
        <v>8.0</v>
      </c>
      <c r="B333" s="2" t="s">
        <v>403</v>
      </c>
      <c r="C333" s="2" t="s">
        <v>16</v>
      </c>
      <c r="D333" s="3">
        <v>4469.0</v>
      </c>
      <c r="E333" s="4">
        <v>1.7</v>
      </c>
      <c r="F333" s="4">
        <v>37.9</v>
      </c>
      <c r="H333" s="5"/>
    </row>
    <row r="334">
      <c r="A334" s="2">
        <v>9.0</v>
      </c>
      <c r="B334" s="2" t="s">
        <v>403</v>
      </c>
      <c r="C334" s="2" t="s">
        <v>15</v>
      </c>
      <c r="D334" s="3">
        <v>4131.0</v>
      </c>
      <c r="E334" s="4">
        <v>1.6</v>
      </c>
      <c r="F334" s="4">
        <v>35.0</v>
      </c>
      <c r="H334" s="5"/>
    </row>
    <row r="335">
      <c r="A335" s="2">
        <v>10.0</v>
      </c>
      <c r="B335" s="2" t="s">
        <v>403</v>
      </c>
      <c r="C335" s="2" t="s">
        <v>18</v>
      </c>
      <c r="D335" s="3">
        <v>4002.0</v>
      </c>
      <c r="E335" s="4">
        <v>1.6</v>
      </c>
      <c r="F335" s="4">
        <v>33.9</v>
      </c>
      <c r="H335" s="5"/>
    </row>
    <row r="336">
      <c r="A336" s="2">
        <v>11.0</v>
      </c>
      <c r="B336" s="2" t="s">
        <v>403</v>
      </c>
      <c r="C336" s="2" t="s">
        <v>17</v>
      </c>
      <c r="D336" s="3">
        <v>3072.0</v>
      </c>
      <c r="E336" s="4">
        <v>1.2</v>
      </c>
      <c r="F336" s="4">
        <v>26.0</v>
      </c>
      <c r="H336" s="5"/>
    </row>
    <row r="337">
      <c r="A337" s="2">
        <v>12.0</v>
      </c>
      <c r="B337" s="2" t="s">
        <v>403</v>
      </c>
      <c r="C337" s="2" t="s">
        <v>20</v>
      </c>
      <c r="D337" s="3">
        <v>2359.0</v>
      </c>
      <c r="E337" s="4">
        <v>0.9</v>
      </c>
      <c r="F337" s="4">
        <v>20.0</v>
      </c>
      <c r="H337" s="5"/>
    </row>
    <row r="338">
      <c r="A338" s="2">
        <v>13.0</v>
      </c>
      <c r="B338" s="2" t="s">
        <v>403</v>
      </c>
      <c r="C338" s="2" t="s">
        <v>21</v>
      </c>
      <c r="D338" s="3">
        <v>2160.0</v>
      </c>
      <c r="E338" s="4">
        <v>0.8</v>
      </c>
      <c r="F338" s="4">
        <v>18.3</v>
      </c>
      <c r="H338" s="5"/>
    </row>
    <row r="339">
      <c r="A339" s="2">
        <v>14.0</v>
      </c>
      <c r="B339" s="2" t="s">
        <v>403</v>
      </c>
      <c r="C339" s="2" t="s">
        <v>13</v>
      </c>
      <c r="D339" s="3">
        <v>1984.0</v>
      </c>
      <c r="E339" s="4">
        <v>0.8</v>
      </c>
      <c r="F339" s="4">
        <v>16.8</v>
      </c>
      <c r="H339" s="5"/>
    </row>
    <row r="340">
      <c r="A340" s="2">
        <v>15.0</v>
      </c>
      <c r="B340" s="2" t="s">
        <v>403</v>
      </c>
      <c r="C340" s="2" t="s">
        <v>27</v>
      </c>
      <c r="D340" s="3">
        <v>1657.0</v>
      </c>
      <c r="E340" s="4">
        <v>0.6</v>
      </c>
      <c r="F340" s="4">
        <v>14.0</v>
      </c>
      <c r="H340" s="5"/>
    </row>
    <row r="341">
      <c r="A341" s="2" t="s">
        <v>6</v>
      </c>
      <c r="B341" s="2" t="s">
        <v>403</v>
      </c>
      <c r="C341" s="2" t="s">
        <v>23</v>
      </c>
      <c r="D341" s="3">
        <v>36401.0</v>
      </c>
      <c r="E341" s="4">
        <v>14.1</v>
      </c>
      <c r="F341" s="4">
        <v>308.5</v>
      </c>
      <c r="H341" s="5"/>
    </row>
    <row r="342">
      <c r="H342" s="5"/>
    </row>
    <row r="343">
      <c r="H343" s="5"/>
    </row>
    <row r="344">
      <c r="H344" s="5"/>
    </row>
    <row r="345">
      <c r="H345" s="5"/>
    </row>
    <row r="346">
      <c r="H346" s="5"/>
    </row>
    <row r="347">
      <c r="H347" s="5"/>
    </row>
    <row r="348">
      <c r="H348" s="5"/>
    </row>
    <row r="349">
      <c r="H349" s="5"/>
    </row>
    <row r="350">
      <c r="H350" s="5"/>
    </row>
    <row r="351">
      <c r="H351" s="5"/>
    </row>
    <row r="352">
      <c r="H352" s="5"/>
    </row>
    <row r="353">
      <c r="H353" s="5"/>
    </row>
    <row r="354">
      <c r="H354" s="5"/>
    </row>
    <row r="355">
      <c r="H355" s="5"/>
    </row>
    <row r="356">
      <c r="H356" s="5"/>
    </row>
    <row r="357">
      <c r="H357" s="5"/>
    </row>
    <row r="358">
      <c r="H358" s="5"/>
    </row>
    <row r="359">
      <c r="H359" s="5"/>
    </row>
    <row r="360">
      <c r="H360" s="5"/>
    </row>
    <row r="361">
      <c r="H361" s="5"/>
    </row>
    <row r="362">
      <c r="H362" s="5"/>
    </row>
    <row r="363">
      <c r="H363" s="5"/>
    </row>
    <row r="364">
      <c r="H364" s="5"/>
    </row>
    <row r="365">
      <c r="H365" s="5"/>
    </row>
    <row r="366">
      <c r="H366" s="5"/>
    </row>
    <row r="367">
      <c r="H367" s="5"/>
    </row>
    <row r="368">
      <c r="H368" s="5"/>
    </row>
    <row r="369">
      <c r="H369" s="5"/>
    </row>
    <row r="370">
      <c r="H370" s="5"/>
    </row>
    <row r="371">
      <c r="H371" s="5"/>
    </row>
    <row r="372">
      <c r="H372" s="5"/>
    </row>
    <row r="373">
      <c r="H373" s="5"/>
    </row>
    <row r="374">
      <c r="H374" s="5"/>
    </row>
    <row r="375">
      <c r="H375" s="5"/>
    </row>
    <row r="376">
      <c r="H376" s="5"/>
    </row>
    <row r="377">
      <c r="H377" s="5"/>
    </row>
    <row r="378">
      <c r="H378" s="5"/>
    </row>
    <row r="379">
      <c r="H379" s="5"/>
    </row>
    <row r="380">
      <c r="H380" s="5"/>
    </row>
    <row r="381">
      <c r="H381" s="5"/>
    </row>
    <row r="382">
      <c r="H382" s="5"/>
    </row>
    <row r="383">
      <c r="H383" s="5"/>
    </row>
    <row r="384">
      <c r="H384" s="5"/>
    </row>
    <row r="385">
      <c r="H385" s="5"/>
    </row>
    <row r="386">
      <c r="H386" s="5"/>
    </row>
    <row r="387">
      <c r="H387" s="5"/>
    </row>
    <row r="388">
      <c r="H388" s="5"/>
    </row>
    <row r="389">
      <c r="H389" s="5"/>
    </row>
    <row r="390">
      <c r="H390" s="5"/>
    </row>
    <row r="391">
      <c r="H391" s="5"/>
    </row>
    <row r="392">
      <c r="H392" s="5"/>
    </row>
    <row r="393">
      <c r="H393" s="5"/>
    </row>
    <row r="394">
      <c r="H394" s="5"/>
    </row>
    <row r="395">
      <c r="H395" s="5"/>
    </row>
    <row r="396">
      <c r="H396" s="5"/>
    </row>
    <row r="397">
      <c r="H397" s="5"/>
    </row>
    <row r="398">
      <c r="H398" s="5"/>
    </row>
    <row r="399">
      <c r="H399" s="5"/>
    </row>
    <row r="400">
      <c r="H400" s="5"/>
    </row>
    <row r="401">
      <c r="H401" s="5"/>
    </row>
    <row r="402">
      <c r="H402" s="5"/>
    </row>
    <row r="403">
      <c r="H403" s="5"/>
    </row>
    <row r="404">
      <c r="H404" s="5"/>
    </row>
    <row r="405">
      <c r="H405" s="5"/>
    </row>
    <row r="406">
      <c r="H406" s="5"/>
    </row>
    <row r="407">
      <c r="H407" s="5"/>
    </row>
    <row r="408">
      <c r="H408" s="5"/>
    </row>
    <row r="409">
      <c r="H409" s="5"/>
    </row>
    <row r="410">
      <c r="H410" s="5"/>
    </row>
    <row r="411">
      <c r="H411" s="5"/>
    </row>
    <row r="412">
      <c r="H412" s="5"/>
    </row>
    <row r="413">
      <c r="H413" s="5"/>
    </row>
    <row r="414">
      <c r="H414" s="5"/>
    </row>
    <row r="415">
      <c r="H415" s="5"/>
    </row>
    <row r="416">
      <c r="H416" s="5"/>
    </row>
    <row r="417">
      <c r="H417" s="5"/>
    </row>
    <row r="418">
      <c r="H418" s="5"/>
    </row>
    <row r="419">
      <c r="H419" s="5"/>
    </row>
    <row r="420">
      <c r="H420" s="5"/>
    </row>
    <row r="421">
      <c r="H421" s="5"/>
    </row>
    <row r="422">
      <c r="H422" s="5"/>
    </row>
    <row r="423">
      <c r="H423" s="5"/>
    </row>
    <row r="424">
      <c r="H424" s="5"/>
    </row>
    <row r="425">
      <c r="H425" s="5"/>
    </row>
    <row r="426">
      <c r="H426" s="5"/>
    </row>
    <row r="427">
      <c r="H427" s="5"/>
    </row>
    <row r="428">
      <c r="H428" s="5"/>
    </row>
    <row r="429">
      <c r="H429" s="5"/>
    </row>
    <row r="430">
      <c r="H430" s="5"/>
    </row>
    <row r="431">
      <c r="H431" s="5"/>
    </row>
    <row r="432">
      <c r="H432" s="5"/>
    </row>
    <row r="433">
      <c r="H433" s="5"/>
    </row>
    <row r="434">
      <c r="H434" s="5"/>
    </row>
    <row r="435">
      <c r="H435" s="5"/>
    </row>
    <row r="436">
      <c r="H436" s="5"/>
    </row>
    <row r="437">
      <c r="H437" s="5"/>
    </row>
    <row r="438">
      <c r="H438" s="5"/>
    </row>
    <row r="439">
      <c r="H439" s="5"/>
    </row>
    <row r="440">
      <c r="H440" s="5"/>
    </row>
    <row r="441">
      <c r="H441" s="5"/>
    </row>
    <row r="442">
      <c r="H442" s="5"/>
    </row>
    <row r="443">
      <c r="H443" s="5"/>
    </row>
    <row r="444">
      <c r="H444" s="5"/>
    </row>
    <row r="445">
      <c r="H445" s="5"/>
    </row>
    <row r="446">
      <c r="H446" s="5"/>
    </row>
    <row r="447">
      <c r="H447" s="5"/>
    </row>
    <row r="448">
      <c r="H448" s="5"/>
    </row>
    <row r="449">
      <c r="H449" s="5"/>
    </row>
    <row r="450">
      <c r="H450" s="5"/>
    </row>
    <row r="451">
      <c r="H451" s="5"/>
    </row>
    <row r="452">
      <c r="H452" s="5"/>
    </row>
    <row r="453">
      <c r="H453" s="5"/>
    </row>
    <row r="454">
      <c r="H454" s="5"/>
    </row>
    <row r="455">
      <c r="H455" s="5"/>
    </row>
    <row r="456">
      <c r="H456" s="5"/>
    </row>
    <row r="457">
      <c r="H457" s="5"/>
    </row>
    <row r="458">
      <c r="H458" s="5"/>
    </row>
    <row r="459">
      <c r="H459" s="5"/>
    </row>
    <row r="460">
      <c r="H460" s="5"/>
    </row>
    <row r="461">
      <c r="H461" s="5"/>
    </row>
    <row r="462">
      <c r="H462" s="5"/>
    </row>
    <row r="463">
      <c r="H463" s="5"/>
    </row>
    <row r="464">
      <c r="H464" s="5"/>
    </row>
    <row r="465">
      <c r="H465" s="5"/>
    </row>
    <row r="466">
      <c r="H466" s="5"/>
    </row>
    <row r="467">
      <c r="H467" s="5"/>
    </row>
    <row r="468">
      <c r="H468" s="5"/>
    </row>
    <row r="469">
      <c r="H469" s="5"/>
    </row>
    <row r="470">
      <c r="H470" s="5"/>
    </row>
    <row r="471">
      <c r="H471" s="5"/>
    </row>
    <row r="472">
      <c r="H472" s="5"/>
    </row>
    <row r="473">
      <c r="H473" s="5"/>
    </row>
    <row r="474">
      <c r="H474" s="5"/>
    </row>
    <row r="475">
      <c r="H475" s="5"/>
    </row>
    <row r="476">
      <c r="H476" s="5"/>
    </row>
    <row r="477">
      <c r="H477" s="5"/>
    </row>
    <row r="478">
      <c r="H478" s="5"/>
    </row>
    <row r="479">
      <c r="H479" s="5"/>
    </row>
    <row r="480">
      <c r="H480" s="5"/>
    </row>
    <row r="481">
      <c r="H481" s="5"/>
    </row>
    <row r="482">
      <c r="H482" s="5"/>
    </row>
    <row r="483">
      <c r="H483" s="5"/>
    </row>
    <row r="484">
      <c r="H484" s="5"/>
    </row>
    <row r="485">
      <c r="H485" s="5"/>
    </row>
    <row r="486">
      <c r="H486" s="5"/>
    </row>
    <row r="487">
      <c r="H487" s="5"/>
    </row>
    <row r="488">
      <c r="H488" s="5"/>
    </row>
    <row r="489">
      <c r="H489" s="5"/>
    </row>
    <row r="490">
      <c r="H490" s="5"/>
    </row>
    <row r="491">
      <c r="H491" s="5"/>
    </row>
    <row r="492">
      <c r="H492" s="5"/>
    </row>
    <row r="493">
      <c r="H493" s="5"/>
    </row>
    <row r="494">
      <c r="H494" s="5"/>
    </row>
    <row r="495">
      <c r="H495" s="5"/>
    </row>
    <row r="496">
      <c r="H496" s="5"/>
    </row>
    <row r="497">
      <c r="H497" s="5"/>
    </row>
    <row r="498">
      <c r="H498" s="5"/>
    </row>
    <row r="499">
      <c r="H499" s="5"/>
    </row>
    <row r="500">
      <c r="H500" s="5"/>
    </row>
    <row r="501">
      <c r="H501" s="5"/>
    </row>
    <row r="502">
      <c r="H502" s="5"/>
    </row>
    <row r="503">
      <c r="H503" s="5"/>
    </row>
    <row r="504">
      <c r="H504" s="5"/>
    </row>
    <row r="505">
      <c r="H505" s="5"/>
    </row>
    <row r="506">
      <c r="H506" s="5"/>
    </row>
    <row r="507">
      <c r="H507" s="5"/>
    </row>
    <row r="508">
      <c r="H508" s="5"/>
    </row>
    <row r="509">
      <c r="H509" s="5"/>
    </row>
    <row r="510">
      <c r="H510" s="5"/>
    </row>
    <row r="511">
      <c r="H511" s="5"/>
    </row>
    <row r="512">
      <c r="H512" s="5"/>
    </row>
    <row r="513">
      <c r="H513" s="5"/>
    </row>
    <row r="514">
      <c r="H514" s="5"/>
    </row>
    <row r="515">
      <c r="H515" s="5"/>
    </row>
    <row r="516">
      <c r="H516" s="5"/>
    </row>
    <row r="517">
      <c r="H517" s="5"/>
    </row>
    <row r="518">
      <c r="H518" s="5"/>
    </row>
    <row r="519">
      <c r="H519" s="5"/>
    </row>
    <row r="520">
      <c r="H520" s="5"/>
    </row>
    <row r="521">
      <c r="H521" s="5"/>
    </row>
    <row r="522">
      <c r="H522" s="5"/>
    </row>
    <row r="523">
      <c r="H523" s="5"/>
    </row>
    <row r="524">
      <c r="H524" s="5"/>
    </row>
    <row r="525">
      <c r="H525" s="5"/>
    </row>
    <row r="526">
      <c r="H526" s="5"/>
    </row>
    <row r="527">
      <c r="H527" s="5"/>
    </row>
    <row r="528">
      <c r="H528" s="5"/>
    </row>
    <row r="529">
      <c r="H529" s="5"/>
    </row>
    <row r="530">
      <c r="H530" s="5"/>
    </row>
    <row r="531">
      <c r="H531" s="5"/>
    </row>
    <row r="532">
      <c r="H532" s="5"/>
    </row>
    <row r="533">
      <c r="H533" s="5"/>
    </row>
    <row r="534">
      <c r="H534" s="5"/>
    </row>
    <row r="535">
      <c r="H535" s="5"/>
    </row>
    <row r="536">
      <c r="H536" s="5"/>
    </row>
    <row r="537">
      <c r="H537" s="5"/>
    </row>
    <row r="538">
      <c r="H538" s="5"/>
    </row>
    <row r="539">
      <c r="H539" s="5"/>
    </row>
    <row r="540">
      <c r="H540" s="5"/>
    </row>
    <row r="541">
      <c r="H541" s="5"/>
    </row>
    <row r="542">
      <c r="H542" s="5"/>
    </row>
    <row r="543">
      <c r="H543" s="5"/>
    </row>
    <row r="544">
      <c r="H544" s="5"/>
    </row>
    <row r="545">
      <c r="H545" s="5"/>
    </row>
    <row r="546">
      <c r="H546" s="5"/>
    </row>
    <row r="547">
      <c r="H547" s="5"/>
    </row>
    <row r="548">
      <c r="H548" s="5"/>
    </row>
    <row r="549">
      <c r="H549" s="5"/>
    </row>
    <row r="550">
      <c r="H550" s="5"/>
    </row>
    <row r="551">
      <c r="H551" s="5"/>
    </row>
    <row r="552">
      <c r="H552" s="5"/>
    </row>
    <row r="553">
      <c r="H553" s="5"/>
    </row>
    <row r="554">
      <c r="H554" s="5"/>
    </row>
    <row r="555">
      <c r="H555" s="5"/>
    </row>
    <row r="556">
      <c r="H556" s="5"/>
    </row>
    <row r="557">
      <c r="H557" s="5"/>
    </row>
    <row r="558">
      <c r="H558" s="5"/>
    </row>
    <row r="559">
      <c r="H559" s="5"/>
    </row>
    <row r="560">
      <c r="H560" s="5"/>
    </row>
    <row r="561">
      <c r="H561" s="5"/>
    </row>
    <row r="562">
      <c r="H562" s="5"/>
    </row>
    <row r="563">
      <c r="H563" s="5"/>
    </row>
    <row r="564">
      <c r="H564" s="5"/>
    </row>
    <row r="565">
      <c r="H565" s="5"/>
    </row>
    <row r="566">
      <c r="H566" s="5"/>
    </row>
    <row r="567">
      <c r="H567" s="5"/>
    </row>
    <row r="568">
      <c r="H568" s="5"/>
    </row>
    <row r="569">
      <c r="H569" s="5"/>
    </row>
    <row r="570">
      <c r="H570" s="5"/>
    </row>
    <row r="571">
      <c r="H571" s="5"/>
    </row>
    <row r="572">
      <c r="H572" s="5"/>
    </row>
    <row r="573">
      <c r="H573" s="5"/>
    </row>
    <row r="574">
      <c r="H574" s="5"/>
    </row>
    <row r="575">
      <c r="H575" s="5"/>
    </row>
    <row r="576">
      <c r="H576" s="5"/>
    </row>
    <row r="577">
      <c r="H577" s="5"/>
    </row>
    <row r="578">
      <c r="H578" s="5"/>
    </row>
    <row r="579">
      <c r="H579" s="5"/>
    </row>
    <row r="580">
      <c r="H580" s="5"/>
    </row>
    <row r="581">
      <c r="H581" s="5"/>
    </row>
    <row r="582">
      <c r="H582" s="5"/>
    </row>
    <row r="583">
      <c r="H583" s="5"/>
    </row>
    <row r="584">
      <c r="H584" s="5"/>
    </row>
    <row r="585">
      <c r="H585" s="5"/>
    </row>
    <row r="586">
      <c r="H586" s="5"/>
    </row>
    <row r="587">
      <c r="H587" s="5"/>
    </row>
    <row r="588">
      <c r="H588" s="5"/>
    </row>
    <row r="589">
      <c r="H589" s="5"/>
    </row>
    <row r="590">
      <c r="H590" s="5"/>
    </row>
    <row r="591">
      <c r="H591" s="5"/>
    </row>
    <row r="592">
      <c r="H592" s="5"/>
    </row>
    <row r="593">
      <c r="H593" s="5"/>
    </row>
    <row r="594">
      <c r="H594" s="5"/>
    </row>
    <row r="595">
      <c r="H595" s="5"/>
    </row>
    <row r="596">
      <c r="H596" s="5"/>
    </row>
    <row r="597">
      <c r="H597" s="5"/>
    </row>
    <row r="598">
      <c r="H598" s="5"/>
    </row>
    <row r="599">
      <c r="H599" s="5"/>
    </row>
    <row r="600">
      <c r="H600" s="5"/>
    </row>
    <row r="601">
      <c r="H601" s="5"/>
    </row>
    <row r="602">
      <c r="H602" s="5"/>
    </row>
    <row r="603">
      <c r="H603" s="5"/>
    </row>
    <row r="604">
      <c r="H604" s="5"/>
    </row>
    <row r="605">
      <c r="H605" s="5"/>
    </row>
    <row r="606">
      <c r="H606" s="5"/>
    </row>
    <row r="607">
      <c r="H607" s="5"/>
    </row>
    <row r="608">
      <c r="H608" s="5"/>
    </row>
    <row r="609">
      <c r="H609" s="5"/>
    </row>
    <row r="610">
      <c r="H610" s="5"/>
    </row>
    <row r="611">
      <c r="H611" s="5"/>
    </row>
    <row r="612">
      <c r="H612" s="5"/>
    </row>
    <row r="613">
      <c r="H613" s="5"/>
    </row>
    <row r="614">
      <c r="H614" s="5"/>
    </row>
    <row r="615">
      <c r="H615" s="5"/>
    </row>
    <row r="616">
      <c r="H616" s="5"/>
    </row>
    <row r="617">
      <c r="H617" s="5"/>
    </row>
    <row r="618">
      <c r="H618" s="5"/>
    </row>
    <row r="619">
      <c r="H619" s="5"/>
    </row>
    <row r="620">
      <c r="H620" s="5"/>
    </row>
    <row r="621">
      <c r="H621" s="5"/>
    </row>
    <row r="622">
      <c r="H622" s="5"/>
    </row>
    <row r="623">
      <c r="H623" s="5"/>
    </row>
    <row r="624">
      <c r="H624" s="5"/>
    </row>
    <row r="625">
      <c r="H625" s="5"/>
    </row>
    <row r="626">
      <c r="H626" s="5"/>
    </row>
    <row r="627">
      <c r="H627" s="5"/>
    </row>
    <row r="628">
      <c r="H628" s="5"/>
    </row>
    <row r="629">
      <c r="H629" s="5"/>
    </row>
    <row r="630">
      <c r="H630" s="5"/>
    </row>
    <row r="631">
      <c r="H631" s="5"/>
    </row>
    <row r="632">
      <c r="H632" s="5"/>
    </row>
    <row r="633">
      <c r="H633" s="5"/>
    </row>
    <row r="634">
      <c r="H634" s="5"/>
    </row>
    <row r="635">
      <c r="H635" s="5"/>
    </row>
    <row r="636">
      <c r="H636" s="5"/>
    </row>
    <row r="637">
      <c r="H637" s="5"/>
    </row>
    <row r="638">
      <c r="H638" s="5"/>
    </row>
    <row r="639">
      <c r="H639" s="5"/>
    </row>
    <row r="640">
      <c r="H640" s="5"/>
    </row>
    <row r="641">
      <c r="H641" s="5"/>
    </row>
    <row r="642">
      <c r="H642" s="5"/>
    </row>
    <row r="643">
      <c r="H643" s="5"/>
    </row>
    <row r="644">
      <c r="H644" s="5"/>
    </row>
    <row r="645">
      <c r="H645" s="5"/>
    </row>
    <row r="646">
      <c r="H646" s="5"/>
    </row>
    <row r="647">
      <c r="H647" s="5"/>
    </row>
    <row r="648">
      <c r="H648" s="5"/>
    </row>
    <row r="649">
      <c r="H649" s="5"/>
    </row>
    <row r="650">
      <c r="H650" s="5"/>
    </row>
    <row r="651">
      <c r="H651" s="5"/>
    </row>
    <row r="652">
      <c r="H652" s="5"/>
    </row>
    <row r="653">
      <c r="H653" s="5"/>
    </row>
    <row r="654">
      <c r="H654" s="5"/>
    </row>
    <row r="655">
      <c r="H655" s="5"/>
    </row>
    <row r="656">
      <c r="H656" s="5"/>
    </row>
    <row r="657">
      <c r="H657" s="5"/>
    </row>
    <row r="658">
      <c r="H658" s="5"/>
    </row>
    <row r="659">
      <c r="H659" s="5"/>
    </row>
    <row r="660">
      <c r="H660" s="5"/>
    </row>
    <row r="661">
      <c r="H661" s="5"/>
    </row>
    <row r="662">
      <c r="H662" s="5"/>
    </row>
    <row r="663">
      <c r="H663" s="5"/>
    </row>
    <row r="664">
      <c r="H664" s="5"/>
    </row>
    <row r="665">
      <c r="H665" s="5"/>
    </row>
    <row r="666">
      <c r="H666" s="5"/>
    </row>
    <row r="667">
      <c r="H667" s="5"/>
    </row>
    <row r="668">
      <c r="H668" s="5"/>
    </row>
    <row r="669">
      <c r="H669" s="5"/>
    </row>
    <row r="670">
      <c r="H670" s="5"/>
    </row>
    <row r="671">
      <c r="H671" s="5"/>
    </row>
    <row r="672">
      <c r="H672" s="5"/>
    </row>
    <row r="673">
      <c r="H673" s="5"/>
    </row>
    <row r="674">
      <c r="H674" s="5"/>
    </row>
    <row r="675">
      <c r="H675" s="5"/>
    </row>
    <row r="676">
      <c r="H676" s="5"/>
    </row>
    <row r="677">
      <c r="H677" s="5"/>
    </row>
    <row r="678">
      <c r="H678" s="5"/>
    </row>
    <row r="679">
      <c r="H679" s="5"/>
    </row>
    <row r="680">
      <c r="H680" s="5"/>
    </row>
    <row r="681">
      <c r="H681" s="5"/>
    </row>
    <row r="682">
      <c r="H682" s="5"/>
    </row>
    <row r="683">
      <c r="H683" s="5"/>
    </row>
    <row r="684">
      <c r="H684" s="5"/>
    </row>
    <row r="685">
      <c r="H685" s="5"/>
    </row>
    <row r="686">
      <c r="H686" s="5"/>
    </row>
    <row r="687">
      <c r="H687" s="5"/>
    </row>
    <row r="688">
      <c r="H688" s="5"/>
    </row>
    <row r="689">
      <c r="H689" s="5"/>
    </row>
    <row r="690">
      <c r="H690" s="5"/>
    </row>
    <row r="691">
      <c r="H691" s="5"/>
    </row>
    <row r="692">
      <c r="H692" s="5"/>
    </row>
    <row r="693">
      <c r="H693" s="5"/>
    </row>
    <row r="694">
      <c r="H694" s="5"/>
    </row>
    <row r="695">
      <c r="H695" s="5"/>
    </row>
    <row r="696">
      <c r="H696" s="5"/>
    </row>
    <row r="697">
      <c r="H697" s="5"/>
    </row>
    <row r="698">
      <c r="H698" s="5"/>
    </row>
    <row r="699">
      <c r="H699" s="5"/>
    </row>
    <row r="700">
      <c r="H700" s="5"/>
    </row>
    <row r="701">
      <c r="H701" s="5"/>
    </row>
    <row r="702">
      <c r="H702" s="5"/>
    </row>
    <row r="703">
      <c r="H703" s="5"/>
    </row>
    <row r="704">
      <c r="H704" s="5"/>
    </row>
    <row r="705">
      <c r="H705" s="5"/>
    </row>
    <row r="706">
      <c r="H706" s="5"/>
    </row>
    <row r="707">
      <c r="H707" s="5"/>
    </row>
    <row r="708">
      <c r="H708" s="5"/>
    </row>
    <row r="709">
      <c r="H709" s="5"/>
    </row>
    <row r="710">
      <c r="H710" s="5"/>
    </row>
    <row r="711">
      <c r="H711" s="5"/>
    </row>
    <row r="712">
      <c r="H712" s="5"/>
    </row>
    <row r="713">
      <c r="H713" s="5"/>
    </row>
    <row r="714">
      <c r="H714" s="5"/>
    </row>
    <row r="715">
      <c r="H715" s="5"/>
    </row>
    <row r="716">
      <c r="H716" s="5"/>
    </row>
    <row r="717">
      <c r="H717" s="5"/>
    </row>
    <row r="718">
      <c r="H718" s="5"/>
    </row>
    <row r="719">
      <c r="H719" s="5"/>
    </row>
    <row r="720">
      <c r="H720" s="5"/>
    </row>
    <row r="721">
      <c r="H721" s="5"/>
    </row>
    <row r="722">
      <c r="H722" s="5"/>
    </row>
    <row r="723">
      <c r="H723" s="5"/>
    </row>
    <row r="724">
      <c r="H724" s="5"/>
    </row>
    <row r="725">
      <c r="H725" s="5"/>
    </row>
    <row r="726">
      <c r="H726" s="5"/>
    </row>
    <row r="727">
      <c r="H727" s="5"/>
    </row>
    <row r="728">
      <c r="H728" s="5"/>
    </row>
    <row r="729">
      <c r="H729" s="5"/>
    </row>
    <row r="730">
      <c r="H730" s="5"/>
    </row>
    <row r="731">
      <c r="H731" s="5"/>
    </row>
    <row r="732">
      <c r="H732" s="5"/>
    </row>
    <row r="733">
      <c r="H733" s="5"/>
    </row>
    <row r="734">
      <c r="H734" s="5"/>
    </row>
    <row r="735">
      <c r="H735" s="5"/>
    </row>
    <row r="736">
      <c r="H736" s="5"/>
    </row>
    <row r="737">
      <c r="H737" s="5"/>
    </row>
    <row r="738">
      <c r="H738" s="5"/>
    </row>
    <row r="739">
      <c r="H739" s="5"/>
    </row>
    <row r="740">
      <c r="H740" s="5"/>
    </row>
    <row r="741">
      <c r="H741" s="5"/>
    </row>
    <row r="742">
      <c r="H742" s="5"/>
    </row>
    <row r="743">
      <c r="H743" s="5"/>
    </row>
    <row r="744">
      <c r="H744" s="5"/>
    </row>
    <row r="745">
      <c r="H745" s="5"/>
    </row>
    <row r="746">
      <c r="H746" s="5"/>
    </row>
    <row r="747">
      <c r="H747" s="5"/>
    </row>
    <row r="748">
      <c r="H748" s="5"/>
    </row>
    <row r="749">
      <c r="H749" s="5"/>
    </row>
    <row r="750">
      <c r="H750" s="5"/>
    </row>
    <row r="751">
      <c r="H751" s="5"/>
    </row>
    <row r="752">
      <c r="H752" s="5"/>
    </row>
    <row r="753">
      <c r="H753" s="5"/>
    </row>
    <row r="754">
      <c r="H754" s="5"/>
    </row>
    <row r="755">
      <c r="H755" s="5"/>
    </row>
    <row r="756">
      <c r="H756" s="5"/>
    </row>
    <row r="757">
      <c r="H757" s="5"/>
    </row>
    <row r="758">
      <c r="H758" s="5"/>
    </row>
    <row r="759">
      <c r="H759" s="5"/>
    </row>
    <row r="760">
      <c r="H760" s="5"/>
    </row>
    <row r="761">
      <c r="H761" s="5"/>
    </row>
    <row r="762">
      <c r="H762" s="5"/>
    </row>
    <row r="763">
      <c r="H763" s="5"/>
    </row>
    <row r="764">
      <c r="H764" s="5"/>
    </row>
    <row r="765">
      <c r="H765" s="5"/>
    </row>
    <row r="766">
      <c r="H766" s="5"/>
    </row>
    <row r="767">
      <c r="H767" s="5"/>
    </row>
    <row r="768">
      <c r="H768" s="5"/>
    </row>
    <row r="769">
      <c r="H769" s="5"/>
    </row>
    <row r="770">
      <c r="H770" s="5"/>
    </row>
    <row r="771">
      <c r="H771" s="5"/>
    </row>
    <row r="772">
      <c r="H772" s="5"/>
    </row>
    <row r="773">
      <c r="H773" s="5"/>
    </row>
    <row r="774">
      <c r="H774" s="5"/>
    </row>
    <row r="775">
      <c r="H775" s="5"/>
    </row>
    <row r="776">
      <c r="H776" s="5"/>
    </row>
    <row r="777">
      <c r="H777" s="5"/>
    </row>
    <row r="778">
      <c r="H778" s="5"/>
    </row>
    <row r="779">
      <c r="H779" s="5"/>
    </row>
    <row r="780">
      <c r="H780" s="5"/>
    </row>
    <row r="781">
      <c r="H781" s="5"/>
    </row>
    <row r="782">
      <c r="H782" s="5"/>
    </row>
    <row r="783">
      <c r="H783" s="5"/>
    </row>
    <row r="784">
      <c r="H784" s="5"/>
    </row>
    <row r="785">
      <c r="H785" s="5"/>
    </row>
    <row r="786">
      <c r="H786" s="5"/>
    </row>
    <row r="787">
      <c r="H787" s="5"/>
    </row>
    <row r="788">
      <c r="H788" s="5"/>
    </row>
    <row r="789">
      <c r="H789" s="5"/>
    </row>
    <row r="790">
      <c r="H790" s="5"/>
    </row>
    <row r="791">
      <c r="H791" s="5"/>
    </row>
    <row r="792">
      <c r="H792" s="5"/>
    </row>
    <row r="793">
      <c r="H793" s="5"/>
    </row>
    <row r="794">
      <c r="H794" s="5"/>
    </row>
    <row r="795">
      <c r="H795" s="5"/>
    </row>
    <row r="796">
      <c r="H796" s="5"/>
    </row>
    <row r="797">
      <c r="H797" s="5"/>
    </row>
    <row r="798">
      <c r="H798" s="5"/>
    </row>
    <row r="799">
      <c r="H799" s="5"/>
    </row>
    <row r="800">
      <c r="H800" s="5"/>
    </row>
    <row r="801">
      <c r="H801" s="5"/>
    </row>
    <row r="802">
      <c r="H802" s="5"/>
    </row>
    <row r="803">
      <c r="H803" s="5"/>
    </row>
    <row r="804">
      <c r="H804" s="5"/>
    </row>
    <row r="805">
      <c r="H805" s="5"/>
    </row>
    <row r="806">
      <c r="H806" s="5"/>
    </row>
    <row r="807">
      <c r="H807" s="5"/>
    </row>
    <row r="808">
      <c r="H808" s="5"/>
    </row>
    <row r="809">
      <c r="H809" s="5"/>
    </row>
    <row r="810">
      <c r="H810" s="5"/>
    </row>
    <row r="811">
      <c r="H811" s="5"/>
    </row>
    <row r="812">
      <c r="H812" s="5"/>
    </row>
    <row r="813">
      <c r="H813" s="5"/>
    </row>
    <row r="814">
      <c r="H814" s="5"/>
    </row>
    <row r="815">
      <c r="H815" s="5"/>
    </row>
    <row r="816">
      <c r="H816" s="5"/>
    </row>
    <row r="817">
      <c r="H817" s="5"/>
    </row>
    <row r="818">
      <c r="H818" s="5"/>
    </row>
    <row r="819">
      <c r="H819" s="5"/>
    </row>
    <row r="820">
      <c r="H820" s="5"/>
    </row>
    <row r="821">
      <c r="H821" s="5"/>
    </row>
    <row r="822">
      <c r="H822" s="5"/>
    </row>
    <row r="823">
      <c r="H823" s="5"/>
    </row>
    <row r="824">
      <c r="H824" s="5"/>
    </row>
    <row r="825">
      <c r="H825" s="5"/>
    </row>
    <row r="826">
      <c r="H826" s="5"/>
    </row>
    <row r="827">
      <c r="H827" s="5"/>
    </row>
    <row r="828">
      <c r="H828" s="5"/>
    </row>
    <row r="829">
      <c r="H829" s="5"/>
    </row>
    <row r="830">
      <c r="H830" s="5"/>
    </row>
    <row r="831">
      <c r="H831" s="5"/>
    </row>
    <row r="832">
      <c r="H832" s="5"/>
    </row>
    <row r="833">
      <c r="H833" s="5"/>
    </row>
    <row r="834">
      <c r="H834" s="5"/>
    </row>
    <row r="835">
      <c r="H835" s="5"/>
    </row>
    <row r="836">
      <c r="H836" s="5"/>
    </row>
    <row r="837">
      <c r="H837" s="5"/>
    </row>
    <row r="838">
      <c r="H838" s="5"/>
    </row>
    <row r="839">
      <c r="H839" s="5"/>
    </row>
    <row r="840">
      <c r="H840" s="5"/>
    </row>
    <row r="841">
      <c r="H841" s="5"/>
    </row>
    <row r="842">
      <c r="H842" s="5"/>
    </row>
    <row r="843">
      <c r="H843" s="5"/>
    </row>
    <row r="844">
      <c r="H844" s="5"/>
    </row>
    <row r="845">
      <c r="H845" s="5"/>
    </row>
    <row r="846">
      <c r="H846" s="5"/>
    </row>
    <row r="847">
      <c r="H847" s="5"/>
    </row>
    <row r="848">
      <c r="H848" s="5"/>
    </row>
    <row r="849">
      <c r="H849" s="5"/>
    </row>
    <row r="850">
      <c r="H850" s="5"/>
    </row>
    <row r="851">
      <c r="H851" s="5"/>
    </row>
    <row r="852">
      <c r="H852" s="5"/>
    </row>
    <row r="853">
      <c r="H853" s="5"/>
    </row>
    <row r="854">
      <c r="H854" s="5"/>
    </row>
    <row r="855">
      <c r="H855" s="5"/>
    </row>
    <row r="856">
      <c r="H856" s="5"/>
    </row>
    <row r="857">
      <c r="H857" s="5"/>
    </row>
    <row r="858">
      <c r="H858" s="5"/>
    </row>
    <row r="859">
      <c r="H859" s="5"/>
    </row>
    <row r="860">
      <c r="H860" s="5"/>
    </row>
    <row r="861">
      <c r="H861" s="5"/>
    </row>
    <row r="862">
      <c r="H862" s="5"/>
    </row>
    <row r="863">
      <c r="H863" s="5"/>
    </row>
    <row r="864">
      <c r="H864" s="5"/>
    </row>
    <row r="865">
      <c r="H865" s="5"/>
    </row>
    <row r="866">
      <c r="H866" s="5"/>
    </row>
    <row r="867">
      <c r="H867" s="5"/>
    </row>
    <row r="868">
      <c r="H868" s="5"/>
    </row>
    <row r="869">
      <c r="H869" s="5"/>
    </row>
    <row r="870">
      <c r="H870" s="5"/>
    </row>
    <row r="871">
      <c r="H871" s="5"/>
    </row>
    <row r="872">
      <c r="H872" s="5"/>
    </row>
    <row r="873">
      <c r="H873" s="5"/>
    </row>
    <row r="874">
      <c r="H874" s="5"/>
    </row>
    <row r="875">
      <c r="H875" s="5"/>
    </row>
    <row r="876">
      <c r="H876" s="5"/>
    </row>
    <row r="877">
      <c r="H877" s="5"/>
    </row>
    <row r="878">
      <c r="H878" s="5"/>
    </row>
    <row r="879">
      <c r="H879" s="5"/>
    </row>
    <row r="880">
      <c r="H880" s="5"/>
    </row>
    <row r="881">
      <c r="H881" s="5"/>
    </row>
    <row r="882">
      <c r="H882" s="5"/>
    </row>
    <row r="883">
      <c r="H883" s="5"/>
    </row>
    <row r="884">
      <c r="H884" s="5"/>
    </row>
    <row r="885">
      <c r="H885" s="5"/>
    </row>
    <row r="886">
      <c r="H886" s="5"/>
    </row>
    <row r="887">
      <c r="H887" s="5"/>
    </row>
    <row r="888">
      <c r="H888" s="5"/>
    </row>
    <row r="889">
      <c r="H889" s="5"/>
    </row>
    <row r="890">
      <c r="H890" s="5"/>
    </row>
    <row r="891">
      <c r="H891" s="5"/>
    </row>
    <row r="892">
      <c r="H892" s="5"/>
    </row>
    <row r="893">
      <c r="H893" s="5"/>
    </row>
    <row r="894">
      <c r="H894" s="5"/>
    </row>
    <row r="895">
      <c r="H895" s="5"/>
    </row>
    <row r="896">
      <c r="H896" s="5"/>
    </row>
    <row r="897">
      <c r="H897" s="5"/>
    </row>
    <row r="898">
      <c r="H898" s="5"/>
    </row>
    <row r="899">
      <c r="H899" s="5"/>
    </row>
    <row r="900">
      <c r="H900" s="5"/>
    </row>
    <row r="901">
      <c r="H901" s="5"/>
    </row>
    <row r="902">
      <c r="H902" s="5"/>
    </row>
    <row r="903">
      <c r="H903" s="5"/>
    </row>
    <row r="904">
      <c r="H904" s="5"/>
    </row>
    <row r="905">
      <c r="H905" s="5"/>
    </row>
    <row r="906">
      <c r="H906" s="5"/>
    </row>
    <row r="907">
      <c r="H907" s="5"/>
    </row>
    <row r="908">
      <c r="H908" s="5"/>
    </row>
    <row r="909">
      <c r="H909" s="5"/>
    </row>
    <row r="910">
      <c r="H910" s="5"/>
    </row>
    <row r="911">
      <c r="H911" s="5"/>
    </row>
    <row r="912">
      <c r="H912" s="5"/>
    </row>
    <row r="913">
      <c r="H913" s="5"/>
    </row>
    <row r="914">
      <c r="H914" s="5"/>
    </row>
    <row r="915">
      <c r="H915" s="5"/>
    </row>
    <row r="916">
      <c r="H916" s="5"/>
    </row>
    <row r="917">
      <c r="H917" s="5"/>
    </row>
    <row r="918">
      <c r="H918" s="5"/>
    </row>
    <row r="919">
      <c r="H919" s="5"/>
    </row>
    <row r="920">
      <c r="H920" s="5"/>
    </row>
    <row r="921">
      <c r="H921" s="5"/>
    </row>
    <row r="922">
      <c r="H922" s="5"/>
    </row>
    <row r="923">
      <c r="H923" s="5"/>
    </row>
    <row r="924">
      <c r="H924" s="5"/>
    </row>
    <row r="925">
      <c r="H925" s="5"/>
    </row>
    <row r="926">
      <c r="H926" s="5"/>
    </row>
    <row r="927">
      <c r="H927" s="5"/>
    </row>
    <row r="928">
      <c r="H928" s="5"/>
    </row>
    <row r="929">
      <c r="H929" s="5"/>
    </row>
    <row r="930">
      <c r="H930" s="5"/>
    </row>
    <row r="931">
      <c r="H931" s="5"/>
    </row>
    <row r="932">
      <c r="H932" s="5"/>
    </row>
    <row r="933">
      <c r="H933" s="5"/>
    </row>
    <row r="934">
      <c r="H934" s="5"/>
    </row>
    <row r="935">
      <c r="H935" s="5"/>
    </row>
    <row r="936">
      <c r="H936" s="5"/>
    </row>
    <row r="937">
      <c r="H937" s="5"/>
    </row>
    <row r="938">
      <c r="H938" s="5"/>
    </row>
    <row r="939">
      <c r="H939" s="5"/>
    </row>
    <row r="940">
      <c r="H940" s="5"/>
    </row>
    <row r="941">
      <c r="H941" s="5"/>
    </row>
    <row r="942">
      <c r="H942" s="5"/>
    </row>
    <row r="943">
      <c r="H943" s="5"/>
    </row>
    <row r="944">
      <c r="H944" s="5"/>
    </row>
    <row r="945">
      <c r="H945" s="5"/>
    </row>
    <row r="946">
      <c r="H946" s="5"/>
    </row>
    <row r="947">
      <c r="H947" s="5"/>
    </row>
    <row r="948">
      <c r="H948" s="5"/>
    </row>
    <row r="949">
      <c r="H949" s="5"/>
    </row>
    <row r="950">
      <c r="H950" s="5"/>
    </row>
    <row r="951">
      <c r="H951" s="5"/>
    </row>
    <row r="952">
      <c r="H952" s="5"/>
    </row>
    <row r="953">
      <c r="H953" s="5"/>
    </row>
    <row r="954">
      <c r="H954" s="5"/>
    </row>
    <row r="955">
      <c r="H955" s="5"/>
    </row>
    <row r="956">
      <c r="H956" s="5"/>
    </row>
    <row r="957">
      <c r="H957" s="5"/>
    </row>
    <row r="958">
      <c r="H958" s="5"/>
    </row>
    <row r="959">
      <c r="H959" s="5"/>
    </row>
    <row r="960">
      <c r="H960" s="5"/>
    </row>
    <row r="961">
      <c r="H961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60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59.14"/>
    <col customWidth="1" min="3" max="3" width="13.57"/>
    <col customWidth="1" min="4" max="4" width="20.14"/>
    <col customWidth="1" min="6" max="6" width="15.57"/>
    <col customWidth="1" min="7" max="7" width="24.0"/>
  </cols>
  <sheetData>
    <row r="1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380</v>
      </c>
      <c r="G1" s="2" t="s">
        <v>381</v>
      </c>
    </row>
    <row r="2">
      <c r="A2" s="2" t="s">
        <v>384</v>
      </c>
      <c r="B2" s="2" t="s">
        <v>8</v>
      </c>
      <c r="C2" s="3">
        <v>611105.0</v>
      </c>
      <c r="D2" s="4">
        <v>23.5</v>
      </c>
      <c r="E2" s="4">
        <v>193.3</v>
      </c>
      <c r="F2" s="3">
        <v>137296.0</v>
      </c>
      <c r="G2" s="5">
        <f>C2/F2</f>
        <v>4.451003671</v>
      </c>
    </row>
    <row r="3">
      <c r="A3" s="2" t="s">
        <v>384</v>
      </c>
      <c r="B3" s="2" t="s">
        <v>9</v>
      </c>
      <c r="C3" s="3">
        <v>584881.0</v>
      </c>
      <c r="D3" s="4">
        <v>22.5</v>
      </c>
      <c r="E3" s="4">
        <v>185.0</v>
      </c>
      <c r="F3" s="3">
        <v>137296.0</v>
      </c>
      <c r="G3" s="5">
        <f>C3/F2</f>
        <v>4.260000291</v>
      </c>
    </row>
    <row r="4">
      <c r="A4" s="2" t="s">
        <v>384</v>
      </c>
      <c r="B4" s="2" t="s">
        <v>10</v>
      </c>
      <c r="C4" s="3">
        <v>149205.0</v>
      </c>
      <c r="D4" s="4">
        <v>5.7</v>
      </c>
      <c r="E4" s="4">
        <v>47.2</v>
      </c>
      <c r="F4" s="3">
        <v>137296.0</v>
      </c>
      <c r="G4" s="5">
        <f>C4/F2</f>
        <v>1.086739599</v>
      </c>
    </row>
    <row r="5">
      <c r="A5" s="2" t="s">
        <v>385</v>
      </c>
      <c r="B5" s="19" t="s">
        <v>11</v>
      </c>
      <c r="C5" s="3">
        <v>1316.0</v>
      </c>
      <c r="D5" s="4">
        <v>32.4</v>
      </c>
      <c r="E5" s="4">
        <v>8.3</v>
      </c>
      <c r="F5" s="2">
        <v>203.0</v>
      </c>
      <c r="G5" s="4">
        <v>6.5</v>
      </c>
    </row>
    <row r="6">
      <c r="A6" s="2" t="s">
        <v>385</v>
      </c>
      <c r="B6" s="19" t="s">
        <v>25</v>
      </c>
      <c r="C6" s="20">
        <v>476.0</v>
      </c>
      <c r="D6" s="21">
        <v>11.7</v>
      </c>
      <c r="E6" s="21">
        <v>3.0</v>
      </c>
      <c r="F6" s="2">
        <v>203.0</v>
      </c>
      <c r="G6" s="4">
        <v>2.3</v>
      </c>
    </row>
    <row r="7">
      <c r="A7" s="2" t="s">
        <v>385</v>
      </c>
      <c r="B7" s="19" t="s">
        <v>26</v>
      </c>
      <c r="C7" s="20">
        <v>337.0</v>
      </c>
      <c r="D7" s="21">
        <v>8.3</v>
      </c>
      <c r="E7" s="21">
        <v>2.1</v>
      </c>
      <c r="F7" s="2">
        <v>203.0</v>
      </c>
      <c r="G7" s="4">
        <v>1.7</v>
      </c>
    </row>
    <row r="8">
      <c r="A8" s="2" t="s">
        <v>386</v>
      </c>
      <c r="B8" s="2" t="s">
        <v>11</v>
      </c>
      <c r="C8" s="3">
        <v>1521.0</v>
      </c>
      <c r="D8" s="4">
        <v>28.5</v>
      </c>
      <c r="E8" s="4">
        <v>3.7</v>
      </c>
      <c r="F8" s="2">
        <v>280.0</v>
      </c>
      <c r="G8" s="4">
        <v>5.4</v>
      </c>
    </row>
    <row r="9">
      <c r="A9" s="2" t="s">
        <v>386</v>
      </c>
      <c r="B9" s="22" t="s">
        <v>9</v>
      </c>
      <c r="C9" s="20">
        <v>895.0</v>
      </c>
      <c r="D9" s="21">
        <v>16.8</v>
      </c>
      <c r="E9" s="21">
        <v>2.2</v>
      </c>
      <c r="F9" s="2">
        <v>280.0</v>
      </c>
      <c r="G9" s="4">
        <v>3.2</v>
      </c>
    </row>
    <row r="10">
      <c r="A10" s="2" t="s">
        <v>386</v>
      </c>
      <c r="B10" s="22" t="s">
        <v>17</v>
      </c>
      <c r="C10" s="20">
        <v>395.0</v>
      </c>
      <c r="D10" s="21">
        <v>7.4</v>
      </c>
      <c r="E10" s="21">
        <v>1.0</v>
      </c>
      <c r="F10" s="2">
        <v>280.0</v>
      </c>
      <c r="G10" s="4">
        <v>1.4</v>
      </c>
    </row>
    <row r="11">
      <c r="A11" s="2" t="s">
        <v>387</v>
      </c>
      <c r="B11" s="2" t="s">
        <v>11</v>
      </c>
      <c r="C11" s="3">
        <v>11619.0</v>
      </c>
      <c r="D11" s="4">
        <v>40.8</v>
      </c>
      <c r="E11" s="4">
        <v>26.4</v>
      </c>
      <c r="F11" s="3">
        <v>1663.0</v>
      </c>
      <c r="G11" s="4">
        <v>7.0</v>
      </c>
    </row>
    <row r="12">
      <c r="A12" s="2" t="s">
        <v>387</v>
      </c>
      <c r="B12" s="22" t="s">
        <v>17</v>
      </c>
      <c r="C12" s="20">
        <v>4878.0</v>
      </c>
      <c r="D12" s="21">
        <v>17.1</v>
      </c>
      <c r="E12" s="21">
        <v>11.1</v>
      </c>
      <c r="F12" s="3">
        <v>1663.0</v>
      </c>
      <c r="G12" s="4">
        <v>2.9</v>
      </c>
    </row>
    <row r="13">
      <c r="A13" s="2" t="s">
        <v>387</v>
      </c>
      <c r="B13" s="22" t="s">
        <v>26</v>
      </c>
      <c r="C13" s="20">
        <v>4329.0</v>
      </c>
      <c r="D13" s="21">
        <v>15.2</v>
      </c>
      <c r="E13" s="21">
        <v>9.8</v>
      </c>
      <c r="F13" s="3">
        <v>1663.0</v>
      </c>
      <c r="G13" s="4">
        <v>2.6</v>
      </c>
    </row>
    <row r="14">
      <c r="A14" s="2" t="s">
        <v>388</v>
      </c>
      <c r="B14" s="2" t="s">
        <v>11</v>
      </c>
      <c r="C14" s="3">
        <v>16209.0</v>
      </c>
      <c r="D14" s="4">
        <v>35.7</v>
      </c>
      <c r="E14" s="4">
        <v>37.8</v>
      </c>
      <c r="F14" s="3">
        <v>2562.0</v>
      </c>
      <c r="G14" s="4">
        <v>6.3</v>
      </c>
    </row>
    <row r="15">
      <c r="A15" s="2" t="s">
        <v>388</v>
      </c>
      <c r="B15" s="22" t="s">
        <v>17</v>
      </c>
      <c r="C15" s="20">
        <v>6348.0</v>
      </c>
      <c r="D15" s="21">
        <v>14.0</v>
      </c>
      <c r="E15" s="21">
        <v>14.8</v>
      </c>
      <c r="F15" s="3">
        <v>2562.0</v>
      </c>
      <c r="G15" s="4">
        <v>2.5</v>
      </c>
    </row>
    <row r="16">
      <c r="A16" s="2" t="s">
        <v>388</v>
      </c>
      <c r="B16" s="22" t="s">
        <v>26</v>
      </c>
      <c r="C16" s="20">
        <v>4236.0</v>
      </c>
      <c r="D16" s="21">
        <v>9.3</v>
      </c>
      <c r="E16" s="21">
        <v>9.9</v>
      </c>
      <c r="F16" s="3">
        <v>2562.0</v>
      </c>
      <c r="G16" s="4">
        <v>1.7</v>
      </c>
    </row>
    <row r="17">
      <c r="A17" s="2" t="s">
        <v>389</v>
      </c>
      <c r="B17" s="2" t="s">
        <v>11</v>
      </c>
      <c r="C17" s="3">
        <v>15354.0</v>
      </c>
      <c r="D17" s="4">
        <v>22.1</v>
      </c>
      <c r="E17" s="4">
        <v>38.0</v>
      </c>
      <c r="F17" s="3">
        <v>3833.0</v>
      </c>
      <c r="G17" s="4">
        <v>4.0</v>
      </c>
    </row>
    <row r="18">
      <c r="A18" s="2" t="s">
        <v>389</v>
      </c>
      <c r="B18" s="22" t="s">
        <v>9</v>
      </c>
      <c r="C18" s="20">
        <v>11349.0</v>
      </c>
      <c r="D18" s="21">
        <v>16.3</v>
      </c>
      <c r="E18" s="21">
        <v>28.1</v>
      </c>
      <c r="F18" s="3">
        <v>3833.0</v>
      </c>
      <c r="G18" s="4">
        <v>3.0</v>
      </c>
    </row>
    <row r="19">
      <c r="A19" s="2" t="s">
        <v>389</v>
      </c>
      <c r="B19" s="22" t="s">
        <v>8</v>
      </c>
      <c r="C19" s="20">
        <v>10341.0</v>
      </c>
      <c r="D19" s="21">
        <v>14.9</v>
      </c>
      <c r="E19" s="21">
        <v>25.6</v>
      </c>
      <c r="F19" s="3">
        <v>3833.0</v>
      </c>
      <c r="G19" s="4">
        <v>2.7</v>
      </c>
    </row>
    <row r="20">
      <c r="A20" s="2" t="s">
        <v>390</v>
      </c>
      <c r="B20" s="2" t="s">
        <v>9</v>
      </c>
      <c r="C20" s="3">
        <v>46185.0</v>
      </c>
      <c r="D20" s="4">
        <v>26.0</v>
      </c>
      <c r="E20" s="4">
        <v>105.5</v>
      </c>
      <c r="F20" s="3">
        <v>9970.0</v>
      </c>
      <c r="G20" s="4">
        <v>4.6</v>
      </c>
    </row>
    <row r="21">
      <c r="A21" s="2" t="s">
        <v>390</v>
      </c>
      <c r="B21" s="22" t="s">
        <v>8</v>
      </c>
      <c r="C21" s="20">
        <v>35167.0</v>
      </c>
      <c r="D21" s="21">
        <v>19.8</v>
      </c>
      <c r="E21" s="21">
        <v>80.3</v>
      </c>
      <c r="F21" s="3">
        <v>9970.0</v>
      </c>
      <c r="G21" s="4">
        <v>3.5</v>
      </c>
    </row>
    <row r="22">
      <c r="A22" s="2" t="s">
        <v>390</v>
      </c>
      <c r="B22" s="22" t="s">
        <v>11</v>
      </c>
      <c r="C22" s="20">
        <v>20357.0</v>
      </c>
      <c r="D22" s="21">
        <v>11.5</v>
      </c>
      <c r="E22" s="21">
        <v>46.5</v>
      </c>
      <c r="F22" s="3">
        <v>9970.0</v>
      </c>
      <c r="G22" s="4">
        <v>2.0</v>
      </c>
    </row>
    <row r="23">
      <c r="A23" s="2" t="s">
        <v>391</v>
      </c>
      <c r="B23" s="2" t="s">
        <v>9</v>
      </c>
      <c r="C23" s="3">
        <v>113324.0</v>
      </c>
      <c r="D23" s="4">
        <v>33.5</v>
      </c>
      <c r="E23" s="4">
        <v>288.2</v>
      </c>
      <c r="F23" s="3">
        <v>19191.0</v>
      </c>
      <c r="G23" s="4">
        <v>5.9</v>
      </c>
    </row>
    <row r="24">
      <c r="A24" s="2" t="s">
        <v>391</v>
      </c>
      <c r="B24" s="22" t="s">
        <v>8</v>
      </c>
      <c r="C24" s="20">
        <v>72568.0</v>
      </c>
      <c r="D24" s="21">
        <v>21.5</v>
      </c>
      <c r="E24" s="21">
        <v>184.6</v>
      </c>
      <c r="F24" s="3">
        <v>19191.0</v>
      </c>
      <c r="G24" s="4">
        <v>3.8</v>
      </c>
    </row>
    <row r="25">
      <c r="A25" s="2" t="s">
        <v>391</v>
      </c>
      <c r="B25" s="22" t="s">
        <v>11</v>
      </c>
      <c r="C25" s="20">
        <v>17057.0</v>
      </c>
      <c r="D25" s="21">
        <v>5.0</v>
      </c>
      <c r="E25" s="21">
        <v>43.4</v>
      </c>
      <c r="F25" s="3">
        <v>19191.0</v>
      </c>
      <c r="G25" s="4">
        <v>0.9</v>
      </c>
    </row>
    <row r="26">
      <c r="A26" s="2" t="s">
        <v>392</v>
      </c>
      <c r="B26" s="2" t="s">
        <v>9</v>
      </c>
      <c r="C26" s="3">
        <v>155552.0</v>
      </c>
      <c r="D26" s="4">
        <v>34.2</v>
      </c>
      <c r="E26" s="4">
        <v>616.9</v>
      </c>
      <c r="F26" s="3">
        <v>25733.0</v>
      </c>
      <c r="G26" s="4">
        <v>6.0</v>
      </c>
    </row>
    <row r="27">
      <c r="A27" s="2" t="s">
        <v>392</v>
      </c>
      <c r="B27" s="22" t="s">
        <v>8</v>
      </c>
      <c r="C27" s="20">
        <v>98432.0</v>
      </c>
      <c r="D27" s="21">
        <v>21.7</v>
      </c>
      <c r="E27" s="21">
        <v>390.3</v>
      </c>
      <c r="F27" s="3">
        <v>25733.0</v>
      </c>
      <c r="G27" s="4">
        <v>3.8</v>
      </c>
    </row>
    <row r="28">
      <c r="A28" s="2" t="s">
        <v>392</v>
      </c>
      <c r="B28" s="22" t="s">
        <v>10</v>
      </c>
      <c r="C28" s="20">
        <v>35603.0</v>
      </c>
      <c r="D28" s="21">
        <v>7.8</v>
      </c>
      <c r="E28" s="21">
        <v>141.2</v>
      </c>
      <c r="F28" s="3">
        <v>25733.0</v>
      </c>
      <c r="G28" s="4">
        <v>1.4</v>
      </c>
    </row>
    <row r="29">
      <c r="A29" s="2" t="s">
        <v>393</v>
      </c>
      <c r="B29" s="2" t="s">
        <v>9</v>
      </c>
      <c r="C29" s="3">
        <v>153214.0</v>
      </c>
      <c r="D29" s="4">
        <v>24.5</v>
      </c>
      <c r="E29" s="4">
        <v>1139.4</v>
      </c>
      <c r="F29" s="3">
        <v>34125.0</v>
      </c>
      <c r="G29" s="4">
        <v>4.5</v>
      </c>
    </row>
    <row r="30">
      <c r="A30" s="2" t="s">
        <v>393</v>
      </c>
      <c r="B30" s="22" t="s">
        <v>8</v>
      </c>
      <c r="C30" s="20">
        <v>147255.0</v>
      </c>
      <c r="D30" s="21">
        <v>23.6</v>
      </c>
      <c r="E30" s="21">
        <v>1095.1</v>
      </c>
      <c r="F30" s="3">
        <v>34125.0</v>
      </c>
      <c r="G30" s="4">
        <v>4.3</v>
      </c>
    </row>
    <row r="31">
      <c r="A31" s="2" t="s">
        <v>393</v>
      </c>
      <c r="B31" s="22" t="s">
        <v>10</v>
      </c>
      <c r="C31" s="20">
        <v>49346.0</v>
      </c>
      <c r="D31" s="21">
        <v>7.9</v>
      </c>
      <c r="E31" s="21">
        <v>367.0</v>
      </c>
      <c r="F31" s="3">
        <v>34125.0</v>
      </c>
      <c r="G31" s="4">
        <v>1.4</v>
      </c>
    </row>
    <row r="32">
      <c r="A32" s="2" t="s">
        <v>394</v>
      </c>
      <c r="B32" s="2" t="s">
        <v>8</v>
      </c>
      <c r="C32" s="3">
        <v>242469.0</v>
      </c>
      <c r="D32" s="4">
        <v>29.4</v>
      </c>
      <c r="E32" s="4">
        <v>4013.9</v>
      </c>
      <c r="F32" s="3">
        <v>41961.0</v>
      </c>
      <c r="G32" s="4">
        <v>5.8</v>
      </c>
    </row>
    <row r="33">
      <c r="A33" s="2" t="s">
        <v>394</v>
      </c>
      <c r="B33" s="22" t="s">
        <v>9</v>
      </c>
      <c r="C33" s="20">
        <v>98792.0</v>
      </c>
      <c r="D33" s="21">
        <v>12.0</v>
      </c>
      <c r="E33" s="21">
        <v>1635.4</v>
      </c>
      <c r="F33" s="3">
        <v>41961.0</v>
      </c>
      <c r="G33" s="4">
        <v>2.4</v>
      </c>
    </row>
    <row r="34">
      <c r="A34" s="2" t="s">
        <v>394</v>
      </c>
      <c r="B34" s="22" t="s">
        <v>13</v>
      </c>
      <c r="C34" s="20">
        <v>56152.0</v>
      </c>
      <c r="D34" s="21">
        <v>6.8</v>
      </c>
      <c r="E34" s="21">
        <v>929.5</v>
      </c>
      <c r="F34" s="3">
        <v>41961.0</v>
      </c>
      <c r="G34" s="4">
        <v>1.3</v>
      </c>
    </row>
    <row r="35">
      <c r="A35" s="2" t="s">
        <v>395</v>
      </c>
      <c r="B35" s="2" t="s">
        <v>8</v>
      </c>
      <c r="C35" s="3">
        <v>321347.0</v>
      </c>
      <c r="D35" s="4">
        <v>24.6</v>
      </c>
      <c r="E35" s="4">
        <v>206.5</v>
      </c>
      <c r="F35" s="3">
        <v>71023.0</v>
      </c>
      <c r="G35" s="4">
        <v>4.5</v>
      </c>
    </row>
    <row r="36">
      <c r="A36" s="2" t="s">
        <v>395</v>
      </c>
      <c r="B36" s="23" t="s">
        <v>9</v>
      </c>
      <c r="C36" s="20">
        <v>307559.0</v>
      </c>
      <c r="D36" s="21">
        <v>23.5</v>
      </c>
      <c r="E36" s="21">
        <v>197.6</v>
      </c>
      <c r="F36" s="3">
        <v>71023.0</v>
      </c>
      <c r="G36" s="4">
        <v>4.3</v>
      </c>
    </row>
    <row r="37">
      <c r="A37" s="2" t="s">
        <v>395</v>
      </c>
      <c r="B37" s="23" t="s">
        <v>11</v>
      </c>
      <c r="C37" s="20">
        <v>81916.0</v>
      </c>
      <c r="D37" s="21">
        <v>6.3</v>
      </c>
      <c r="E37" s="21">
        <v>52.6</v>
      </c>
      <c r="F37" s="3">
        <v>71023.0</v>
      </c>
      <c r="G37" s="4">
        <v>1.2</v>
      </c>
    </row>
    <row r="38">
      <c r="A38" s="2" t="s">
        <v>396</v>
      </c>
      <c r="B38" s="2" t="s">
        <v>11</v>
      </c>
      <c r="C38" s="2">
        <v>831.0</v>
      </c>
      <c r="D38" s="4">
        <v>35.8</v>
      </c>
      <c r="E38" s="4">
        <v>10.2</v>
      </c>
      <c r="F38" s="3">
        <v>117.0</v>
      </c>
      <c r="G38" s="4">
        <v>7.1</v>
      </c>
    </row>
    <row r="39">
      <c r="A39" s="2" t="s">
        <v>396</v>
      </c>
      <c r="B39" s="23" t="s">
        <v>25</v>
      </c>
      <c r="C39" s="24">
        <v>232.0</v>
      </c>
      <c r="D39" s="21">
        <v>10.0</v>
      </c>
      <c r="E39" s="21">
        <v>2.9</v>
      </c>
      <c r="F39" s="3">
        <v>117.0</v>
      </c>
      <c r="G39" s="4">
        <v>2.0</v>
      </c>
    </row>
    <row r="40">
      <c r="A40" s="2" t="s">
        <v>396</v>
      </c>
      <c r="B40" s="23" t="s">
        <v>26</v>
      </c>
      <c r="C40" s="24">
        <v>184.0</v>
      </c>
      <c r="D40" s="21">
        <v>7.9</v>
      </c>
      <c r="E40" s="21">
        <v>2.3</v>
      </c>
      <c r="F40" s="3">
        <v>117.0</v>
      </c>
      <c r="G40" s="4">
        <v>1.6</v>
      </c>
    </row>
    <row r="41">
      <c r="A41" s="2" t="s">
        <v>397</v>
      </c>
      <c r="B41" s="2" t="s">
        <v>11</v>
      </c>
      <c r="C41" s="2">
        <v>950.0</v>
      </c>
      <c r="D41" s="4">
        <v>30.9</v>
      </c>
      <c r="E41" s="4">
        <v>4.5</v>
      </c>
      <c r="F41" s="3">
        <v>163.0</v>
      </c>
      <c r="G41" s="4">
        <v>5.8</v>
      </c>
    </row>
    <row r="42">
      <c r="A42" s="2" t="s">
        <v>397</v>
      </c>
      <c r="B42" s="22" t="s">
        <v>9</v>
      </c>
      <c r="C42" s="20">
        <v>471.0</v>
      </c>
      <c r="D42" s="21">
        <v>15.3</v>
      </c>
      <c r="E42" s="21">
        <v>2.2</v>
      </c>
      <c r="F42" s="3">
        <v>163.0</v>
      </c>
      <c r="G42" s="4">
        <v>2.9</v>
      </c>
    </row>
    <row r="43">
      <c r="A43" s="2" t="s">
        <v>397</v>
      </c>
      <c r="B43" s="22" t="s">
        <v>17</v>
      </c>
      <c r="C43" s="20">
        <v>252.0</v>
      </c>
      <c r="D43" s="21">
        <v>8.2</v>
      </c>
      <c r="E43" s="21">
        <v>1.2</v>
      </c>
      <c r="F43" s="3">
        <v>163.0</v>
      </c>
      <c r="G43" s="4">
        <v>1.5</v>
      </c>
    </row>
    <row r="44">
      <c r="A44" s="2" t="s">
        <v>398</v>
      </c>
      <c r="B44" s="2" t="s">
        <v>11</v>
      </c>
      <c r="C44" s="3">
        <v>8545.0</v>
      </c>
      <c r="D44" s="4">
        <v>41.0</v>
      </c>
      <c r="E44" s="4">
        <v>37.9</v>
      </c>
      <c r="F44" s="3">
        <v>1247.0</v>
      </c>
      <c r="G44" s="4">
        <v>6.9</v>
      </c>
    </row>
    <row r="45">
      <c r="A45" s="2" t="s">
        <v>398</v>
      </c>
      <c r="B45" s="22" t="s">
        <v>17</v>
      </c>
      <c r="C45" s="20">
        <v>3903.0</v>
      </c>
      <c r="D45" s="21">
        <v>18.7</v>
      </c>
      <c r="E45" s="21">
        <v>17.3</v>
      </c>
      <c r="F45" s="3">
        <v>1247.0</v>
      </c>
      <c r="G45" s="4">
        <v>3.1</v>
      </c>
    </row>
    <row r="46">
      <c r="A46" s="2" t="s">
        <v>398</v>
      </c>
      <c r="B46" s="22" t="s">
        <v>26</v>
      </c>
      <c r="C46" s="20">
        <v>3765.0</v>
      </c>
      <c r="D46" s="21">
        <v>18.0</v>
      </c>
      <c r="E46" s="21">
        <v>16.7</v>
      </c>
      <c r="F46" s="3">
        <v>1247.0</v>
      </c>
      <c r="G46" s="4">
        <v>3.0</v>
      </c>
    </row>
    <row r="47">
      <c r="A47" s="2" t="s">
        <v>399</v>
      </c>
      <c r="B47" s="2" t="s">
        <v>11</v>
      </c>
      <c r="C47" s="3">
        <v>12025.0</v>
      </c>
      <c r="D47" s="4">
        <v>38.2</v>
      </c>
      <c r="E47" s="4">
        <v>55.6</v>
      </c>
      <c r="F47" s="3">
        <v>1827.0</v>
      </c>
      <c r="G47" s="4">
        <v>6.6</v>
      </c>
    </row>
    <row r="48">
      <c r="A48" s="2" t="s">
        <v>399</v>
      </c>
      <c r="B48" s="22" t="s">
        <v>17</v>
      </c>
      <c r="C48" s="20">
        <v>5063.0</v>
      </c>
      <c r="D48" s="21">
        <v>16.1</v>
      </c>
      <c r="E48" s="21">
        <v>23.4</v>
      </c>
      <c r="F48" s="3">
        <v>1827.0</v>
      </c>
      <c r="G48" s="4">
        <v>2.8</v>
      </c>
    </row>
    <row r="49">
      <c r="A49" s="2" t="s">
        <v>399</v>
      </c>
      <c r="B49" s="22" t="s">
        <v>26</v>
      </c>
      <c r="C49" s="20">
        <v>3555.0</v>
      </c>
      <c r="D49" s="21">
        <v>11.3</v>
      </c>
      <c r="E49" s="21">
        <v>16.4</v>
      </c>
      <c r="F49" s="3">
        <v>1827.0</v>
      </c>
      <c r="G49" s="4">
        <v>1.9</v>
      </c>
    </row>
    <row r="50">
      <c r="A50" s="2" t="s">
        <v>400</v>
      </c>
      <c r="B50" s="2" t="s">
        <v>11</v>
      </c>
      <c r="C50" s="3">
        <v>10566.0</v>
      </c>
      <c r="D50" s="4">
        <v>24.5</v>
      </c>
      <c r="E50" s="4">
        <v>52.4</v>
      </c>
      <c r="F50" s="3">
        <v>2418.0</v>
      </c>
      <c r="G50" s="4">
        <v>4.4</v>
      </c>
    </row>
    <row r="51">
      <c r="A51" s="2" t="s">
        <v>400</v>
      </c>
      <c r="B51" s="22" t="s">
        <v>8</v>
      </c>
      <c r="C51" s="20">
        <v>7152.0</v>
      </c>
      <c r="D51" s="21">
        <v>16.6</v>
      </c>
      <c r="E51" s="21">
        <v>35.5</v>
      </c>
      <c r="F51" s="3">
        <v>2418.0</v>
      </c>
      <c r="G51" s="4">
        <v>3.0</v>
      </c>
    </row>
    <row r="52">
      <c r="A52" s="2" t="s">
        <v>400</v>
      </c>
      <c r="B52" s="22" t="s">
        <v>17</v>
      </c>
      <c r="C52" s="20">
        <v>5003.0</v>
      </c>
      <c r="D52" s="21">
        <v>11.6</v>
      </c>
      <c r="E52" s="21">
        <v>24.8</v>
      </c>
      <c r="F52" s="3">
        <v>2418.0</v>
      </c>
      <c r="G52" s="4">
        <v>2.1</v>
      </c>
    </row>
    <row r="53">
      <c r="A53" s="2" t="s">
        <v>401</v>
      </c>
      <c r="B53" s="2" t="s">
        <v>8</v>
      </c>
      <c r="C53" s="3">
        <v>24830.0</v>
      </c>
      <c r="D53" s="4">
        <v>23.0</v>
      </c>
      <c r="E53" s="4">
        <v>115.1</v>
      </c>
      <c r="F53" s="3">
        <v>6121.0</v>
      </c>
      <c r="G53" s="4">
        <v>4.1</v>
      </c>
    </row>
    <row r="54">
      <c r="A54" s="2" t="s">
        <v>401</v>
      </c>
      <c r="B54" s="22" t="s">
        <v>9</v>
      </c>
      <c r="C54" s="20">
        <v>22966.0</v>
      </c>
      <c r="D54" s="21">
        <v>21.3</v>
      </c>
      <c r="E54" s="21">
        <v>106.5</v>
      </c>
      <c r="F54" s="3">
        <v>6121.0</v>
      </c>
      <c r="G54" s="4">
        <v>3.8</v>
      </c>
    </row>
    <row r="55">
      <c r="A55" s="2" t="s">
        <v>401</v>
      </c>
      <c r="B55" s="22" t="s">
        <v>11</v>
      </c>
      <c r="C55" s="20">
        <v>13591.0</v>
      </c>
      <c r="D55" s="21">
        <v>12.6</v>
      </c>
      <c r="E55" s="21">
        <v>63.0</v>
      </c>
      <c r="F55" s="3">
        <v>6121.0</v>
      </c>
      <c r="G55" s="4">
        <v>2.2</v>
      </c>
    </row>
    <row r="56">
      <c r="A56" s="2" t="s">
        <v>402</v>
      </c>
      <c r="B56" s="2" t="s">
        <v>9</v>
      </c>
      <c r="C56" s="3">
        <v>62810.0</v>
      </c>
      <c r="D56" s="4">
        <v>30.4</v>
      </c>
      <c r="E56" s="4">
        <v>331.3</v>
      </c>
      <c r="F56" s="3">
        <v>11827.0</v>
      </c>
      <c r="G56" s="4">
        <v>5.3</v>
      </c>
    </row>
    <row r="57">
      <c r="A57" s="2" t="s">
        <v>402</v>
      </c>
      <c r="B57" s="22" t="s">
        <v>8</v>
      </c>
      <c r="C57" s="20">
        <v>50680.0</v>
      </c>
      <c r="D57" s="21">
        <v>24.6</v>
      </c>
      <c r="E57" s="21">
        <v>267.3</v>
      </c>
      <c r="F57" s="3">
        <v>11827.0</v>
      </c>
      <c r="G57" s="4">
        <v>4.3</v>
      </c>
    </row>
    <row r="58">
      <c r="A58" s="2" t="s">
        <v>402</v>
      </c>
      <c r="B58" s="22" t="s">
        <v>11</v>
      </c>
      <c r="C58" s="20">
        <v>11658.0</v>
      </c>
      <c r="D58" s="21">
        <v>5.7</v>
      </c>
      <c r="E58" s="21">
        <v>61.5</v>
      </c>
      <c r="F58" s="3">
        <v>11827.0</v>
      </c>
      <c r="G58" s="4">
        <v>1.0</v>
      </c>
    </row>
    <row r="59">
      <c r="A59" s="2" t="s">
        <v>403</v>
      </c>
      <c r="B59" s="2" t="s">
        <v>9</v>
      </c>
      <c r="C59" s="3">
        <v>85669.0</v>
      </c>
      <c r="D59" s="4">
        <v>33.2</v>
      </c>
      <c r="E59" s="4">
        <v>726.2</v>
      </c>
      <c r="F59" s="3">
        <v>14766.0</v>
      </c>
      <c r="G59" s="4">
        <v>5.8</v>
      </c>
    </row>
    <row r="60">
      <c r="A60" s="2" t="s">
        <v>403</v>
      </c>
      <c r="B60" s="19" t="s">
        <v>8</v>
      </c>
      <c r="C60" s="20">
        <v>62634.0</v>
      </c>
      <c r="D60" s="21">
        <v>24.3</v>
      </c>
      <c r="E60" s="21">
        <v>530.9</v>
      </c>
      <c r="F60" s="3">
        <v>14766.0</v>
      </c>
      <c r="G60" s="2">
        <v>4.2</v>
      </c>
    </row>
    <row r="61">
      <c r="A61" s="2" t="s">
        <v>403</v>
      </c>
      <c r="B61" s="19" t="s">
        <v>10</v>
      </c>
      <c r="C61" s="20">
        <v>17925.0</v>
      </c>
      <c r="D61" s="21">
        <v>7.0</v>
      </c>
      <c r="E61" s="21">
        <v>151.9</v>
      </c>
      <c r="F61" s="3">
        <v>14766.0</v>
      </c>
      <c r="G61" s="2">
        <v>1.2</v>
      </c>
    </row>
  </sheetData>
  <drawing r:id="rId1"/>
</worksheet>
</file>