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s\EDA2\eda2\src\EjerciciosTema4\Ejercicio01\Documentacion\"/>
    </mc:Choice>
  </mc:AlternateContent>
  <bookViews>
    <workbookView xWindow="0" yWindow="0" windowWidth="17820" windowHeight="7680" activeTab="1"/>
  </bookViews>
  <sheets>
    <sheet name="Capacidad 11" sheetId="1" r:id="rId1"/>
    <sheet name="Capacidad 3500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G16" i="1"/>
  <c r="H16" i="1"/>
  <c r="F15" i="1"/>
  <c r="G15" i="1"/>
  <c r="H15" i="1"/>
  <c r="H7" i="1" l="1"/>
  <c r="H8" i="1"/>
  <c r="H9" i="1"/>
  <c r="H10" i="1"/>
  <c r="H11" i="1"/>
  <c r="H12" i="1"/>
  <c r="H13" i="1"/>
  <c r="H14" i="1"/>
  <c r="G7" i="1"/>
  <c r="G8" i="1"/>
  <c r="G9" i="1"/>
  <c r="G10" i="1"/>
  <c r="G11" i="1"/>
  <c r="G12" i="1"/>
  <c r="G13" i="1"/>
  <c r="G14" i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<sst xmlns="http://schemas.openxmlformats.org/spreadsheetml/2006/main" count="9" uniqueCount="7">
  <si>
    <t>n</t>
  </si>
  <si>
    <t>T(Greedy)</t>
  </si>
  <si>
    <t>T(PDinamica)</t>
  </si>
  <si>
    <t>log(Tgreedy)</t>
  </si>
  <si>
    <t>log(TPDinamica)</t>
  </si>
  <si>
    <t>log(n)</t>
  </si>
  <si>
    <t>tamaño(n)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</si>
</sst>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Greedy</a:t>
            </a:r>
            <a:r>
              <a:rPr lang="es-ES" baseline="0"/>
              <a:t> VS PDinamica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'Capacidad 11'!$D$6</c:f>
              <c:strCache>
                <c:ptCount val="1"/>
                <c:pt idx="0">
                  <c:v>T(Greedy)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'Capacidad 11'!$C$7:$C$16</c:f>
              <c:numCache>
                <c:formatCode>General</c:formatCode>
                <c:ptCount val="10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</c:numCache>
            </c:numRef>
          </c:cat>
          <c:val>
            <c:numRef>
              <c:f>'Capacidad 11'!$D$7:$D$16</c:f>
              <c:numCache>
                <c:formatCode>General</c:formatCode>
                <c:ptCount val="10"/>
                <c:pt idx="0">
                  <c:v>1362561</c:v>
                </c:pt>
                <c:pt idx="1">
                  <c:v>2067784</c:v>
                </c:pt>
                <c:pt idx="2">
                  <c:v>4272599</c:v>
                </c:pt>
                <c:pt idx="3">
                  <c:v>3015197</c:v>
                </c:pt>
                <c:pt idx="4">
                  <c:v>8272161</c:v>
                </c:pt>
                <c:pt idx="5">
                  <c:v>14301015</c:v>
                </c:pt>
                <c:pt idx="6">
                  <c:v>18135320</c:v>
                </c:pt>
                <c:pt idx="7">
                  <c:v>46644458</c:v>
                </c:pt>
                <c:pt idx="8">
                  <c:v>138005186</c:v>
                </c:pt>
                <c:pt idx="9">
                  <c:v>342213324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'Capacidad 11'!$E$6</c:f>
              <c:strCache>
                <c:ptCount val="1"/>
                <c:pt idx="0">
                  <c:v>T(PDinamica)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'Capacidad 11'!$C$7:$C$16</c:f>
              <c:numCache>
                <c:formatCode>General</c:formatCode>
                <c:ptCount val="10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</c:numCache>
            </c:numRef>
          </c:cat>
          <c:val>
            <c:numRef>
              <c:f>'Capacidad 11'!$E$7:$E$16</c:f>
              <c:numCache>
                <c:formatCode>General</c:formatCode>
                <c:ptCount val="10"/>
                <c:pt idx="0">
                  <c:v>1879430</c:v>
                </c:pt>
                <c:pt idx="1">
                  <c:v>2882785</c:v>
                </c:pt>
                <c:pt idx="2">
                  <c:v>1104974</c:v>
                </c:pt>
                <c:pt idx="3">
                  <c:v>778562</c:v>
                </c:pt>
                <c:pt idx="4">
                  <c:v>952033</c:v>
                </c:pt>
                <c:pt idx="5">
                  <c:v>1779864</c:v>
                </c:pt>
                <c:pt idx="6">
                  <c:v>2520448</c:v>
                </c:pt>
                <c:pt idx="7">
                  <c:v>7108167</c:v>
                </c:pt>
                <c:pt idx="8">
                  <c:v>9698413</c:v>
                </c:pt>
                <c:pt idx="9">
                  <c:v>22577796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821328"/>
        <c:axId val="399808272"/>
      </c:lineChart>
      <c:catAx>
        <c:axId val="39982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9808272"/>
        <c:crosses val="autoZero"/>
        <c:auto val="1"/>
        <c:lblAlgn val="ctr"/>
        <c:lblOffset val="100"/>
        <c:noMultiLvlLbl val="0"/>
      </c:catAx>
      <c:valAx>
        <c:axId val="3998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982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'Capacidad 11'!$G$6</c:f>
              <c:strCache>
                <c:ptCount val="1"/>
                <c:pt idx="0">
                  <c:v>log(Tgreedy)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124234470691166E-2"/>
                  <c:y val="0.13323563721201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'Capacidad 11'!$F$7:$F$16</c:f>
              <c:numCache>
                <c:formatCode>General</c:formatCode>
                <c:ptCount val="10"/>
                <c:pt idx="0">
                  <c:v>2.4082399653118496</c:v>
                </c:pt>
                <c:pt idx="1">
                  <c:v>2.7092699609758308</c:v>
                </c:pt>
                <c:pt idx="2">
                  <c:v>3.0102999566398121</c:v>
                </c:pt>
                <c:pt idx="3">
                  <c:v>3.3113299523037933</c:v>
                </c:pt>
                <c:pt idx="4">
                  <c:v>3.6123599479677742</c:v>
                </c:pt>
                <c:pt idx="5">
                  <c:v>3.9133899436317554</c:v>
                </c:pt>
                <c:pt idx="6">
                  <c:v>4.2144199392957367</c:v>
                </c:pt>
                <c:pt idx="7">
                  <c:v>4.5154499349597179</c:v>
                </c:pt>
                <c:pt idx="8">
                  <c:v>4.8164799306236992</c:v>
                </c:pt>
                <c:pt idx="9">
                  <c:v>5.1175099262876804</c:v>
                </c:pt>
              </c:numCache>
            </c:numRef>
          </c:xVal>
          <c:yVal>
            <c:numRef>
              <c:f>'Capacidad 11'!$G$7:$G$16</c:f>
              <c:numCache>
                <c:formatCode>General</c:formatCode>
                <c:ptCount val="10"/>
                <c:pt idx="0">
                  <c:v>6.1343559541563</c:v>
                </c:pt>
                <c:pt idx="1">
                  <c:v>6.3155051705401473</c:v>
                </c:pt>
                <c:pt idx="2">
                  <c:v>6.6306921345070133</c:v>
                </c:pt>
                <c:pt idx="3">
                  <c:v>6.4793156923361845</c:v>
                </c:pt>
                <c:pt idx="4">
                  <c:v>6.9176189784494744</c:v>
                </c:pt>
                <c:pt idx="5">
                  <c:v>7.1553668621682629</c:v>
                </c:pt>
                <c:pt idx="6">
                  <c:v>7.2585252231647628</c:v>
                </c:pt>
                <c:pt idx="7">
                  <c:v>7.6688000510193461</c:v>
                </c:pt>
                <c:pt idx="8">
                  <c:v>8.1398954067553291</c:v>
                </c:pt>
                <c:pt idx="9">
                  <c:v>8.5342969146937619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816432"/>
        <c:axId val="399821872"/>
      </c:scatterChart>
      <c:valAx>
        <c:axId val="39981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9821872"/>
        <c:crosses val="autoZero"/>
        <c:crossBetween val="midCat"/>
      </c:valAx>
      <c:valAx>
        <c:axId val="3998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981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'Capacidad 11'!$H$6</c:f>
              <c:strCache>
                <c:ptCount val="1"/>
                <c:pt idx="0">
                  <c:v>log(TPDinamica)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818678915135602E-2"/>
                  <c:y val="-0.11323563721201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'Capacidad 11'!$F$7:$F$16</c:f>
              <c:numCache>
                <c:formatCode>General</c:formatCode>
                <c:ptCount val="10"/>
                <c:pt idx="0">
                  <c:v>2.4082399653118496</c:v>
                </c:pt>
                <c:pt idx="1">
                  <c:v>2.7092699609758308</c:v>
                </c:pt>
                <c:pt idx="2">
                  <c:v>3.0102999566398121</c:v>
                </c:pt>
                <c:pt idx="3">
                  <c:v>3.3113299523037933</c:v>
                </c:pt>
                <c:pt idx="4">
                  <c:v>3.6123599479677742</c:v>
                </c:pt>
                <c:pt idx="5">
                  <c:v>3.9133899436317554</c:v>
                </c:pt>
                <c:pt idx="6">
                  <c:v>4.2144199392957367</c:v>
                </c:pt>
                <c:pt idx="7">
                  <c:v>4.5154499349597179</c:v>
                </c:pt>
                <c:pt idx="8">
                  <c:v>4.8164799306236992</c:v>
                </c:pt>
                <c:pt idx="9">
                  <c:v>5.1175099262876804</c:v>
                </c:pt>
              </c:numCache>
            </c:numRef>
          </c:xVal>
          <c:yVal>
            <c:numRef>
              <c:f>'Capacidad 11'!$H$7:$H$16</c:f>
              <c:numCache>
                <c:formatCode>General</c:formatCode>
                <c:ptCount val="10"/>
                <c:pt idx="0">
                  <c:v>6.2740261549075766</c:v>
                </c:pt>
                <c:pt idx="1">
                  <c:v>6.4598122536280815</c:v>
                </c:pt>
                <c:pt idx="2">
                  <c:v>6.0433520592072156</c:v>
                </c:pt>
                <c:pt idx="3">
                  <c:v>5.89129320288452</c:v>
                </c:pt>
                <c:pt idx="4">
                  <c:v>5.9786520024490883</c:v>
                </c:pt>
                <c:pt idx="5">
                  <c:v>6.250386818990898</c:v>
                </c:pt>
                <c:pt idx="6">
                  <c:v>6.4014777418273265</c:v>
                </c:pt>
                <c:pt idx="7">
                  <c:v>6.8517576226119488</c:v>
                </c:pt>
                <c:pt idx="8">
                  <c:v>6.9867006742940383</c:v>
                </c:pt>
                <c:pt idx="9">
                  <c:v>7.3536815446856787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814256"/>
        <c:axId val="399818064"/>
      </c:scatterChart>
      <c:valAx>
        <c:axId val="39981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9818064"/>
        <c:crosses val="autoZero"/>
        <c:crossBetween val="midCat"/>
      </c:valAx>
      <c:valAx>
        <c:axId val="3998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981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Greedy VS Programación Dinámica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'Capacidad 3500'!$D$4</c:f>
              <c:strCache>
                <c:ptCount val="1"/>
                <c:pt idx="0">
                  <c:v>T(Greedy)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'Capacidad 3500'!$C$5:$C$11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'Capacidad 3500'!$D$5:$D$11</c:f>
              <c:numCache>
                <c:formatCode>General</c:formatCode>
                <c:ptCount val="7"/>
                <c:pt idx="0">
                  <c:v>34783827</c:v>
                </c:pt>
                <c:pt idx="1">
                  <c:v>15268445</c:v>
                </c:pt>
                <c:pt idx="2">
                  <c:v>20843608</c:v>
                </c:pt>
                <c:pt idx="3">
                  <c:v>4968532</c:v>
                </c:pt>
                <c:pt idx="4">
                  <c:v>36077667</c:v>
                </c:pt>
                <c:pt idx="5">
                  <c:v>10941957</c:v>
                </c:pt>
                <c:pt idx="6">
                  <c:v>36711501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'Capacidad 3500'!$E$4</c:f>
              <c:strCache>
                <c:ptCount val="1"/>
                <c:pt idx="0">
                  <c:v>T(PDinamica)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'Capacidad 3500'!$C$5:$C$11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'Capacidad 3500'!$E$5:$E$11</c:f>
              <c:numCache>
                <c:formatCode>General</c:formatCode>
                <c:ptCount val="7"/>
                <c:pt idx="0">
                  <c:v>29210203</c:v>
                </c:pt>
                <c:pt idx="1">
                  <c:v>49313228</c:v>
                </c:pt>
                <c:pt idx="2">
                  <c:v>45401427</c:v>
                </c:pt>
                <c:pt idx="3">
                  <c:v>87074273</c:v>
                </c:pt>
                <c:pt idx="4">
                  <c:v>124868678</c:v>
                </c:pt>
                <c:pt idx="5">
                  <c:v>241446206</c:v>
                </c:pt>
                <c:pt idx="6">
                  <c:v>490371129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059904"/>
        <c:axId val="445060448"/>
      </c:lineChart>
      <c:catAx>
        <c:axId val="44505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5060448"/>
        <c:crosses val="autoZero"/>
        <c:auto val="1"/>
        <c:lblAlgn val="ctr"/>
        <c:lblOffset val="100"/>
        <c:noMultiLvlLbl val="0"/>
      </c:catAx>
      <c:valAx>
        <c:axId val="4450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505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20</xdr:row>
      <xdr:rowOff>9525</xdr:rowOff>
    </xdr:from>
    <xdr:to>
      <xdr:col>6</xdr:col>
      <xdr:colOff>1133475</xdr:colOff>
      <xdr:row>34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7</xdr:row>
      <xdr:rowOff>4762</xdr:rowOff>
    </xdr:from>
    <xdr:to>
      <xdr:col>19</xdr:col>
      <xdr:colOff>19050</xdr:colOff>
      <xdr:row>21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309562</xdr:colOff>
      <xdr:row>22</xdr:row>
      <xdr:rowOff>119062</xdr:rowOff>
    </xdr:from>
    <xdr:to>
      <xdr:col>19</xdr:col>
      <xdr:colOff>4762</xdr:colOff>
      <xdr:row>37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12</xdr:row>
      <xdr:rowOff>133350</xdr:rowOff>
    </xdr:from>
    <xdr:to>
      <xdr:col>7</xdr:col>
      <xdr:colOff>200025</xdr:colOff>
      <xdr:row>27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6:H16" totalsRowShown="0" headerRowDxfId="12" dataDxfId="11">
  <autoFilter ref="C6:H16"/>
  <tableColumns count="6">
    <tableColumn id="1" name="n" dataDxfId="10"/>
    <tableColumn id="2" name="T(Greedy)" dataDxfId="9"/>
    <tableColumn id="3" name="T(PDinamica)" dataDxfId="8"/>
    <tableColumn id="4" name="log(n)" dataDxfId="7">
      <calculatedColumnFormula>LOG10(Table1[[#This Row],[n]])</calculatedColumnFormula>
    </tableColumn>
    <tableColumn id="5" name="log(Tgreedy)" dataDxfId="6">
      <calculatedColumnFormula>LOG10(Table1[[#This Row],[T(Greedy)]])</calculatedColumnFormula>
    </tableColumn>
    <tableColumn id="6" name="log(TPDinamica)" dataDxfId="5">
      <calculatedColumnFormula>LOG10(Table1[[#This Row],[T(PDinamica)]])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4:E11" totalsRowShown="0" headerRowDxfId="0" dataDxfId="1">
  <autoFilter ref="C4:E11"/>
  <tableColumns count="3">
    <tableColumn id="1" name="tamaño(n)" dataDxfId="4"/>
    <tableColumn id="2" name="T(Greedy)" dataDxfId="3"/>
    <tableColumn id="3" name="T(PDinamica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16"/>
  <sheetViews>
    <sheetView topLeftCell="A4" workbookViewId="0">
      <selection activeCell="U21" sqref="U21"/>
    </sheetView>
  </sheetViews>
  <sheetFormatPr defaultRowHeight="15" x14ac:dyDescent="0.25"/>
  <cols>
    <col min="3" max="3" width="6.7109375" bestFit="1" customWidth="1"/>
    <col min="4" max="4" width="14.5703125" bestFit="1" customWidth="1"/>
    <col min="5" max="5" width="17.28515625" bestFit="1" customWidth="1"/>
    <col min="6" max="6" width="16.85546875" bestFit="1" customWidth="1"/>
    <col min="7" max="7" width="20.140625" bestFit="1" customWidth="1"/>
  </cols>
  <sheetData>
    <row r="6" spans="3:8" x14ac:dyDescent="0.25">
      <c r="C6" s="1" t="s">
        <v>0</v>
      </c>
      <c r="D6" s="1" t="s">
        <v>1</v>
      </c>
      <c r="E6" s="1" t="s">
        <v>2</v>
      </c>
      <c r="F6" s="1" t="s">
        <v>5</v>
      </c>
      <c r="G6" s="1" t="s">
        <v>3</v>
      </c>
      <c r="H6" s="1" t="s">
        <v>4</v>
      </c>
    </row>
    <row r="7" spans="3:8" x14ac:dyDescent="0.25">
      <c r="C7" s="1">
        <v>256</v>
      </c>
      <c r="D7" s="1">
        <v>1362561</v>
      </c>
      <c r="E7" s="1">
        <v>1879430</v>
      </c>
      <c r="F7" s="1">
        <f>LOG10(Table1[[#This Row],[n]])</f>
        <v>2.4082399653118496</v>
      </c>
      <c r="G7" s="1">
        <f>LOG10(Table1[[#This Row],[T(Greedy)]])</f>
        <v>6.1343559541563</v>
      </c>
      <c r="H7" s="1">
        <f>LOG10(Table1[[#This Row],[T(PDinamica)]])</f>
        <v>6.2740261549075766</v>
      </c>
    </row>
    <row r="8" spans="3:8" x14ac:dyDescent="0.25">
      <c r="C8" s="1">
        <v>512</v>
      </c>
      <c r="D8" s="1">
        <v>2067784</v>
      </c>
      <c r="E8" s="1">
        <v>2882785</v>
      </c>
      <c r="F8" s="1">
        <f>LOG10(Table1[[#This Row],[n]])</f>
        <v>2.7092699609758308</v>
      </c>
      <c r="G8" s="1">
        <f>LOG10(Table1[[#This Row],[T(Greedy)]])</f>
        <v>6.3155051705401473</v>
      </c>
      <c r="H8" s="1">
        <f>LOG10(Table1[[#This Row],[T(PDinamica)]])</f>
        <v>6.4598122536280815</v>
      </c>
    </row>
    <row r="9" spans="3:8" x14ac:dyDescent="0.25">
      <c r="C9" s="1">
        <v>1024</v>
      </c>
      <c r="D9" s="1">
        <v>4272599</v>
      </c>
      <c r="E9" s="1">
        <v>1104974</v>
      </c>
      <c r="F9" s="1">
        <f>LOG10(Table1[[#This Row],[n]])</f>
        <v>3.0102999566398121</v>
      </c>
      <c r="G9" s="1">
        <f>LOG10(Table1[[#This Row],[T(Greedy)]])</f>
        <v>6.6306921345070133</v>
      </c>
      <c r="H9" s="1">
        <f>LOG10(Table1[[#This Row],[T(PDinamica)]])</f>
        <v>6.0433520592072156</v>
      </c>
    </row>
    <row r="10" spans="3:8" x14ac:dyDescent="0.25">
      <c r="C10" s="1">
        <v>2048</v>
      </c>
      <c r="D10" s="1">
        <v>3015197</v>
      </c>
      <c r="E10" s="1">
        <v>778562</v>
      </c>
      <c r="F10" s="1">
        <f>LOG10(Table1[[#This Row],[n]])</f>
        <v>3.3113299523037933</v>
      </c>
      <c r="G10" s="1">
        <f>LOG10(Table1[[#This Row],[T(Greedy)]])</f>
        <v>6.4793156923361845</v>
      </c>
      <c r="H10" s="1">
        <f>LOG10(Table1[[#This Row],[T(PDinamica)]])</f>
        <v>5.89129320288452</v>
      </c>
    </row>
    <row r="11" spans="3:8" x14ac:dyDescent="0.25">
      <c r="C11" s="1">
        <v>4096</v>
      </c>
      <c r="D11" s="1">
        <v>8272161</v>
      </c>
      <c r="E11" s="1">
        <v>952033</v>
      </c>
      <c r="F11" s="1">
        <f>LOG10(Table1[[#This Row],[n]])</f>
        <v>3.6123599479677742</v>
      </c>
      <c r="G11" s="1">
        <f>LOG10(Table1[[#This Row],[T(Greedy)]])</f>
        <v>6.9176189784494744</v>
      </c>
      <c r="H11" s="1">
        <f>LOG10(Table1[[#This Row],[T(PDinamica)]])</f>
        <v>5.9786520024490883</v>
      </c>
    </row>
    <row r="12" spans="3:8" x14ac:dyDescent="0.25">
      <c r="C12" s="1">
        <v>8192</v>
      </c>
      <c r="D12" s="1">
        <v>14301015</v>
      </c>
      <c r="E12" s="1">
        <v>1779864</v>
      </c>
      <c r="F12" s="1">
        <f>LOG10(Table1[[#This Row],[n]])</f>
        <v>3.9133899436317554</v>
      </c>
      <c r="G12" s="1">
        <f>LOG10(Table1[[#This Row],[T(Greedy)]])</f>
        <v>7.1553668621682629</v>
      </c>
      <c r="H12" s="1">
        <f>LOG10(Table1[[#This Row],[T(PDinamica)]])</f>
        <v>6.250386818990898</v>
      </c>
    </row>
    <row r="13" spans="3:8" x14ac:dyDescent="0.25">
      <c r="C13" s="1">
        <v>16384</v>
      </c>
      <c r="D13" s="1">
        <v>18135320</v>
      </c>
      <c r="E13" s="1">
        <v>2520448</v>
      </c>
      <c r="F13" s="1">
        <f>LOG10(Table1[[#This Row],[n]])</f>
        <v>4.2144199392957367</v>
      </c>
      <c r="G13" s="1">
        <f>LOG10(Table1[[#This Row],[T(Greedy)]])</f>
        <v>7.2585252231647628</v>
      </c>
      <c r="H13" s="1">
        <f>LOG10(Table1[[#This Row],[T(PDinamica)]])</f>
        <v>6.4014777418273265</v>
      </c>
    </row>
    <row r="14" spans="3:8" x14ac:dyDescent="0.25">
      <c r="C14" s="1">
        <v>32768</v>
      </c>
      <c r="D14" s="1">
        <v>46644458</v>
      </c>
      <c r="E14" s="1">
        <v>7108167</v>
      </c>
      <c r="F14" s="1">
        <f>LOG10(Table1[[#This Row],[n]])</f>
        <v>4.5154499349597179</v>
      </c>
      <c r="G14" s="1">
        <f>LOG10(Table1[[#This Row],[T(Greedy)]])</f>
        <v>7.6688000510193461</v>
      </c>
      <c r="H14" s="1">
        <f>LOG10(Table1[[#This Row],[T(PDinamica)]])</f>
        <v>6.8517576226119488</v>
      </c>
    </row>
    <row r="15" spans="3:8" x14ac:dyDescent="0.25">
      <c r="C15" s="1">
        <v>65536</v>
      </c>
      <c r="D15" s="1">
        <v>138005186</v>
      </c>
      <c r="E15" s="1">
        <v>9698413</v>
      </c>
      <c r="F15" s="2">
        <f>LOG10(Table1[[#This Row],[n]])</f>
        <v>4.8164799306236992</v>
      </c>
      <c r="G15" s="2">
        <f>LOG10(Table1[[#This Row],[T(Greedy)]])</f>
        <v>8.1398954067553291</v>
      </c>
      <c r="H15" s="2">
        <f>LOG10(Table1[[#This Row],[T(PDinamica)]])</f>
        <v>6.9867006742940383</v>
      </c>
    </row>
    <row r="16" spans="3:8" x14ac:dyDescent="0.25">
      <c r="C16" s="1">
        <v>131072</v>
      </c>
      <c r="D16" s="1">
        <v>342213324</v>
      </c>
      <c r="E16" s="1">
        <v>22577796</v>
      </c>
      <c r="F16" s="2">
        <f>LOG10(Table1[[#This Row],[n]])</f>
        <v>5.1175099262876804</v>
      </c>
      <c r="G16" s="2">
        <f>LOG10(Table1[[#This Row],[T(Greedy)]])</f>
        <v>8.5342969146937619</v>
      </c>
      <c r="H16" s="2">
        <f>LOG10(Table1[[#This Row],[T(PDinamica)]])</f>
        <v>7.3536815446856787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1"/>
  <sheetViews>
    <sheetView tabSelected="1" topLeftCell="A13" workbookViewId="0">
      <selection activeCell="J32" sqref="J32"/>
    </sheetView>
  </sheetViews>
  <sheetFormatPr defaultRowHeight="15" x14ac:dyDescent="0.25"/>
  <cols>
    <col min="3" max="3" width="14.85546875" bestFit="1" customWidth="1"/>
    <col min="4" max="4" width="14.5703125" bestFit="1" customWidth="1"/>
    <col min="5" max="5" width="17.28515625" bestFit="1" customWidth="1"/>
  </cols>
  <sheetData>
    <row r="4" spans="3:5" x14ac:dyDescent="0.25">
      <c r="C4" s="1" t="s">
        <v>6</v>
      </c>
      <c r="D4" s="1" t="s">
        <v>1</v>
      </c>
      <c r="E4" s="1" t="s">
        <v>2</v>
      </c>
    </row>
    <row r="5" spans="3:5" x14ac:dyDescent="0.25">
      <c r="C5" s="1">
        <v>256</v>
      </c>
      <c r="D5" s="1">
        <v>34783827</v>
      </c>
      <c r="E5" s="1">
        <v>29210203</v>
      </c>
    </row>
    <row r="6" spans="3:5" x14ac:dyDescent="0.25">
      <c r="C6" s="1">
        <v>512</v>
      </c>
      <c r="D6" s="1">
        <v>15268445</v>
      </c>
      <c r="E6" s="1">
        <v>49313228</v>
      </c>
    </row>
    <row r="7" spans="3:5" x14ac:dyDescent="0.25">
      <c r="C7" s="1">
        <v>1024</v>
      </c>
      <c r="D7" s="1">
        <v>20843608</v>
      </c>
      <c r="E7" s="1">
        <v>45401427</v>
      </c>
    </row>
    <row r="8" spans="3:5" x14ac:dyDescent="0.25">
      <c r="C8" s="1">
        <v>2048</v>
      </c>
      <c r="D8" s="1">
        <v>4968532</v>
      </c>
      <c r="E8" s="1">
        <v>87074273</v>
      </c>
    </row>
    <row r="9" spans="3:5" x14ac:dyDescent="0.25">
      <c r="C9" s="1">
        <v>4096</v>
      </c>
      <c r="D9" s="1">
        <v>36077667</v>
      </c>
      <c r="E9" s="1">
        <v>124868678</v>
      </c>
    </row>
    <row r="10" spans="3:5" x14ac:dyDescent="0.25">
      <c r="C10" s="1">
        <v>8192</v>
      </c>
      <c r="D10" s="1">
        <v>10941957</v>
      </c>
      <c r="E10" s="1">
        <v>241446206</v>
      </c>
    </row>
    <row r="11" spans="3:5" x14ac:dyDescent="0.25">
      <c r="C11" s="1">
        <v>16384</v>
      </c>
      <c r="D11" s="1">
        <v>36711501</v>
      </c>
      <c r="E11" s="1">
        <v>490371129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Capacidad 11</vt:lpstr>
      <vt:lpstr>Capacidad 3500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subires</dc:creator>
  <cp:lastModifiedBy>subires</cp:lastModifiedBy>
  <dcterms:created xsi:type="dcterms:W3CDTF">2015-05-24T17:57:32Z</dcterms:created>
  <dcterms:modified xsi:type="dcterms:W3CDTF">2015-05-25T01:48:27Z</dcterms:modified>
</cp:coreProperties>
</file>