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mapa" sheetId="2" r:id="rId1"/>
    <sheet name="tester" sheetId="1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Q11" i="1"/>
  <c r="Q9"/>
  <c r="Q7"/>
  <c r="Q10"/>
  <c r="Q6"/>
  <c r="Q4"/>
  <c r="Q8"/>
  <c r="Q3"/>
  <c r="Q5"/>
</calcChain>
</file>

<file path=xl/sharedStrings.xml><?xml version="1.0" encoding="utf-8"?>
<sst xmlns="http://schemas.openxmlformats.org/spreadsheetml/2006/main" count="107" uniqueCount="67">
  <si>
    <t>TOTAL</t>
  </si>
  <si>
    <t>int companyId;</t>
  </si>
  <si>
    <t>char cuit[51];</t>
  </si>
  <si>
    <t>char adress[51];</t>
  </si>
  <si>
    <t>char location[51];</t>
  </si>
  <si>
    <t>Client</t>
  </si>
  <si>
    <t>Order</t>
  </si>
  <si>
    <t xml:space="preserve"> int orderId;</t>
  </si>
  <si>
    <t xml:space="preserve">    int kg;</t>
  </si>
  <si>
    <t xml:space="preserve">    int status;</t>
  </si>
  <si>
    <t xml:space="preserve">    int ldpe;</t>
  </si>
  <si>
    <t xml:space="preserve">    int pp;</t>
  </si>
  <si>
    <t xml:space="preserve">    int hdpe;</t>
  </si>
  <si>
    <t>char company[51];</t>
  </si>
  <si>
    <t>{</t>
  </si>
  <si>
    <t>,</t>
  </si>
  <si>
    <t>}</t>
  </si>
  <si>
    <t>"Anfibia"</t>
  </si>
  <si>
    <t>"El borne"</t>
  </si>
  <si>
    <t>"Skaal"</t>
  </si>
  <si>
    <t>"Hormiga Negra"</t>
  </si>
  <si>
    <t>"Burga"</t>
  </si>
  <si>
    <t>"KickOff"</t>
  </si>
  <si>
    <t>"La Zorra"</t>
  </si>
  <si>
    <t>"Guten Bier"</t>
  </si>
  <si>
    <t>"Beerfield"</t>
  </si>
  <si>
    <t>"Belgrano 156"</t>
  </si>
  <si>
    <t>"22-22444444-0"</t>
  </si>
  <si>
    <t>"Banfield"</t>
  </si>
  <si>
    <t>"Lomas"</t>
  </si>
  <si>
    <t>"Lanus"</t>
  </si>
  <si>
    <t>"Adrogue"</t>
  </si>
  <si>
    <t>"Solis 234"</t>
  </si>
  <si>
    <t>"Italia 275"</t>
  </si>
  <si>
    <t>"Maipu 250"</t>
  </si>
  <si>
    <t>"Jorge 89"</t>
  </si>
  <si>
    <t>"Colombres 101"</t>
  </si>
  <si>
    <t>"Alvear 1509"</t>
  </si>
  <si>
    <t>"Italia 315"</t>
  </si>
  <si>
    <t>"Bolivar 80"</t>
  </si>
  <si>
    <t>"Alsina 12512"</t>
  </si>
  <si>
    <t>"23-22333444-0"</t>
  </si>
  <si>
    <t>"22-22443674-0"</t>
  </si>
  <si>
    <t>"22-22415793-0"</t>
  </si>
  <si>
    <t>"22-22413463-0"</t>
  </si>
  <si>
    <t>"22-22413254-0"</t>
  </si>
  <si>
    <t>"23-24563444-7"</t>
  </si>
  <si>
    <t>"22-22443961-2"</t>
  </si>
  <si>
    <t>"22-22442193-5"</t>
  </si>
  <si>
    <t>"22-22413222-1"</t>
  </si>
  <si>
    <t xml:space="preserve">    int isEmpty;</t>
  </si>
  <si>
    <t>"1870s"</t>
  </si>
  <si>
    <t>#include "menu.h"</t>
  </si>
  <si>
    <t>CONTROLLER.C</t>
  </si>
  <si>
    <t>MAIN.C</t>
  </si>
  <si>
    <t>MENU.C</t>
  </si>
  <si>
    <t>EMPLOYEE.C</t>
  </si>
  <si>
    <t>PARSER.C</t>
  </si>
  <si>
    <t>#include "LinkedList.h"</t>
  </si>
  <si>
    <t>#include "Controller.h"</t>
  </si>
  <si>
    <t>#include "Employee.h"</t>
  </si>
  <si>
    <t>#include "validations.h"</t>
  </si>
  <si>
    <t>#include "parser.h"</t>
  </si>
  <si>
    <t>VALIDATIONS.C</t>
  </si>
  <si>
    <t>LINKEDLIST.C</t>
  </si>
  <si>
    <t xml:space="preserve">UTN 1°E - Daniel S. Vizgarra Livón </t>
  </si>
  <si>
    <t>TP3 - Diagrama  de funcionamiento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</si>
</sst>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textRotation="90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Alignment="1">
      <alignment textRotation="90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/>
    <xf numFmtId="0" fontId="1" fillId="0" borderId="1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textRotation="90"/>
    </xf>
    <xf numFmtId="0" fontId="4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0" borderId="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2" xfId="0" applyFill="1" applyBorder="1"/>
    <xf numFmtId="0" fontId="0" fillId="7" borderId="6" xfId="0" applyFill="1" applyBorder="1"/>
    <xf numFmtId="0" fontId="6" fillId="7" borderId="0" xfId="0" applyFont="1" applyFill="1" applyBorder="1" applyAlignment="1">
      <alignment horizontal="center"/>
    </xf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7" borderId="0" xfId="0" applyFill="1"/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7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26"/>
  <sheetViews>
    <sheetView tabSelected="1" zoomScale="85" zoomScaleNormal="85" workbookViewId="0">
      <selection activeCell="B4" sqref="B4:P26"/>
    </sheetView>
  </sheetViews>
  <sheetFormatPr baseColWidth="10" defaultRowHeight="15"/>
  <cols>
    <col min="2" max="2" width="4.42578125" customWidth="1"/>
    <col min="3" max="3" width="17.85546875" bestFit="1" customWidth="1"/>
    <col min="4" max="4" width="4.42578125" customWidth="1"/>
    <col min="5" max="5" width="22.42578125" bestFit="1" customWidth="1"/>
    <col min="6" max="8" width="4.42578125" customWidth="1"/>
    <col min="9" max="9" width="21.5703125" bestFit="1" customWidth="1"/>
    <col min="10" max="14" width="4.42578125" customWidth="1"/>
    <col min="15" max="15" width="23.140625" bestFit="1" customWidth="1"/>
    <col min="16" max="16" width="4.42578125" customWidth="1"/>
  </cols>
  <sheetData>
    <row r="3" spans="2:18" ht="15.75" thickBot="1"/>
    <row r="4" spans="2:18" ht="15.75" thickBot="1">
      <c r="B4" s="59" t="s">
        <v>66</v>
      </c>
      <c r="C4" s="60"/>
      <c r="D4" s="60"/>
      <c r="E4" s="61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2:18" ht="15.75" thickBot="1">
      <c r="B5" s="59" t="s">
        <v>65</v>
      </c>
      <c r="C5" s="60"/>
      <c r="D5" s="60"/>
      <c r="E5" s="61"/>
      <c r="F5" s="50"/>
      <c r="G5" s="50"/>
      <c r="H5" s="52"/>
      <c r="I5" s="52" t="s">
        <v>58</v>
      </c>
      <c r="J5" s="52"/>
      <c r="K5" s="52"/>
      <c r="L5" s="52"/>
      <c r="M5" s="52"/>
      <c r="N5" s="52"/>
      <c r="O5" s="52" t="s">
        <v>58</v>
      </c>
      <c r="P5" s="51"/>
    </row>
    <row r="6" spans="2:18" ht="15.75" thickBot="1">
      <c r="B6" s="49"/>
      <c r="C6" s="50"/>
      <c r="D6" s="50"/>
      <c r="E6" s="50"/>
      <c r="F6" s="50"/>
      <c r="G6" s="50"/>
      <c r="H6" s="49"/>
      <c r="I6" s="53" t="s">
        <v>62</v>
      </c>
      <c r="J6" s="52"/>
      <c r="K6" s="52"/>
      <c r="L6" s="52"/>
      <c r="M6" s="50"/>
      <c r="N6" s="46"/>
      <c r="O6" s="43" t="s">
        <v>64</v>
      </c>
      <c r="P6" s="51"/>
    </row>
    <row r="7" spans="2:18" ht="15.75" thickBot="1">
      <c r="B7" s="49"/>
      <c r="C7" s="50"/>
      <c r="D7" s="50"/>
      <c r="E7" s="50"/>
      <c r="F7" s="50"/>
      <c r="G7" s="50"/>
      <c r="H7" s="49"/>
      <c r="I7" s="53" t="s">
        <v>60</v>
      </c>
      <c r="J7" s="52"/>
      <c r="K7" s="52"/>
      <c r="L7" s="50"/>
      <c r="M7" s="49"/>
      <c r="N7" s="49"/>
      <c r="O7" s="50"/>
      <c r="P7" s="51"/>
    </row>
    <row r="8" spans="2:18" ht="15.75" thickBot="1">
      <c r="B8" s="49"/>
      <c r="C8" s="50"/>
      <c r="D8" s="50"/>
      <c r="E8" s="52" t="s">
        <v>58</v>
      </c>
      <c r="F8" s="52"/>
      <c r="G8" s="52"/>
      <c r="H8" s="49"/>
      <c r="I8" s="53" t="s">
        <v>61</v>
      </c>
      <c r="J8" s="52"/>
      <c r="K8" s="50"/>
      <c r="L8" s="49"/>
      <c r="M8" s="49"/>
      <c r="N8" s="49"/>
      <c r="O8" s="50"/>
      <c r="P8" s="51"/>
    </row>
    <row r="9" spans="2:18" ht="15.75" thickBot="1">
      <c r="B9" s="49"/>
      <c r="C9" s="50"/>
      <c r="D9" s="50"/>
      <c r="E9" s="53" t="s">
        <v>59</v>
      </c>
      <c r="F9" s="52"/>
      <c r="G9" s="52"/>
      <c r="H9" s="52"/>
      <c r="I9" s="53" t="s">
        <v>59</v>
      </c>
      <c r="J9" s="50"/>
      <c r="K9" s="49"/>
      <c r="L9" s="49"/>
      <c r="M9" s="49"/>
      <c r="N9" s="49"/>
      <c r="O9" s="50"/>
      <c r="P9" s="51"/>
      <c r="Q9" s="1"/>
    </row>
    <row r="10" spans="2:18" ht="15.75" thickBot="1">
      <c r="B10" s="49"/>
      <c r="C10" s="50"/>
      <c r="D10" s="50"/>
      <c r="E10" s="53" t="s">
        <v>60</v>
      </c>
      <c r="F10" s="52"/>
      <c r="G10" s="52"/>
      <c r="H10" s="50"/>
      <c r="I10" s="44" t="s">
        <v>53</v>
      </c>
      <c r="J10" s="50"/>
      <c r="K10" s="49"/>
      <c r="L10" s="49"/>
      <c r="M10" s="49"/>
      <c r="N10" s="49"/>
      <c r="O10" s="50"/>
      <c r="P10" s="51"/>
      <c r="R10" s="45"/>
    </row>
    <row r="11" spans="2:18" ht="15.75" thickBot="1">
      <c r="B11" s="49"/>
      <c r="C11" s="50"/>
      <c r="D11" s="50"/>
      <c r="E11" s="53" t="s">
        <v>61</v>
      </c>
      <c r="F11" s="52"/>
      <c r="G11" s="50"/>
      <c r="H11" s="49"/>
      <c r="I11" s="50"/>
      <c r="J11" s="50"/>
      <c r="K11" s="49"/>
      <c r="L11" s="49"/>
      <c r="M11" s="49"/>
      <c r="N11" s="49"/>
      <c r="O11" s="50"/>
      <c r="P11" s="51"/>
      <c r="R11" s="45"/>
    </row>
    <row r="12" spans="2:18" ht="15.75" thickBot="1">
      <c r="B12" s="49"/>
      <c r="C12" s="52" t="s">
        <v>52</v>
      </c>
      <c r="D12" s="52"/>
      <c r="E12" s="52" t="s">
        <v>52</v>
      </c>
      <c r="F12" s="50"/>
      <c r="G12" s="49"/>
      <c r="H12" s="49"/>
      <c r="I12" s="50"/>
      <c r="J12" s="50"/>
      <c r="K12" s="49"/>
      <c r="L12" s="49"/>
      <c r="M12" s="49"/>
      <c r="N12" s="49"/>
      <c r="O12" s="50"/>
      <c r="P12" s="51"/>
      <c r="R12" s="24"/>
    </row>
    <row r="13" spans="2:18" ht="15.75" thickBot="1">
      <c r="B13" s="49"/>
      <c r="C13" s="44" t="s">
        <v>54</v>
      </c>
      <c r="D13" s="56"/>
      <c r="E13" s="44" t="s">
        <v>55</v>
      </c>
      <c r="F13" s="50"/>
      <c r="G13" s="49"/>
      <c r="H13" s="49"/>
      <c r="I13" s="50"/>
      <c r="J13" s="50"/>
      <c r="K13" s="49"/>
      <c r="L13" s="49"/>
      <c r="M13" s="49"/>
      <c r="N13" s="55"/>
      <c r="O13" s="52" t="s">
        <v>58</v>
      </c>
      <c r="P13" s="51"/>
    </row>
    <row r="14" spans="2:18" ht="15.75" thickBot="1">
      <c r="B14" s="49"/>
      <c r="C14" s="50"/>
      <c r="D14" s="50"/>
      <c r="E14" s="50"/>
      <c r="F14" s="50"/>
      <c r="G14" s="49"/>
      <c r="H14" s="49"/>
      <c r="I14" s="50"/>
      <c r="J14" s="50"/>
      <c r="K14" s="49"/>
      <c r="L14" s="49"/>
      <c r="M14" s="62"/>
      <c r="N14" s="52"/>
      <c r="O14" s="53" t="s">
        <v>62</v>
      </c>
      <c r="P14" s="51"/>
    </row>
    <row r="15" spans="2:18" ht="15.75" thickBot="1">
      <c r="B15" s="49"/>
      <c r="C15" s="50"/>
      <c r="D15" s="50"/>
      <c r="E15" s="50"/>
      <c r="F15" s="50"/>
      <c r="G15" s="49"/>
      <c r="H15" s="49"/>
      <c r="I15" s="50"/>
      <c r="J15" s="50"/>
      <c r="K15" s="49"/>
      <c r="L15" s="49"/>
      <c r="N15" s="58"/>
      <c r="O15" s="53" t="s">
        <v>60</v>
      </c>
      <c r="P15" s="51"/>
    </row>
    <row r="16" spans="2:18">
      <c r="B16" s="49"/>
      <c r="C16" s="50"/>
      <c r="D16" s="50"/>
      <c r="E16" s="50"/>
      <c r="F16" s="50"/>
      <c r="G16" s="49"/>
      <c r="H16" s="49"/>
      <c r="I16" s="50"/>
      <c r="J16" s="50"/>
      <c r="K16" s="49"/>
      <c r="L16" s="49"/>
      <c r="M16" s="50"/>
      <c r="N16" s="46"/>
      <c r="O16" s="44" t="s">
        <v>57</v>
      </c>
      <c r="P16" s="51"/>
    </row>
    <row r="17" spans="2:16">
      <c r="B17" s="49"/>
      <c r="C17" s="50"/>
      <c r="D17" s="50"/>
      <c r="E17" s="50"/>
      <c r="F17" s="50"/>
      <c r="G17" s="49"/>
      <c r="H17" s="49"/>
      <c r="I17" s="50"/>
      <c r="J17" s="50"/>
      <c r="K17" s="49"/>
      <c r="L17" s="49"/>
      <c r="M17" s="50"/>
      <c r="N17" s="49"/>
      <c r="O17" s="54"/>
      <c r="P17" s="51"/>
    </row>
    <row r="18" spans="2:16">
      <c r="B18" s="49"/>
      <c r="C18" s="50"/>
      <c r="D18" s="50"/>
      <c r="E18" s="50"/>
      <c r="F18" s="50"/>
      <c r="G18" s="49"/>
      <c r="H18" s="49"/>
      <c r="I18" s="50"/>
      <c r="J18" s="50"/>
      <c r="K18" s="49"/>
      <c r="L18" s="49"/>
      <c r="M18" s="50"/>
      <c r="N18" s="49"/>
      <c r="O18" s="50"/>
      <c r="P18" s="51"/>
    </row>
    <row r="19" spans="2:16" ht="15.75" thickBot="1">
      <c r="B19" s="49"/>
      <c r="C19" s="50"/>
      <c r="D19" s="50"/>
      <c r="E19" s="50"/>
      <c r="F19" s="50"/>
      <c r="G19" s="49"/>
      <c r="H19" s="55"/>
      <c r="I19" s="52"/>
      <c r="J19" s="52"/>
      <c r="K19" s="62"/>
      <c r="L19" s="62"/>
      <c r="M19" s="52"/>
      <c r="N19" s="55"/>
      <c r="O19" s="52" t="s">
        <v>60</v>
      </c>
      <c r="P19" s="51"/>
    </row>
    <row r="20" spans="2:16" ht="15.75" thickBot="1">
      <c r="B20" s="49"/>
      <c r="C20" s="50"/>
      <c r="D20" s="50"/>
      <c r="E20" s="50"/>
      <c r="F20" s="50"/>
      <c r="G20" s="49"/>
      <c r="H20" s="50"/>
      <c r="I20" s="50"/>
      <c r="J20" s="50"/>
      <c r="K20" s="49"/>
      <c r="L20" s="50"/>
      <c r="M20" s="50"/>
      <c r="N20" s="50"/>
      <c r="O20" s="53" t="s">
        <v>61</v>
      </c>
      <c r="P20" s="51"/>
    </row>
    <row r="21" spans="2:16">
      <c r="B21" s="49"/>
      <c r="C21" s="50"/>
      <c r="D21" s="50"/>
      <c r="E21" s="50"/>
      <c r="F21" s="50"/>
      <c r="G21" s="49"/>
      <c r="H21" s="50"/>
      <c r="I21" s="50"/>
      <c r="J21" s="50"/>
      <c r="K21" s="49"/>
      <c r="L21" s="50"/>
      <c r="M21" s="50"/>
      <c r="N21" s="46"/>
      <c r="O21" s="44" t="s">
        <v>56</v>
      </c>
      <c r="P21" s="51"/>
    </row>
    <row r="22" spans="2:16">
      <c r="B22" s="49"/>
      <c r="C22" s="50"/>
      <c r="D22" s="50"/>
      <c r="E22" s="50"/>
      <c r="F22" s="50"/>
      <c r="G22" s="49"/>
      <c r="H22" s="50"/>
      <c r="I22" s="50"/>
      <c r="J22" s="50"/>
      <c r="K22" s="49"/>
      <c r="L22" s="50"/>
      <c r="M22" s="50"/>
      <c r="N22" s="49"/>
      <c r="O22" s="50"/>
      <c r="P22" s="51"/>
    </row>
    <row r="23" spans="2:16">
      <c r="B23" s="49"/>
      <c r="C23" s="50"/>
      <c r="D23" s="50"/>
      <c r="E23" s="50"/>
      <c r="F23" s="50"/>
      <c r="G23" s="49"/>
      <c r="H23" s="50"/>
      <c r="I23" s="50"/>
      <c r="J23" s="50"/>
      <c r="K23" s="49"/>
      <c r="L23" s="50"/>
      <c r="M23" s="50"/>
      <c r="N23" s="49"/>
      <c r="P23" s="51"/>
    </row>
    <row r="24" spans="2:16" ht="15.75" thickBot="1">
      <c r="B24" s="49"/>
      <c r="C24" s="50"/>
      <c r="D24" s="50"/>
      <c r="E24" s="50"/>
      <c r="F24" s="50"/>
      <c r="G24" s="55"/>
      <c r="H24" s="52"/>
      <c r="I24" s="52"/>
      <c r="J24" s="52"/>
      <c r="K24" s="62"/>
      <c r="L24" s="52"/>
      <c r="M24" s="52"/>
      <c r="N24" s="55"/>
      <c r="O24" s="52" t="s">
        <v>61</v>
      </c>
      <c r="P24" s="51"/>
    </row>
    <row r="25" spans="2:16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44" t="s">
        <v>63</v>
      </c>
      <c r="P25" s="51"/>
    </row>
    <row r="26" spans="2:16" ht="15.75" thickBot="1">
      <c r="B26" s="5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7"/>
    </row>
  </sheetData>
  <mergeCells count="2">
    <mergeCell ref="B4:E4"/>
    <mergeCell ref="B5:E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E1" zoomScale="85" zoomScaleNormal="85" workbookViewId="0">
      <selection activeCell="K24" sqref="K24"/>
    </sheetView>
  </sheetViews>
  <sheetFormatPr baseColWidth="10" defaultRowHeight="15"/>
  <cols>
    <col min="1" max="1" width="6.28515625" style="6" bestFit="1" customWidth="1"/>
    <col min="2" max="2" width="14.5703125" style="7" bestFit="1" customWidth="1"/>
    <col min="3" max="3" width="17.5703125" style="3" bestFit="1" customWidth="1"/>
    <col min="4" max="4" width="15.28515625" style="3" bestFit="1" customWidth="1"/>
    <col min="5" max="5" width="16.140625" style="3" bestFit="1" customWidth="1"/>
    <col min="6" max="6" width="17.140625" style="3" bestFit="1" customWidth="1"/>
    <col min="7" max="7" width="13.7109375" style="3" bestFit="1" customWidth="1"/>
    <col min="8" max="8" width="11.42578125" style="7" bestFit="1" customWidth="1"/>
    <col min="9" max="9" width="8.7109375" style="8" bestFit="1" customWidth="1"/>
    <col min="10" max="10" width="12.42578125" style="3" bestFit="1" customWidth="1"/>
    <col min="11" max="11" width="11.42578125" style="3" bestFit="1" customWidth="1"/>
    <col min="12" max="12" width="10.85546875" style="3" bestFit="1" customWidth="1"/>
    <col min="13" max="13" width="9" style="3" bestFit="1" customWidth="1"/>
    <col min="14" max="14" width="13.7109375" style="4" bestFit="1" customWidth="1"/>
    <col min="15" max="15" width="11.5703125" style="3" bestFit="1" customWidth="1"/>
    <col min="16" max="16" width="6.5703125" style="6" bestFit="1" customWidth="1"/>
    <col min="17" max="17" width="56.42578125" bestFit="1" customWidth="1"/>
    <col min="18" max="18" width="17.140625" bestFit="1" customWidth="1"/>
  </cols>
  <sheetData>
    <row r="1" spans="1:18">
      <c r="A1" s="9" t="s">
        <v>5</v>
      </c>
      <c r="B1" s="11" t="s">
        <v>1</v>
      </c>
      <c r="C1" s="11" t="s">
        <v>13</v>
      </c>
      <c r="D1" s="11" t="s">
        <v>2</v>
      </c>
      <c r="E1" s="11" t="s">
        <v>3</v>
      </c>
      <c r="F1" s="11" t="s">
        <v>4</v>
      </c>
      <c r="G1" s="11" t="s">
        <v>50</v>
      </c>
      <c r="H1" s="26"/>
      <c r="I1" s="13"/>
      <c r="J1" s="12"/>
      <c r="K1" s="12"/>
      <c r="L1" s="12"/>
      <c r="M1" s="12"/>
      <c r="N1" s="21"/>
      <c r="Q1" t="s">
        <v>15</v>
      </c>
    </row>
    <row r="2" spans="1:18">
      <c r="A2" s="9" t="s">
        <v>6</v>
      </c>
      <c r="B2" s="11" t="s">
        <v>1</v>
      </c>
      <c r="C2" s="20"/>
      <c r="D2" s="20"/>
      <c r="E2" s="20"/>
      <c r="F2" s="20"/>
      <c r="G2" s="11" t="s">
        <v>50</v>
      </c>
      <c r="H2" s="27" t="s">
        <v>7</v>
      </c>
      <c r="I2" s="11" t="s">
        <v>8</v>
      </c>
      <c r="J2" s="10" t="s">
        <v>9</v>
      </c>
      <c r="K2" s="11" t="s">
        <v>12</v>
      </c>
      <c r="L2" s="11" t="s">
        <v>10</v>
      </c>
      <c r="M2" s="11" t="s">
        <v>11</v>
      </c>
      <c r="N2" s="28"/>
      <c r="O2" s="16"/>
      <c r="P2" s="10" t="s">
        <v>0</v>
      </c>
      <c r="Q2" s="19" t="s">
        <v>14</v>
      </c>
      <c r="R2" s="24" t="s">
        <v>16</v>
      </c>
    </row>
    <row r="3" spans="1:18" s="24" customFormat="1">
      <c r="A3" s="14"/>
      <c r="B3" s="15">
        <v>0</v>
      </c>
      <c r="C3" s="16" t="s">
        <v>17</v>
      </c>
      <c r="D3" s="16" t="s">
        <v>27</v>
      </c>
      <c r="E3" s="16" t="s">
        <v>26</v>
      </c>
      <c r="F3" s="16" t="s">
        <v>28</v>
      </c>
      <c r="G3" s="16">
        <v>1</v>
      </c>
      <c r="H3" s="15">
        <v>0</v>
      </c>
      <c r="I3" s="16">
        <v>800</v>
      </c>
      <c r="J3" s="16">
        <v>0</v>
      </c>
      <c r="K3" s="16">
        <v>200</v>
      </c>
      <c r="L3" s="16">
        <v>200</v>
      </c>
      <c r="M3" s="16">
        <v>400</v>
      </c>
      <c r="N3" s="23"/>
      <c r="O3" s="16"/>
      <c r="Q3" s="25" t="str">
        <f ca="1">CONCATENATE($Q$3,#REF!,$Q$2,#REF!,$Q$2,#REF!,$Q$2,#REF!,$Q$2,#REF!,$Q$2,#REF!,$R$3,$Q$2)</f>
        <v>{0,"Anfibia","22-22444444-0","Belgrano 156","Banfield",1},</v>
      </c>
      <c r="R3" s="18"/>
    </row>
    <row r="4" spans="1:18" s="18" customFormat="1" ht="15" customHeight="1">
      <c r="A4" s="14"/>
      <c r="B4" s="15">
        <v>1</v>
      </c>
      <c r="C4" s="16" t="s">
        <v>18</v>
      </c>
      <c r="D4" s="16" t="s">
        <v>41</v>
      </c>
      <c r="E4" s="16" t="s">
        <v>32</v>
      </c>
      <c r="F4" s="16" t="s">
        <v>29</v>
      </c>
      <c r="G4" s="16">
        <v>1</v>
      </c>
      <c r="H4" s="15">
        <v>1</v>
      </c>
      <c r="I4" s="16">
        <v>2500</v>
      </c>
      <c r="J4" s="16">
        <v>0</v>
      </c>
      <c r="K4" s="16">
        <v>500</v>
      </c>
      <c r="L4" s="16">
        <v>1000</v>
      </c>
      <c r="M4" s="16">
        <v>1000</v>
      </c>
      <c r="N4" s="23"/>
      <c r="O4" s="16"/>
      <c r="P4" s="10"/>
      <c r="Q4" s="25" t="str">
        <f t="shared" ref="Q4:Q11" ca="1" si="0">CONCATENATE($Q$3,B3,$Q$2,C3,$Q$2,D3,$Q$2,E3,$Q$2,F3,$Q$2,G3,$R$3,$Q$2)</f>
        <v>{1,"El borne","23-22333444-0","Solis 234","Lomas",1},</v>
      </c>
    </row>
    <row r="5" spans="1:18" s="18" customFormat="1">
      <c r="A5" s="14"/>
      <c r="B5" s="15">
        <v>2</v>
      </c>
      <c r="C5" s="16" t="s">
        <v>19</v>
      </c>
      <c r="D5" s="16" t="s">
        <v>42</v>
      </c>
      <c r="E5" s="16" t="s">
        <v>33</v>
      </c>
      <c r="F5" s="16" t="s">
        <v>29</v>
      </c>
      <c r="G5" s="16">
        <v>1</v>
      </c>
      <c r="H5" s="15">
        <v>2</v>
      </c>
      <c r="I5" s="16">
        <v>1400</v>
      </c>
      <c r="J5" s="16">
        <v>0</v>
      </c>
      <c r="K5" s="16">
        <v>300</v>
      </c>
      <c r="L5" s="16">
        <v>800</v>
      </c>
      <c r="M5" s="16">
        <v>300</v>
      </c>
      <c r="N5" s="23"/>
      <c r="O5" s="16"/>
      <c r="P5" s="10"/>
      <c r="Q5" s="25" t="str">
        <f t="shared" ca="1" si="0"/>
        <v>{2,"Skaal","22-22443674-0","Italia 275","Lomas",1},</v>
      </c>
    </row>
    <row r="6" spans="1:18" s="18" customFormat="1">
      <c r="A6" s="14"/>
      <c r="B6" s="15">
        <v>3</v>
      </c>
      <c r="C6" s="16" t="s">
        <v>20</v>
      </c>
      <c r="D6" s="16" t="s">
        <v>43</v>
      </c>
      <c r="E6" s="16" t="s">
        <v>34</v>
      </c>
      <c r="F6" s="16" t="s">
        <v>30</v>
      </c>
      <c r="G6" s="16">
        <v>1</v>
      </c>
      <c r="H6" s="15">
        <v>3</v>
      </c>
      <c r="I6" s="16">
        <v>5000</v>
      </c>
      <c r="J6" s="16">
        <v>0</v>
      </c>
      <c r="K6" s="16">
        <v>1700</v>
      </c>
      <c r="L6" s="16">
        <v>2000</v>
      </c>
      <c r="M6" s="16">
        <v>500</v>
      </c>
      <c r="N6" s="23"/>
      <c r="O6" s="16"/>
      <c r="P6" s="10"/>
      <c r="Q6" s="25" t="str">
        <f t="shared" ca="1" si="0"/>
        <v>{3,"Hormiga Negra","22-22415793-0","Maipu 250","Lanus",1},</v>
      </c>
      <c r="R6" s="24"/>
    </row>
    <row r="7" spans="1:18" s="18" customFormat="1">
      <c r="A7" s="37"/>
      <c r="B7" s="30">
        <v>4</v>
      </c>
      <c r="C7" s="31" t="s">
        <v>21</v>
      </c>
      <c r="D7" s="31" t="s">
        <v>44</v>
      </c>
      <c r="E7" s="31" t="s">
        <v>35</v>
      </c>
      <c r="F7" s="31" t="s">
        <v>31</v>
      </c>
      <c r="G7" s="31">
        <v>1</v>
      </c>
      <c r="H7" s="30">
        <v>4</v>
      </c>
      <c r="I7" s="31">
        <v>1400</v>
      </c>
      <c r="J7" s="31">
        <v>0</v>
      </c>
      <c r="K7" s="31">
        <v>750</v>
      </c>
      <c r="L7" s="31">
        <v>350</v>
      </c>
      <c r="M7" s="31">
        <v>300</v>
      </c>
      <c r="N7" s="29"/>
      <c r="O7" s="31"/>
      <c r="P7" s="10"/>
      <c r="Q7" s="33" t="str">
        <f t="shared" ca="1" si="0"/>
        <v>{4,"Burga","22-22413463-0","Jorge 89","Adrogue",1},</v>
      </c>
      <c r="R7" s="34"/>
    </row>
    <row r="8" spans="1:18" s="34" customFormat="1">
      <c r="A8" s="33"/>
      <c r="B8" s="30">
        <v>5</v>
      </c>
      <c r="C8" s="31" t="s">
        <v>51</v>
      </c>
      <c r="D8" s="31" t="s">
        <v>45</v>
      </c>
      <c r="E8" s="31" t="s">
        <v>36</v>
      </c>
      <c r="F8" s="31" t="s">
        <v>28</v>
      </c>
      <c r="G8" s="31">
        <v>1</v>
      </c>
      <c r="H8" s="30">
        <v>5</v>
      </c>
      <c r="I8" s="31">
        <v>5000</v>
      </c>
      <c r="J8" s="31">
        <v>0</v>
      </c>
      <c r="K8" s="31">
        <v>1700</v>
      </c>
      <c r="L8" s="31">
        <v>2000</v>
      </c>
      <c r="M8" s="31">
        <v>500</v>
      </c>
      <c r="N8" s="29"/>
      <c r="O8" s="31"/>
      <c r="P8" s="32"/>
      <c r="Q8" s="33" t="str">
        <f t="shared" ca="1" si="0"/>
        <v>{5,"1870s","22-22413254-0","Colombres 101","Banfield",1},</v>
      </c>
      <c r="R8" s="36"/>
    </row>
    <row r="9" spans="1:18" s="36" customFormat="1">
      <c r="A9" s="33"/>
      <c r="B9" s="30">
        <v>6</v>
      </c>
      <c r="C9" s="31" t="s">
        <v>22</v>
      </c>
      <c r="D9" s="31" t="s">
        <v>46</v>
      </c>
      <c r="E9" s="31" t="s">
        <v>37</v>
      </c>
      <c r="F9" s="31" t="s">
        <v>29</v>
      </c>
      <c r="G9" s="31">
        <v>1</v>
      </c>
      <c r="H9" s="30">
        <v>6</v>
      </c>
      <c r="I9" s="31">
        <v>1400</v>
      </c>
      <c r="J9" s="31">
        <v>0</v>
      </c>
      <c r="K9" s="31">
        <v>300</v>
      </c>
      <c r="L9" s="31">
        <v>800</v>
      </c>
      <c r="M9" s="31">
        <v>300</v>
      </c>
      <c r="N9" s="29"/>
      <c r="O9" s="31"/>
      <c r="P9" s="35"/>
      <c r="Q9" s="33" t="str">
        <f t="shared" ca="1" si="0"/>
        <v>{6,"KickOff","23-24563444-7","Alvear 1509","Lomas",1},</v>
      </c>
    </row>
    <row r="10" spans="1:18" s="36" customFormat="1">
      <c r="A10" s="37"/>
      <c r="B10" s="30">
        <v>7</v>
      </c>
      <c r="C10" s="31" t="s">
        <v>23</v>
      </c>
      <c r="D10" s="31" t="s">
        <v>47</v>
      </c>
      <c r="E10" s="31" t="s">
        <v>38</v>
      </c>
      <c r="F10" s="31" t="s">
        <v>31</v>
      </c>
      <c r="G10" s="31">
        <v>1</v>
      </c>
      <c r="H10" s="30">
        <v>7</v>
      </c>
      <c r="I10" s="31">
        <v>1400</v>
      </c>
      <c r="J10" s="31">
        <v>0</v>
      </c>
      <c r="K10" s="31">
        <v>750</v>
      </c>
      <c r="L10" s="31">
        <v>350</v>
      </c>
      <c r="M10" s="31">
        <v>300</v>
      </c>
      <c r="N10" s="29"/>
      <c r="O10" s="31"/>
      <c r="P10" s="32"/>
      <c r="Q10" s="33" t="str">
        <f t="shared" ca="1" si="0"/>
        <v>{7,"La Zorra","22-22443961-2","Italia 315","Adrogue",1},</v>
      </c>
      <c r="R10" s="33"/>
    </row>
    <row r="11" spans="1:18" s="36" customFormat="1">
      <c r="A11" s="37"/>
      <c r="B11" s="30">
        <v>8</v>
      </c>
      <c r="C11" s="31" t="s">
        <v>24</v>
      </c>
      <c r="D11" s="31" t="s">
        <v>48</v>
      </c>
      <c r="E11" s="31" t="s">
        <v>39</v>
      </c>
      <c r="F11" s="31" t="s">
        <v>29</v>
      </c>
      <c r="G11" s="31">
        <v>1</v>
      </c>
      <c r="H11" s="30">
        <v>8</v>
      </c>
      <c r="I11" s="31">
        <v>2500</v>
      </c>
      <c r="J11" s="31">
        <v>0</v>
      </c>
      <c r="K11" s="31">
        <v>500</v>
      </c>
      <c r="L11" s="31">
        <v>1000</v>
      </c>
      <c r="M11" s="31">
        <v>1000</v>
      </c>
      <c r="N11" s="29"/>
      <c r="O11" s="31"/>
      <c r="P11" s="31"/>
      <c r="Q11" s="33" t="str">
        <f t="shared" ca="1" si="0"/>
        <v>{8,"Guten Bier","22-22442193-5","Bolivar 80","Lomas",1},</v>
      </c>
    </row>
    <row r="12" spans="1:18" s="36" customFormat="1">
      <c r="A12" s="37"/>
      <c r="B12" s="30">
        <v>9</v>
      </c>
      <c r="C12" s="31" t="s">
        <v>25</v>
      </c>
      <c r="D12" s="31" t="s">
        <v>49</v>
      </c>
      <c r="E12" s="31" t="s">
        <v>40</v>
      </c>
      <c r="F12" s="31" t="s">
        <v>28</v>
      </c>
      <c r="G12" s="31">
        <v>1</v>
      </c>
      <c r="H12" s="30">
        <v>9</v>
      </c>
      <c r="I12" s="31">
        <v>800</v>
      </c>
      <c r="J12" s="31">
        <v>0</v>
      </c>
      <c r="K12" s="31">
        <v>200</v>
      </c>
      <c r="L12" s="31">
        <v>200</v>
      </c>
      <c r="M12" s="31">
        <v>400</v>
      </c>
      <c r="N12" s="29"/>
      <c r="O12" s="31"/>
      <c r="P12" s="31"/>
      <c r="Q12" s="34"/>
    </row>
    <row r="13" spans="1:18" s="1" customFormat="1">
      <c r="A13" s="5"/>
      <c r="B13" s="7"/>
      <c r="C13" s="3"/>
      <c r="D13" s="3"/>
      <c r="E13" s="3"/>
      <c r="F13" s="3"/>
      <c r="G13" s="3"/>
      <c r="H13" s="7"/>
      <c r="I13" s="8"/>
      <c r="J13" s="3"/>
      <c r="K13" s="3"/>
      <c r="L13" s="3"/>
      <c r="M13" s="3"/>
      <c r="N13" s="4"/>
      <c r="O13" s="4"/>
    </row>
    <row r="14" spans="1:18">
      <c r="A14" s="5"/>
      <c r="O14" s="2"/>
    </row>
    <row r="15" spans="1:18">
      <c r="B15" s="41">
        <v>4</v>
      </c>
      <c r="C15" s="42" t="s">
        <v>21</v>
      </c>
      <c r="D15" s="42" t="s">
        <v>44</v>
      </c>
      <c r="E15" s="42" t="s">
        <v>35</v>
      </c>
      <c r="F15" s="42" t="s">
        <v>31</v>
      </c>
      <c r="G15" s="42">
        <v>1</v>
      </c>
      <c r="H15" s="41">
        <v>1</v>
      </c>
      <c r="I15" s="42">
        <v>400</v>
      </c>
      <c r="J15" s="42">
        <v>0</v>
      </c>
      <c r="K15" s="42">
        <v>750</v>
      </c>
      <c r="L15" s="42">
        <v>350</v>
      </c>
      <c r="M15" s="42">
        <v>300</v>
      </c>
      <c r="N15" s="40"/>
      <c r="O15" s="2"/>
      <c r="Q15" s="25"/>
    </row>
    <row r="16" spans="1:18">
      <c r="A16" s="5"/>
      <c r="B16" s="41">
        <v>6</v>
      </c>
      <c r="C16" s="42" t="s">
        <v>22</v>
      </c>
      <c r="D16" s="42" t="s">
        <v>46</v>
      </c>
      <c r="E16" s="42" t="s">
        <v>37</v>
      </c>
      <c r="F16" s="42" t="s">
        <v>29</v>
      </c>
      <c r="G16" s="42">
        <v>1</v>
      </c>
      <c r="H16" s="41">
        <v>2</v>
      </c>
      <c r="I16" s="42">
        <v>600</v>
      </c>
      <c r="J16" s="42">
        <v>0</v>
      </c>
      <c r="K16" s="42">
        <v>300</v>
      </c>
      <c r="L16" s="42">
        <v>800</v>
      </c>
      <c r="M16" s="42">
        <v>300</v>
      </c>
      <c r="N16" s="40"/>
      <c r="O16" s="2"/>
      <c r="Q16" s="25"/>
    </row>
    <row r="17" spans="1:17">
      <c r="B17" s="41">
        <v>2</v>
      </c>
      <c r="C17" s="42" t="s">
        <v>19</v>
      </c>
      <c r="D17" s="42" t="s">
        <v>42</v>
      </c>
      <c r="E17" s="42" t="s">
        <v>33</v>
      </c>
      <c r="F17" s="42" t="s">
        <v>29</v>
      </c>
      <c r="G17" s="42">
        <v>1</v>
      </c>
      <c r="H17" s="41">
        <v>0</v>
      </c>
      <c r="I17" s="42">
        <v>200</v>
      </c>
      <c r="J17" s="42">
        <v>0</v>
      </c>
      <c r="K17" s="42">
        <v>300</v>
      </c>
      <c r="L17" s="42">
        <v>800</v>
      </c>
      <c r="M17" s="42">
        <v>300</v>
      </c>
      <c r="N17" s="40"/>
      <c r="Q17" s="25"/>
    </row>
    <row r="18" spans="1:17">
      <c r="A18" s="5"/>
      <c r="B18" s="41">
        <v>2</v>
      </c>
      <c r="C18" s="42" t="s">
        <v>19</v>
      </c>
      <c r="D18" s="42" t="s">
        <v>42</v>
      </c>
      <c r="E18" s="42" t="s">
        <v>33</v>
      </c>
      <c r="F18" s="42" t="s">
        <v>29</v>
      </c>
      <c r="G18" s="42">
        <v>1</v>
      </c>
      <c r="H18" s="41">
        <v>3</v>
      </c>
      <c r="I18" s="42">
        <v>200</v>
      </c>
      <c r="J18" s="42">
        <v>0</v>
      </c>
      <c r="K18" s="42">
        <v>300</v>
      </c>
      <c r="L18" s="42">
        <v>800</v>
      </c>
      <c r="M18" s="42">
        <v>300</v>
      </c>
      <c r="N18" s="40"/>
      <c r="O18" s="2"/>
      <c r="Q18" s="25"/>
    </row>
    <row r="19" spans="1:17">
      <c r="A19" s="5"/>
      <c r="B19" s="41">
        <v>2</v>
      </c>
      <c r="C19" s="42" t="s">
        <v>19</v>
      </c>
      <c r="D19" s="42" t="s">
        <v>42</v>
      </c>
      <c r="E19" s="42" t="s">
        <v>33</v>
      </c>
      <c r="F19" s="42" t="s">
        <v>29</v>
      </c>
      <c r="G19" s="42">
        <v>1</v>
      </c>
      <c r="H19" s="41">
        <v>4</v>
      </c>
      <c r="I19" s="42">
        <v>200</v>
      </c>
      <c r="J19" s="42">
        <v>0</v>
      </c>
      <c r="K19" s="42">
        <v>300</v>
      </c>
      <c r="L19" s="42">
        <v>800</v>
      </c>
      <c r="M19" s="42">
        <v>300</v>
      </c>
      <c r="N19" s="40"/>
      <c r="O19" s="2"/>
      <c r="Q19" s="25"/>
    </row>
    <row r="20" spans="1:17">
      <c r="A20" s="5"/>
      <c r="B20" s="17"/>
      <c r="C20" s="38"/>
      <c r="D20" s="38"/>
      <c r="E20" s="38"/>
      <c r="F20" s="38"/>
      <c r="G20" s="38"/>
      <c r="H20" s="17"/>
      <c r="I20" s="38"/>
      <c r="J20" s="38"/>
      <c r="K20" s="38"/>
      <c r="L20" s="38"/>
      <c r="M20" s="38"/>
      <c r="N20" s="40"/>
      <c r="O20" s="2"/>
      <c r="Q20" s="25"/>
    </row>
    <row r="21" spans="1:17">
      <c r="A21" s="5"/>
      <c r="B21" s="17"/>
      <c r="C21" s="38"/>
      <c r="D21" s="38"/>
      <c r="E21" s="38"/>
      <c r="F21" s="38"/>
      <c r="G21" s="38"/>
      <c r="H21" s="17"/>
      <c r="I21" s="38"/>
      <c r="J21" s="38"/>
      <c r="K21" s="38"/>
      <c r="L21" s="38"/>
      <c r="M21" s="38"/>
      <c r="N21" s="40"/>
      <c r="O21" s="2"/>
      <c r="Q21" s="25"/>
    </row>
    <row r="22" spans="1:17">
      <c r="A22" s="5"/>
      <c r="B22" s="17"/>
      <c r="C22" s="38"/>
      <c r="D22" s="38"/>
      <c r="E22" s="38"/>
      <c r="F22" s="38"/>
      <c r="G22" s="38"/>
      <c r="H22" s="17"/>
      <c r="I22" s="38"/>
      <c r="J22" s="38"/>
      <c r="K22" s="38"/>
      <c r="L22" s="38"/>
      <c r="M22" s="38"/>
      <c r="N22" s="40"/>
      <c r="O22" s="2"/>
      <c r="Q22" s="25"/>
    </row>
    <row r="23" spans="1:17">
      <c r="A23" s="5"/>
      <c r="B23" s="17"/>
      <c r="C23" s="38"/>
      <c r="D23" s="38"/>
      <c r="E23" s="38"/>
      <c r="F23" s="38"/>
      <c r="G23" s="38"/>
      <c r="H23" s="17"/>
      <c r="I23" s="38"/>
      <c r="J23" s="38"/>
      <c r="K23" s="38"/>
      <c r="L23" s="38"/>
      <c r="M23" s="38"/>
      <c r="N23" s="40"/>
      <c r="O23" s="2"/>
      <c r="Q23" s="25"/>
    </row>
    <row r="24" spans="1:17">
      <c r="A24" s="5"/>
      <c r="B24" s="17"/>
      <c r="C24" s="38"/>
      <c r="D24" s="38"/>
      <c r="E24" s="38"/>
      <c r="F24" s="38"/>
      <c r="G24" s="38"/>
      <c r="H24" s="17"/>
      <c r="I24" s="38"/>
      <c r="J24" s="38"/>
      <c r="K24" s="38"/>
      <c r="L24" s="38"/>
      <c r="M24" s="38"/>
      <c r="N24" s="40"/>
      <c r="O24" s="2"/>
      <c r="Q24" s="25"/>
    </row>
    <row r="25" spans="1:17">
      <c r="A25" s="5"/>
    </row>
    <row r="26" spans="1:17">
      <c r="A26" s="5"/>
      <c r="D26" s="39"/>
    </row>
    <row r="27" spans="1:17">
      <c r="D27" s="22"/>
    </row>
    <row r="28" spans="1:17">
      <c r="D28" s="39"/>
    </row>
    <row r="31" spans="1:17">
      <c r="D31" s="39"/>
    </row>
  </sheetData>
  <sortState ref="A15:R19">
    <sortCondition ref="C1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</vt:lpstr>
      <vt:lpstr>tester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2019-11-02T12:59:05Z</dcterms:modified>
</cp:coreProperties>
</file>