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48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Sheet1!$A$1:$AB$16</definedName>
  </definedNames>
  <calcPr calcId="125725"/>
</workbook>
</file>

<file path=xl/calcChain.xml><?xml version="1.0" encoding="utf-8"?>
<calcChain xmlns="http://schemas.openxmlformats.org/spreadsheetml/2006/main">
  <c r="M3" i="2"/>
  <c r="M4" s="1"/>
  <c r="M5" s="1"/>
  <c r="M6" s="1"/>
  <c r="M7" s="1"/>
  <c r="M8" s="1"/>
  <c r="M9" s="1"/>
  <c r="M10" s="1"/>
  <c r="M11" s="1"/>
  <c r="M12" s="1"/>
  <c r="M13" s="1"/>
  <c r="M14" s="1"/>
  <c r="M15" s="1"/>
  <c r="M16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l="1"/>
</calcChain>
</file>

<file path=xl/sharedStrings.xml><?xml version="1.0" encoding="utf-8"?>
<sst xmlns="http://schemas.openxmlformats.org/spreadsheetml/2006/main" count="179" uniqueCount="102">
  <si>
    <t>ZIPcode5</t>
  </si>
  <si>
    <t>PropertyLocation</t>
  </si>
  <si>
    <t>TotalValue</t>
  </si>
  <si>
    <t>SQFTmain</t>
  </si>
  <si>
    <t>Units</t>
  </si>
  <si>
    <t>Bedrooms</t>
  </si>
  <si>
    <t>Bathrooms</t>
  </si>
  <si>
    <t>EffectiveYearBuilt</t>
  </si>
  <si>
    <t>house_type</t>
  </si>
  <si>
    <t>pool</t>
  </si>
  <si>
    <t>HH_Kids</t>
  </si>
  <si>
    <t>Owner</t>
  </si>
  <si>
    <t>lot_area</t>
  </si>
  <si>
    <t>closest_school</t>
  </si>
  <si>
    <t>num_school_choices</t>
  </si>
  <si>
    <t>closest_school_rating</t>
  </si>
  <si>
    <t>elevation</t>
  </si>
  <si>
    <t>groceries</t>
  </si>
  <si>
    <t>parks</t>
  </si>
  <si>
    <t>crime</t>
  </si>
  <si>
    <t>walkscore</t>
  </si>
  <si>
    <t>transit_score</t>
  </si>
  <si>
    <t>bike_score</t>
  </si>
  <si>
    <t>house</t>
  </si>
  <si>
    <t>no</t>
  </si>
  <si>
    <t>rowID</t>
  </si>
  <si>
    <t>RecordingDate</t>
  </si>
  <si>
    <t>TaxRateArea_CITY</t>
  </si>
  <si>
    <t>coordinates</t>
  </si>
  <si>
    <t>REDONDO BEACH</t>
  </si>
  <si>
    <t>2601 FISK LN  REDONDO BEACH CA  90278</t>
  </si>
  <si>
    <t>yes</t>
  </si>
  <si>
    <t>(33.860736639999999, -118.36289166)</t>
  </si>
  <si>
    <t>2804 FABER ST  REDONDO BEACH CA  90278</t>
  </si>
  <si>
    <t>(33.883488610000001, -118.36281835)</t>
  </si>
  <si>
    <t>2101 GRANT AVE, UNIT   H  REDONDO BEACH CA  90278</t>
  </si>
  <si>
    <t>condo</t>
  </si>
  <si>
    <t>(33.869332299999996, -118.37458666000001)</t>
  </si>
  <si>
    <t>2702 GATES AVE, B  REDONDO BEACH CA  90278</t>
  </si>
  <si>
    <t>(33.878229060000002, -118.36187869)</t>
  </si>
  <si>
    <t>1148 FLINTLOCK RD  DIAMOND BAR CA  91765</t>
  </si>
  <si>
    <t>DIAMOND BAR</t>
  </si>
  <si>
    <t>(34.038413429999999, -117.80128379)</t>
  </si>
  <si>
    <t>250 MADELINE DR  MONROVIA CA  91016</t>
  </si>
  <si>
    <t xml:space="preserve">MONROVIA   </t>
  </si>
  <si>
    <t>(34.155986810000002, -117.98700332999999)</t>
  </si>
  <si>
    <t>3200 LA ROTONDA DR, NO 114  RNCHO PALOS VRDS CA  90275</t>
  </si>
  <si>
    <t>RANCHO PALOS VERDES</t>
  </si>
  <si>
    <t>(33.727339389999997, -118.33861102)</t>
  </si>
  <si>
    <t>13337 BEACH AVE, 205  LOS ANGELES CA  90066</t>
  </si>
  <si>
    <t>LOS ANGELES</t>
  </si>
  <si>
    <t>(33.992221200000003, -118.44295726)</t>
  </si>
  <si>
    <t>11 VILLAGE PKWY  SANTA MONICA CA  90405</t>
  </si>
  <si>
    <t>SANTA MONICA</t>
  </si>
  <si>
    <t>(34.019807470000003, -118.45819664)</t>
  </si>
  <si>
    <t>11806 AVON WAY, 301  LOS ANGELES CA  90066</t>
  </si>
  <si>
    <t>(33.997659259999999, -118.41686505)</t>
  </si>
  <si>
    <t>11459 CULVER PARK DR  CULVER CITY CA  90230</t>
  </si>
  <si>
    <t>CULVER CITY</t>
  </si>
  <si>
    <t>(33.990953570000002, -118.39846151)</t>
  </si>
  <si>
    <t>847 5TH ST, UNIT 204  SANTA MONICA CA  90403</t>
  </si>
  <si>
    <t>(34.02454899, -118.50229037)</t>
  </si>
  <si>
    <t>10342 SANDLEWOOD LN  LOS ANGELES CA  91326</t>
  </si>
  <si>
    <t>(34.258663700000007, -118.5430472)</t>
  </si>
  <si>
    <t>935 WESTBOURNE DR, NO 304  W HOLLYWOOD CA  90069</t>
  </si>
  <si>
    <t>WEST HOLLYWOOD</t>
  </si>
  <si>
    <t>(34.088423890000001, -118.38086874)</t>
  </si>
  <si>
    <t>SANTA CLARITA</t>
  </si>
  <si>
    <t>17725 HERON LN  CANYON COUNTRY CA  91387</t>
  </si>
  <si>
    <t>(34.395692709999999, -118.44565575)</t>
  </si>
  <si>
    <t>Property</t>
  </si>
  <si>
    <t>Location</t>
  </si>
  <si>
    <t xml:space="preserve"> LOS ANGELES CA  90066</t>
  </si>
  <si>
    <t>REDONDO BEACH CA  90278</t>
  </si>
  <si>
    <t>CULVER CITY CA  90230</t>
  </si>
  <si>
    <t>DIAMOND BAR CA  91765</t>
  </si>
  <si>
    <t>SANTA MONICA CA  90403</t>
  </si>
  <si>
    <t>W HOLLYWOOD CA  90069</t>
  </si>
  <si>
    <t>SANTA MONICA CA  90405</t>
  </si>
  <si>
    <t>CANYON COUNTRY CA  91387</t>
  </si>
  <si>
    <t>LOS ANGELES CA  91326</t>
  </si>
  <si>
    <t>RANCHO PALOS VERDES CA 90275</t>
  </si>
  <si>
    <t>MONROVIA CA  91016</t>
  </si>
  <si>
    <t>LOS ANGELES CA  90066</t>
  </si>
  <si>
    <t>Sale Price</t>
  </si>
  <si>
    <t>House Sq Ft</t>
  </si>
  <si>
    <t>Year Built</t>
  </si>
  <si>
    <t>Type?</t>
  </si>
  <si>
    <t>Pool?</t>
  </si>
  <si>
    <t>Total Land Area</t>
  </si>
  <si>
    <t>Distance to Closest School</t>
  </si>
  <si>
    <t>Rating of Closests School</t>
  </si>
  <si>
    <t>Elevation</t>
  </si>
  <si>
    <t>Percent Households With Kids</t>
  </si>
  <si>
    <t>Percent Households Owner Occupied</t>
  </si>
  <si>
    <t>Count of Grocery Stores &lt; 1 Mile</t>
  </si>
  <si>
    <t>Count of Schools &lt; 1 Mile</t>
  </si>
  <si>
    <t>Count of Parks &lt; 1 Mile</t>
  </si>
  <si>
    <t>Transit Score</t>
  </si>
  <si>
    <t>Walk Score</t>
  </si>
  <si>
    <t>Included in 10 sample?</t>
  </si>
  <si>
    <t>Y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</si>
</sst>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3" applyFont="1"/>
    <xf numFmtId="165" fontId="0" fillId="0" borderId="0" xfId="2" applyNumberFormat="1" applyFont="1"/>
    <xf numFmtId="0" fontId="0" fillId="3" borderId="1" xfId="0" applyFill="1" applyBorder="1"/>
    <xf numFmtId="164" fontId="0" fillId="3" borderId="1" xfId="1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6" fontId="0" fillId="3" borderId="1" xfId="2" applyNumberFormat="1" applyFont="1" applyFill="1" applyBorder="1" applyAlignment="1">
      <alignment horizontal="left"/>
    </xf>
    <xf numFmtId="0" fontId="0" fillId="3" borderId="6" xfId="0" applyFill="1" applyBorder="1" applyAlignment="1">
      <alignment horizontal="right"/>
    </xf>
    <xf numFmtId="9" fontId="0" fillId="3" borderId="1" xfId="3" applyFont="1" applyFill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B16"/>
  <sheetViews>
    <sheetView tabSelected="1" workbookViewId="0">
      <selection activeCell="I9" sqref="I9"/>
    </sheetView>
  </sheetViews>
  <sheetFormatPr defaultRowHeight="15"/>
  <cols>
    <col min="1" max="1" width="21.5703125" bestFit="1" customWidth="1"/>
    <col min="2" max="2" width="9" bestFit="1" customWidth="1"/>
    <col min="3" max="3" width="45.140625" bestFit="1" customWidth="1"/>
    <col min="4" max="4" width="12.5703125" bestFit="1" customWidth="1"/>
    <col min="5" max="5" width="9.85546875" bestFit="1" customWidth="1"/>
    <col min="6" max="6" width="5.5703125" bestFit="1" customWidth="1"/>
    <col min="7" max="7" width="10" bestFit="1" customWidth="1"/>
    <col min="8" max="8" width="10.5703125" bestFit="1" customWidth="1"/>
    <col min="9" max="9" width="17" bestFit="1" customWidth="1"/>
    <col min="10" max="10" width="17.85546875" bestFit="1" customWidth="1"/>
    <col min="11" max="11" width="3" customWidth="1"/>
    <col min="12" max="12" width="22.42578125" bestFit="1" customWidth="1"/>
    <col min="13" max="13" width="11.42578125" bestFit="1" customWidth="1"/>
    <col min="14" max="14" width="5" bestFit="1" customWidth="1"/>
    <col min="15" max="15" width="4.85546875" customWidth="1"/>
    <col min="16" max="18" width="12" bestFit="1" customWidth="1"/>
    <col min="19" max="19" width="14" bestFit="1" customWidth="1"/>
    <col min="20" max="20" width="19.5703125" bestFit="1" customWidth="1"/>
    <col min="21" max="21" width="20.28515625" bestFit="1" customWidth="1"/>
    <col min="22" max="22" width="12" bestFit="1" customWidth="1"/>
    <col min="23" max="23" width="9.140625" bestFit="1" customWidth="1"/>
    <col min="24" max="24" width="5.7109375" bestFit="1" customWidth="1"/>
    <col min="25" max="25" width="6" bestFit="1" customWidth="1"/>
    <col min="26" max="26" width="9.85546875" bestFit="1" customWidth="1"/>
    <col min="27" max="27" width="12.42578125" bestFit="1" customWidth="1"/>
    <col min="28" max="28" width="10.5703125" bestFit="1" customWidth="1"/>
  </cols>
  <sheetData>
    <row r="1" spans="1:28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26</v>
      </c>
      <c r="L1" t="s">
        <v>27</v>
      </c>
      <c r="M1" t="s">
        <v>8</v>
      </c>
      <c r="N1" t="s">
        <v>9</v>
      </c>
      <c r="O1" t="s">
        <v>28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>
      <c r="A2" t="s">
        <v>101</v>
      </c>
      <c r="B2">
        <v>90066</v>
      </c>
      <c r="C2" t="s">
        <v>55</v>
      </c>
      <c r="D2" s="4">
        <v>760000</v>
      </c>
      <c r="E2" s="2">
        <v>1609</v>
      </c>
      <c r="F2">
        <v>1</v>
      </c>
      <c r="G2">
        <v>2</v>
      </c>
      <c r="H2">
        <v>3</v>
      </c>
      <c r="I2">
        <v>1991</v>
      </c>
      <c r="J2" s="17">
        <v>20174233022047</v>
      </c>
      <c r="K2" s="1">
        <v>42566</v>
      </c>
      <c r="L2" t="s">
        <v>50</v>
      </c>
      <c r="M2" t="s">
        <v>36</v>
      </c>
      <c r="N2" t="s">
        <v>24</v>
      </c>
      <c r="O2" t="s">
        <v>56</v>
      </c>
      <c r="P2" s="3">
        <v>0.376520509193776</v>
      </c>
      <c r="Q2" s="3">
        <v>0.38096585168720898</v>
      </c>
      <c r="R2" s="2">
        <v>6954.80895341</v>
      </c>
      <c r="S2">
        <v>0.14000000000000001</v>
      </c>
      <c r="T2">
        <v>16</v>
      </c>
      <c r="U2">
        <v>3</v>
      </c>
      <c r="V2" s="2">
        <v>13.836050987243601</v>
      </c>
      <c r="W2">
        <v>4</v>
      </c>
      <c r="X2">
        <v>10</v>
      </c>
      <c r="Y2">
        <v>0</v>
      </c>
      <c r="Z2">
        <v>62</v>
      </c>
      <c r="AA2">
        <v>49</v>
      </c>
      <c r="AB2">
        <v>76</v>
      </c>
    </row>
    <row r="3" spans="1:28">
      <c r="A3" t="s">
        <v>101</v>
      </c>
      <c r="B3">
        <v>90278</v>
      </c>
      <c r="C3" t="s">
        <v>33</v>
      </c>
      <c r="D3" s="4">
        <v>813000</v>
      </c>
      <c r="E3" s="2">
        <v>1225</v>
      </c>
      <c r="F3">
        <v>1</v>
      </c>
      <c r="G3">
        <v>3</v>
      </c>
      <c r="H3">
        <v>1</v>
      </c>
      <c r="I3">
        <v>1949</v>
      </c>
      <c r="J3" s="17">
        <v>20174151021003</v>
      </c>
      <c r="K3" s="1">
        <v>42557</v>
      </c>
      <c r="L3" t="s">
        <v>29</v>
      </c>
      <c r="M3" t="s">
        <v>23</v>
      </c>
      <c r="N3" t="s">
        <v>24</v>
      </c>
      <c r="O3" t="s">
        <v>34</v>
      </c>
      <c r="P3" s="3">
        <v>0.56238028348869795</v>
      </c>
      <c r="Q3" s="3">
        <v>0.559123994381305</v>
      </c>
      <c r="R3" s="2">
        <v>6559.3023393100002</v>
      </c>
      <c r="S3">
        <v>0.46</v>
      </c>
      <c r="T3">
        <v>14</v>
      </c>
      <c r="U3">
        <v>5</v>
      </c>
      <c r="V3" s="2">
        <v>26.2705764770507</v>
      </c>
      <c r="W3">
        <v>10</v>
      </c>
      <c r="X3">
        <v>12</v>
      </c>
      <c r="Y3">
        <v>0</v>
      </c>
      <c r="Z3">
        <v>70</v>
      </c>
      <c r="AA3">
        <v>0</v>
      </c>
      <c r="AB3">
        <v>0</v>
      </c>
    </row>
    <row r="4" spans="1:28">
      <c r="A4" t="s">
        <v>101</v>
      </c>
      <c r="B4">
        <v>90230</v>
      </c>
      <c r="C4" t="s">
        <v>57</v>
      </c>
      <c r="D4" s="4">
        <v>773300</v>
      </c>
      <c r="E4" s="2">
        <v>1520</v>
      </c>
      <c r="F4">
        <v>1</v>
      </c>
      <c r="G4">
        <v>3</v>
      </c>
      <c r="H4">
        <v>2</v>
      </c>
      <c r="I4">
        <v>1953</v>
      </c>
      <c r="J4" s="17">
        <v>20174216015034</v>
      </c>
      <c r="K4" s="1">
        <v>42573</v>
      </c>
      <c r="L4" t="s">
        <v>58</v>
      </c>
      <c r="M4" t="s">
        <v>23</v>
      </c>
      <c r="N4" t="s">
        <v>24</v>
      </c>
      <c r="O4" t="s">
        <v>59</v>
      </c>
      <c r="P4" s="3">
        <v>0.44061883816168601</v>
      </c>
      <c r="Q4" s="3">
        <v>0.53094190808433095</v>
      </c>
      <c r="R4" s="2">
        <v>4998.0126497399997</v>
      </c>
      <c r="S4">
        <v>0.15</v>
      </c>
      <c r="T4">
        <v>14</v>
      </c>
      <c r="U4">
        <v>10</v>
      </c>
      <c r="V4" s="2">
        <v>8.0453777313232404</v>
      </c>
      <c r="W4">
        <v>6</v>
      </c>
      <c r="X4">
        <v>10</v>
      </c>
      <c r="Y4">
        <v>0</v>
      </c>
      <c r="Z4">
        <v>75</v>
      </c>
      <c r="AA4">
        <v>0</v>
      </c>
      <c r="AB4">
        <v>0</v>
      </c>
    </row>
    <row r="5" spans="1:28">
      <c r="A5" t="s">
        <v>101</v>
      </c>
      <c r="B5">
        <v>91765</v>
      </c>
      <c r="C5" t="s">
        <v>40</v>
      </c>
      <c r="D5" s="4">
        <v>755000</v>
      </c>
      <c r="E5" s="2">
        <v>2683</v>
      </c>
      <c r="F5">
        <v>1</v>
      </c>
      <c r="G5">
        <v>4</v>
      </c>
      <c r="H5">
        <v>3</v>
      </c>
      <c r="I5">
        <v>1991</v>
      </c>
      <c r="J5" s="17">
        <v>20178706014038</v>
      </c>
      <c r="K5" s="1">
        <v>42564</v>
      </c>
      <c r="L5" t="s">
        <v>41</v>
      </c>
      <c r="M5" t="s">
        <v>23</v>
      </c>
      <c r="N5" t="s">
        <v>24</v>
      </c>
      <c r="O5" t="s">
        <v>42</v>
      </c>
      <c r="P5" s="3">
        <v>0.55250533049040496</v>
      </c>
      <c r="Q5" s="3">
        <v>0.75932835820895495</v>
      </c>
      <c r="R5" s="2">
        <v>8913.2519013500005</v>
      </c>
      <c r="S5">
        <v>0.44</v>
      </c>
      <c r="T5">
        <v>4</v>
      </c>
      <c r="U5">
        <v>7</v>
      </c>
      <c r="V5" s="2">
        <v>269.48178100585898</v>
      </c>
      <c r="W5">
        <v>5</v>
      </c>
      <c r="X5">
        <v>4</v>
      </c>
      <c r="Y5">
        <v>0</v>
      </c>
      <c r="Z5">
        <v>44</v>
      </c>
      <c r="AA5">
        <v>0</v>
      </c>
      <c r="AB5">
        <v>0</v>
      </c>
    </row>
    <row r="6" spans="1:28">
      <c r="A6" t="s">
        <v>101</v>
      </c>
      <c r="B6">
        <v>90278</v>
      </c>
      <c r="C6" t="s">
        <v>35</v>
      </c>
      <c r="D6" s="4">
        <v>765000</v>
      </c>
      <c r="E6" s="2">
        <v>2061</v>
      </c>
      <c r="F6">
        <v>1</v>
      </c>
      <c r="G6">
        <v>3</v>
      </c>
      <c r="H6">
        <v>3</v>
      </c>
      <c r="I6">
        <v>1981</v>
      </c>
      <c r="J6" s="17">
        <v>20174156016063</v>
      </c>
      <c r="K6" s="1">
        <v>42566</v>
      </c>
      <c r="L6" t="s">
        <v>29</v>
      </c>
      <c r="M6" t="s">
        <v>36</v>
      </c>
      <c r="N6" t="s">
        <v>24</v>
      </c>
      <c r="O6" t="s">
        <v>37</v>
      </c>
      <c r="P6" s="3">
        <v>0.56238028348869795</v>
      </c>
      <c r="Q6" s="3">
        <v>0.559123994381305</v>
      </c>
      <c r="R6" s="2">
        <v>15004.0484966</v>
      </c>
      <c r="S6">
        <v>0.14000000000000001</v>
      </c>
      <c r="T6">
        <v>13</v>
      </c>
      <c r="U6">
        <v>9</v>
      </c>
      <c r="V6" s="2">
        <v>43.528591156005803</v>
      </c>
      <c r="W6">
        <v>6</v>
      </c>
      <c r="X6">
        <v>15</v>
      </c>
      <c r="Y6">
        <v>0</v>
      </c>
      <c r="Z6">
        <v>76</v>
      </c>
      <c r="AA6">
        <v>0</v>
      </c>
      <c r="AB6">
        <v>0</v>
      </c>
    </row>
    <row r="7" spans="1:28" hidden="1">
      <c r="B7">
        <v>90278</v>
      </c>
      <c r="C7" t="s">
        <v>38</v>
      </c>
      <c r="D7" s="4">
        <v>751810</v>
      </c>
      <c r="E7" s="2">
        <v>1710</v>
      </c>
      <c r="F7">
        <v>1</v>
      </c>
      <c r="G7">
        <v>4</v>
      </c>
      <c r="H7">
        <v>3</v>
      </c>
      <c r="I7">
        <v>2010</v>
      </c>
      <c r="J7">
        <v>20174153030060</v>
      </c>
      <c r="K7" s="1">
        <v>42565</v>
      </c>
      <c r="L7" t="s">
        <v>29</v>
      </c>
      <c r="M7" t="s">
        <v>36</v>
      </c>
      <c r="N7" t="s">
        <v>24</v>
      </c>
      <c r="O7" t="s">
        <v>39</v>
      </c>
      <c r="P7" s="3">
        <v>0.56238028348869795</v>
      </c>
      <c r="Q7" s="3">
        <v>0.559123994381305</v>
      </c>
      <c r="R7" s="2">
        <v>7474.8321509799998</v>
      </c>
      <c r="S7">
        <v>0.38</v>
      </c>
      <c r="T7">
        <v>9</v>
      </c>
      <c r="U7">
        <v>5</v>
      </c>
      <c r="V7" s="2">
        <v>30.363246917724599</v>
      </c>
      <c r="W7">
        <v>9</v>
      </c>
      <c r="X7">
        <v>13</v>
      </c>
      <c r="Y7">
        <v>0</v>
      </c>
      <c r="Z7">
        <v>66</v>
      </c>
      <c r="AA7">
        <v>0</v>
      </c>
      <c r="AB7">
        <v>0</v>
      </c>
    </row>
    <row r="8" spans="1:28" hidden="1">
      <c r="B8">
        <v>90403</v>
      </c>
      <c r="C8" t="s">
        <v>60</v>
      </c>
      <c r="D8" s="4">
        <v>820000</v>
      </c>
      <c r="E8" s="2">
        <v>1243</v>
      </c>
      <c r="F8">
        <v>1</v>
      </c>
      <c r="G8">
        <v>2</v>
      </c>
      <c r="H8">
        <v>2</v>
      </c>
      <c r="I8">
        <v>1974</v>
      </c>
      <c r="J8">
        <v>20174292009075</v>
      </c>
      <c r="K8" s="1">
        <v>42580</v>
      </c>
      <c r="L8" t="s">
        <v>53</v>
      </c>
      <c r="M8" t="s">
        <v>23</v>
      </c>
      <c r="N8" t="s">
        <v>24</v>
      </c>
      <c r="O8" t="s">
        <v>61</v>
      </c>
      <c r="P8" s="3">
        <v>0.22760700102956299</v>
      </c>
      <c r="Q8" s="3">
        <v>0.22532725400794201</v>
      </c>
      <c r="R8" s="2">
        <v>15000.545001099999</v>
      </c>
      <c r="S8">
        <v>0.23</v>
      </c>
      <c r="T8">
        <v>10</v>
      </c>
      <c r="U8">
        <v>10</v>
      </c>
      <c r="V8" s="2">
        <v>44.8280220031738</v>
      </c>
      <c r="W8">
        <v>6</v>
      </c>
      <c r="X8">
        <v>11</v>
      </c>
      <c r="Y8">
        <v>0</v>
      </c>
      <c r="Z8">
        <v>84</v>
      </c>
      <c r="AA8">
        <v>66</v>
      </c>
      <c r="AB8">
        <v>82</v>
      </c>
    </row>
    <row r="9" spans="1:28">
      <c r="A9" t="s">
        <v>101</v>
      </c>
      <c r="B9">
        <v>90069</v>
      </c>
      <c r="C9" t="s">
        <v>64</v>
      </c>
      <c r="D9" s="4">
        <v>875000</v>
      </c>
      <c r="E9" s="2">
        <v>1400</v>
      </c>
      <c r="F9">
        <v>1</v>
      </c>
      <c r="G9">
        <v>2</v>
      </c>
      <c r="H9">
        <v>2</v>
      </c>
      <c r="I9">
        <v>1981</v>
      </c>
      <c r="J9" s="17">
        <v>20174339007052</v>
      </c>
      <c r="K9" s="1">
        <v>42556</v>
      </c>
      <c r="L9" t="s">
        <v>65</v>
      </c>
      <c r="M9" t="s">
        <v>36</v>
      </c>
      <c r="N9" t="s">
        <v>24</v>
      </c>
      <c r="O9" t="s">
        <v>66</v>
      </c>
      <c r="P9" s="3">
        <v>6.7819572840293205E-2</v>
      </c>
      <c r="Q9" s="3">
        <v>0.37097545425565798</v>
      </c>
      <c r="R9" s="2">
        <v>14332.666701800001</v>
      </c>
      <c r="S9">
        <v>0.14000000000000001</v>
      </c>
      <c r="T9">
        <v>7</v>
      </c>
      <c r="U9">
        <v>10</v>
      </c>
      <c r="V9" s="2">
        <v>75.233169555664006</v>
      </c>
      <c r="W9">
        <v>10</v>
      </c>
      <c r="X9">
        <v>4</v>
      </c>
      <c r="Y9">
        <v>0</v>
      </c>
      <c r="Z9">
        <v>91</v>
      </c>
      <c r="AA9">
        <v>61</v>
      </c>
      <c r="AB9">
        <v>0</v>
      </c>
    </row>
    <row r="10" spans="1:28" hidden="1">
      <c r="B10">
        <v>90405</v>
      </c>
      <c r="C10" t="s">
        <v>52</v>
      </c>
      <c r="D10" s="4">
        <v>890000</v>
      </c>
      <c r="E10" s="2">
        <v>1504</v>
      </c>
      <c r="F10">
        <v>1</v>
      </c>
      <c r="G10">
        <v>2</v>
      </c>
      <c r="H10">
        <v>3</v>
      </c>
      <c r="I10">
        <v>1974</v>
      </c>
      <c r="J10">
        <v>20174270013031</v>
      </c>
      <c r="K10" s="1">
        <v>42577</v>
      </c>
      <c r="L10" t="s">
        <v>53</v>
      </c>
      <c r="M10" t="s">
        <v>36</v>
      </c>
      <c r="N10" t="s">
        <v>24</v>
      </c>
      <c r="O10" t="s">
        <v>54</v>
      </c>
      <c r="P10" s="3">
        <v>0.29258614688478901</v>
      </c>
      <c r="Q10" s="3">
        <v>0.32753219631047598</v>
      </c>
      <c r="R10" s="2">
        <v>371692.28624099999</v>
      </c>
      <c r="S10">
        <v>0.1</v>
      </c>
      <c r="T10">
        <v>11</v>
      </c>
      <c r="U10">
        <v>8</v>
      </c>
      <c r="V10" s="2">
        <v>48.745807647705</v>
      </c>
      <c r="W10">
        <v>12</v>
      </c>
      <c r="X10">
        <v>11</v>
      </c>
      <c r="Y10">
        <v>0</v>
      </c>
      <c r="Z10">
        <v>74</v>
      </c>
      <c r="AA10">
        <v>54</v>
      </c>
      <c r="AB10">
        <v>93</v>
      </c>
    </row>
    <row r="11" spans="1:28">
      <c r="A11" t="s">
        <v>101</v>
      </c>
      <c r="B11">
        <v>91387</v>
      </c>
      <c r="C11" t="s">
        <v>68</v>
      </c>
      <c r="D11" s="4">
        <v>710000</v>
      </c>
      <c r="E11" s="2">
        <v>2838</v>
      </c>
      <c r="F11">
        <v>1</v>
      </c>
      <c r="G11">
        <v>4</v>
      </c>
      <c r="H11">
        <v>3</v>
      </c>
      <c r="I11">
        <v>2000</v>
      </c>
      <c r="J11" s="17">
        <v>20172841038054</v>
      </c>
      <c r="K11" s="1">
        <v>42564</v>
      </c>
      <c r="L11" t="s">
        <v>67</v>
      </c>
      <c r="M11" t="s">
        <v>23</v>
      </c>
      <c r="N11" t="s">
        <v>31</v>
      </c>
      <c r="O11" t="s">
        <v>69</v>
      </c>
      <c r="P11" s="3">
        <v>0.80620774878243795</v>
      </c>
      <c r="Q11" s="3">
        <v>0.62957040052336899</v>
      </c>
      <c r="R11" s="2">
        <v>6326.2924994300001</v>
      </c>
      <c r="S11">
        <v>0.57999999999999996</v>
      </c>
      <c r="T11">
        <v>2</v>
      </c>
      <c r="U11">
        <v>7</v>
      </c>
      <c r="V11" s="2">
        <v>529.51501464843705</v>
      </c>
      <c r="W11">
        <v>2</v>
      </c>
      <c r="X11">
        <v>2</v>
      </c>
      <c r="Y11">
        <v>0</v>
      </c>
      <c r="Z11">
        <v>3</v>
      </c>
      <c r="AA11">
        <v>0</v>
      </c>
      <c r="AB11">
        <v>0</v>
      </c>
    </row>
    <row r="12" spans="1:28">
      <c r="A12" t="s">
        <v>101</v>
      </c>
      <c r="B12">
        <v>91326</v>
      </c>
      <c r="C12" t="s">
        <v>62</v>
      </c>
      <c r="D12" s="4">
        <v>822514</v>
      </c>
      <c r="E12" s="2">
        <v>3649</v>
      </c>
      <c r="F12">
        <v>1</v>
      </c>
      <c r="G12">
        <v>4</v>
      </c>
      <c r="H12">
        <v>3</v>
      </c>
      <c r="I12">
        <v>1998</v>
      </c>
      <c r="J12" s="17">
        <v>20172728020017</v>
      </c>
      <c r="K12" s="1">
        <v>42577</v>
      </c>
      <c r="L12" t="s">
        <v>50</v>
      </c>
      <c r="M12" t="s">
        <v>23</v>
      </c>
      <c r="N12" t="s">
        <v>24</v>
      </c>
      <c r="O12" t="s">
        <v>63</v>
      </c>
      <c r="P12" s="3">
        <v>0.57859177859177802</v>
      </c>
      <c r="Q12" s="3">
        <v>0.697924297924297</v>
      </c>
      <c r="R12" s="2">
        <v>9260.4951729900004</v>
      </c>
      <c r="S12">
        <v>0.73</v>
      </c>
      <c r="T12">
        <v>6</v>
      </c>
      <c r="U12">
        <v>6</v>
      </c>
      <c r="V12" s="2">
        <v>298.96102905273398</v>
      </c>
      <c r="W12">
        <v>5</v>
      </c>
      <c r="X12">
        <v>0</v>
      </c>
      <c r="Y12">
        <v>0</v>
      </c>
      <c r="Z12">
        <v>23</v>
      </c>
      <c r="AA12">
        <v>40</v>
      </c>
      <c r="AB12">
        <v>52</v>
      </c>
    </row>
    <row r="13" spans="1:28">
      <c r="A13" t="s">
        <v>101</v>
      </c>
      <c r="B13">
        <v>90275</v>
      </c>
      <c r="C13" t="s">
        <v>46</v>
      </c>
      <c r="D13" s="4">
        <v>730000</v>
      </c>
      <c r="E13" s="2">
        <v>1373</v>
      </c>
      <c r="F13">
        <v>1</v>
      </c>
      <c r="G13">
        <v>2</v>
      </c>
      <c r="H13">
        <v>2</v>
      </c>
      <c r="I13">
        <v>1974</v>
      </c>
      <c r="J13" s="17">
        <v>20177564020019</v>
      </c>
      <c r="K13" s="1">
        <v>42570</v>
      </c>
      <c r="L13" t="s">
        <v>47</v>
      </c>
      <c r="M13" t="s">
        <v>36</v>
      </c>
      <c r="N13" t="s">
        <v>24</v>
      </c>
      <c r="O13" t="s">
        <v>48</v>
      </c>
      <c r="P13" s="3">
        <v>0.55324527586424799</v>
      </c>
      <c r="Q13" s="3">
        <v>0.79902673323642803</v>
      </c>
      <c r="R13" s="2">
        <v>242000.722434</v>
      </c>
      <c r="S13">
        <v>0.98</v>
      </c>
      <c r="T13">
        <v>1</v>
      </c>
      <c r="U13">
        <v>9</v>
      </c>
      <c r="V13" s="2">
        <v>94.202003479003906</v>
      </c>
      <c r="W13">
        <v>0</v>
      </c>
      <c r="X13">
        <v>7</v>
      </c>
      <c r="Y13">
        <v>0</v>
      </c>
      <c r="Z13">
        <v>7</v>
      </c>
      <c r="AA13">
        <v>0</v>
      </c>
      <c r="AB13">
        <v>0</v>
      </c>
    </row>
    <row r="14" spans="1:28" hidden="1">
      <c r="B14">
        <v>91016</v>
      </c>
      <c r="C14" t="s">
        <v>43</v>
      </c>
      <c r="D14" s="4">
        <v>990000</v>
      </c>
      <c r="E14" s="2">
        <v>2722</v>
      </c>
      <c r="F14">
        <v>1</v>
      </c>
      <c r="G14">
        <v>4</v>
      </c>
      <c r="H14">
        <v>3</v>
      </c>
      <c r="I14">
        <v>2005</v>
      </c>
      <c r="J14">
        <v>20178518037001</v>
      </c>
      <c r="K14" s="1">
        <v>42565</v>
      </c>
      <c r="L14" t="s">
        <v>44</v>
      </c>
      <c r="M14" t="s">
        <v>23</v>
      </c>
      <c r="N14" t="s">
        <v>31</v>
      </c>
      <c r="O14" t="s">
        <v>45</v>
      </c>
      <c r="P14" s="3">
        <v>0.55670453772365402</v>
      </c>
      <c r="Q14" s="3">
        <v>0.49050955847336503</v>
      </c>
      <c r="R14" s="2">
        <v>7761.4576618700003</v>
      </c>
      <c r="S14">
        <v>0.56000000000000005</v>
      </c>
      <c r="T14">
        <v>10</v>
      </c>
      <c r="U14">
        <v>4</v>
      </c>
      <c r="V14" s="2">
        <v>211.52616882324199</v>
      </c>
      <c r="W14">
        <v>3</v>
      </c>
      <c r="X14">
        <v>5</v>
      </c>
      <c r="Y14">
        <v>0</v>
      </c>
      <c r="Z14">
        <v>19</v>
      </c>
      <c r="AA14">
        <v>0</v>
      </c>
      <c r="AB14">
        <v>0</v>
      </c>
    </row>
    <row r="15" spans="1:28">
      <c r="A15" t="s">
        <v>101</v>
      </c>
      <c r="B15">
        <v>90066</v>
      </c>
      <c r="C15" t="s">
        <v>49</v>
      </c>
      <c r="D15" s="4">
        <v>759500</v>
      </c>
      <c r="E15" s="2">
        <v>1095</v>
      </c>
      <c r="F15">
        <v>1</v>
      </c>
      <c r="G15">
        <v>2</v>
      </c>
      <c r="H15">
        <v>2</v>
      </c>
      <c r="I15">
        <v>2013</v>
      </c>
      <c r="J15" s="17">
        <v>20174230008070</v>
      </c>
      <c r="K15" s="1">
        <v>42580</v>
      </c>
      <c r="L15" t="s">
        <v>50</v>
      </c>
      <c r="M15" t="s">
        <v>36</v>
      </c>
      <c r="N15" t="s">
        <v>24</v>
      </c>
      <c r="O15" t="s">
        <v>51</v>
      </c>
      <c r="P15" s="3">
        <v>0.376520509193776</v>
      </c>
      <c r="Q15" s="3">
        <v>0.38096585168720898</v>
      </c>
      <c r="R15" s="2">
        <v>13756.8487563</v>
      </c>
      <c r="S15">
        <v>0.33</v>
      </c>
      <c r="T15">
        <v>10</v>
      </c>
      <c r="U15">
        <v>6</v>
      </c>
      <c r="V15" s="2">
        <v>9.3037033081054599</v>
      </c>
      <c r="W15">
        <v>10</v>
      </c>
      <c r="X15">
        <v>6</v>
      </c>
      <c r="Y15">
        <v>0</v>
      </c>
      <c r="Z15">
        <v>91</v>
      </c>
      <c r="AA15">
        <v>0</v>
      </c>
      <c r="AB15">
        <v>74</v>
      </c>
    </row>
    <row r="16" spans="1:28" hidden="1">
      <c r="B16">
        <v>90278</v>
      </c>
      <c r="C16" t="s">
        <v>30</v>
      </c>
      <c r="D16" s="4">
        <v>813305</v>
      </c>
      <c r="E16" s="2">
        <v>1496</v>
      </c>
      <c r="F16">
        <v>1</v>
      </c>
      <c r="G16">
        <v>4</v>
      </c>
      <c r="H16">
        <v>2</v>
      </c>
      <c r="I16">
        <v>1963</v>
      </c>
      <c r="J16">
        <v>20174158022021</v>
      </c>
      <c r="K16" s="1">
        <v>42577</v>
      </c>
      <c r="L16" t="s">
        <v>29</v>
      </c>
      <c r="M16" t="s">
        <v>23</v>
      </c>
      <c r="N16" t="s">
        <v>31</v>
      </c>
      <c r="O16" t="s">
        <v>32</v>
      </c>
      <c r="P16" s="3">
        <v>0.56238028348869795</v>
      </c>
      <c r="Q16" s="3">
        <v>0.559123994381305</v>
      </c>
      <c r="R16" s="2">
        <v>5250.27089935</v>
      </c>
      <c r="S16">
        <v>0.27</v>
      </c>
      <c r="T16">
        <v>8</v>
      </c>
      <c r="U16">
        <v>8</v>
      </c>
      <c r="V16" s="2">
        <v>33.869426727294901</v>
      </c>
      <c r="W16">
        <v>7</v>
      </c>
      <c r="X16">
        <v>14</v>
      </c>
      <c r="Y16">
        <v>0</v>
      </c>
      <c r="Z16">
        <v>72</v>
      </c>
      <c r="AA16">
        <v>0</v>
      </c>
      <c r="AB16">
        <v>0</v>
      </c>
    </row>
  </sheetData>
  <autoFilter ref="A1:AB16">
    <filterColumn colId="0">
      <customFilters>
        <customFilter operator="notEqual" val=" "/>
      </customFilters>
    </filterColumn>
  </autoFilter>
  <sortState ref="B2:AC16">
    <sortCondition ref="AC2:AC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"/>
  <sheetViews>
    <sheetView zoomScale="166" zoomScaleNormal="166" workbookViewId="0">
      <selection activeCell="A8" sqref="A8"/>
    </sheetView>
  </sheetViews>
  <sheetFormatPr defaultRowHeight="15"/>
  <cols>
    <col min="2" max="2" width="31" bestFit="1" customWidth="1"/>
    <col min="3" max="3" width="13.140625" customWidth="1"/>
    <col min="5" max="5" width="10" bestFit="1" customWidth="1"/>
    <col min="6" max="6" width="10.5703125" bestFit="1" customWidth="1"/>
    <col min="7" max="7" width="11.28515625" bestFit="1" customWidth="1"/>
    <col min="8" max="8" width="15.42578125" customWidth="1"/>
    <col min="9" max="9" width="9.42578125" customWidth="1"/>
    <col min="14" max="14" width="12.140625" customWidth="1"/>
    <col min="15" max="15" width="15.28515625" customWidth="1"/>
    <col min="16" max="16" width="10.42578125" customWidth="1"/>
    <col min="17" max="17" width="9.42578125" customWidth="1"/>
    <col min="18" max="18" width="10" customWidth="1"/>
    <col min="20" max="20" width="14.7109375" customWidth="1"/>
    <col min="21" max="21" width="10.5703125" customWidth="1"/>
    <col min="22" max="22" width="8.42578125" customWidth="1"/>
  </cols>
  <sheetData>
    <row r="1" spans="1:23" ht="43.5" customHeight="1">
      <c r="A1" s="7" t="s">
        <v>70</v>
      </c>
      <c r="B1" s="8" t="s">
        <v>71</v>
      </c>
      <c r="C1" s="8" t="s">
        <v>84</v>
      </c>
      <c r="D1" s="8" t="s">
        <v>87</v>
      </c>
      <c r="E1" s="8" t="s">
        <v>5</v>
      </c>
      <c r="F1" s="8" t="s">
        <v>6</v>
      </c>
      <c r="G1" s="8" t="s">
        <v>85</v>
      </c>
      <c r="H1" s="8" t="s">
        <v>89</v>
      </c>
      <c r="I1" s="8" t="s">
        <v>86</v>
      </c>
      <c r="J1" s="9" t="s">
        <v>88</v>
      </c>
      <c r="M1" s="7" t="s">
        <v>70</v>
      </c>
      <c r="N1" s="15" t="s">
        <v>93</v>
      </c>
      <c r="O1" s="15" t="s">
        <v>94</v>
      </c>
      <c r="P1" s="15" t="s">
        <v>90</v>
      </c>
      <c r="Q1" s="15" t="s">
        <v>96</v>
      </c>
      <c r="R1" s="15" t="s">
        <v>91</v>
      </c>
      <c r="S1" s="15" t="s">
        <v>92</v>
      </c>
      <c r="T1" s="15" t="s">
        <v>95</v>
      </c>
      <c r="U1" s="15" t="s">
        <v>97</v>
      </c>
      <c r="V1" s="15" t="s">
        <v>99</v>
      </c>
      <c r="W1" s="16" t="s">
        <v>98</v>
      </c>
    </row>
    <row r="2" spans="1:23">
      <c r="A2" s="10">
        <v>1</v>
      </c>
      <c r="B2" s="5" t="s">
        <v>72</v>
      </c>
      <c r="C2" s="12">
        <v>760000</v>
      </c>
      <c r="D2" s="5" t="s">
        <v>36</v>
      </c>
      <c r="E2" s="5">
        <v>2</v>
      </c>
      <c r="F2" s="5">
        <v>3</v>
      </c>
      <c r="G2" s="6">
        <v>1609</v>
      </c>
      <c r="H2" s="6">
        <v>6954.80895341</v>
      </c>
      <c r="I2" s="5">
        <v>1991</v>
      </c>
      <c r="J2" s="13" t="s">
        <v>24</v>
      </c>
      <c r="M2" s="10">
        <v>1</v>
      </c>
      <c r="N2" s="14">
        <v>0.376520509193776</v>
      </c>
      <c r="O2" s="14">
        <v>0.38096585168720898</v>
      </c>
      <c r="P2" s="5">
        <v>0.14000000000000001</v>
      </c>
      <c r="Q2" s="5">
        <v>16</v>
      </c>
      <c r="R2" s="5">
        <v>3</v>
      </c>
      <c r="S2" s="6">
        <v>13.836050987243601</v>
      </c>
      <c r="T2" s="5">
        <v>4</v>
      </c>
      <c r="U2" s="5">
        <v>10</v>
      </c>
      <c r="V2" s="5">
        <v>62</v>
      </c>
      <c r="W2" s="11">
        <v>49</v>
      </c>
    </row>
    <row r="3" spans="1:23">
      <c r="A3" s="10">
        <f>A2+1</f>
        <v>2</v>
      </c>
      <c r="B3" s="5" t="s">
        <v>73</v>
      </c>
      <c r="C3" s="12">
        <v>813000</v>
      </c>
      <c r="D3" s="5" t="s">
        <v>23</v>
      </c>
      <c r="E3" s="5">
        <v>3</v>
      </c>
      <c r="F3" s="5">
        <v>1</v>
      </c>
      <c r="G3" s="6">
        <v>1225</v>
      </c>
      <c r="H3" s="6">
        <v>6559.3023393100002</v>
      </c>
      <c r="I3" s="5">
        <v>1949</v>
      </c>
      <c r="J3" s="13" t="s">
        <v>24</v>
      </c>
      <c r="M3" s="10">
        <f t="shared" ref="M3:M16" si="0">M2+1</f>
        <v>2</v>
      </c>
      <c r="N3" s="14">
        <v>0.56238028348869795</v>
      </c>
      <c r="O3" s="14">
        <v>0.559123994381305</v>
      </c>
      <c r="P3" s="5">
        <v>0.46</v>
      </c>
      <c r="Q3" s="5">
        <v>14</v>
      </c>
      <c r="R3" s="5">
        <v>5</v>
      </c>
      <c r="S3" s="6">
        <v>26.2705764770507</v>
      </c>
      <c r="T3" s="5">
        <v>10</v>
      </c>
      <c r="U3" s="5">
        <v>12</v>
      </c>
      <c r="V3" s="5">
        <v>70</v>
      </c>
      <c r="W3" s="11">
        <v>0</v>
      </c>
    </row>
    <row r="4" spans="1:23">
      <c r="A4" s="10">
        <f t="shared" ref="A4:A16" si="1">A3+1</f>
        <v>3</v>
      </c>
      <c r="B4" s="5" t="s">
        <v>74</v>
      </c>
      <c r="C4" s="12">
        <v>773300</v>
      </c>
      <c r="D4" s="5" t="s">
        <v>23</v>
      </c>
      <c r="E4" s="5">
        <v>3</v>
      </c>
      <c r="F4" s="5">
        <v>2</v>
      </c>
      <c r="G4" s="6">
        <v>1520</v>
      </c>
      <c r="H4" s="6">
        <v>4998.0126497399997</v>
      </c>
      <c r="I4" s="5">
        <v>1953</v>
      </c>
      <c r="J4" s="13" t="s">
        <v>24</v>
      </c>
      <c r="M4" s="10">
        <f t="shared" si="0"/>
        <v>3</v>
      </c>
      <c r="N4" s="14">
        <v>0.44061883816168601</v>
      </c>
      <c r="O4" s="14">
        <v>0.53094190808433095</v>
      </c>
      <c r="P4" s="5">
        <v>0.15</v>
      </c>
      <c r="Q4" s="5">
        <v>14</v>
      </c>
      <c r="R4" s="5">
        <v>10</v>
      </c>
      <c r="S4" s="6">
        <v>8.0453777313232404</v>
      </c>
      <c r="T4" s="5">
        <v>6</v>
      </c>
      <c r="U4" s="5">
        <v>10</v>
      </c>
      <c r="V4" s="5">
        <v>75</v>
      </c>
      <c r="W4" s="11">
        <v>0</v>
      </c>
    </row>
    <row r="5" spans="1:23">
      <c r="A5" s="10">
        <f t="shared" si="1"/>
        <v>4</v>
      </c>
      <c r="B5" s="5" t="s">
        <v>75</v>
      </c>
      <c r="C5" s="12">
        <v>755000</v>
      </c>
      <c r="D5" s="5" t="s">
        <v>23</v>
      </c>
      <c r="E5" s="5">
        <v>4</v>
      </c>
      <c r="F5" s="5">
        <v>3</v>
      </c>
      <c r="G5" s="6">
        <v>2683</v>
      </c>
      <c r="H5" s="6">
        <v>8913.2519013500005</v>
      </c>
      <c r="I5" s="5">
        <v>1991</v>
      </c>
      <c r="J5" s="13" t="s">
        <v>24</v>
      </c>
      <c r="M5" s="10">
        <f t="shared" si="0"/>
        <v>4</v>
      </c>
      <c r="N5" s="14">
        <v>0.55250533049040496</v>
      </c>
      <c r="O5" s="14">
        <v>0.75932835820895495</v>
      </c>
      <c r="P5" s="5">
        <v>0.44</v>
      </c>
      <c r="Q5" s="5">
        <v>4</v>
      </c>
      <c r="R5" s="5">
        <v>7</v>
      </c>
      <c r="S5" s="6">
        <v>269.48178100585898</v>
      </c>
      <c r="T5" s="5">
        <v>5</v>
      </c>
      <c r="U5" s="5">
        <v>4</v>
      </c>
      <c r="V5" s="5">
        <v>44</v>
      </c>
      <c r="W5" s="11">
        <v>0</v>
      </c>
    </row>
    <row r="6" spans="1:23">
      <c r="A6" s="10">
        <f t="shared" si="1"/>
        <v>5</v>
      </c>
      <c r="B6" s="5" t="s">
        <v>73</v>
      </c>
      <c r="C6" s="12">
        <v>765000</v>
      </c>
      <c r="D6" s="5" t="s">
        <v>36</v>
      </c>
      <c r="E6" s="5">
        <v>3</v>
      </c>
      <c r="F6" s="5">
        <v>3</v>
      </c>
      <c r="G6" s="6">
        <v>2061</v>
      </c>
      <c r="H6" s="6">
        <v>15004.0484966</v>
      </c>
      <c r="I6" s="5">
        <v>1981</v>
      </c>
      <c r="J6" s="13" t="s">
        <v>24</v>
      </c>
      <c r="M6" s="10">
        <f t="shared" si="0"/>
        <v>5</v>
      </c>
      <c r="N6" s="14">
        <v>0.56238028348869795</v>
      </c>
      <c r="O6" s="14">
        <v>0.559123994381305</v>
      </c>
      <c r="P6" s="5">
        <v>0.14000000000000001</v>
      </c>
      <c r="Q6" s="5">
        <v>13</v>
      </c>
      <c r="R6" s="5">
        <v>9</v>
      </c>
      <c r="S6" s="6">
        <v>43.528591156005803</v>
      </c>
      <c r="T6" s="5">
        <v>6</v>
      </c>
      <c r="U6" s="5">
        <v>15</v>
      </c>
      <c r="V6" s="5">
        <v>76</v>
      </c>
      <c r="W6" s="11">
        <v>0</v>
      </c>
    </row>
    <row r="7" spans="1:23">
      <c r="A7" s="10">
        <f t="shared" si="1"/>
        <v>6</v>
      </c>
      <c r="B7" s="5" t="s">
        <v>73</v>
      </c>
      <c r="C7" s="12">
        <v>751810</v>
      </c>
      <c r="D7" s="5" t="s">
        <v>36</v>
      </c>
      <c r="E7" s="5">
        <v>4</v>
      </c>
      <c r="F7" s="5">
        <v>3</v>
      </c>
      <c r="G7" s="6">
        <v>1710</v>
      </c>
      <c r="H7" s="6">
        <v>7474.8321509799998</v>
      </c>
      <c r="I7" s="5">
        <v>2010</v>
      </c>
      <c r="J7" s="13" t="s">
        <v>24</v>
      </c>
      <c r="M7" s="10">
        <f t="shared" si="0"/>
        <v>6</v>
      </c>
      <c r="N7" s="14">
        <v>0.56238028348869795</v>
      </c>
      <c r="O7" s="14">
        <v>0.559123994381305</v>
      </c>
      <c r="P7" s="5">
        <v>0.38</v>
      </c>
      <c r="Q7" s="5">
        <v>9</v>
      </c>
      <c r="R7" s="5">
        <v>5</v>
      </c>
      <c r="S7" s="6">
        <v>30.363246917724599</v>
      </c>
      <c r="T7" s="5">
        <v>9</v>
      </c>
      <c r="U7" s="5">
        <v>13</v>
      </c>
      <c r="V7" s="5">
        <v>66</v>
      </c>
      <c r="W7" s="11">
        <v>0</v>
      </c>
    </row>
    <row r="8" spans="1:23">
      <c r="A8" s="10">
        <f t="shared" si="1"/>
        <v>7</v>
      </c>
      <c r="B8" s="5" t="s">
        <v>76</v>
      </c>
      <c r="C8" s="12">
        <v>820000</v>
      </c>
      <c r="D8" s="5" t="s">
        <v>23</v>
      </c>
      <c r="E8" s="5">
        <v>2</v>
      </c>
      <c r="F8" s="5">
        <v>2</v>
      </c>
      <c r="G8" s="6">
        <v>1243</v>
      </c>
      <c r="H8" s="6">
        <v>15000.545001099999</v>
      </c>
      <c r="I8" s="5">
        <v>1974</v>
      </c>
      <c r="J8" s="13" t="s">
        <v>24</v>
      </c>
      <c r="M8" s="10">
        <f t="shared" si="0"/>
        <v>7</v>
      </c>
      <c r="N8" s="14">
        <v>0.22760700102956299</v>
      </c>
      <c r="O8" s="14">
        <v>0.22532725400794201</v>
      </c>
      <c r="P8" s="5">
        <v>0.23</v>
      </c>
      <c r="Q8" s="5">
        <v>10</v>
      </c>
      <c r="R8" s="5">
        <v>10</v>
      </c>
      <c r="S8" s="6">
        <v>44.8280220031738</v>
      </c>
      <c r="T8" s="5">
        <v>6</v>
      </c>
      <c r="U8" s="5">
        <v>11</v>
      </c>
      <c r="V8" s="5">
        <v>84</v>
      </c>
      <c r="W8" s="11">
        <v>66</v>
      </c>
    </row>
    <row r="9" spans="1:23">
      <c r="A9" s="10">
        <f t="shared" si="1"/>
        <v>8</v>
      </c>
      <c r="B9" s="5" t="s">
        <v>77</v>
      </c>
      <c r="C9" s="12">
        <v>875000</v>
      </c>
      <c r="D9" s="5" t="s">
        <v>36</v>
      </c>
      <c r="E9" s="5">
        <v>2</v>
      </c>
      <c r="F9" s="5">
        <v>2</v>
      </c>
      <c r="G9" s="6">
        <v>1400</v>
      </c>
      <c r="H9" s="6">
        <v>14332.666701800001</v>
      </c>
      <c r="I9" s="5">
        <v>1981</v>
      </c>
      <c r="J9" s="13" t="s">
        <v>24</v>
      </c>
      <c r="M9" s="10">
        <f t="shared" si="0"/>
        <v>8</v>
      </c>
      <c r="N9" s="14">
        <v>6.7819572840293205E-2</v>
      </c>
      <c r="O9" s="14">
        <v>0.37097545425565798</v>
      </c>
      <c r="P9" s="5">
        <v>0.14000000000000001</v>
      </c>
      <c r="Q9" s="5">
        <v>7</v>
      </c>
      <c r="R9" s="5">
        <v>10</v>
      </c>
      <c r="S9" s="6">
        <v>75.233169555664006</v>
      </c>
      <c r="T9" s="5">
        <v>10</v>
      </c>
      <c r="U9" s="5">
        <v>4</v>
      </c>
      <c r="V9" s="5">
        <v>91</v>
      </c>
      <c r="W9" s="11">
        <v>61</v>
      </c>
    </row>
    <row r="10" spans="1:23">
      <c r="A10" s="10">
        <f t="shared" si="1"/>
        <v>9</v>
      </c>
      <c r="B10" s="5" t="s">
        <v>78</v>
      </c>
      <c r="C10" s="12">
        <v>890000</v>
      </c>
      <c r="D10" s="5" t="s">
        <v>36</v>
      </c>
      <c r="E10" s="5">
        <v>2</v>
      </c>
      <c r="F10" s="5">
        <v>3</v>
      </c>
      <c r="G10" s="6">
        <v>1504</v>
      </c>
      <c r="H10" s="6">
        <v>371692.28624099999</v>
      </c>
      <c r="I10" s="5">
        <v>1974</v>
      </c>
      <c r="J10" s="13" t="s">
        <v>24</v>
      </c>
      <c r="M10" s="10">
        <f t="shared" si="0"/>
        <v>9</v>
      </c>
      <c r="N10" s="14">
        <v>0.29258614688478901</v>
      </c>
      <c r="O10" s="14">
        <v>0.32753219631047598</v>
      </c>
      <c r="P10" s="5">
        <v>0.1</v>
      </c>
      <c r="Q10" s="5">
        <v>11</v>
      </c>
      <c r="R10" s="5">
        <v>8</v>
      </c>
      <c r="S10" s="6">
        <v>48.745807647705</v>
      </c>
      <c r="T10" s="5">
        <v>12</v>
      </c>
      <c r="U10" s="5">
        <v>11</v>
      </c>
      <c r="V10" s="5">
        <v>74</v>
      </c>
      <c r="W10" s="11">
        <v>54</v>
      </c>
    </row>
    <row r="11" spans="1:23">
      <c r="A11" s="10">
        <f t="shared" si="1"/>
        <v>10</v>
      </c>
      <c r="B11" s="5" t="s">
        <v>79</v>
      </c>
      <c r="C11" s="12">
        <v>710000</v>
      </c>
      <c r="D11" s="5" t="s">
        <v>23</v>
      </c>
      <c r="E11" s="5">
        <v>4</v>
      </c>
      <c r="F11" s="5">
        <v>3</v>
      </c>
      <c r="G11" s="6">
        <v>2838</v>
      </c>
      <c r="H11" s="6">
        <v>6326.2924994300001</v>
      </c>
      <c r="I11" s="5">
        <v>2000</v>
      </c>
      <c r="J11" s="13" t="s">
        <v>31</v>
      </c>
      <c r="M11" s="10">
        <f t="shared" si="0"/>
        <v>10</v>
      </c>
      <c r="N11" s="14">
        <v>0.80620774878243795</v>
      </c>
      <c r="O11" s="14">
        <v>0.62957040052336899</v>
      </c>
      <c r="P11" s="5">
        <v>0.57999999999999996</v>
      </c>
      <c r="Q11" s="5">
        <v>2</v>
      </c>
      <c r="R11" s="5">
        <v>7</v>
      </c>
      <c r="S11" s="6">
        <v>529.51501464843705</v>
      </c>
      <c r="T11" s="5">
        <v>2</v>
      </c>
      <c r="U11" s="5">
        <v>2</v>
      </c>
      <c r="V11" s="5">
        <v>3</v>
      </c>
      <c r="W11" s="11">
        <v>0</v>
      </c>
    </row>
    <row r="12" spans="1:23">
      <c r="A12" s="10">
        <f t="shared" si="1"/>
        <v>11</v>
      </c>
      <c r="B12" s="5" t="s">
        <v>80</v>
      </c>
      <c r="C12" s="12">
        <v>822514</v>
      </c>
      <c r="D12" s="5" t="s">
        <v>23</v>
      </c>
      <c r="E12" s="5">
        <v>4</v>
      </c>
      <c r="F12" s="5">
        <v>3</v>
      </c>
      <c r="G12" s="6">
        <v>3649</v>
      </c>
      <c r="H12" s="6">
        <v>9260.4951729900004</v>
      </c>
      <c r="I12" s="5">
        <v>1998</v>
      </c>
      <c r="J12" s="13" t="s">
        <v>24</v>
      </c>
      <c r="M12" s="10">
        <f t="shared" si="0"/>
        <v>11</v>
      </c>
      <c r="N12" s="14">
        <v>0.57859177859177802</v>
      </c>
      <c r="O12" s="14">
        <v>0.697924297924297</v>
      </c>
      <c r="P12" s="5">
        <v>0.73</v>
      </c>
      <c r="Q12" s="5">
        <v>6</v>
      </c>
      <c r="R12" s="5">
        <v>6</v>
      </c>
      <c r="S12" s="6">
        <v>298.96102905273398</v>
      </c>
      <c r="T12" s="5">
        <v>5</v>
      </c>
      <c r="U12" s="5">
        <v>0</v>
      </c>
      <c r="V12" s="5">
        <v>23</v>
      </c>
      <c r="W12" s="11">
        <v>40</v>
      </c>
    </row>
    <row r="13" spans="1:23">
      <c r="A13" s="10">
        <f t="shared" si="1"/>
        <v>12</v>
      </c>
      <c r="B13" s="5" t="s">
        <v>81</v>
      </c>
      <c r="C13" s="12">
        <v>730000</v>
      </c>
      <c r="D13" s="5" t="s">
        <v>36</v>
      </c>
      <c r="E13" s="5">
        <v>2</v>
      </c>
      <c r="F13" s="5">
        <v>2</v>
      </c>
      <c r="G13" s="6">
        <v>1373</v>
      </c>
      <c r="H13" s="6">
        <v>242000.722434</v>
      </c>
      <c r="I13" s="5">
        <v>1974</v>
      </c>
      <c r="J13" s="13" t="s">
        <v>24</v>
      </c>
      <c r="M13" s="10">
        <f t="shared" si="0"/>
        <v>12</v>
      </c>
      <c r="N13" s="14">
        <v>0.55324527586424799</v>
      </c>
      <c r="O13" s="14">
        <v>0.79902673323642803</v>
      </c>
      <c r="P13" s="5">
        <v>0.98</v>
      </c>
      <c r="Q13" s="5">
        <v>1</v>
      </c>
      <c r="R13" s="5">
        <v>9</v>
      </c>
      <c r="S13" s="6">
        <v>94.202003479003906</v>
      </c>
      <c r="T13" s="5">
        <v>0</v>
      </c>
      <c r="U13" s="5">
        <v>7</v>
      </c>
      <c r="V13" s="5">
        <v>7</v>
      </c>
      <c r="W13" s="11">
        <v>0</v>
      </c>
    </row>
    <row r="14" spans="1:23">
      <c r="A14" s="10">
        <f t="shared" si="1"/>
        <v>13</v>
      </c>
      <c r="B14" s="5" t="s">
        <v>82</v>
      </c>
      <c r="C14" s="12">
        <v>990000</v>
      </c>
      <c r="D14" s="5" t="s">
        <v>23</v>
      </c>
      <c r="E14" s="5">
        <v>4</v>
      </c>
      <c r="F14" s="5">
        <v>3</v>
      </c>
      <c r="G14" s="6">
        <v>2722</v>
      </c>
      <c r="H14" s="6">
        <v>7761.4576618700003</v>
      </c>
      <c r="I14" s="5">
        <v>2005</v>
      </c>
      <c r="J14" s="13" t="s">
        <v>31</v>
      </c>
      <c r="M14" s="10">
        <f t="shared" si="0"/>
        <v>13</v>
      </c>
      <c r="N14" s="14">
        <v>0.55670453772365402</v>
      </c>
      <c r="O14" s="14">
        <v>0.49050955847336503</v>
      </c>
      <c r="P14" s="5">
        <v>0.56000000000000005</v>
      </c>
      <c r="Q14" s="5">
        <v>10</v>
      </c>
      <c r="R14" s="5">
        <v>4</v>
      </c>
      <c r="S14" s="6">
        <v>211.52616882324199</v>
      </c>
      <c r="T14" s="5">
        <v>3</v>
      </c>
      <c r="U14" s="5">
        <v>5</v>
      </c>
      <c r="V14" s="5">
        <v>19</v>
      </c>
      <c r="W14" s="11">
        <v>0</v>
      </c>
    </row>
    <row r="15" spans="1:23">
      <c r="A15" s="10">
        <f t="shared" si="1"/>
        <v>14</v>
      </c>
      <c r="B15" s="5" t="s">
        <v>83</v>
      </c>
      <c r="C15" s="12">
        <v>759500</v>
      </c>
      <c r="D15" s="5" t="s">
        <v>36</v>
      </c>
      <c r="E15" s="5">
        <v>2</v>
      </c>
      <c r="F15" s="5">
        <v>2</v>
      </c>
      <c r="G15" s="6">
        <v>1095</v>
      </c>
      <c r="H15" s="6">
        <v>13756.8487563</v>
      </c>
      <c r="I15" s="5">
        <v>2013</v>
      </c>
      <c r="J15" s="13" t="s">
        <v>24</v>
      </c>
      <c r="M15" s="10">
        <f t="shared" si="0"/>
        <v>14</v>
      </c>
      <c r="N15" s="14">
        <v>0.376520509193776</v>
      </c>
      <c r="O15" s="14">
        <v>0.38096585168720898</v>
      </c>
      <c r="P15" s="5">
        <v>0.33</v>
      </c>
      <c r="Q15" s="5">
        <v>10</v>
      </c>
      <c r="R15" s="5">
        <v>6</v>
      </c>
      <c r="S15" s="6">
        <v>9.3037033081054599</v>
      </c>
      <c r="T15" s="5">
        <v>10</v>
      </c>
      <c r="U15" s="5">
        <v>6</v>
      </c>
      <c r="V15" s="5">
        <v>91</v>
      </c>
      <c r="W15" s="11">
        <v>0</v>
      </c>
    </row>
    <row r="16" spans="1:23">
      <c r="A16" s="10">
        <f t="shared" si="1"/>
        <v>15</v>
      </c>
      <c r="B16" s="5" t="s">
        <v>73</v>
      </c>
      <c r="C16" s="12">
        <v>813305</v>
      </c>
      <c r="D16" s="5" t="s">
        <v>23</v>
      </c>
      <c r="E16" s="5">
        <v>4</v>
      </c>
      <c r="F16" s="5">
        <v>2</v>
      </c>
      <c r="G16" s="6">
        <v>1496</v>
      </c>
      <c r="H16" s="6">
        <v>5250.27089935</v>
      </c>
      <c r="I16" s="5">
        <v>1963</v>
      </c>
      <c r="J16" s="13" t="s">
        <v>31</v>
      </c>
      <c r="M16" s="10">
        <f t="shared" si="0"/>
        <v>15</v>
      </c>
      <c r="N16" s="14">
        <v>0.56238028348869795</v>
      </c>
      <c r="O16" s="14">
        <v>0.559123994381305</v>
      </c>
      <c r="P16" s="5">
        <v>0.27</v>
      </c>
      <c r="Q16" s="5">
        <v>8</v>
      </c>
      <c r="R16" s="5">
        <v>8</v>
      </c>
      <c r="S16" s="6">
        <v>33.869426727294901</v>
      </c>
      <c r="T16" s="5">
        <v>7</v>
      </c>
      <c r="U16" s="5">
        <v>14</v>
      </c>
      <c r="V16" s="5">
        <v>72</v>
      </c>
      <c r="W16" s="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</dc:creator>
  <cp:lastModifiedBy>Alyssa</cp:lastModifiedBy>
  <dcterms:created xsi:type="dcterms:W3CDTF">2018-07-14T05:40:33Z</dcterms:created>
  <dcterms:modified xsi:type="dcterms:W3CDTF">2018-07-21T15:34:35Z</dcterms:modified>
</cp:coreProperties>
</file>