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Javascript\no-framework\scoring-system-web\doc\"/>
    </mc:Choice>
  </mc:AlternateContent>
  <xr:revisionPtr revIDLastSave="0" documentId="8_{3B700E11-3CDF-467D-9F54-6CD8EDD6AB00}" xr6:coauthVersionLast="40" xr6:coauthVersionMax="40" xr10:uidLastSave="{00000000-0000-0000-0000-000000000000}"/>
  <bookViews>
    <workbookView xWindow="4260" yWindow="576" windowWidth="17280" windowHeight="112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8" i="1" l="1"/>
  <c r="F8" i="1" s="1"/>
  <c r="E5" i="1"/>
  <c r="F5" i="1" s="1"/>
  <c r="E21" i="1"/>
  <c r="F21" i="1" s="1"/>
  <c r="E9" i="1"/>
  <c r="F9" i="1" s="1"/>
  <c r="E10" i="1"/>
  <c r="F10" i="1" s="1"/>
  <c r="E13" i="1"/>
  <c r="F13" i="1" s="1"/>
  <c r="E14" i="1"/>
  <c r="F14" i="1" s="1"/>
  <c r="E17" i="1"/>
  <c r="F17" i="1" s="1"/>
  <c r="E18" i="1"/>
  <c r="F18" i="1" s="1"/>
  <c r="E4" i="1"/>
  <c r="F4" i="1" s="1"/>
  <c r="F19" i="1" l="1"/>
  <c r="F15" i="1"/>
  <c r="F11" i="1"/>
  <c r="F22" i="1"/>
  <c r="F6" i="1"/>
  <c r="B26" i="1" l="1"/>
</calcChain>
</file>

<file path=xl/sharedStrings.xml><?xml version="1.0" encoding="utf-8"?>
<sst xmlns="http://schemas.openxmlformats.org/spreadsheetml/2006/main" count="28" uniqueCount="25">
  <si>
    <t>1、流动比率</t>
    <phoneticPr fontId="1" type="noConversion"/>
  </si>
  <si>
    <t>3、总资产周转率</t>
    <phoneticPr fontId="1" type="noConversion"/>
  </si>
  <si>
    <t>1、存货周转率</t>
    <phoneticPr fontId="1" type="noConversion"/>
  </si>
  <si>
    <t>2、应收账款周转率</t>
    <phoneticPr fontId="1" type="noConversion"/>
  </si>
  <si>
    <t>指标项目</t>
    <phoneticPr fontId="1" type="noConversion"/>
  </si>
  <si>
    <t>标准值</t>
    <phoneticPr fontId="1" type="noConversion"/>
  </si>
  <si>
    <t>XX公司比率</t>
    <phoneticPr fontId="1" type="noConversion"/>
  </si>
  <si>
    <t>与标准值比值</t>
    <phoneticPr fontId="1" type="noConversion"/>
  </si>
  <si>
    <t>XX公司得分</t>
    <phoneticPr fontId="1" type="noConversion"/>
  </si>
  <si>
    <t>1、毛利率</t>
    <phoneticPr fontId="1" type="noConversion"/>
  </si>
  <si>
    <t>一、偿债能力</t>
    <phoneticPr fontId="1" type="noConversion"/>
  </si>
  <si>
    <t>平均值</t>
    <phoneticPr fontId="1" type="noConversion"/>
  </si>
  <si>
    <t>光电类企业财务指标标准值（以欧菲科技2018年半年报数据为标准值）</t>
    <phoneticPr fontId="1" type="noConversion"/>
  </si>
  <si>
    <t>平均值</t>
  </si>
  <si>
    <t>XX公司财务指标总得分：</t>
    <phoneticPr fontId="1" type="noConversion"/>
  </si>
  <si>
    <t>二、营运能力</t>
    <phoneticPr fontId="1" type="noConversion"/>
  </si>
  <si>
    <t>三、盈利能力</t>
    <phoneticPr fontId="1" type="noConversion"/>
  </si>
  <si>
    <t>四、成长性分析</t>
    <phoneticPr fontId="1" type="noConversion"/>
  </si>
  <si>
    <t>五、现金流量分析</t>
    <phoneticPr fontId="1" type="noConversion"/>
  </si>
  <si>
    <t>1、营业收入增长率</t>
    <phoneticPr fontId="1" type="noConversion"/>
  </si>
  <si>
    <t>2、净利润增长率</t>
    <phoneticPr fontId="1" type="noConversion"/>
  </si>
  <si>
    <t>2、资产负债率</t>
    <phoneticPr fontId="1" type="noConversion"/>
  </si>
  <si>
    <t>2、净资产收益率</t>
    <phoneticPr fontId="1" type="noConversion"/>
  </si>
  <si>
    <t>1、净利润现金比率</t>
    <phoneticPr fontId="1" type="noConversion"/>
  </si>
  <si>
    <t>得分(满分15)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</si>
</sst>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16" sqref="E16"/>
    </sheetView>
  </sheetViews>
  <sheetFormatPr defaultRowHeight="14.4" x14ac:dyDescent="0.25"/>
  <cols>
    <col min="1" max="1" width="30.33203125" customWidth="1"/>
    <col min="2" max="2" width="23.33203125" customWidth="1"/>
    <col min="3" max="3" width="33.109375" customWidth="1"/>
    <col min="4" max="4" width="14" customWidth="1"/>
    <col min="5" max="5" width="25.109375" customWidth="1"/>
    <col min="6" max="6" width="14" customWidth="1"/>
  </cols>
  <sheetData>
    <row r="1" spans="1:6" ht="35.25" customHeight="1" x14ac:dyDescent="0.25">
      <c r="A1" s="8" t="s">
        <v>12</v>
      </c>
      <c r="B1" s="8"/>
      <c r="C1" s="8"/>
      <c r="D1" s="8"/>
      <c r="E1" s="8"/>
      <c r="F1" s="8"/>
    </row>
    <row r="2" spans="1:6" ht="17.399999999999999" x14ac:dyDescent="0.25">
      <c r="A2" s="4" t="s">
        <v>4</v>
      </c>
      <c r="B2" s="4" t="s">
        <v>5</v>
      </c>
      <c r="C2" s="4" t="s">
        <v>24</v>
      </c>
      <c r="D2" s="4" t="s">
        <v>6</v>
      </c>
      <c r="E2" s="4" t="s">
        <v>7</v>
      </c>
      <c r="F2" s="4" t="s">
        <v>8</v>
      </c>
    </row>
    <row r="3" spans="1:6" x14ac:dyDescent="0.25">
      <c r="A3" s="2" t="s">
        <v>10</v>
      </c>
    </row>
    <row r="4" spans="1:6" x14ac:dyDescent="0.25">
      <c r="A4" t="s">
        <v>0</v>
      </c>
      <c r="B4">
        <v>1.05</v>
      </c>
      <c r="C4">
        <v>10</v>
      </c>
      <c r="E4">
        <f>D4/B4</f>
        <v>0</v>
      </c>
      <c r="F4" s="5">
        <f>E4*C4</f>
        <v>0</v>
      </c>
    </row>
    <row r="5" spans="1:6" x14ac:dyDescent="0.25">
      <c r="A5" t="s">
        <v>21</v>
      </c>
      <c r="B5" s="1">
        <v>0.74780000000000002</v>
      </c>
      <c r="C5">
        <v>10</v>
      </c>
      <c r="D5" s="6"/>
      <c r="E5" s="7" t="e">
        <f>B5/D5</f>
        <v>#DIV/0!</v>
      </c>
      <c r="F5" s="5" t="e">
        <f>E5*C5</f>
        <v>#DIV/0!</v>
      </c>
    </row>
    <row r="6" spans="1:6" ht="14.25" customHeight="1" x14ac:dyDescent="0.25">
      <c r="E6" t="s">
        <v>11</v>
      </c>
      <c r="F6" s="5" t="e">
        <f>AVERAGE(F4:F5)</f>
        <v>#DIV/0!</v>
      </c>
    </row>
    <row r="7" spans="1:6" x14ac:dyDescent="0.25">
      <c r="A7" s="2" t="s">
        <v>15</v>
      </c>
    </row>
    <row r="8" spans="1:6" x14ac:dyDescent="0.25">
      <c r="A8" t="s">
        <v>2</v>
      </c>
      <c r="B8">
        <v>1.77</v>
      </c>
      <c r="C8">
        <v>10</v>
      </c>
      <c r="E8">
        <f>D8/B8</f>
        <v>0</v>
      </c>
      <c r="F8" s="5">
        <f>E8*C8</f>
        <v>0</v>
      </c>
    </row>
    <row r="9" spans="1:6" x14ac:dyDescent="0.25">
      <c r="A9" t="s">
        <v>3</v>
      </c>
      <c r="B9">
        <v>2.11</v>
      </c>
      <c r="C9">
        <v>10</v>
      </c>
      <c r="E9">
        <f>D9/B9</f>
        <v>0</v>
      </c>
      <c r="F9" s="5">
        <f>E9*C9</f>
        <v>0</v>
      </c>
    </row>
    <row r="10" spans="1:6" x14ac:dyDescent="0.25">
      <c r="A10" t="s">
        <v>1</v>
      </c>
      <c r="B10">
        <v>0.52</v>
      </c>
      <c r="C10">
        <v>10</v>
      </c>
      <c r="E10">
        <f>D10/B10</f>
        <v>0</v>
      </c>
      <c r="F10" s="5">
        <f>E10*C10</f>
        <v>0</v>
      </c>
    </row>
    <row r="11" spans="1:6" x14ac:dyDescent="0.25">
      <c r="E11" t="s">
        <v>11</v>
      </c>
      <c r="F11" s="5">
        <f>AVERAGE(F8:F10)</f>
        <v>0</v>
      </c>
    </row>
    <row r="12" spans="1:6" x14ac:dyDescent="0.25">
      <c r="A12" s="2" t="s">
        <v>16</v>
      </c>
    </row>
    <row r="13" spans="1:6" x14ac:dyDescent="0.25">
      <c r="A13" t="s">
        <v>9</v>
      </c>
      <c r="B13" s="1">
        <v>0.15260000000000001</v>
      </c>
      <c r="C13">
        <v>10</v>
      </c>
      <c r="D13" s="1"/>
      <c r="E13">
        <f>D13/B13</f>
        <v>0</v>
      </c>
      <c r="F13" s="5">
        <f>E13*C13</f>
        <v>0</v>
      </c>
    </row>
    <row r="14" spans="1:6" x14ac:dyDescent="0.25">
      <c r="A14" t="s">
        <v>22</v>
      </c>
      <c r="B14" s="1">
        <v>0.4924</v>
      </c>
      <c r="C14">
        <v>10</v>
      </c>
      <c r="D14" s="1"/>
      <c r="E14">
        <f>D14/B14</f>
        <v>0</v>
      </c>
      <c r="F14" s="5">
        <f>E14*C14</f>
        <v>0</v>
      </c>
    </row>
    <row r="15" spans="1:6" x14ac:dyDescent="0.25">
      <c r="B15" s="1"/>
      <c r="E15" t="s">
        <v>11</v>
      </c>
      <c r="F15" s="5">
        <f>AVERAGE(F13:F14)</f>
        <v>0</v>
      </c>
    </row>
    <row r="16" spans="1:6" x14ac:dyDescent="0.25">
      <c r="A16" s="2" t="s">
        <v>17</v>
      </c>
    </row>
    <row r="17" spans="1:6" x14ac:dyDescent="0.25">
      <c r="A17" t="s">
        <v>19</v>
      </c>
      <c r="B17" s="1">
        <v>0.2074</v>
      </c>
      <c r="C17">
        <v>10</v>
      </c>
      <c r="D17" s="1"/>
      <c r="E17">
        <f>D17/B17</f>
        <v>0</v>
      </c>
      <c r="F17" s="5">
        <f>E17*C17</f>
        <v>0</v>
      </c>
    </row>
    <row r="18" spans="1:6" x14ac:dyDescent="0.25">
      <c r="A18" t="s">
        <v>20</v>
      </c>
      <c r="B18" s="1">
        <v>0.1973</v>
      </c>
      <c r="C18">
        <v>10</v>
      </c>
      <c r="D18" s="1"/>
      <c r="E18">
        <f>D18/B18</f>
        <v>0</v>
      </c>
      <c r="F18" s="5">
        <f>E18*C18</f>
        <v>0</v>
      </c>
    </row>
    <row r="19" spans="1:6" x14ac:dyDescent="0.25">
      <c r="E19" t="s">
        <v>11</v>
      </c>
      <c r="F19" s="5">
        <f>AVERAGE(F17:F18)</f>
        <v>0</v>
      </c>
    </row>
    <row r="20" spans="1:6" x14ac:dyDescent="0.25">
      <c r="A20" s="2" t="s">
        <v>18</v>
      </c>
    </row>
    <row r="21" spans="1:6" x14ac:dyDescent="0.25">
      <c r="A21" t="s">
        <v>23</v>
      </c>
      <c r="B21" s="1">
        <v>0.1739</v>
      </c>
      <c r="C21">
        <v>10</v>
      </c>
      <c r="D21" s="1"/>
      <c r="E21">
        <f>D21/B21</f>
        <v>0</v>
      </c>
      <c r="F21" s="5">
        <f>E21*C21</f>
        <v>0</v>
      </c>
    </row>
    <row r="22" spans="1:6" x14ac:dyDescent="0.25">
      <c r="E22" t="s">
        <v>13</v>
      </c>
      <c r="F22" s="5">
        <f>AVERAGE(F21:F21)</f>
        <v>0</v>
      </c>
    </row>
    <row r="26" spans="1:6" ht="17.399999999999999" x14ac:dyDescent="0.25">
      <c r="A26" s="3" t="s">
        <v>14</v>
      </c>
      <c r="B26" s="5" t="e">
        <f>F6*20%+F11*20%+F15*20%+F19*20%+F22*20%</f>
        <v>#DIV/0!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贾昱</dc:creator>
  <cp:lastModifiedBy>Tengjing Yu</cp:lastModifiedBy>
  <dcterms:created xsi:type="dcterms:W3CDTF">2018-12-24T06:28:20Z</dcterms:created>
  <dcterms:modified xsi:type="dcterms:W3CDTF">2019-02-17T09:40:08Z</dcterms:modified>
</cp:coreProperties>
</file>