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Игорь\Desktop\"/>
    </mc:Choice>
  </mc:AlternateContent>
  <bookViews>
    <workbookView xWindow="0" yWindow="0" windowWidth="21570" windowHeight="772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H12" i="1"/>
  <c r="G13" i="1"/>
  <c r="G14" i="1"/>
  <c r="L4" i="1"/>
  <c r="L3" i="1"/>
  <c r="H13" i="1" s="1"/>
  <c r="K3" i="1"/>
  <c r="K4" i="1"/>
  <c r="L2" i="1"/>
  <c r="K2" i="1"/>
  <c r="G12" i="1" s="1"/>
  <c r="J3" i="1"/>
  <c r="F13" i="1" s="1"/>
  <c r="J4" i="1"/>
  <c r="F14" i="1" s="1"/>
  <c r="J2" i="1"/>
  <c r="F12" i="1" s="1"/>
</calcChain>
</file>

<file path=xl/sharedStrings.xml><?xml version="1.0" encoding="utf-8"?>
<sst xmlns="http://schemas.openxmlformats.org/spreadsheetml/2006/main" count="78" uniqueCount="18">
  <si>
    <t>Сыктывкар</t>
  </si>
  <si>
    <t>Воркута</t>
  </si>
  <si>
    <t>Ухта</t>
  </si>
  <si>
    <t>Варианты ответов:</t>
  </si>
  <si>
    <t>%</t>
  </si>
  <si>
    <t>Человек</t>
  </si>
  <si>
    <t>никогда</t>
  </si>
  <si>
    <t>иногда или часто</t>
  </si>
  <si>
    <t>нет</t>
  </si>
  <si>
    <t>да</t>
  </si>
  <si>
    <t xml:space="preserve">нет     </t>
  </si>
  <si>
    <t>активный, работаю, занимаюсь спортом</t>
  </si>
  <si>
    <t>пассивный, не работаю, сижу дома</t>
  </si>
  <si>
    <t>да, регулярно</t>
  </si>
  <si>
    <t>не регулярно</t>
  </si>
  <si>
    <t>не проводит</t>
  </si>
  <si>
    <t>редко, 1 раз в год</t>
  </si>
  <si>
    <t>часто, 2-4 раза в 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</si>
</sst>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4" x14ac:knownFonts="1"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20212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Лист1!$B$28</c:f>
              <c:strCache>
                <c:ptCount val="1"/>
                <c:pt idx="0">
                  <c:v>Ухта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Лист1!$C$25:$H$25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Лист1!$C$28:$H$28</c:f>
              <c:numCache>
                <c:formatCode>#,##0</c:formatCode>
                <c:ptCount val="6"/>
                <c:pt idx="0">
                  <c:v>99894</c:v>
                </c:pt>
                <c:pt idx="1">
                  <c:v>98293</c:v>
                </c:pt>
                <c:pt idx="2">
                  <c:v>97806</c:v>
                </c:pt>
                <c:pt idx="3">
                  <c:v>97087</c:v>
                </c:pt>
                <c:pt idx="4">
                  <c:v>95960</c:v>
                </c:pt>
                <c:pt idx="5">
                  <c:v>93716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05867824"/>
        <c:axId val="-15058531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Лист1!$B$26</c15:sqref>
                        </c15:formulaRef>
                      </c:ext>
                    </c:extLst>
                    <c:strCache>
                      <c:ptCount val="1"/>
                      <c:pt idx="0">
                        <c:v>Сыктывкар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Лист1!$C$25:$H$25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Лист1!$C$26:$H$26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242718</c:v>
                      </c:pt>
                      <c:pt idx="1">
                        <c:v>243536</c:v>
                      </c:pt>
                      <c:pt idx="2">
                        <c:v>244646</c:v>
                      </c:pt>
                      <c:pt idx="3">
                        <c:v>245083</c:v>
                      </c:pt>
                      <c:pt idx="4">
                        <c:v>244797</c:v>
                      </c:pt>
                      <c:pt idx="5">
                        <c:v>244403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Лист1!$B$27</c15:sqref>
                        </c15:formulaRef>
                      </c:ext>
                    </c:extLst>
                    <c:strCache>
                      <c:ptCount val="1"/>
                      <c:pt idx="0">
                        <c:v>Воркута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Лист1!$C$25:$H$25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Лист1!$C$27:$H$27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62368</c:v>
                      </c:pt>
                      <c:pt idx="1">
                        <c:v>59231</c:v>
                      </c:pt>
                      <c:pt idx="2">
                        <c:v>58133</c:v>
                      </c:pt>
                      <c:pt idx="3">
                        <c:v>56088</c:v>
                      </c:pt>
                      <c:pt idx="4">
                        <c:v>54223</c:v>
                      </c:pt>
                      <c:pt idx="5">
                        <c:v>52776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150586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05853136"/>
        <c:crosses val="autoZero"/>
        <c:auto val="1"/>
        <c:lblAlgn val="ctr"/>
        <c:lblOffset val="100"/>
        <c:noMultiLvlLbl val="0"/>
      </c:catAx>
      <c:valAx>
        <c:axId val="-150585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0586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 i="0" baseline="0"/>
              <a:t>Вопрос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Лист1!$B$52:$B$53</c:f>
              <c:strCache>
                <c:ptCount val="2"/>
                <c:pt idx="0">
                  <c:v>нет</c:v>
                </c:pt>
                <c:pt idx="1">
                  <c:v>да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Лист1!$B$52:$B$53</c:f>
              <c:strCache>
                <c:ptCount val="2"/>
                <c:pt idx="0">
                  <c:v>нет</c:v>
                </c:pt>
                <c:pt idx="1">
                  <c:v>да</c:v>
                </c:pt>
              </c:strCache>
            </c:strRef>
          </c:cat>
          <c:val>
            <c:numRef>
              <c:f>Лист1!$C$52:$C$53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 i="0" baseline="0"/>
              <a:t>Вопрос 5 </a:t>
            </a:r>
            <a:endParaRPr lang="en-US" b="1" i="0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Лист1!$B$56:$B$57</c:f>
              <c:strCache>
                <c:ptCount val="2"/>
                <c:pt idx="0">
                  <c:v>нет</c:v>
                </c:pt>
                <c:pt idx="1">
                  <c:v>да</c:v>
                </c:pt>
              </c:strCache>
            </c:strRef>
          </c:cat>
          <c:val>
            <c:numRef>
              <c:f>Лист1!$C$56:$C$57</c:f>
              <c:numCache>
                <c:formatCode>General</c:formatCode>
                <c:ptCount val="2"/>
                <c:pt idx="0">
                  <c:v>70</c:v>
                </c:pt>
                <c:pt idx="1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 i="0" baseline="0"/>
              <a:t>Вопрос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Лист1!$C$39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Лист1!$B$44:$B$45</c:f>
              <c:strCache>
                <c:ptCount val="2"/>
                <c:pt idx="0">
                  <c:v>нет</c:v>
                </c:pt>
                <c:pt idx="1">
                  <c:v>да</c:v>
                </c:pt>
              </c:strCache>
            </c:strRef>
          </c:cat>
          <c:val>
            <c:numRef>
              <c:f>Лист1!$C$60:$C$61</c:f>
              <c:numCache>
                <c:formatCode>General</c:formatCode>
                <c:ptCount val="2"/>
                <c:pt idx="0">
                  <c:v>20</c:v>
                </c:pt>
                <c:pt idx="1">
                  <c:v>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 i="0" baseline="0"/>
              <a:t>Вопрос 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Лист1!$C$39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Лист1!$B$44:$B$45</c:f>
              <c:strCache>
                <c:ptCount val="2"/>
                <c:pt idx="0">
                  <c:v>нет</c:v>
                </c:pt>
                <c:pt idx="1">
                  <c:v>да</c:v>
                </c:pt>
              </c:strCache>
            </c:strRef>
          </c:cat>
          <c:val>
            <c:numRef>
              <c:f>Лист1!$C$64:$C$65</c:f>
              <c:numCache>
                <c:formatCode>General</c:formatCode>
                <c:ptCount val="2"/>
                <c:pt idx="0">
                  <c:v>15</c:v>
                </c:pt>
                <c:pt idx="1">
                  <c:v>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 i="0" baseline="0"/>
              <a:t>Вопрос 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Лист1!$C$39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Лист1!$B$44:$B$45</c:f>
              <c:strCache>
                <c:ptCount val="2"/>
                <c:pt idx="0">
                  <c:v>нет</c:v>
                </c:pt>
                <c:pt idx="1">
                  <c:v>да</c:v>
                </c:pt>
              </c:strCache>
            </c:strRef>
          </c:cat>
          <c:val>
            <c:numRef>
              <c:f>Лист1!$C$68:$C$69</c:f>
              <c:numCache>
                <c:formatCode>General</c:formatCode>
                <c:ptCount val="2"/>
                <c:pt idx="0">
                  <c:v>60</c:v>
                </c:pt>
                <c:pt idx="1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 i="0" baseline="0"/>
              <a:t>Вопрос 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Лист1!$C$72:$C$73</c:f>
              <c:strCache>
                <c:ptCount val="2"/>
                <c:pt idx="0">
                  <c:v>55</c:v>
                </c:pt>
                <c:pt idx="1">
                  <c:v>45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Лист1!$B$72:$B$73</c:f>
              <c:strCache>
                <c:ptCount val="2"/>
                <c:pt idx="0">
                  <c:v>активный, работаю, занимаюсь спортом</c:v>
                </c:pt>
                <c:pt idx="1">
                  <c:v>пассивный, не работаю, сижу дома</c:v>
                </c:pt>
              </c:strCache>
            </c:strRef>
          </c:cat>
          <c:val>
            <c:numRef>
              <c:f>Лист1!$C$72:$C$73</c:f>
              <c:numCache>
                <c:formatCode>General</c:formatCode>
                <c:ptCount val="2"/>
                <c:pt idx="0">
                  <c:v>55</c:v>
                </c:pt>
                <c:pt idx="1">
                  <c:v>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 i="0" baseline="0"/>
              <a:t>Вопрос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Лист1!$C$75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Лист1!$B$76:$B$78</c:f>
              <c:strCache>
                <c:ptCount val="3"/>
                <c:pt idx="0">
                  <c:v>да, регулярно</c:v>
                </c:pt>
                <c:pt idx="1">
                  <c:v>не регулярно</c:v>
                </c:pt>
                <c:pt idx="2">
                  <c:v>не проводит</c:v>
                </c:pt>
              </c:strCache>
            </c:strRef>
          </c:cat>
          <c:val>
            <c:numRef>
              <c:f>Лист1!$C$76:$C$78</c:f>
              <c:numCache>
                <c:formatCode>General</c:formatCode>
                <c:ptCount val="3"/>
                <c:pt idx="0">
                  <c:v>80</c:v>
                </c:pt>
                <c:pt idx="1">
                  <c:v>20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 i="0" baseline="0"/>
              <a:t>Вопрос 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Лист1!$C$39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Лист1!$B$81:$B$82</c:f>
              <c:strCache>
                <c:ptCount val="2"/>
                <c:pt idx="0">
                  <c:v>редко, 1 раз в год</c:v>
                </c:pt>
                <c:pt idx="1">
                  <c:v>часто, 2-4 раза в год</c:v>
                </c:pt>
              </c:strCache>
            </c:strRef>
          </c:cat>
          <c:val>
            <c:numRef>
              <c:f>Лист1!$C$81:$C$82</c:f>
              <c:numCache>
                <c:formatCode>General</c:formatCode>
                <c:ptCount val="2"/>
                <c:pt idx="0">
                  <c:v>65</c:v>
                </c:pt>
                <c:pt idx="1">
                  <c:v>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 i="0" baseline="0"/>
              <a:t>Вопрос 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Лист1!$C$39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Лист1!$B$44:$B$45</c:f>
              <c:strCache>
                <c:ptCount val="2"/>
                <c:pt idx="0">
                  <c:v>нет</c:v>
                </c:pt>
                <c:pt idx="1">
                  <c:v>да</c:v>
                </c:pt>
              </c:strCache>
            </c:strRef>
          </c:cat>
          <c:val>
            <c:numRef>
              <c:f>Лист1!$C$85:$C$86</c:f>
              <c:numCache>
                <c:formatCode>General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val>
        </c:ser>
        <c:ser>
          <c:idx val="0"/>
          <c:order val="1"/>
          <c:tx>
            <c:strRef>
              <c:f>Лист1!$C$39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Лист1!$B$44:$B$45</c:f>
              <c:strCache>
                <c:ptCount val="2"/>
                <c:pt idx="0">
                  <c:v>нет</c:v>
                </c:pt>
                <c:pt idx="1">
                  <c:v>да</c:v>
                </c:pt>
              </c:strCache>
            </c:strRef>
          </c:cat>
          <c:val>
            <c:numRef>
              <c:f>Лист1!$C$44:$C$45</c:f>
              <c:numCache>
                <c:formatCode>General</c:formatCode>
                <c:ptCount val="2"/>
                <c:pt idx="0">
                  <c:v>55</c:v>
                </c:pt>
                <c:pt idx="1">
                  <c:v>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 i="0" baseline="0"/>
              <a:t>Вопрос 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Лист1!$C$39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Лист1!$B$44:$B$45</c:f>
              <c:strCache>
                <c:ptCount val="2"/>
                <c:pt idx="0">
                  <c:v>нет</c:v>
                </c:pt>
                <c:pt idx="1">
                  <c:v>да</c:v>
                </c:pt>
              </c:strCache>
            </c:strRef>
          </c:cat>
          <c:val>
            <c:numRef>
              <c:f>Лист1!$C$89:$C$90</c:f>
              <c:numCache>
                <c:formatCode>General</c:formatCode>
                <c:ptCount val="2"/>
                <c:pt idx="0">
                  <c:v>10</c:v>
                </c:pt>
                <c:pt idx="1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Лист1!$B$27</c:f>
              <c:strCache>
                <c:ptCount val="1"/>
                <c:pt idx="0">
                  <c:v>Воркута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Лист1!$C$25:$H$25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  <c:extLst xmlns:c15="http://schemas.microsoft.com/office/drawing/2012/chart"/>
            </c:numRef>
          </c:cat>
          <c:val>
            <c:numRef>
              <c:f>Лист1!$C$27:$H$27</c:f>
              <c:numCache>
                <c:formatCode>#,##0</c:formatCode>
                <c:ptCount val="6"/>
                <c:pt idx="0">
                  <c:v>62368</c:v>
                </c:pt>
                <c:pt idx="1">
                  <c:v>59231</c:v>
                </c:pt>
                <c:pt idx="2">
                  <c:v>58133</c:v>
                </c:pt>
                <c:pt idx="3">
                  <c:v>56088</c:v>
                </c:pt>
                <c:pt idx="4">
                  <c:v>54223</c:v>
                </c:pt>
                <c:pt idx="5">
                  <c:v>52776</c:v>
                </c:pt>
              </c:numCache>
              <c:extLst xmlns:c15="http://schemas.microsoft.com/office/drawing/2012/chart"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05866736"/>
        <c:axId val="-15058651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Лист1!$B$26</c15:sqref>
                        </c15:formulaRef>
                      </c:ext>
                    </c:extLst>
                    <c:strCache>
                      <c:ptCount val="1"/>
                      <c:pt idx="0">
                        <c:v>Сыктывкар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Лист1!$C$25:$H$25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Лист1!$C$26:$H$26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242718</c:v>
                      </c:pt>
                      <c:pt idx="1">
                        <c:v>243536</c:v>
                      </c:pt>
                      <c:pt idx="2">
                        <c:v>244646</c:v>
                      </c:pt>
                      <c:pt idx="3">
                        <c:v>245083</c:v>
                      </c:pt>
                      <c:pt idx="4">
                        <c:v>244797</c:v>
                      </c:pt>
                      <c:pt idx="5">
                        <c:v>244403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Лист1!$B$28</c15:sqref>
                        </c15:formulaRef>
                      </c:ext>
                    </c:extLst>
                    <c:strCache>
                      <c:ptCount val="1"/>
                      <c:pt idx="0">
                        <c:v>Ухта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Лист1!$C$25:$H$25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Лист1!$C$28:$H$28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99894</c:v>
                      </c:pt>
                      <c:pt idx="1">
                        <c:v>98293</c:v>
                      </c:pt>
                      <c:pt idx="2">
                        <c:v>97806</c:v>
                      </c:pt>
                      <c:pt idx="3">
                        <c:v>97087</c:v>
                      </c:pt>
                      <c:pt idx="4">
                        <c:v>95960</c:v>
                      </c:pt>
                      <c:pt idx="5">
                        <c:v>93716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150586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05865104"/>
        <c:crosses val="autoZero"/>
        <c:auto val="1"/>
        <c:lblAlgn val="ctr"/>
        <c:lblOffset val="100"/>
        <c:noMultiLvlLbl val="0"/>
      </c:catAx>
      <c:valAx>
        <c:axId val="-150586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0586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Лист1!$B$26</c:f>
              <c:strCache>
                <c:ptCount val="1"/>
                <c:pt idx="0">
                  <c:v>Сыктывкар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Лист1!$C$25:$H$25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  <c:extLst xmlns:c15="http://schemas.microsoft.com/office/drawing/2012/chart"/>
            </c:numRef>
          </c:cat>
          <c:val>
            <c:numRef>
              <c:f>Лист1!$C$26:$H$26</c:f>
              <c:numCache>
                <c:formatCode>#,##0</c:formatCode>
                <c:ptCount val="6"/>
                <c:pt idx="0">
                  <c:v>242718</c:v>
                </c:pt>
                <c:pt idx="1">
                  <c:v>243536</c:v>
                </c:pt>
                <c:pt idx="2">
                  <c:v>244646</c:v>
                </c:pt>
                <c:pt idx="3">
                  <c:v>245083</c:v>
                </c:pt>
                <c:pt idx="4">
                  <c:v>244797</c:v>
                </c:pt>
                <c:pt idx="5">
                  <c:v>244403</c:v>
                </c:pt>
              </c:numCache>
              <c:extLst xmlns:c15="http://schemas.microsoft.com/office/drawing/2012/chart"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05864016"/>
        <c:axId val="-150585476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Лист1!$B$27</c15:sqref>
                        </c15:formulaRef>
                      </c:ext>
                    </c:extLst>
                    <c:strCache>
                      <c:ptCount val="1"/>
                      <c:pt idx="0">
                        <c:v>Воркута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Лист1!$C$25:$H$25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Лист1!$C$27:$H$27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62368</c:v>
                      </c:pt>
                      <c:pt idx="1">
                        <c:v>59231</c:v>
                      </c:pt>
                      <c:pt idx="2">
                        <c:v>58133</c:v>
                      </c:pt>
                      <c:pt idx="3">
                        <c:v>56088</c:v>
                      </c:pt>
                      <c:pt idx="4">
                        <c:v>54223</c:v>
                      </c:pt>
                      <c:pt idx="5">
                        <c:v>52776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Лист1!$B$28</c15:sqref>
                        </c15:formulaRef>
                      </c:ext>
                    </c:extLst>
                    <c:strCache>
                      <c:ptCount val="1"/>
                      <c:pt idx="0">
                        <c:v>Ухта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Лист1!$C$25:$H$25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Лист1!$C$28:$H$28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99894</c:v>
                      </c:pt>
                      <c:pt idx="1">
                        <c:v>98293</c:v>
                      </c:pt>
                      <c:pt idx="2">
                        <c:v>97806</c:v>
                      </c:pt>
                      <c:pt idx="3">
                        <c:v>97087</c:v>
                      </c:pt>
                      <c:pt idx="4">
                        <c:v>95960</c:v>
                      </c:pt>
                      <c:pt idx="5">
                        <c:v>93716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150586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05854768"/>
        <c:crosses val="autoZero"/>
        <c:auto val="1"/>
        <c:lblAlgn val="ctr"/>
        <c:lblOffset val="100"/>
        <c:noMultiLvlLbl val="0"/>
      </c:catAx>
      <c:valAx>
        <c:axId val="-15058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0586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Лист1!$B$20</c:f>
              <c:strCache>
                <c:ptCount val="1"/>
                <c:pt idx="0">
                  <c:v>Сыктывкар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Лист1!$C$19:$H$19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Лист1!$C$20:$H$20</c:f>
              <c:numCache>
                <c:formatCode>0.00</c:formatCode>
                <c:ptCount val="6"/>
                <c:pt idx="0">
                  <c:v>242.4</c:v>
                </c:pt>
                <c:pt idx="1">
                  <c:v>241.1</c:v>
                </c:pt>
                <c:pt idx="2">
                  <c:v>241.8</c:v>
                </c:pt>
                <c:pt idx="3">
                  <c:v>242.6</c:v>
                </c:pt>
                <c:pt idx="4">
                  <c:v>244.4</c:v>
                </c:pt>
                <c:pt idx="5">
                  <c:v>245.3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05853680"/>
        <c:axId val="-150585422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Лист1!$B$21</c15:sqref>
                        </c15:formulaRef>
                      </c:ext>
                    </c:extLst>
                    <c:strCache>
                      <c:ptCount val="1"/>
                      <c:pt idx="0">
                        <c:v>Воркута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Лист1!$C$19:$H$19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Лист1!$C$21:$H$21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55.6</c:v>
                      </c:pt>
                      <c:pt idx="1">
                        <c:v>56.3</c:v>
                      </c:pt>
                      <c:pt idx="2">
                        <c:v>57.7</c:v>
                      </c:pt>
                      <c:pt idx="3">
                        <c:v>57.5</c:v>
                      </c:pt>
                      <c:pt idx="4">
                        <c:v>58.7</c:v>
                      </c:pt>
                      <c:pt idx="5">
                        <c:v>59.3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Лист1!$B$22</c15:sqref>
                        </c15:formulaRef>
                      </c:ext>
                    </c:extLst>
                    <c:strCache>
                      <c:ptCount val="1"/>
                      <c:pt idx="0">
                        <c:v>Ухта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Лист1!$C$19:$H$19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Лист1!$C$22:$H$22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95.8</c:v>
                      </c:pt>
                      <c:pt idx="1">
                        <c:v>95.1</c:v>
                      </c:pt>
                      <c:pt idx="2">
                        <c:v>93.3</c:v>
                      </c:pt>
                      <c:pt idx="3">
                        <c:v>94.1</c:v>
                      </c:pt>
                      <c:pt idx="4">
                        <c:v>95</c:v>
                      </c:pt>
                      <c:pt idx="5">
                        <c:v>96.8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150585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05854224"/>
        <c:crosses val="autoZero"/>
        <c:auto val="1"/>
        <c:lblAlgn val="ctr"/>
        <c:lblOffset val="100"/>
        <c:noMultiLvlLbl val="0"/>
      </c:catAx>
      <c:valAx>
        <c:axId val="-150585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0585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Лист1!$B$21</c:f>
              <c:strCache>
                <c:ptCount val="1"/>
                <c:pt idx="0">
                  <c:v>Воркута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Лист1!$C$19:$H$19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  <c:extLst xmlns:c15="http://schemas.microsoft.com/office/drawing/2012/chart"/>
            </c:numRef>
          </c:cat>
          <c:val>
            <c:numRef>
              <c:f>Лист1!$C$21:$H$21</c:f>
              <c:numCache>
                <c:formatCode>0.00</c:formatCode>
                <c:ptCount val="6"/>
                <c:pt idx="0">
                  <c:v>55.6</c:v>
                </c:pt>
                <c:pt idx="1">
                  <c:v>56.3</c:v>
                </c:pt>
                <c:pt idx="2">
                  <c:v>57.7</c:v>
                </c:pt>
                <c:pt idx="3">
                  <c:v>57.5</c:v>
                </c:pt>
                <c:pt idx="4">
                  <c:v>58.7</c:v>
                </c:pt>
                <c:pt idx="5">
                  <c:v>59.3</c:v>
                </c:pt>
              </c:numCache>
              <c:extLst xmlns:c15="http://schemas.microsoft.com/office/drawing/2012/chart"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05856944"/>
        <c:axId val="-15058634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Лист1!$B$20</c15:sqref>
                        </c15:formulaRef>
                      </c:ext>
                    </c:extLst>
                    <c:strCache>
                      <c:ptCount val="1"/>
                      <c:pt idx="0">
                        <c:v>Сыктывкар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Лист1!$C$19:$H$19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Лист1!$C$20:$H$20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242.4</c:v>
                      </c:pt>
                      <c:pt idx="1">
                        <c:v>241.1</c:v>
                      </c:pt>
                      <c:pt idx="2">
                        <c:v>241.8</c:v>
                      </c:pt>
                      <c:pt idx="3">
                        <c:v>242.6</c:v>
                      </c:pt>
                      <c:pt idx="4">
                        <c:v>244.4</c:v>
                      </c:pt>
                      <c:pt idx="5">
                        <c:v>245.3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Лист1!$B$22</c15:sqref>
                        </c15:formulaRef>
                      </c:ext>
                    </c:extLst>
                    <c:strCache>
                      <c:ptCount val="1"/>
                      <c:pt idx="0">
                        <c:v>Ухта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Лист1!$C$19:$H$19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Лист1!$C$22:$H$22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95.8</c:v>
                      </c:pt>
                      <c:pt idx="1">
                        <c:v>95.1</c:v>
                      </c:pt>
                      <c:pt idx="2">
                        <c:v>93.3</c:v>
                      </c:pt>
                      <c:pt idx="3">
                        <c:v>94.1</c:v>
                      </c:pt>
                      <c:pt idx="4">
                        <c:v>95</c:v>
                      </c:pt>
                      <c:pt idx="5">
                        <c:v>96.8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150585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05863472"/>
        <c:crosses val="autoZero"/>
        <c:auto val="1"/>
        <c:lblAlgn val="ctr"/>
        <c:lblOffset val="100"/>
        <c:noMultiLvlLbl val="0"/>
      </c:catAx>
      <c:valAx>
        <c:axId val="-150586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0585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Лист1!$B$22</c:f>
              <c:strCache>
                <c:ptCount val="1"/>
                <c:pt idx="0">
                  <c:v>Ухта</c:v>
                </c:pt>
              </c:strCache>
              <c:extLst xmlns:c15="http://schemas.microsoft.com/office/drawing/2012/chart"/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Лист1!$C$19:$H$19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  <c:extLst xmlns:c15="http://schemas.microsoft.com/office/drawing/2012/chart"/>
            </c:numRef>
          </c:cat>
          <c:val>
            <c:numRef>
              <c:f>Лист1!$C$22:$H$22</c:f>
              <c:numCache>
                <c:formatCode>0.00</c:formatCode>
                <c:ptCount val="6"/>
                <c:pt idx="0">
                  <c:v>95.8</c:v>
                </c:pt>
                <c:pt idx="1">
                  <c:v>95.1</c:v>
                </c:pt>
                <c:pt idx="2">
                  <c:v>93.3</c:v>
                </c:pt>
                <c:pt idx="3">
                  <c:v>94.1</c:v>
                </c:pt>
                <c:pt idx="4">
                  <c:v>95</c:v>
                </c:pt>
                <c:pt idx="5">
                  <c:v>96.8</c:v>
                </c:pt>
              </c:numCache>
              <c:extLst xmlns:c15="http://schemas.microsoft.com/office/drawing/2012/chart"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05862928"/>
        <c:axId val="-15058623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Лист1!$B$20</c15:sqref>
                        </c15:formulaRef>
                      </c:ext>
                    </c:extLst>
                    <c:strCache>
                      <c:ptCount val="1"/>
                      <c:pt idx="0">
                        <c:v>Сыктывкар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Лист1!$C$19:$H$19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Лист1!$C$20:$H$20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242.4</c:v>
                      </c:pt>
                      <c:pt idx="1">
                        <c:v>241.1</c:v>
                      </c:pt>
                      <c:pt idx="2">
                        <c:v>241.8</c:v>
                      </c:pt>
                      <c:pt idx="3">
                        <c:v>242.6</c:v>
                      </c:pt>
                      <c:pt idx="4">
                        <c:v>244.4</c:v>
                      </c:pt>
                      <c:pt idx="5">
                        <c:v>245.3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Лист1!$B$21</c15:sqref>
                        </c15:formulaRef>
                      </c:ext>
                    </c:extLst>
                    <c:strCache>
                      <c:ptCount val="1"/>
                      <c:pt idx="0">
                        <c:v>Воркута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Лист1!$C$19:$H$19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Лист1!$C$21:$H$21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55.6</c:v>
                      </c:pt>
                      <c:pt idx="1">
                        <c:v>56.3</c:v>
                      </c:pt>
                      <c:pt idx="2">
                        <c:v>57.7</c:v>
                      </c:pt>
                      <c:pt idx="3">
                        <c:v>57.5</c:v>
                      </c:pt>
                      <c:pt idx="4">
                        <c:v>58.7</c:v>
                      </c:pt>
                      <c:pt idx="5">
                        <c:v>59.3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150586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05862384"/>
        <c:crosses val="autoZero"/>
        <c:auto val="1"/>
        <c:lblAlgn val="ctr"/>
        <c:lblOffset val="100"/>
        <c:noMultiLvlLbl val="0"/>
      </c:catAx>
      <c:valAx>
        <c:axId val="-150586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0586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 i="0" baseline="0"/>
              <a:t>Вопрос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Лист1!$C$39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26D76C6-147F-4390-B861-DF9387268346}" type="PERCENTAGE">
                      <a:rPr lang="en-US" sz="1400" b="1" i="0" baseline="0"/>
                      <a:pPr>
                        <a:defRPr b="1" i="0" baseline="0"/>
                      </a:pPr>
                      <a:t>[ПРОЦЕНТ]</a:t>
                    </a:fld>
                    <a:endParaRPr lang="ru-RU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>
                <c:manualLayout>
                  <c:x val="0.22029558339303562"/>
                  <c:y val="-7.554002261081399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Лист1!$B$40:$B$41</c:f>
              <c:strCache>
                <c:ptCount val="2"/>
                <c:pt idx="0">
                  <c:v>никогда</c:v>
                </c:pt>
                <c:pt idx="1">
                  <c:v>иногда или часто</c:v>
                </c:pt>
              </c:strCache>
            </c:strRef>
          </c:cat>
          <c:val>
            <c:numRef>
              <c:f>Лист1!$C$40:$C$41</c:f>
              <c:numCache>
                <c:formatCode>General</c:formatCode>
                <c:ptCount val="2"/>
                <c:pt idx="0">
                  <c:v>40</c:v>
                </c:pt>
                <c:pt idx="1">
                  <c:v>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aseline="0">
                <a:latin typeface="+mn-lt"/>
              </a:rPr>
              <a:t>Вопрос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25221642369268155"/>
          <c:y val="0.19361300437919379"/>
          <c:w val="0.55237152518300459"/>
          <c:h val="0.58525065079128424"/>
        </c:manualLayout>
      </c:layout>
      <c:pieChart>
        <c:varyColors val="1"/>
        <c:ser>
          <c:idx val="0"/>
          <c:order val="0"/>
          <c:tx>
            <c:strRef>
              <c:f>Лист1!$C$39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Лист1!$B$44:$B$45</c:f>
              <c:strCache>
                <c:ptCount val="2"/>
                <c:pt idx="0">
                  <c:v>нет</c:v>
                </c:pt>
                <c:pt idx="1">
                  <c:v>да</c:v>
                </c:pt>
              </c:strCache>
            </c:strRef>
          </c:cat>
          <c:val>
            <c:numRef>
              <c:f>Лист1!$C$44:$C$45</c:f>
              <c:numCache>
                <c:formatCode>General</c:formatCode>
                <c:ptCount val="2"/>
                <c:pt idx="0">
                  <c:v>55</c:v>
                </c:pt>
                <c:pt idx="1">
                  <c:v>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 i="0" baseline="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 i="0" baseline="0"/>
              <a:t>Вопрос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Лист1!$C$39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Лист1!$B$44:$B$45</c:f>
              <c:strCache>
                <c:ptCount val="2"/>
                <c:pt idx="0">
                  <c:v>нет</c:v>
                </c:pt>
                <c:pt idx="1">
                  <c:v>да</c:v>
                </c:pt>
              </c:strCache>
            </c:strRef>
          </c:cat>
          <c:val>
            <c:numRef>
              <c:f>Лист1!$C$44:$C$45</c:f>
              <c:numCache>
                <c:formatCode>General</c:formatCode>
                <c:ptCount val="2"/>
                <c:pt idx="0">
                  <c:v>55</c:v>
                </c:pt>
                <c:pt idx="1">
                  <c:v>45</c:v>
                </c:pt>
              </c:numCache>
            </c:numRef>
          </c:val>
        </c:ser>
        <c:ser>
          <c:idx val="0"/>
          <c:order val="1"/>
          <c:tx>
            <c:strRef>
              <c:f>Лист1!$C$39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Лист1!$B$44:$B$45</c:f>
              <c:strCache>
                <c:ptCount val="2"/>
                <c:pt idx="0">
                  <c:v>нет</c:v>
                </c:pt>
                <c:pt idx="1">
                  <c:v>да</c:v>
                </c:pt>
              </c:strCache>
            </c:strRef>
          </c:cat>
          <c:val>
            <c:numRef>
              <c:f>Лист1!$C$44:$C$45</c:f>
              <c:numCache>
                <c:formatCode>General</c:formatCode>
                <c:ptCount val="2"/>
                <c:pt idx="0">
                  <c:v>55</c:v>
                </c:pt>
                <c:pt idx="1">
                  <c:v>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4</xdr:row>
      <xdr:rowOff>80962</xdr:rowOff>
    </xdr:from>
    <xdr:to>
      <xdr:col>13</xdr:col>
      <xdr:colOff>390525</xdr:colOff>
      <xdr:row>15</xdr:row>
      <xdr:rowOff>95250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466725</xdr:colOff>
      <xdr:row>4</xdr:row>
      <xdr:rowOff>85725</xdr:rowOff>
    </xdr:from>
    <xdr:to>
      <xdr:col>19</xdr:col>
      <xdr:colOff>161925</xdr:colOff>
      <xdr:row>15</xdr:row>
      <xdr:rowOff>114300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257175</xdr:colOff>
      <xdr:row>4</xdr:row>
      <xdr:rowOff>85725</xdr:rowOff>
    </xdr:from>
    <xdr:to>
      <xdr:col>24</xdr:col>
      <xdr:colOff>581025</xdr:colOff>
      <xdr:row>15</xdr:row>
      <xdr:rowOff>123825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138112</xdr:colOff>
      <xdr:row>15</xdr:row>
      <xdr:rowOff>166687</xdr:rowOff>
    </xdr:from>
    <xdr:to>
      <xdr:col>13</xdr:col>
      <xdr:colOff>400050</xdr:colOff>
      <xdr:row>25</xdr:row>
      <xdr:rowOff>85725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485775</xdr:colOff>
      <xdr:row>16</xdr:row>
      <xdr:rowOff>19050</xdr:rowOff>
    </xdr:from>
    <xdr:to>
      <xdr:col>19</xdr:col>
      <xdr:colOff>138113</xdr:colOff>
      <xdr:row>25</xdr:row>
      <xdr:rowOff>128588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142875</xdr:colOff>
      <xdr:row>18</xdr:row>
      <xdr:rowOff>161925</xdr:rowOff>
    </xdr:from>
    <xdr:to>
      <xdr:col>20</xdr:col>
      <xdr:colOff>404813</xdr:colOff>
      <xdr:row>27</xdr:row>
      <xdr:rowOff>185738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57152</xdr:colOff>
      <xdr:row>35</xdr:row>
      <xdr:rowOff>71437</xdr:rowOff>
    </xdr:from>
    <xdr:to>
      <xdr:col>9</xdr:col>
      <xdr:colOff>200025</xdr:colOff>
      <xdr:row>46</xdr:row>
      <xdr:rowOff>161925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356507</xdr:colOff>
      <xdr:row>35</xdr:row>
      <xdr:rowOff>73479</xdr:rowOff>
    </xdr:from>
    <xdr:to>
      <xdr:col>14</xdr:col>
      <xdr:colOff>201384</xdr:colOff>
      <xdr:row>47</xdr:row>
      <xdr:rowOff>27214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272142</xdr:colOff>
      <xdr:row>35</xdr:row>
      <xdr:rowOff>81643</xdr:rowOff>
    </xdr:from>
    <xdr:to>
      <xdr:col>19</xdr:col>
      <xdr:colOff>117019</xdr:colOff>
      <xdr:row>46</xdr:row>
      <xdr:rowOff>172131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136072</xdr:colOff>
      <xdr:row>35</xdr:row>
      <xdr:rowOff>-1</xdr:rowOff>
    </xdr:from>
    <xdr:to>
      <xdr:col>24</xdr:col>
      <xdr:colOff>593270</xdr:colOff>
      <xdr:row>46</xdr:row>
      <xdr:rowOff>90487</xdr:rowOff>
    </xdr:to>
    <xdr:graphicFrame macro="">
      <xdr:nvGraphicFramePr>
        <xdr:cNvPr id="13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-1</xdr:colOff>
      <xdr:row>47</xdr:row>
      <xdr:rowOff>176893</xdr:rowOff>
    </xdr:from>
    <xdr:to>
      <xdr:col>9</xdr:col>
      <xdr:colOff>130626</xdr:colOff>
      <xdr:row>58</xdr:row>
      <xdr:rowOff>117702</xdr:rowOff>
    </xdr:to>
    <xdr:graphicFrame macro="">
      <xdr:nvGraphicFramePr>
        <xdr:cNvPr id="14" name="Диаграмма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449035</xdr:colOff>
      <xdr:row>47</xdr:row>
      <xdr:rowOff>149679</xdr:rowOff>
    </xdr:from>
    <xdr:to>
      <xdr:col>14</xdr:col>
      <xdr:colOff>293912</xdr:colOff>
      <xdr:row>58</xdr:row>
      <xdr:rowOff>90488</xdr:rowOff>
    </xdr:to>
    <xdr:graphicFrame macro="">
      <xdr:nvGraphicFramePr>
        <xdr:cNvPr id="15" name="Диаграмма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68035</xdr:colOff>
      <xdr:row>47</xdr:row>
      <xdr:rowOff>190499</xdr:rowOff>
    </xdr:from>
    <xdr:to>
      <xdr:col>19</xdr:col>
      <xdr:colOff>525233</xdr:colOff>
      <xdr:row>58</xdr:row>
      <xdr:rowOff>131308</xdr:rowOff>
    </xdr:to>
    <xdr:graphicFrame macro="">
      <xdr:nvGraphicFramePr>
        <xdr:cNvPr id="16" name="Диаграмма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564696</xdr:colOff>
      <xdr:row>47</xdr:row>
      <xdr:rowOff>122464</xdr:rowOff>
    </xdr:from>
    <xdr:to>
      <xdr:col>24</xdr:col>
      <xdr:colOff>409572</xdr:colOff>
      <xdr:row>58</xdr:row>
      <xdr:rowOff>63273</xdr:rowOff>
    </xdr:to>
    <xdr:graphicFrame macro="">
      <xdr:nvGraphicFramePr>
        <xdr:cNvPr id="17" name="Диаграмма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639536</xdr:colOff>
      <xdr:row>59</xdr:row>
      <xdr:rowOff>163286</xdr:rowOff>
    </xdr:from>
    <xdr:to>
      <xdr:col>9</xdr:col>
      <xdr:colOff>48984</xdr:colOff>
      <xdr:row>73</xdr:row>
      <xdr:rowOff>27214</xdr:rowOff>
    </xdr:to>
    <xdr:graphicFrame macro="">
      <xdr:nvGraphicFramePr>
        <xdr:cNvPr id="18" name="Диаграмма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381000</xdr:colOff>
      <xdr:row>59</xdr:row>
      <xdr:rowOff>95251</xdr:rowOff>
    </xdr:from>
    <xdr:to>
      <xdr:col>14</xdr:col>
      <xdr:colOff>225877</xdr:colOff>
      <xdr:row>71</xdr:row>
      <xdr:rowOff>81644</xdr:rowOff>
    </xdr:to>
    <xdr:graphicFrame macro="">
      <xdr:nvGraphicFramePr>
        <xdr:cNvPr id="19" name="Диаграмма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367393</xdr:colOff>
      <xdr:row>59</xdr:row>
      <xdr:rowOff>95250</xdr:rowOff>
    </xdr:from>
    <xdr:to>
      <xdr:col>19</xdr:col>
      <xdr:colOff>212270</xdr:colOff>
      <xdr:row>71</xdr:row>
      <xdr:rowOff>68035</xdr:rowOff>
    </xdr:to>
    <xdr:graphicFrame macro="">
      <xdr:nvGraphicFramePr>
        <xdr:cNvPr id="20" name="Диаграмма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20</xdr:col>
      <xdr:colOff>272143</xdr:colOff>
      <xdr:row>59</xdr:row>
      <xdr:rowOff>108857</xdr:rowOff>
    </xdr:from>
    <xdr:to>
      <xdr:col>25</xdr:col>
      <xdr:colOff>117019</xdr:colOff>
      <xdr:row>70</xdr:row>
      <xdr:rowOff>49666</xdr:rowOff>
    </xdr:to>
    <xdr:graphicFrame macro="">
      <xdr:nvGraphicFramePr>
        <xdr:cNvPr id="21" name="Диаграмма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</xdr:col>
      <xdr:colOff>653143</xdr:colOff>
      <xdr:row>74</xdr:row>
      <xdr:rowOff>68036</xdr:rowOff>
    </xdr:from>
    <xdr:to>
      <xdr:col>9</xdr:col>
      <xdr:colOff>62591</xdr:colOff>
      <xdr:row>85</xdr:row>
      <xdr:rowOff>8844</xdr:rowOff>
    </xdr:to>
    <xdr:graphicFrame macro="">
      <xdr:nvGraphicFramePr>
        <xdr:cNvPr id="22" name="Диаграмма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0"/>
  <sheetViews>
    <sheetView tabSelected="1" topLeftCell="E12" zoomScale="40" zoomScaleNormal="40" workbookViewId="0">
      <selection activeCell="T80" sqref="T80:T81"/>
    </sheetView>
  </sheetViews>
  <sheetFormatPr defaultRowHeight="15" x14ac:dyDescent="0.25"/>
  <cols>
    <col min="2" max="2" width="26.28515625" customWidth="1"/>
    <col min="3" max="8" width="10.7109375" customWidth="1"/>
  </cols>
  <sheetData>
    <row r="1" spans="2:12" x14ac:dyDescent="0.25">
      <c r="B1" s="3"/>
      <c r="C1" s="3"/>
      <c r="D1" s="3"/>
      <c r="E1" s="3"/>
      <c r="F1" s="4">
        <v>2018</v>
      </c>
      <c r="G1" s="4">
        <v>2019</v>
      </c>
      <c r="H1" s="4">
        <v>2020</v>
      </c>
    </row>
    <row r="2" spans="2:12" x14ac:dyDescent="0.25">
      <c r="B2" s="4" t="s">
        <v>0</v>
      </c>
      <c r="C2" s="4"/>
      <c r="D2" s="4"/>
      <c r="E2" s="4"/>
      <c r="F2" s="4">
        <v>245083</v>
      </c>
      <c r="G2" s="4">
        <v>244797</v>
      </c>
      <c r="H2" s="4">
        <v>244403</v>
      </c>
      <c r="J2" s="1">
        <f>F2/$B$7</f>
        <v>0.30123649504049954</v>
      </c>
      <c r="K2" s="1">
        <f>G2/$B$7</f>
        <v>0.30088496662938335</v>
      </c>
      <c r="L2" s="1">
        <f>H2/$B$7</f>
        <v>0.3004006932238597</v>
      </c>
    </row>
    <row r="3" spans="2:12" x14ac:dyDescent="0.25">
      <c r="B3" s="4" t="s">
        <v>1</v>
      </c>
      <c r="C3" s="4"/>
      <c r="D3" s="4"/>
      <c r="E3" s="4"/>
      <c r="F3" s="4">
        <v>56088</v>
      </c>
      <c r="G3" s="4">
        <v>54223</v>
      </c>
      <c r="H3" s="4">
        <v>52776</v>
      </c>
      <c r="J3" s="1">
        <f t="shared" ref="J3:J4" si="0">F3/$B$7</f>
        <v>6.8938900428962988E-2</v>
      </c>
      <c r="K3" s="1">
        <f t="shared" ref="K3:K4" si="1">G3/$B$7</f>
        <v>6.6646591034796393E-2</v>
      </c>
      <c r="L3" s="1">
        <f>H3/$B$7</f>
        <v>6.4868053933799574E-2</v>
      </c>
    </row>
    <row r="4" spans="2:12" x14ac:dyDescent="0.25">
      <c r="B4" s="4" t="s">
        <v>2</v>
      </c>
      <c r="C4" s="4"/>
      <c r="D4" s="4"/>
      <c r="E4" s="4"/>
      <c r="F4" s="4">
        <v>97087</v>
      </c>
      <c r="G4" s="4">
        <v>95960</v>
      </c>
      <c r="H4" s="4">
        <v>93716</v>
      </c>
      <c r="J4" s="1">
        <f t="shared" si="0"/>
        <v>0.11933160437075185</v>
      </c>
      <c r="K4" s="1">
        <f t="shared" si="1"/>
        <v>0.11794638577170319</v>
      </c>
      <c r="L4" s="1">
        <f>H4/$B$7</f>
        <v>0.11518823977679175</v>
      </c>
    </row>
    <row r="5" spans="2:12" x14ac:dyDescent="0.25">
      <c r="B5" s="2"/>
      <c r="C5" s="2"/>
      <c r="D5" s="2"/>
      <c r="E5" s="2"/>
    </row>
    <row r="6" spans="2:12" x14ac:dyDescent="0.25">
      <c r="B6" s="2"/>
      <c r="C6" s="2"/>
      <c r="D6" s="2"/>
      <c r="E6" s="2"/>
    </row>
    <row r="7" spans="2:12" x14ac:dyDescent="0.25">
      <c r="B7" s="2">
        <v>813590</v>
      </c>
      <c r="C7" s="2"/>
      <c r="D7" s="2"/>
      <c r="E7" s="2"/>
      <c r="F7">
        <v>805.5</v>
      </c>
    </row>
    <row r="8" spans="2:12" x14ac:dyDescent="0.25">
      <c r="B8" s="2"/>
      <c r="C8" s="2"/>
      <c r="D8" s="2"/>
      <c r="E8" s="2"/>
    </row>
    <row r="9" spans="2:12" x14ac:dyDescent="0.25">
      <c r="B9" s="2"/>
      <c r="C9" s="2"/>
      <c r="D9" s="2"/>
      <c r="E9" s="2"/>
    </row>
    <row r="10" spans="2:12" x14ac:dyDescent="0.25">
      <c r="B10" s="2"/>
      <c r="C10" s="2"/>
      <c r="D10" s="2"/>
      <c r="E10" s="2"/>
    </row>
    <row r="11" spans="2:12" x14ac:dyDescent="0.25">
      <c r="B11" s="4"/>
      <c r="C11" s="4"/>
      <c r="D11" s="4"/>
      <c r="E11" s="4"/>
      <c r="F11" s="4">
        <v>2018</v>
      </c>
      <c r="G11" s="4">
        <v>2019</v>
      </c>
      <c r="H11" s="4">
        <v>2020</v>
      </c>
    </row>
    <row r="12" spans="2:12" x14ac:dyDescent="0.25">
      <c r="B12" s="4" t="s">
        <v>0</v>
      </c>
      <c r="C12" s="4"/>
      <c r="D12" s="4"/>
      <c r="E12" s="4"/>
      <c r="F12" s="5">
        <f>$F$7*J2</f>
        <v>242.64599675512238</v>
      </c>
      <c r="G12" s="5">
        <f>$F$7*K2</f>
        <v>242.3628406199683</v>
      </c>
      <c r="H12" s="5">
        <f>$F$7*L2</f>
        <v>241.97275839181899</v>
      </c>
    </row>
    <row r="13" spans="2:12" x14ac:dyDescent="0.25">
      <c r="B13" s="4" t="s">
        <v>1</v>
      </c>
      <c r="C13" s="4"/>
      <c r="D13" s="4"/>
      <c r="E13" s="4"/>
      <c r="F13" s="5">
        <f t="shared" ref="F13:F14" si="2">$F$7*J3</f>
        <v>55.53028429552969</v>
      </c>
      <c r="G13" s="5">
        <f t="shared" ref="G13:G14" si="3">$F$7*K3</f>
        <v>53.683829078528497</v>
      </c>
      <c r="H13" s="5">
        <f t="shared" ref="H13:H14" si="4">$F$7*L3</f>
        <v>52.251217443675557</v>
      </c>
    </row>
    <row r="14" spans="2:12" x14ac:dyDescent="0.25">
      <c r="B14" s="4" t="s">
        <v>2</v>
      </c>
      <c r="C14" s="4"/>
      <c r="D14" s="4"/>
      <c r="E14" s="4"/>
      <c r="F14" s="5">
        <f t="shared" si="2"/>
        <v>96.121607320640621</v>
      </c>
      <c r="G14" s="5">
        <f t="shared" si="3"/>
        <v>95.005813739106912</v>
      </c>
      <c r="H14" s="5">
        <f t="shared" si="4"/>
        <v>92.784127140205754</v>
      </c>
    </row>
    <row r="18" spans="2:8" ht="15.75" thickBot="1" x14ac:dyDescent="0.3"/>
    <row r="19" spans="2:8" ht="19.5" thickBot="1" x14ac:dyDescent="0.3">
      <c r="B19" s="6"/>
      <c r="C19" s="7">
        <v>2015</v>
      </c>
      <c r="D19" s="7">
        <v>2016</v>
      </c>
      <c r="E19" s="7">
        <v>2017</v>
      </c>
      <c r="F19" s="7">
        <v>2018</v>
      </c>
      <c r="G19" s="7">
        <v>2019</v>
      </c>
      <c r="H19" s="7">
        <v>2020</v>
      </c>
    </row>
    <row r="20" spans="2:8" ht="19.5" thickBot="1" x14ac:dyDescent="0.3">
      <c r="B20" s="8" t="s">
        <v>0</v>
      </c>
      <c r="C20" s="12">
        <v>242.4</v>
      </c>
      <c r="D20" s="12">
        <v>241.1</v>
      </c>
      <c r="E20" s="12">
        <v>241.8</v>
      </c>
      <c r="F20" s="12">
        <v>242.6</v>
      </c>
      <c r="G20" s="12">
        <v>244.4</v>
      </c>
      <c r="H20" s="12">
        <v>245.3</v>
      </c>
    </row>
    <row r="21" spans="2:8" ht="19.5" thickBot="1" x14ac:dyDescent="0.3">
      <c r="B21" s="8" t="s">
        <v>1</v>
      </c>
      <c r="C21" s="12">
        <v>55.6</v>
      </c>
      <c r="D21" s="12">
        <v>56.3</v>
      </c>
      <c r="E21" s="12">
        <v>57.7</v>
      </c>
      <c r="F21" s="12">
        <v>57.5</v>
      </c>
      <c r="G21" s="12">
        <v>58.7</v>
      </c>
      <c r="H21" s="12">
        <v>59.3</v>
      </c>
    </row>
    <row r="22" spans="2:8" ht="19.5" thickBot="1" x14ac:dyDescent="0.3">
      <c r="B22" s="8" t="s">
        <v>2</v>
      </c>
      <c r="C22" s="12">
        <v>95.8</v>
      </c>
      <c r="D22" s="12">
        <v>95.1</v>
      </c>
      <c r="E22" s="12">
        <v>93.3</v>
      </c>
      <c r="F22" s="12">
        <v>94.1</v>
      </c>
      <c r="G22" s="12">
        <v>95</v>
      </c>
      <c r="H22" s="12">
        <v>96.8</v>
      </c>
    </row>
    <row r="25" spans="2:8" ht="18.75" x14ac:dyDescent="0.25">
      <c r="B25" s="9"/>
      <c r="C25" s="9">
        <v>2015</v>
      </c>
      <c r="D25" s="9">
        <v>2016</v>
      </c>
      <c r="E25" s="9">
        <v>2017</v>
      </c>
      <c r="F25" s="9">
        <v>2018</v>
      </c>
      <c r="G25" s="9">
        <v>2019</v>
      </c>
      <c r="H25" s="9">
        <v>2020</v>
      </c>
    </row>
    <row r="26" spans="2:8" ht="18.75" x14ac:dyDescent="0.25">
      <c r="B26" s="9" t="s">
        <v>0</v>
      </c>
      <c r="C26" s="10">
        <v>242718</v>
      </c>
      <c r="D26" s="11">
        <v>243536</v>
      </c>
      <c r="E26" s="10">
        <v>244646</v>
      </c>
      <c r="F26" s="10">
        <v>245083</v>
      </c>
      <c r="G26" s="10">
        <v>244797</v>
      </c>
      <c r="H26" s="10">
        <v>244403</v>
      </c>
    </row>
    <row r="27" spans="2:8" ht="18.75" x14ac:dyDescent="0.25">
      <c r="B27" s="9" t="s">
        <v>1</v>
      </c>
      <c r="C27" s="11">
        <v>62368</v>
      </c>
      <c r="D27" s="11">
        <v>59231</v>
      </c>
      <c r="E27" s="11">
        <v>58133</v>
      </c>
      <c r="F27" s="10">
        <v>56088</v>
      </c>
      <c r="G27" s="10">
        <v>54223</v>
      </c>
      <c r="H27" s="10">
        <v>52776</v>
      </c>
    </row>
    <row r="28" spans="2:8" ht="18.75" x14ac:dyDescent="0.25">
      <c r="B28" s="9" t="s">
        <v>2</v>
      </c>
      <c r="C28" s="11">
        <v>99894</v>
      </c>
      <c r="D28" s="11">
        <v>98293</v>
      </c>
      <c r="E28" s="11">
        <v>97806</v>
      </c>
      <c r="F28" s="10">
        <v>97087</v>
      </c>
      <c r="G28" s="10">
        <v>95960</v>
      </c>
      <c r="H28" s="10">
        <v>93716</v>
      </c>
    </row>
    <row r="38" spans="1:4" ht="15.75" thickBot="1" x14ac:dyDescent="0.3"/>
    <row r="39" spans="1:4" ht="20.100000000000001" customHeight="1" thickBot="1" x14ac:dyDescent="0.3">
      <c r="A39">
        <v>1</v>
      </c>
      <c r="B39" s="13" t="s">
        <v>3</v>
      </c>
      <c r="C39" s="14" t="s">
        <v>4</v>
      </c>
      <c r="D39" s="14" t="s">
        <v>5</v>
      </c>
    </row>
    <row r="40" spans="1:4" ht="20.100000000000001" customHeight="1" thickBot="1" x14ac:dyDescent="0.3">
      <c r="B40" s="15" t="s">
        <v>6</v>
      </c>
      <c r="C40" s="16">
        <v>40</v>
      </c>
      <c r="D40" s="16">
        <v>8</v>
      </c>
    </row>
    <row r="41" spans="1:4" ht="20.100000000000001" customHeight="1" thickBot="1" x14ac:dyDescent="0.3">
      <c r="B41" s="15" t="s">
        <v>7</v>
      </c>
      <c r="C41" s="16">
        <v>60</v>
      </c>
      <c r="D41" s="16">
        <v>12</v>
      </c>
    </row>
    <row r="42" spans="1:4" ht="20.100000000000001" customHeight="1" thickBot="1" x14ac:dyDescent="0.3"/>
    <row r="43" spans="1:4" ht="20.100000000000001" customHeight="1" thickBot="1" x14ac:dyDescent="0.3">
      <c r="A43">
        <v>2</v>
      </c>
      <c r="B43" s="13" t="s">
        <v>3</v>
      </c>
      <c r="C43" s="14" t="s">
        <v>4</v>
      </c>
      <c r="D43" s="14" t="s">
        <v>5</v>
      </c>
    </row>
    <row r="44" spans="1:4" ht="20.100000000000001" customHeight="1" thickBot="1" x14ac:dyDescent="0.3">
      <c r="B44" s="15" t="s">
        <v>8</v>
      </c>
      <c r="C44" s="16">
        <v>55</v>
      </c>
      <c r="D44" s="16">
        <v>11</v>
      </c>
    </row>
    <row r="45" spans="1:4" ht="20.100000000000001" customHeight="1" thickBot="1" x14ac:dyDescent="0.3">
      <c r="B45" s="15" t="s">
        <v>9</v>
      </c>
      <c r="C45" s="16">
        <v>45</v>
      </c>
      <c r="D45" s="16">
        <v>9</v>
      </c>
    </row>
    <row r="46" spans="1:4" ht="20.100000000000001" customHeight="1" thickBot="1" x14ac:dyDescent="0.3"/>
    <row r="47" spans="1:4" ht="20.100000000000001" customHeight="1" thickBot="1" x14ac:dyDescent="0.3">
      <c r="A47">
        <v>3</v>
      </c>
      <c r="B47" s="13" t="s">
        <v>3</v>
      </c>
      <c r="C47" s="14" t="s">
        <v>4</v>
      </c>
      <c r="D47" s="14" t="s">
        <v>5</v>
      </c>
    </row>
    <row r="48" spans="1:4" ht="20.100000000000001" customHeight="1" thickBot="1" x14ac:dyDescent="0.3">
      <c r="B48" s="15" t="s">
        <v>8</v>
      </c>
      <c r="C48" s="16">
        <v>55</v>
      </c>
      <c r="D48" s="16">
        <v>11</v>
      </c>
    </row>
    <row r="49" spans="1:4" ht="20.100000000000001" customHeight="1" thickBot="1" x14ac:dyDescent="0.3">
      <c r="B49" s="15" t="s">
        <v>9</v>
      </c>
      <c r="C49" s="16">
        <v>45</v>
      </c>
      <c r="D49" s="16">
        <v>9</v>
      </c>
    </row>
    <row r="50" spans="1:4" ht="20.100000000000001" customHeight="1" thickBot="1" x14ac:dyDescent="0.3"/>
    <row r="51" spans="1:4" ht="20.100000000000001" customHeight="1" thickBot="1" x14ac:dyDescent="0.3">
      <c r="A51">
        <v>4</v>
      </c>
      <c r="B51" s="13" t="s">
        <v>3</v>
      </c>
      <c r="C51" s="14" t="s">
        <v>4</v>
      </c>
      <c r="D51" s="14" t="s">
        <v>5</v>
      </c>
    </row>
    <row r="52" spans="1:4" ht="20.100000000000001" customHeight="1" thickBot="1" x14ac:dyDescent="0.3">
      <c r="B52" s="15" t="s">
        <v>8</v>
      </c>
      <c r="C52" s="16">
        <v>0</v>
      </c>
      <c r="D52" s="16">
        <v>0</v>
      </c>
    </row>
    <row r="53" spans="1:4" ht="20.100000000000001" customHeight="1" thickBot="1" x14ac:dyDescent="0.3">
      <c r="B53" s="15" t="s">
        <v>9</v>
      </c>
      <c r="C53" s="16">
        <v>100</v>
      </c>
      <c r="D53" s="16">
        <v>20</v>
      </c>
    </row>
    <row r="54" spans="1:4" ht="20.100000000000001" customHeight="1" thickBot="1" x14ac:dyDescent="0.3"/>
    <row r="55" spans="1:4" ht="20.100000000000001" customHeight="1" thickBot="1" x14ac:dyDescent="0.3">
      <c r="A55">
        <v>5</v>
      </c>
      <c r="B55" s="13" t="s">
        <v>3</v>
      </c>
      <c r="C55" s="14" t="s">
        <v>4</v>
      </c>
      <c r="D55" s="14" t="s">
        <v>5</v>
      </c>
    </row>
    <row r="56" spans="1:4" ht="20.100000000000001" customHeight="1" thickBot="1" x14ac:dyDescent="0.3">
      <c r="B56" s="15" t="s">
        <v>8</v>
      </c>
      <c r="C56" s="16">
        <v>70</v>
      </c>
      <c r="D56" s="16">
        <v>14</v>
      </c>
    </row>
    <row r="57" spans="1:4" ht="20.100000000000001" customHeight="1" thickBot="1" x14ac:dyDescent="0.3">
      <c r="B57" s="15" t="s">
        <v>9</v>
      </c>
      <c r="C57" s="16">
        <v>30</v>
      </c>
      <c r="D57" s="16">
        <v>6</v>
      </c>
    </row>
    <row r="58" spans="1:4" ht="20.100000000000001" customHeight="1" thickBot="1" x14ac:dyDescent="0.3"/>
    <row r="59" spans="1:4" ht="20.100000000000001" customHeight="1" thickBot="1" x14ac:dyDescent="0.3">
      <c r="A59">
        <v>6</v>
      </c>
      <c r="B59" s="13" t="s">
        <v>3</v>
      </c>
      <c r="C59" s="14" t="s">
        <v>4</v>
      </c>
      <c r="D59" s="14" t="s">
        <v>5</v>
      </c>
    </row>
    <row r="60" spans="1:4" ht="20.100000000000001" customHeight="1" thickBot="1" x14ac:dyDescent="0.3">
      <c r="B60" s="15" t="s">
        <v>8</v>
      </c>
      <c r="C60" s="16">
        <v>20</v>
      </c>
      <c r="D60" s="16">
        <v>4</v>
      </c>
    </row>
    <row r="61" spans="1:4" ht="20.100000000000001" customHeight="1" thickBot="1" x14ac:dyDescent="0.3">
      <c r="B61" s="15" t="s">
        <v>9</v>
      </c>
      <c r="C61" s="16">
        <v>80</v>
      </c>
      <c r="D61" s="16">
        <v>16</v>
      </c>
    </row>
    <row r="62" spans="1:4" ht="20.100000000000001" customHeight="1" thickBot="1" x14ac:dyDescent="0.3"/>
    <row r="63" spans="1:4" ht="20.100000000000001" customHeight="1" thickBot="1" x14ac:dyDescent="0.3">
      <c r="A63">
        <v>7</v>
      </c>
      <c r="B63" s="13" t="s">
        <v>3</v>
      </c>
      <c r="C63" s="14" t="s">
        <v>4</v>
      </c>
      <c r="D63" s="14" t="s">
        <v>5</v>
      </c>
    </row>
    <row r="64" spans="1:4" ht="20.100000000000001" customHeight="1" thickBot="1" x14ac:dyDescent="0.3">
      <c r="B64" s="15" t="s">
        <v>10</v>
      </c>
      <c r="C64" s="16">
        <v>15</v>
      </c>
      <c r="D64" s="16">
        <v>3</v>
      </c>
    </row>
    <row r="65" spans="1:4" ht="20.100000000000001" customHeight="1" thickBot="1" x14ac:dyDescent="0.3">
      <c r="B65" s="15" t="s">
        <v>9</v>
      </c>
      <c r="C65" s="16">
        <v>85</v>
      </c>
      <c r="D65" s="16">
        <v>17</v>
      </c>
    </row>
    <row r="66" spans="1:4" ht="20.100000000000001" customHeight="1" thickBot="1" x14ac:dyDescent="0.3"/>
    <row r="67" spans="1:4" ht="20.100000000000001" customHeight="1" thickBot="1" x14ac:dyDescent="0.3">
      <c r="A67">
        <v>8</v>
      </c>
      <c r="B67" s="13" t="s">
        <v>3</v>
      </c>
      <c r="C67" s="14" t="s">
        <v>4</v>
      </c>
      <c r="D67" s="14" t="s">
        <v>5</v>
      </c>
    </row>
    <row r="68" spans="1:4" ht="20.100000000000001" customHeight="1" thickBot="1" x14ac:dyDescent="0.3">
      <c r="B68" s="15" t="s">
        <v>8</v>
      </c>
      <c r="C68" s="16">
        <v>60</v>
      </c>
      <c r="D68" s="16">
        <v>12</v>
      </c>
    </row>
    <row r="69" spans="1:4" ht="20.100000000000001" customHeight="1" thickBot="1" x14ac:dyDescent="0.3">
      <c r="B69" s="15" t="s">
        <v>9</v>
      </c>
      <c r="C69" s="16">
        <v>40</v>
      </c>
      <c r="D69" s="16">
        <v>8</v>
      </c>
    </row>
    <row r="70" spans="1:4" ht="20.100000000000001" customHeight="1" thickBot="1" x14ac:dyDescent="0.3"/>
    <row r="71" spans="1:4" ht="20.100000000000001" customHeight="1" thickBot="1" x14ac:dyDescent="0.3">
      <c r="A71">
        <v>9</v>
      </c>
      <c r="B71" s="13" t="s">
        <v>3</v>
      </c>
      <c r="C71" s="14" t="s">
        <v>4</v>
      </c>
      <c r="D71" s="14" t="s">
        <v>5</v>
      </c>
    </row>
    <row r="72" spans="1:4" ht="20.100000000000001" customHeight="1" thickBot="1" x14ac:dyDescent="0.3">
      <c r="B72" s="15" t="s">
        <v>11</v>
      </c>
      <c r="C72" s="16">
        <v>55</v>
      </c>
      <c r="D72" s="16">
        <v>11</v>
      </c>
    </row>
    <row r="73" spans="1:4" ht="20.100000000000001" customHeight="1" thickBot="1" x14ac:dyDescent="0.3">
      <c r="B73" s="15" t="s">
        <v>12</v>
      </c>
      <c r="C73" s="16">
        <v>45</v>
      </c>
      <c r="D73" s="16">
        <v>9</v>
      </c>
    </row>
    <row r="74" spans="1:4" ht="20.100000000000001" customHeight="1" thickBot="1" x14ac:dyDescent="0.3"/>
    <row r="75" spans="1:4" ht="20.100000000000001" customHeight="1" thickBot="1" x14ac:dyDescent="0.3">
      <c r="A75">
        <v>10</v>
      </c>
      <c r="B75" s="13" t="s">
        <v>3</v>
      </c>
      <c r="C75" s="14" t="s">
        <v>4</v>
      </c>
      <c r="D75" s="14" t="s">
        <v>5</v>
      </c>
    </row>
    <row r="76" spans="1:4" ht="20.100000000000001" customHeight="1" thickBot="1" x14ac:dyDescent="0.3">
      <c r="B76" s="15" t="s">
        <v>13</v>
      </c>
      <c r="C76" s="16">
        <v>80</v>
      </c>
      <c r="D76" s="16">
        <v>16</v>
      </c>
    </row>
    <row r="77" spans="1:4" ht="20.100000000000001" customHeight="1" thickBot="1" x14ac:dyDescent="0.3">
      <c r="B77" s="15" t="s">
        <v>14</v>
      </c>
      <c r="C77" s="16">
        <v>20</v>
      </c>
      <c r="D77" s="16">
        <v>4</v>
      </c>
    </row>
    <row r="78" spans="1:4" ht="20.100000000000001" customHeight="1" thickBot="1" x14ac:dyDescent="0.3">
      <c r="B78" s="15" t="s">
        <v>15</v>
      </c>
      <c r="C78" s="16">
        <v>0</v>
      </c>
      <c r="D78" s="16">
        <v>0</v>
      </c>
    </row>
    <row r="79" spans="1:4" ht="20.100000000000001" customHeight="1" thickBot="1" x14ac:dyDescent="0.3"/>
    <row r="80" spans="1:4" ht="20.100000000000001" customHeight="1" thickBot="1" x14ac:dyDescent="0.3">
      <c r="A80">
        <v>11</v>
      </c>
      <c r="B80" s="13" t="s">
        <v>3</v>
      </c>
      <c r="C80" s="14" t="s">
        <v>4</v>
      </c>
      <c r="D80" s="14" t="s">
        <v>5</v>
      </c>
    </row>
    <row r="81" spans="1:4" ht="20.100000000000001" customHeight="1" thickBot="1" x14ac:dyDescent="0.3">
      <c r="B81" s="15" t="s">
        <v>16</v>
      </c>
      <c r="C81" s="16">
        <v>65</v>
      </c>
      <c r="D81" s="16">
        <v>13</v>
      </c>
    </row>
    <row r="82" spans="1:4" ht="20.100000000000001" customHeight="1" thickBot="1" x14ac:dyDescent="0.3">
      <c r="B82" s="15" t="s">
        <v>17</v>
      </c>
      <c r="C82" s="16">
        <v>35</v>
      </c>
      <c r="D82" s="16">
        <v>7</v>
      </c>
    </row>
    <row r="83" spans="1:4" ht="20.100000000000001" customHeight="1" thickBot="1" x14ac:dyDescent="0.3"/>
    <row r="84" spans="1:4" ht="20.100000000000001" customHeight="1" thickBot="1" x14ac:dyDescent="0.3">
      <c r="A84">
        <v>12</v>
      </c>
      <c r="B84" s="13" t="s">
        <v>3</v>
      </c>
      <c r="C84" s="14" t="s">
        <v>4</v>
      </c>
      <c r="D84" s="14" t="s">
        <v>5</v>
      </c>
    </row>
    <row r="85" spans="1:4" ht="20.100000000000001" customHeight="1" thickBot="1" x14ac:dyDescent="0.3">
      <c r="B85" s="15" t="s">
        <v>8</v>
      </c>
      <c r="C85" s="16">
        <v>100</v>
      </c>
      <c r="D85" s="16">
        <v>20</v>
      </c>
    </row>
    <row r="86" spans="1:4" ht="20.100000000000001" customHeight="1" thickBot="1" x14ac:dyDescent="0.3">
      <c r="B86" s="15" t="s">
        <v>9</v>
      </c>
      <c r="C86" s="16">
        <v>0</v>
      </c>
      <c r="D86" s="16">
        <v>0</v>
      </c>
    </row>
    <row r="87" spans="1:4" ht="20.100000000000001" customHeight="1" thickBot="1" x14ac:dyDescent="0.3"/>
    <row r="88" spans="1:4" ht="20.100000000000001" customHeight="1" thickBot="1" x14ac:dyDescent="0.3">
      <c r="A88">
        <v>13</v>
      </c>
      <c r="B88" s="13" t="s">
        <v>3</v>
      </c>
      <c r="C88" s="14" t="s">
        <v>4</v>
      </c>
      <c r="D88" s="14" t="s">
        <v>5</v>
      </c>
    </row>
    <row r="89" spans="1:4" ht="20.100000000000001" customHeight="1" thickBot="1" x14ac:dyDescent="0.3">
      <c r="B89" s="15" t="s">
        <v>8</v>
      </c>
      <c r="C89" s="16">
        <v>10</v>
      </c>
      <c r="D89" s="16">
        <v>2</v>
      </c>
    </row>
    <row r="90" spans="1:4" ht="20.100000000000001" customHeight="1" thickBot="1" x14ac:dyDescent="0.3">
      <c r="B90" s="15" t="s">
        <v>9</v>
      </c>
      <c r="C90" s="16">
        <v>90</v>
      </c>
      <c r="D90" s="16">
        <v>18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Игорь</dc:creator>
  <cp:lastModifiedBy>Игорь</cp:lastModifiedBy>
  <dcterms:created xsi:type="dcterms:W3CDTF">2021-05-07T09:03:05Z</dcterms:created>
  <dcterms:modified xsi:type="dcterms:W3CDTF">2021-06-02T19:03:02Z</dcterms:modified>
</cp:coreProperties>
</file>