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ДЛЯ===КОПИРОВАНИЯ\Dropbox\ЗАДАНИЯ\УМК\2016_2017\ИНФОРМАТИКИ\АНАЛИЗ=======ДАННЫХ\"/>
    </mc:Choice>
  </mc:AlternateContent>
  <bookViews>
    <workbookView xWindow="0" yWindow="0" windowWidth="16392" windowHeight="6036" activeTab="4"/>
  </bookViews>
  <sheets>
    <sheet name="pr" sheetId="1" r:id="rId1"/>
    <sheet name="pr-r" sheetId="2" r:id="rId2"/>
    <sheet name="dendro" sheetId="4" r:id="rId3"/>
    <sheet name="relation" sheetId="3" r:id="rId4"/>
    <sheet name="begi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5" i="5"/>
  <c r="F4" i="5"/>
  <c r="F3" i="5"/>
  <c r="F2" i="5"/>
  <c r="F1" i="5"/>
  <c r="D6" i="5"/>
  <c r="D5" i="5"/>
  <c r="D4" i="5"/>
  <c r="D3" i="5"/>
  <c r="D2" i="5"/>
  <c r="D1" i="5"/>
  <c r="J23" i="1"/>
  <c r="J22" i="1"/>
  <c r="J20" i="1"/>
  <c r="J16" i="1"/>
  <c r="J15" i="1"/>
  <c r="J19" i="1"/>
  <c r="J13" i="1"/>
  <c r="J12" i="1"/>
  <c r="J11" i="1"/>
  <c r="J10" i="1"/>
  <c r="J5" i="1"/>
  <c r="J3" i="1"/>
</calcChain>
</file>

<file path=xl/sharedStrings.xml><?xml version="1.0" encoding="utf-8"?>
<sst xmlns="http://schemas.openxmlformats.org/spreadsheetml/2006/main" count="42" uniqueCount="23">
  <si>
    <t>a</t>
  </si>
  <si>
    <t>b</t>
  </si>
  <si>
    <t>c</t>
  </si>
  <si>
    <t>d</t>
  </si>
  <si>
    <t>e</t>
  </si>
  <si>
    <t>Матрица попарных расстояний (генетические расстояния для 5 видов бактерий)</t>
  </si>
  <si>
    <t>МИНИМУМ</t>
  </si>
  <si>
    <t>(a,b)</t>
  </si>
  <si>
    <t>к узлу u</t>
  </si>
  <si>
    <t>((a,b),c,e)</t>
  </si>
  <si>
    <t>к узлу v</t>
  </si>
  <si>
    <t>r(((a,b),c,e),d)=</t>
  </si>
  <si>
    <t>R(u,a)=R(u,b)=</t>
  </si>
  <si>
    <t>R((a,b),c)=min(R(a,c),R(b,c))=</t>
  </si>
  <si>
    <t>R((a,b),d)=min(R(a,d),R(b,d))=</t>
  </si>
  <si>
    <t>R((a,b),e)=min(R(a,e),R(b,e))=</t>
  </si>
  <si>
    <t>R(v,a)=R(v,b)=R(v,c)=R(v,e)=</t>
  </si>
  <si>
    <t>R(v,u)=</t>
  </si>
  <si>
    <t>(((a,b),c,e),d)</t>
  </si>
  <si>
    <t>к узлу r</t>
  </si>
  <si>
    <t>R(((a,b),c,e),r)=R(d,r)=</t>
  </si>
  <si>
    <t>R(v,r)=</t>
  </si>
  <si>
    <t>Ультраметрическая дендрограмма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</si>
</sst>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202122"/>
      <name val="Arial"/>
      <family val="2"/>
      <charset val="204"/>
    </font>
    <font>
      <sz val="8"/>
      <color rgb="FF202122"/>
      <name val="Arial"/>
      <family val="2"/>
      <charset val="204"/>
    </font>
    <font>
      <i/>
      <sz val="8"/>
      <color rgb="FF202122"/>
      <name val="Arial"/>
      <family val="2"/>
      <charset val="204"/>
    </font>
    <font>
      <u/>
      <sz val="8"/>
      <color rgb="FF202122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3" borderId="0" xfId="0" applyFill="1"/>
    <xf numFmtId="0" fontId="3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1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3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5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2" xfId="0" applyFill="1" applyBorder="1"/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6" borderId="0" xfId="0" applyFill="1"/>
    <xf numFmtId="0" fontId="0" fillId="4" borderId="0" xfId="0" applyFill="1"/>
    <xf numFmtId="0" fontId="0" fillId="7" borderId="0" xfId="0" applyFill="1"/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begin!$A$1:$A$3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begin!$B$1:$B$3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AE9-9AD1-9BE0B36771A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begin!$A$4:$A$5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begin!$B$4:$B$5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F-4AE9-9AD1-9BE0B36771A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begin!$A$6:$A$8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11</c:v>
                </c:pt>
              </c:numCache>
            </c:numRef>
          </c:xVal>
          <c:yVal>
            <c:numRef>
              <c:f>begin!$B$6:$B$8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F-4AE9-9AD1-9BE0B367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64168"/>
        <c:axId val="484661216"/>
      </c:scatterChart>
      <c:valAx>
        <c:axId val="48466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661216"/>
        <c:crosses val="autoZero"/>
        <c:crossBetween val="midCat"/>
      </c:valAx>
      <c:valAx>
        <c:axId val="4846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66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147124</xdr:colOff>
      <xdr:row>2</xdr:row>
      <xdr:rowOff>13482</xdr:rowOff>
    </xdr:from>
    <xdr:to>
      <xdr:col>9</xdr:col>
      <xdr:colOff>292339</xdr:colOff>
      <xdr:row>22</xdr:row>
      <xdr:rowOff>36661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724" y="376897"/>
          <a:ext cx="5022015" cy="3657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0</xdr:row>
      <xdr:rowOff>0</xdr:rowOff>
    </xdr:from>
    <xdr:to>
      <xdr:col>9</xdr:col>
      <xdr:colOff>564367</xdr:colOff>
      <xdr:row>21</xdr:row>
      <xdr:rowOff>68919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" y="0"/>
          <a:ext cx="5624047" cy="39093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518628</xdr:colOff>
      <xdr:row>44</xdr:row>
      <xdr:rowOff>38436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206240"/>
          <a:ext cx="5395428" cy="38789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563880</xdr:colOff>
      <xdr:row>0</xdr:row>
      <xdr:rowOff>83820</xdr:rowOff>
    </xdr:from>
    <xdr:to>
      <xdr:col>15</xdr:col>
      <xdr:colOff>312420</xdr:colOff>
      <xdr:row>25</xdr:row>
      <xdr:rowOff>99060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83820"/>
          <a:ext cx="8892540" cy="45872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402771</xdr:colOff>
      <xdr:row>6</xdr:row>
      <xdr:rowOff>103419</xdr:rowOff>
    </xdr:from>
    <xdr:to>
      <xdr:col>10</xdr:col>
      <xdr:colOff>97971</xdr:colOff>
      <xdr:row>21</xdr:row>
      <xdr:rowOff>70762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70" zoomScaleNormal="170" workbookViewId="0">
      <selection activeCell="C19" activeCellId="1" sqref="B20 C19"/>
    </sheetView>
  </sheetViews>
  <sheetFormatPr defaultRowHeight="14.4" x14ac:dyDescent="0.3"/>
  <cols>
    <col min="1" max="1" width="5.44140625" customWidth="1"/>
    <col min="2" max="2" width="8.6640625" customWidth="1"/>
    <col min="3" max="6" width="8.109375" customWidth="1"/>
    <col min="7" max="7" width="4.88671875" customWidth="1"/>
    <col min="8" max="8" width="11" customWidth="1"/>
    <col min="9" max="9" width="12.88671875" customWidth="1"/>
    <col min="10" max="10" width="7.88671875" customWidth="1"/>
  </cols>
  <sheetData>
    <row r="1" spans="1:10" ht="15" thickBot="1" x14ac:dyDescent="0.35">
      <c r="A1" s="7" t="s">
        <v>5</v>
      </c>
    </row>
    <row r="2" spans="1:10" ht="15" thickBot="1" x14ac:dyDescent="0.35">
      <c r="A2" s="15"/>
      <c r="B2" s="8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/>
    </row>
    <row r="3" spans="1:10" ht="15" thickBot="1" x14ac:dyDescent="0.35">
      <c r="A3" s="19" t="s">
        <v>0</v>
      </c>
      <c r="B3" s="10">
        <v>1000</v>
      </c>
      <c r="C3" s="5">
        <v>17</v>
      </c>
      <c r="D3" s="10">
        <v>21</v>
      </c>
      <c r="E3" s="10">
        <v>31</v>
      </c>
      <c r="F3" s="10">
        <v>23</v>
      </c>
      <c r="G3" s="3"/>
      <c r="H3" t="s">
        <v>6</v>
      </c>
      <c r="J3" s="4">
        <f>MIN(B3:F7)</f>
        <v>17</v>
      </c>
    </row>
    <row r="4" spans="1:10" ht="15" thickBot="1" x14ac:dyDescent="0.35">
      <c r="A4" s="1" t="s">
        <v>1</v>
      </c>
      <c r="B4" s="5">
        <v>17</v>
      </c>
      <c r="C4" s="10">
        <v>1000</v>
      </c>
      <c r="D4" s="10">
        <v>30</v>
      </c>
      <c r="E4" s="10">
        <v>34</v>
      </c>
      <c r="F4" s="10">
        <v>21</v>
      </c>
      <c r="G4" s="3"/>
      <c r="H4" t="s">
        <v>7</v>
      </c>
      <c r="I4" s="12" t="s">
        <v>8</v>
      </c>
    </row>
    <row r="5" spans="1:10" ht="15" thickBot="1" x14ac:dyDescent="0.35">
      <c r="A5" s="1" t="s">
        <v>2</v>
      </c>
      <c r="B5" s="10">
        <v>21</v>
      </c>
      <c r="C5" s="10">
        <v>30</v>
      </c>
      <c r="D5" s="10">
        <v>1000</v>
      </c>
      <c r="E5" s="10">
        <v>28</v>
      </c>
      <c r="F5" s="10">
        <v>39</v>
      </c>
      <c r="G5" s="3"/>
      <c r="H5" t="s">
        <v>12</v>
      </c>
      <c r="J5">
        <f>J3/2</f>
        <v>8.5</v>
      </c>
    </row>
    <row r="6" spans="1:10" ht="15" thickBot="1" x14ac:dyDescent="0.35">
      <c r="A6" s="1" t="s">
        <v>3</v>
      </c>
      <c r="B6" s="10">
        <v>31</v>
      </c>
      <c r="C6" s="10">
        <v>34</v>
      </c>
      <c r="D6" s="10">
        <v>28</v>
      </c>
      <c r="E6" s="10">
        <v>1000</v>
      </c>
      <c r="F6" s="10">
        <v>43</v>
      </c>
      <c r="G6" s="3"/>
    </row>
    <row r="7" spans="1:10" ht="15" thickBot="1" x14ac:dyDescent="0.35">
      <c r="A7" s="1" t="s">
        <v>4</v>
      </c>
      <c r="B7" s="10">
        <v>23</v>
      </c>
      <c r="C7" s="10">
        <v>21</v>
      </c>
      <c r="D7" s="10">
        <v>39</v>
      </c>
      <c r="E7" s="10">
        <v>43</v>
      </c>
      <c r="F7" s="10">
        <v>1000</v>
      </c>
      <c r="G7" s="3"/>
    </row>
    <row r="9" spans="1:10" x14ac:dyDescent="0.3">
      <c r="A9" s="15"/>
      <c r="B9" s="16" t="s">
        <v>7</v>
      </c>
      <c r="C9" s="16" t="s">
        <v>2</v>
      </c>
      <c r="D9" s="16" t="s">
        <v>3</v>
      </c>
      <c r="E9" s="16" t="s">
        <v>4</v>
      </c>
      <c r="F9" s="2"/>
    </row>
    <row r="10" spans="1:10" x14ac:dyDescent="0.3">
      <c r="A10" s="16" t="s">
        <v>7</v>
      </c>
      <c r="B10" s="17">
        <v>1000</v>
      </c>
      <c r="C10" s="6">
        <v>21</v>
      </c>
      <c r="D10" s="11">
        <v>31</v>
      </c>
      <c r="E10" s="6">
        <v>21</v>
      </c>
      <c r="F10" s="3"/>
      <c r="H10" t="s">
        <v>13</v>
      </c>
      <c r="J10">
        <f>MIN(D3:D4)</f>
        <v>21</v>
      </c>
    </row>
    <row r="11" spans="1:10" x14ac:dyDescent="0.3">
      <c r="A11" s="16" t="s">
        <v>2</v>
      </c>
      <c r="B11" s="6">
        <v>21</v>
      </c>
      <c r="C11" s="17">
        <v>1000</v>
      </c>
      <c r="D11" s="18">
        <v>28</v>
      </c>
      <c r="E11" s="18">
        <v>39</v>
      </c>
      <c r="F11" s="3"/>
      <c r="H11" t="s">
        <v>14</v>
      </c>
      <c r="J11">
        <f>MIN(E3:E4)</f>
        <v>31</v>
      </c>
    </row>
    <row r="12" spans="1:10" x14ac:dyDescent="0.3">
      <c r="A12" s="16" t="s">
        <v>3</v>
      </c>
      <c r="B12" s="11">
        <v>31</v>
      </c>
      <c r="C12" s="18">
        <v>28</v>
      </c>
      <c r="D12" s="17">
        <v>1000</v>
      </c>
      <c r="E12" s="18">
        <v>43</v>
      </c>
      <c r="F12" s="3"/>
      <c r="H12" t="s">
        <v>15</v>
      </c>
      <c r="J12">
        <f>MIN(F3:F4)</f>
        <v>21</v>
      </c>
    </row>
    <row r="13" spans="1:10" x14ac:dyDescent="0.3">
      <c r="A13" s="16" t="s">
        <v>4</v>
      </c>
      <c r="B13" s="6">
        <v>21</v>
      </c>
      <c r="C13" s="18">
        <v>39</v>
      </c>
      <c r="D13" s="18">
        <v>43</v>
      </c>
      <c r="E13" s="17">
        <v>1000</v>
      </c>
      <c r="F13" s="3"/>
      <c r="H13" t="s">
        <v>6</v>
      </c>
      <c r="J13" s="4">
        <f>MIN(B10:E13)</f>
        <v>21</v>
      </c>
    </row>
    <row r="14" spans="1:10" x14ac:dyDescent="0.3">
      <c r="A14" s="2"/>
      <c r="B14" s="3"/>
      <c r="C14" s="3"/>
      <c r="D14" s="3"/>
      <c r="E14" s="3"/>
      <c r="F14" s="3"/>
      <c r="H14" t="s">
        <v>9</v>
      </c>
      <c r="I14" s="12" t="s">
        <v>10</v>
      </c>
    </row>
    <row r="15" spans="1:10" x14ac:dyDescent="0.3">
      <c r="H15" t="s">
        <v>16</v>
      </c>
      <c r="J15">
        <f>J13/2</f>
        <v>10.5</v>
      </c>
    </row>
    <row r="16" spans="1:10" x14ac:dyDescent="0.3">
      <c r="H16" t="s">
        <v>17</v>
      </c>
      <c r="J16">
        <f>J15-J5</f>
        <v>2</v>
      </c>
    </row>
    <row r="18" spans="1:10" x14ac:dyDescent="0.3">
      <c r="A18" s="15"/>
      <c r="B18" s="9" t="s">
        <v>9</v>
      </c>
      <c r="C18" s="16" t="s">
        <v>3</v>
      </c>
      <c r="D18" s="2"/>
      <c r="E18" s="2"/>
      <c r="F18" s="2"/>
    </row>
    <row r="19" spans="1:10" x14ac:dyDescent="0.3">
      <c r="A19" s="16" t="s">
        <v>7</v>
      </c>
      <c r="B19" s="17">
        <v>1000</v>
      </c>
      <c r="C19" s="6">
        <v>28</v>
      </c>
      <c r="D19" s="13"/>
      <c r="E19" s="13"/>
      <c r="F19" s="3"/>
      <c r="H19" t="s">
        <v>11</v>
      </c>
      <c r="J19">
        <f>MIN(D11:D12)</f>
        <v>28</v>
      </c>
    </row>
    <row r="20" spans="1:10" x14ac:dyDescent="0.3">
      <c r="A20" s="16" t="s">
        <v>3</v>
      </c>
      <c r="B20" s="6">
        <v>28</v>
      </c>
      <c r="C20" s="17">
        <v>1000</v>
      </c>
      <c r="D20" s="14"/>
      <c r="E20" s="14"/>
      <c r="F20" s="3"/>
      <c r="H20" t="s">
        <v>6</v>
      </c>
      <c r="J20" s="4">
        <f>MIN(B19:C20)</f>
        <v>28</v>
      </c>
    </row>
    <row r="21" spans="1:10" x14ac:dyDescent="0.3">
      <c r="A21" s="2"/>
      <c r="B21" s="13"/>
      <c r="C21" s="14"/>
      <c r="D21" s="3"/>
      <c r="E21" s="14"/>
      <c r="F21" s="3"/>
      <c r="H21" t="s">
        <v>18</v>
      </c>
      <c r="I21" s="12" t="s">
        <v>19</v>
      </c>
    </row>
    <row r="22" spans="1:10" x14ac:dyDescent="0.3">
      <c r="A22" s="2"/>
      <c r="B22" s="13"/>
      <c r="C22" s="14"/>
      <c r="D22" s="14"/>
      <c r="E22" s="3"/>
      <c r="F22" s="3"/>
      <c r="H22" t="s">
        <v>20</v>
      </c>
      <c r="J22">
        <f>J20/2</f>
        <v>14</v>
      </c>
    </row>
    <row r="23" spans="1:10" x14ac:dyDescent="0.3">
      <c r="A23" s="2"/>
      <c r="B23" s="3"/>
      <c r="C23" s="3"/>
      <c r="D23" s="3"/>
      <c r="E23" s="3"/>
      <c r="F23" s="3"/>
      <c r="H23" t="s">
        <v>21</v>
      </c>
      <c r="J23">
        <f>J22-J15</f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opLeftCell="A7" zoomScale="130" zoomScaleNormal="130" workbookViewId="0">
      <selection activeCell="B1" sqref="B1"/>
    </sheetView>
  </sheetViews>
  <sheetFormatPr defaultRowHeight="14.4" x14ac:dyDescent="0.3"/>
  <sheetData>
    <row r="1" spans="2:2" x14ac:dyDescent="0.3">
      <c r="B1" s="7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1" sqref="Q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40" zoomScaleNormal="140" workbookViewId="0">
      <selection activeCell="B5" sqref="B5"/>
    </sheetView>
  </sheetViews>
  <sheetFormatPr defaultRowHeight="14.4" x14ac:dyDescent="0.3"/>
  <sheetData>
    <row r="1" spans="1:6" x14ac:dyDescent="0.3">
      <c r="A1" s="20">
        <v>1</v>
      </c>
      <c r="B1" s="20">
        <v>3</v>
      </c>
      <c r="D1" s="23">
        <f>(($A$1-A4)^2+($B$1-B4)^2)^0.5</f>
        <v>4.1231056256176606</v>
      </c>
      <c r="F1" s="23">
        <f>(($A$6-A4)^2+($B$6-B4)^2)^0.5</f>
        <v>3</v>
      </c>
    </row>
    <row r="2" spans="1:6" x14ac:dyDescent="0.3">
      <c r="A2" s="20">
        <v>2</v>
      </c>
      <c r="B2" s="20">
        <v>5</v>
      </c>
      <c r="D2" s="23">
        <f>(($A$1-A5)^2+($B$1-B5)^2)^0.5</f>
        <v>5</v>
      </c>
      <c r="F2" s="23">
        <f>(($A$6-A5)^2+($B$6-B5)^2)^0.5</f>
        <v>2.2360679774997898</v>
      </c>
    </row>
    <row r="3" spans="1:6" x14ac:dyDescent="0.3">
      <c r="A3" s="20">
        <v>3</v>
      </c>
      <c r="B3" s="20">
        <v>6</v>
      </c>
      <c r="D3" s="23">
        <f>(($A$2-A4)^2+($B$2-B4)^2)^0.5</f>
        <v>3.1622776601683795</v>
      </c>
      <c r="F3" s="23">
        <f>(($A$7-A4)^2+($B$7-B4)^2)^0.5</f>
        <v>5</v>
      </c>
    </row>
    <row r="4" spans="1:6" x14ac:dyDescent="0.3">
      <c r="A4" s="22">
        <v>5</v>
      </c>
      <c r="B4" s="22">
        <v>4</v>
      </c>
      <c r="D4" s="23">
        <f>(($A$2-A5)^2+($B$2-B5)^2)^0.5</f>
        <v>4.4721359549995796</v>
      </c>
      <c r="F4" s="23">
        <f>(($A$7-A5)^2+($B$7-B5)^2)^0.5</f>
        <v>5</v>
      </c>
    </row>
    <row r="5" spans="1:6" x14ac:dyDescent="0.3">
      <c r="A5" s="22">
        <v>6</v>
      </c>
      <c r="B5" s="22">
        <v>3</v>
      </c>
      <c r="D5" s="23">
        <f>(($A$3-A4)^2+($B$3-B4)^2)^0.5</f>
        <v>2.8284271247461903</v>
      </c>
      <c r="F5" s="23">
        <f>(($A$8-A4)^2+($B$8-B4)^2)^0.5</f>
        <v>6.0827625302982193</v>
      </c>
    </row>
    <row r="6" spans="1:6" x14ac:dyDescent="0.3">
      <c r="A6" s="21">
        <v>8</v>
      </c>
      <c r="B6" s="21">
        <v>4</v>
      </c>
      <c r="D6" s="23">
        <f>(($A$3-A5)^2+($B$3-B5)^2)^0.5</f>
        <v>4.2426406871192848</v>
      </c>
      <c r="F6" s="23">
        <f>(($A$8-A5)^2+($B$8-B5)^2)^0.5</f>
        <v>5.3851648071345037</v>
      </c>
    </row>
    <row r="7" spans="1:6" x14ac:dyDescent="0.3">
      <c r="A7" s="21">
        <v>9</v>
      </c>
      <c r="B7" s="21">
        <v>7</v>
      </c>
    </row>
    <row r="8" spans="1:6" x14ac:dyDescent="0.3">
      <c r="A8" s="21">
        <v>11</v>
      </c>
      <c r="B8" s="2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</vt:lpstr>
      <vt:lpstr>pr-r</vt:lpstr>
      <vt:lpstr>dendro</vt:lpstr>
      <vt:lpstr>relation</vt:lpstr>
      <vt:lpstr>begin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tehnosila</dc:creator>
  <cp:lastModifiedBy>tehnosila</cp:lastModifiedBy>
  <dcterms:created xsi:type="dcterms:W3CDTF">2022-04-25T15:51:26Z</dcterms:created>
  <dcterms:modified xsi:type="dcterms:W3CDTF">2022-04-26T08:26:52Z</dcterms:modified>
</cp:coreProperties>
</file>