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tayl1\Desktop\"/>
    </mc:Choice>
  </mc:AlternateContent>
  <bookViews>
    <workbookView xWindow="0" yWindow="0" windowWidth="20490" windowHeight="7755"/>
  </bookViews>
  <sheets>
    <sheet name="TOP 100 - ALL TIME" sheetId="1" r:id="rId1"/>
    <sheet name="Top 100 YTD week 50" sheetId="2" r:id="rId2"/>
    <sheet name="PB Fiction" sheetId="3" r:id="rId3"/>
    <sheet name="Orig Fict" sheetId="4" r:id="rId4"/>
    <sheet name="HB Fiction" sheetId="5" r:id="rId5"/>
    <sheet name="PB Non Fiction" sheetId="6" r:id="rId6"/>
    <sheet name="HB Non Fiction" sheetId="7" r:id="rId7"/>
    <sheet name="Childrens" sheetId="8" r:id="rId8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3" i="1"/>
  <c r="Q30" i="1"/>
  <c r="Q59" i="1"/>
  <c r="Q58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</calcChain>
</file>

<file path=xl/sharedStrings.xml><?xml version="1.0" encoding="utf-8"?>
<sst xmlns="http://schemas.openxmlformats.org/spreadsheetml/2006/main" count="1825" uniqueCount="704">
  <si>
    <t>Top 100 All time 1998 - 201050 week ending 11th December 2010</t>
  </si>
  <si>
    <t>SOURCE: NIELSEN</t>
  </si>
  <si>
    <t>Index</t>
  </si>
  <si>
    <t>Rating</t>
  </si>
  <si>
    <t>ISBN</t>
  </si>
  <si>
    <t>Title</t>
  </si>
  <si>
    <t>Author</t>
  </si>
  <si>
    <t>Price</t>
  </si>
  <si>
    <t>Publ Date</t>
  </si>
  <si>
    <t>ImageURL</t>
  </si>
  <si>
    <t>Da Vinci Code,The</t>
  </si>
  <si>
    <t>Brown, Dan</t>
  </si>
  <si>
    <t>/static/images/da-vinci-code.jpg</t>
  </si>
  <si>
    <t>Rowling, J. K.</t>
  </si>
  <si>
    <t>/static/images/harry-potter-1.jpg</t>
  </si>
  <si>
    <t>/static/images/harry-potter-2.jpg</t>
  </si>
  <si>
    <t>/static/images/angels-and-demons.jpg</t>
  </si>
  <si>
    <t>Harry Potter and the Order of the Phoenix</t>
  </si>
  <si>
    <t>/static/images/harry-potter-5.jpg</t>
  </si>
  <si>
    <t>Harry Potter and the Half-blood Prince:Children's Edition</t>
  </si>
  <si>
    <t>/static/images/harry-potter-6.jpg</t>
  </si>
  <si>
    <t>Harry Potter and the Deathly Hallows</t>
  </si>
  <si>
    <t>/static/images/harry-potter-7.jpg</t>
  </si>
  <si>
    <t>/static/images/harry-potter-3.jpg</t>
  </si>
  <si>
    <t>Twilight</t>
  </si>
  <si>
    <t>Meyer, Stephenie</t>
  </si>
  <si>
    <t>/static/images/twilight.jpg</t>
  </si>
  <si>
    <t>Harry Potter and the Goblet of Fire</t>
  </si>
  <si>
    <t>/static/images/harry-potter-4.jpg</t>
  </si>
  <si>
    <t>/static/images/deception-point.jpg</t>
  </si>
  <si>
    <t>New Moon#</t>
  </si>
  <si>
    <t>/static/images/new-moon.jpg</t>
  </si>
  <si>
    <t>Lovely Bones,The#</t>
  </si>
  <si>
    <t>Sebold, Alice</t>
  </si>
  <si>
    <t>/static/images/digital-fortress.jpg</t>
  </si>
  <si>
    <t>Haddon, Mark</t>
  </si>
  <si>
    <t>/static/images/curious-incident.jpg</t>
  </si>
  <si>
    <t>Eclipse#</t>
  </si>
  <si>
    <t>/static/images/eclipse.jpg</t>
  </si>
  <si>
    <t>Girl with the Dragon Tattoo,The:Millennium Trilogy#</t>
  </si>
  <si>
    <t>Larsson, Stieg</t>
  </si>
  <si>
    <t>/static/images/dragon-tattoo.jpg</t>
  </si>
  <si>
    <t>Hosseini, Khaled</t>
  </si>
  <si>
    <t>/static/images/kite-runner.jpg</t>
  </si>
  <si>
    <t>Time Traveler's Wife,The</t>
  </si>
  <si>
    <t>Niffenegger, Audrey</t>
  </si>
  <si>
    <t>/static/images/time-travelers-wife.jpg</t>
  </si>
  <si>
    <t>World According to Clarkson,The</t>
  </si>
  <si>
    <t>Clarkson, Jeremy</t>
  </si>
  <si>
    <t>/static/images/world-according-clarkson.jpg</t>
  </si>
  <si>
    <t>McEwan, Ian</t>
  </si>
  <si>
    <t>/static/images/attonement.jpg</t>
  </si>
  <si>
    <t>Lost Symbol,The</t>
  </si>
  <si>
    <t>/static/images/lost-symbol.jpg</t>
  </si>
  <si>
    <t>Short History of Nearly Everything,A</t>
  </si>
  <si>
    <t>Bryson, Bill</t>
  </si>
  <si>
    <t>/static/images/short-history.jpg</t>
  </si>
  <si>
    <t>Breaking Dawn</t>
  </si>
  <si>
    <t>/static/images/breaking-dawn.jpg</t>
  </si>
  <si>
    <t>/static/images/girl-who-played-with-fire.jpg</t>
  </si>
  <si>
    <t>Child Called It,A</t>
  </si>
  <si>
    <t>Pelzer, Dave</t>
  </si>
  <si>
    <t>/static/images/child-called-it.jpg</t>
  </si>
  <si>
    <t>No.1 Ladies' Detective Agency,The:No.1 Ladies' Detective Agency S.</t>
  </si>
  <si>
    <t>McCall Smith, Alexander</t>
  </si>
  <si>
    <t>/static/images/no-1-ladies-detective.jpg</t>
  </si>
  <si>
    <t>You are What You Eat:The Plan That Will Change Your Life</t>
  </si>
  <si>
    <t>McKeith, Gillian</t>
  </si>
  <si>
    <t>/static/images/what-you-eat.jpg</t>
  </si>
  <si>
    <t>Man and Boy</t>
  </si>
  <si>
    <t>Parsons, Tony</t>
  </si>
  <si>
    <t>/static/images/man-and-boy.jpg</t>
  </si>
  <si>
    <t>Birdsong</t>
  </si>
  <si>
    <t>Faulks, Sebastian</t>
  </si>
  <si>
    <t>/static/images/birdsong.jpg</t>
  </si>
  <si>
    <t>Labyrinth</t>
  </si>
  <si>
    <t>Mosse, Kate</t>
  </si>
  <si>
    <t>/static/images/labryinth.jpg</t>
  </si>
  <si>
    <t>Island,The</t>
  </si>
  <si>
    <t>Hislop, Victoria</t>
  </si>
  <si>
    <t>/static/images/the-island.jpg</t>
  </si>
  <si>
    <t>Life of Pi</t>
  </si>
  <si>
    <t>Martel, Yann</t>
  </si>
  <si>
    <t>/static/images/life-of-pi.jpg</t>
  </si>
  <si>
    <t>Dr. Atkins' New Diet Revolution:The No-hunger, Luxurious Weight Loss P</t>
  </si>
  <si>
    <t>Atkins, Robert C.</t>
  </si>
  <si>
    <t>/static/images/doctor-atkins.jpg</t>
  </si>
  <si>
    <t>Tales of Beedle the Bard,The</t>
  </si>
  <si>
    <t>/static/images/tales-of-beedle-bard.jpg</t>
  </si>
  <si>
    <t>Captain Corelli's Mandolin</t>
  </si>
  <si>
    <t>De Bernieres, Louis</t>
  </si>
  <si>
    <t>/static/images/captain-corellis-mandolin.jpg</t>
  </si>
  <si>
    <t xml:space="preserve">Delia's How to Cook:(Bk.1) </t>
  </si>
  <si>
    <t>Smith, Delia</t>
  </si>
  <si>
    <t>Gruffalo,The#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</si>
  <si>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</si>
  <si>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</si>
  <si>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</si>
  <si>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</si>
  <si>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</si>
  <si>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</si>
  <si>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</si>
  <si>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</si>
  <si>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</si>
  <si>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</si>
  <si>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</si>
  <si>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</si>
  <si>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</si>
  <si>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</si>
  <si>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</si>
  <si>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</si>
  <si>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</si>
  <si>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</si>
  <si>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</si>
  <si>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</si>
  <si>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</si>
  <si>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</si>
  <si>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</si>
  <si>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</si>
  <si>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</si>
  <si>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</si>
  <si>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</si>
  <si>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</si>
  <si>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</si>
  <si>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</si>
  <si>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</si>
  <si>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</si>
  <si>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</si>
  <si>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</si>
  <si>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</si>
  <si>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</si>
  <si>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</si>
  <si>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</si>
  <si>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</si>
  <si>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</si>
  <si>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 xml:space="preserve">Delia's How to Cook:(Bk.2) 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</si>
  <si>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</si>
  <si>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</si>
  <si>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</si>
  <si>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</si>
  <si>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</si>
  <si>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</si>
  <si>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</si>
  <si>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</si>
  <si>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</si>
  <si>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</si>
  <si>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</si>
  <si>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</si>
  <si>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</si>
  <si>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"Times" Su Doku,The:The Utterly Addictive Number-placing Puzzle:(Bk. 1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</si>
  <si>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</si>
  <si>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</si>
  <si>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</si>
  <si>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</si>
  <si>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</si>
  <si>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</si>
  <si>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</si>
  <si>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</si>
  <si>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</si>
  <si>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</si>
  <si>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</si>
  <si>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Mockingbird#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</si>
  <si>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</si>
  <si>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</si>
  <si>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</si>
  <si>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</si>
  <si>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</si>
  <si>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</si>
  <si>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</si>
  <si>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</si>
  <si>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</si>
  <si>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</si>
  <si>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</si>
  <si>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</si>
  <si>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</si>
  <si>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</si>
  <si>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Zusak, Markus</t>
  </si>
  <si>
    <t>I Know You Got Soul</t>
  </si>
  <si>
    <t>Sharon Osbourne Extreme:My Autobiography</t>
  </si>
  <si>
    <t>Osbourne, Sharon</t>
  </si>
  <si>
    <t>Guinness World Records 2010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</si>
  <si>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</si>
  <si>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</si>
  <si>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</si>
  <si>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</si>
  <si>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</si>
  <si>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</si>
  <si>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Top 100 2010 Week ending 11th December 2010</t>
  </si>
  <si>
    <t>Position</t>
  </si>
  <si>
    <t>Imprint</t>
  </si>
  <si>
    <t>Publisher Group</t>
  </si>
  <si>
    <t>Volume</t>
  </si>
  <si>
    <t>Value</t>
  </si>
  <si>
    <t>RRP</t>
  </si>
  <si>
    <t>ASP</t>
  </si>
  <si>
    <t>Binding</t>
  </si>
  <si>
    <t>Product Class</t>
  </si>
  <si>
    <t>Quercus</t>
  </si>
  <si>
    <t>Quercus Grp</t>
  </si>
  <si>
    <t>Paperback</t>
  </si>
  <si>
    <t>F2.1  Crime, Thriller &amp; Adventure</t>
  </si>
  <si>
    <t>Girl Who Kicked the Hornets' Nest,The:Millennium Trilogy#</t>
  </si>
  <si>
    <t>Quercus Publishing Plc</t>
  </si>
  <si>
    <t>Girl Who Played with Fire,The:Millennium Trilogy#</t>
  </si>
  <si>
    <t>Michael Joseph</t>
  </si>
  <si>
    <t>Penguin Grp</t>
  </si>
  <si>
    <t>Hardback</t>
  </si>
  <si>
    <t>T16.0  Food &amp; Drink: General</t>
  </si>
  <si>
    <t>Corgi Books</t>
  </si>
  <si>
    <t>Transworld Grp</t>
  </si>
  <si>
    <t>ATOM</t>
  </si>
  <si>
    <t>Little, Brown Book Grp</t>
  </si>
  <si>
    <t>Y2.2  Young Adult Fiction</t>
  </si>
  <si>
    <t>Twilight#</t>
  </si>
  <si>
    <t>Short Second Life of Bree Tanner,The:An Eclipse Novella</t>
  </si>
  <si>
    <t>Guinness World Records 2011</t>
  </si>
  <si>
    <t>Guinness World Records</t>
  </si>
  <si>
    <t>Guinness Publisher Group</t>
  </si>
  <si>
    <t>T2.0  Encyclopedias &amp; General Reference</t>
  </si>
  <si>
    <t>One Day</t>
  </si>
  <si>
    <t>Nicholls, David</t>
  </si>
  <si>
    <t>Hodder Paperback</t>
  </si>
  <si>
    <t>Hodder Grp</t>
  </si>
  <si>
    <t>F1.1  General &amp; Literary Fiction</t>
  </si>
  <si>
    <t>Help,The</t>
  </si>
  <si>
    <t>Stockett, Kathryn</t>
  </si>
  <si>
    <t>Penguin Books</t>
  </si>
  <si>
    <t>Picador</t>
  </si>
  <si>
    <t>Pan Macmillan Grp</t>
  </si>
  <si>
    <t>Picture Perfect</t>
  </si>
  <si>
    <t>Picoult, Jodi</t>
  </si>
  <si>
    <t>Eat, Pray, Love:One Woman's Search for Everything#</t>
  </si>
  <si>
    <t>Gilbert, Elizabeth</t>
  </si>
  <si>
    <t>Bloomsbury Publishing PLC</t>
  </si>
  <si>
    <t>Bloomsbury Grp</t>
  </si>
  <si>
    <t>T4.0A  Autobiography: General</t>
  </si>
  <si>
    <t>Kitchen:Recipes from the Heart of the Home</t>
  </si>
  <si>
    <t>Chatto &amp; Windus</t>
  </si>
  <si>
    <t>Random House Grp</t>
  </si>
  <si>
    <t>Twenties Girl</t>
  </si>
  <si>
    <t>Black Swan</t>
  </si>
  <si>
    <t>Wolf Hall</t>
  </si>
  <si>
    <t>Mantel, Hilary</t>
  </si>
  <si>
    <t>Fourth Estate</t>
  </si>
  <si>
    <t>HarperCollins Grp</t>
  </si>
  <si>
    <t>F2.3  Historical &amp; Mythological Fiction</t>
  </si>
  <si>
    <t>Return Journey,The</t>
  </si>
  <si>
    <t>Binchy, Maeve</t>
  </si>
  <si>
    <t>Orion (an Imprint of The Orion</t>
  </si>
  <si>
    <t>Orion Grp</t>
  </si>
  <si>
    <t>F1.2  Short Stories &amp; Fiction Anthologies</t>
  </si>
  <si>
    <t>61 Hours:Jack Reacher Novel</t>
  </si>
  <si>
    <t>Child, Lee</t>
  </si>
  <si>
    <t>Bantam Books</t>
  </si>
  <si>
    <t>Fry Chronicles,The:A Memoir</t>
  </si>
  <si>
    <t>Fry, Stephen</t>
  </si>
  <si>
    <t>T4.1A  Autobiography:  The Arts</t>
  </si>
  <si>
    <t>I, Alex Cross</t>
  </si>
  <si>
    <t>Patterson, James</t>
  </si>
  <si>
    <t>Arrow Books</t>
  </si>
  <si>
    <t>Play Dead</t>
  </si>
  <si>
    <t>Coben, Harlan</t>
  </si>
  <si>
    <t>Sister</t>
  </si>
  <si>
    <t>Lupton, Rosamund</t>
  </si>
  <si>
    <t>Piatkus Books</t>
  </si>
  <si>
    <t>Week in December,A</t>
  </si>
  <si>
    <t>Vintage</t>
  </si>
  <si>
    <t>Journey,A</t>
  </si>
  <si>
    <t>Blair, Tony</t>
  </si>
  <si>
    <t>Hutchinson</t>
  </si>
  <si>
    <t>T4.2A  Autobiography: Historical, Political &amp; Military</t>
  </si>
  <si>
    <t>White Queen,The</t>
  </si>
  <si>
    <t>Gregory, Philippa</t>
  </si>
  <si>
    <t>Pocket Books</t>
  </si>
  <si>
    <t>Simon &amp; Schuster Grp</t>
  </si>
  <si>
    <t>Her Fearful Symmetry</t>
  </si>
  <si>
    <t>Stolen</t>
  </si>
  <si>
    <t>Pearse, Lesley</t>
  </si>
  <si>
    <t>Hard Girls</t>
  </si>
  <si>
    <t>Cole, Martina</t>
  </si>
  <si>
    <t>Headline Publishing Group</t>
  </si>
  <si>
    <t>Headline Grp</t>
  </si>
  <si>
    <t>Gone Tomorrow:Jack Reacher Novel</t>
  </si>
  <si>
    <t>Snowman,The</t>
  </si>
  <si>
    <t>Nesbo, Jo</t>
  </si>
  <si>
    <t>Life and Laughing:My Story</t>
  </si>
  <si>
    <t>McIntyre, Michael</t>
  </si>
  <si>
    <t>Breaking Dawn#</t>
  </si>
  <si>
    <t>Scarpetta Factor,The</t>
  </si>
  <si>
    <t>Cornwell, Patricia</t>
  </si>
  <si>
    <t>Sphere</t>
  </si>
  <si>
    <t>206 Bones</t>
  </si>
  <si>
    <t>Reichs, Kathy</t>
  </si>
  <si>
    <t>8th Confession</t>
  </si>
  <si>
    <t>Devil Rides Out,The</t>
  </si>
  <si>
    <t>Bantam Press</t>
  </si>
  <si>
    <t>Simples Life,A:The Life and Times of Aleksandr Orlov</t>
  </si>
  <si>
    <t>Orlov, Aleksandr</t>
  </si>
  <si>
    <t>Ebury Press</t>
  </si>
  <si>
    <t>T13.2  TV Tie-In Humour</t>
  </si>
  <si>
    <t>Best of Times,The</t>
  </si>
  <si>
    <t>Vincenzi, Penny</t>
  </si>
  <si>
    <t>Headline Book Publishing</t>
  </si>
  <si>
    <t>Awakening,The:AND The Struggle (Bks. 1 &amp; 2) :Vampire Diaries#</t>
  </si>
  <si>
    <t>Smith, L.J.</t>
  </si>
  <si>
    <t>Hodder Children's Books</t>
  </si>
  <si>
    <t>Complaints,The</t>
  </si>
  <si>
    <t>Rankin, Ian</t>
  </si>
  <si>
    <t>Macmillan Children's Books</t>
  </si>
  <si>
    <t>Y1.3  Picture Books</t>
  </si>
  <si>
    <t>What You See Is What You Get:My Autobiography</t>
  </si>
  <si>
    <t>Sugar, Alan</t>
  </si>
  <si>
    <t>Macmillan</t>
  </si>
  <si>
    <t>T4.8A  Autobiography: Business</t>
  </si>
  <si>
    <t>Fear the Worst</t>
  </si>
  <si>
    <t>Genesis</t>
  </si>
  <si>
    <t>Slaughter, Karin</t>
  </si>
  <si>
    <t>Swimsuit</t>
  </si>
  <si>
    <t>Alone in Berlin</t>
  </si>
  <si>
    <t>Fallada, Hans</t>
  </si>
  <si>
    <t>Penguin Classics</t>
  </si>
  <si>
    <t>Jamie Does</t>
  </si>
  <si>
    <t>Life:Keith Richards</t>
  </si>
  <si>
    <t>Richards, Keith</t>
  </si>
  <si>
    <t>Weidenfeld &amp; Nicolson</t>
  </si>
  <si>
    <t>Angel's Game,The</t>
  </si>
  <si>
    <t>Zafon, Carlos Ruiz</t>
  </si>
  <si>
    <t>Phoenix (an Imprint of The Ori</t>
  </si>
  <si>
    <t>Fury,The:AND The Reunion (Bks. 3 &amp; 4) :Vampire Diaries#</t>
  </si>
  <si>
    <t>Little Stranger,The</t>
  </si>
  <si>
    <t>Waters, Sarah</t>
  </si>
  <si>
    <t>Virago Press Ltd</t>
  </si>
  <si>
    <t>Girl Friday</t>
  </si>
  <si>
    <t>Green, Jane</t>
  </si>
  <si>
    <t>My Shit Life So Far</t>
  </si>
  <si>
    <t>Boyle, Frankie</t>
  </si>
  <si>
    <t>Harper</t>
  </si>
  <si>
    <t>Book of Tomorrow,The</t>
  </si>
  <si>
    <t>Ahern, Cecelia</t>
  </si>
  <si>
    <t>Family,The</t>
  </si>
  <si>
    <t>Silent Scream</t>
  </si>
  <si>
    <t>La Plante, Lynda</t>
  </si>
  <si>
    <t>Diary of a Wimpy Kid:Diary of a Wimpy Kid</t>
  </si>
  <si>
    <t>Kinney, Jeff</t>
  </si>
  <si>
    <t>Puffin Books</t>
  </si>
  <si>
    <t>Y2.1  Children's Fiction</t>
  </si>
  <si>
    <t>Juliet, Naked</t>
  </si>
  <si>
    <t>Hornby, Nick</t>
  </si>
  <si>
    <t>I Shall Wear Midnight</t>
  </si>
  <si>
    <t>Pratchett, Terry</t>
  </si>
  <si>
    <t>Doubleday Children's Books</t>
  </si>
  <si>
    <t>Long Lost</t>
  </si>
  <si>
    <t>Ice Cream Girls,The</t>
  </si>
  <si>
    <t>Koomson, Dorothy</t>
  </si>
  <si>
    <t>Lacuna,The</t>
  </si>
  <si>
    <t>Kingsolver, Barbara</t>
  </si>
  <si>
    <t>Faber and Faber</t>
  </si>
  <si>
    <t>Faber Grp</t>
  </si>
  <si>
    <t>Road,The#</t>
  </si>
  <si>
    <t>McCarthy, Cormac</t>
  </si>
  <si>
    <t>Gruffalo's Child,The</t>
  </si>
  <si>
    <t>Rodrick Rules:Diary of a Wimpy Kid:Diary of a Wimpy Kid</t>
  </si>
  <si>
    <t>Percy Jackson and the Lightning Thief#</t>
  </si>
  <si>
    <t>Riordan, Rick</t>
  </si>
  <si>
    <t>Return,The:Nightfall:Vampire Diaries#</t>
  </si>
  <si>
    <t>"Mums Know Best":The Hairy Bikers' Family Cookbook</t>
  </si>
  <si>
    <t>Hairy Bikers &amp; Myers, Dave &amp; King, Si</t>
  </si>
  <si>
    <t>Scarecrow,The</t>
  </si>
  <si>
    <t>Connelly, Michael</t>
  </si>
  <si>
    <t>Nine Dragons</t>
  </si>
  <si>
    <t>Thomas to the Rescue:Thomas &amp; Friends</t>
  </si>
  <si>
    <t>Egmont Books</t>
  </si>
  <si>
    <t>Egmont Books Grp</t>
  </si>
  <si>
    <t>Winter Ghosts,The</t>
  </si>
  <si>
    <t>Through My Eyes</t>
  </si>
  <si>
    <t>Cole, Cheryl</t>
  </si>
  <si>
    <t>Fever of the Bone,The</t>
  </si>
  <si>
    <t>McDermid, Val</t>
  </si>
  <si>
    <t>Magic Ballerina - The Magic Dance/ Kitten Chaos</t>
  </si>
  <si>
    <t>Bussell, Darcey &amp; Wilson, Anna</t>
  </si>
  <si>
    <t>Harper Collins Children's Book</t>
  </si>
  <si>
    <t>World Book Day Flip Books Grp</t>
  </si>
  <si>
    <t>Last Straw,The:Diary of a Wimpy Kid</t>
  </si>
  <si>
    <t>Children's Book,The</t>
  </si>
  <si>
    <t>Byatt, A. S.</t>
  </si>
  <si>
    <t>Take a Chance on Me</t>
  </si>
  <si>
    <t>Mansell, Jill</t>
  </si>
  <si>
    <t>Headline Review</t>
  </si>
  <si>
    <t>One Day at a Time</t>
  </si>
  <si>
    <t>Steel, Danielle</t>
  </si>
  <si>
    <t>Unseen Academicals:Discworld Novel</t>
  </si>
  <si>
    <t>F2.2  Science Fiction &amp; Fantasy</t>
  </si>
  <si>
    <t>Beano Annual:2011</t>
  </si>
  <si>
    <t>D.C.Thomson</t>
  </si>
  <si>
    <t>D.C. Thomson Grp</t>
  </si>
  <si>
    <t>Y3.1  Children's Annuals</t>
  </si>
  <si>
    <t>Dead Like You</t>
  </si>
  <si>
    <t>James, Peter</t>
  </si>
  <si>
    <t>Pan Books</t>
  </si>
  <si>
    <t>Roadside Crosses</t>
  </si>
  <si>
    <t>Deaver, Jeffery</t>
  </si>
  <si>
    <t>Run For Your Life</t>
  </si>
  <si>
    <t>Bloodline</t>
  </si>
  <si>
    <t>Billingham, Mark</t>
  </si>
  <si>
    <t>Adrian Mole: The Prostrate Years</t>
  </si>
  <si>
    <t>Townsend, Sue</t>
  </si>
  <si>
    <t>Chosen One,The</t>
  </si>
  <si>
    <t>Bourne, Sam</t>
  </si>
  <si>
    <t>At Home:A Short History of Private Life</t>
  </si>
  <si>
    <t>Doubleday</t>
  </si>
  <si>
    <t>T5.3  History: Specific Subjects</t>
  </si>
  <si>
    <t>Alex Cross's Trial</t>
  </si>
  <si>
    <t>Don't Tell</t>
  </si>
  <si>
    <t>Rose, Karen</t>
  </si>
  <si>
    <t>We are All Made of Glue</t>
  </si>
  <si>
    <t>Booky Wook 2:This Time it's Personal</t>
  </si>
  <si>
    <t>Brand, Russell</t>
  </si>
  <si>
    <t>HarperCollins Publishers</t>
  </si>
  <si>
    <t>Tea Time for the Traditionally Built:The No.1 Ladies' Detective Agency</t>
  </si>
  <si>
    <t>Abacus</t>
  </si>
  <si>
    <t>Dinosaur Cove: Battle of the Giants/The Charlie Small Journals: Valley</t>
  </si>
  <si>
    <t>Stone, Rex &amp; Small, Charlie</t>
  </si>
  <si>
    <t xml:space="preserve">David Fickling Books / Oxford </t>
  </si>
  <si>
    <t>Host,The</t>
  </si>
  <si>
    <t>Week Ending 11th December 2010</t>
  </si>
  <si>
    <t>Paperback Fiction</t>
  </si>
  <si>
    <t>Original Fiction</t>
  </si>
  <si>
    <t>Mini Shopaholic</t>
  </si>
  <si>
    <t>Heartstone</t>
  </si>
  <si>
    <t>Sansom, C. J.</t>
  </si>
  <si>
    <t>Mantle</t>
  </si>
  <si>
    <t>Jump!</t>
  </si>
  <si>
    <t>Cooper, Jilly</t>
  </si>
  <si>
    <t>Worth Dying For:Jack Reacher Novel</t>
  </si>
  <si>
    <t>Slap,The</t>
  </si>
  <si>
    <t>Tsiolkas, Christos</t>
  </si>
  <si>
    <t>Tuskar Rock</t>
  </si>
  <si>
    <t>Grove Atlantic Grp</t>
  </si>
  <si>
    <t>Pillars of the Earth,The#</t>
  </si>
  <si>
    <t>Follett, Ken</t>
  </si>
  <si>
    <t>Confession,The</t>
  </si>
  <si>
    <t>Century</t>
  </si>
  <si>
    <t>Minding Frankie</t>
  </si>
  <si>
    <t>Tiny Bit Marvellous,A</t>
  </si>
  <si>
    <t>Paradise</t>
  </si>
  <si>
    <t>Price, Katie</t>
  </si>
  <si>
    <t>Fall of Giants</t>
  </si>
  <si>
    <t>Red Queen,The</t>
  </si>
  <si>
    <t>Simon &amp; Schuster Ltd</t>
  </si>
  <si>
    <t>Port Mortuary</t>
  </si>
  <si>
    <t>Little,Brown</t>
  </si>
  <si>
    <t>Dead in the Family:A True Blood Novel</t>
  </si>
  <si>
    <t>Harris, Charlaine</t>
  </si>
  <si>
    <t>Gollancz</t>
  </si>
  <si>
    <t>Finkler Question,The</t>
  </si>
  <si>
    <t>Jacobson, Howard</t>
  </si>
  <si>
    <t>Hardback Fiction</t>
  </si>
  <si>
    <t>Solar</t>
  </si>
  <si>
    <t>Jonathan Cape</t>
  </si>
  <si>
    <t>Room</t>
  </si>
  <si>
    <t>Donoghue, Emma</t>
  </si>
  <si>
    <t>Fort,The</t>
  </si>
  <si>
    <t>Cornwell, Bernard</t>
  </si>
  <si>
    <t>Empire of Silver</t>
  </si>
  <si>
    <t>Iggulden, Conn</t>
  </si>
  <si>
    <t>Paperback Non Fiction</t>
  </si>
  <si>
    <t>Nurse on Call:The True Story of a 1950s District Nurse</t>
  </si>
  <si>
    <t>Cotterill, Edith</t>
  </si>
  <si>
    <t>Driven to Distraction</t>
  </si>
  <si>
    <t>T13.0  Humour: Collections &amp; General</t>
  </si>
  <si>
    <t>Operation Mincemeat:The True Spy Story That Changed the Course of Worl</t>
  </si>
  <si>
    <t>Macintyre, Ben</t>
  </si>
  <si>
    <t>T18.2  True Military / Combat Stories</t>
  </si>
  <si>
    <t>How Could She?</t>
  </si>
  <si>
    <t>Fowley, Dana</t>
  </si>
  <si>
    <t>T4.0  Biography: General</t>
  </si>
  <si>
    <t>Eden Project:The Guide</t>
  </si>
  <si>
    <t>Books, Eden</t>
  </si>
  <si>
    <t>Eden Project Books</t>
  </si>
  <si>
    <t>T14.3  Travel &amp; Holiday Guides: General</t>
  </si>
  <si>
    <t>Dukan Diet,The</t>
  </si>
  <si>
    <t>Dukan, Pierre</t>
  </si>
  <si>
    <t>Hodder &amp; Stoughton Ltd</t>
  </si>
  <si>
    <t>T9.4  Fitness &amp; Diet</t>
  </si>
  <si>
    <t>Bad Science</t>
  </si>
  <si>
    <t>Goldacre, Ben</t>
  </si>
  <si>
    <t>HarperPerennial</t>
  </si>
  <si>
    <t>T8.0  Popular Science</t>
  </si>
  <si>
    <t>Greatest Show on Earth,The:The Evidence for Evolution</t>
  </si>
  <si>
    <t>Dawkins, Richard</t>
  </si>
  <si>
    <t>Gypsy Boy:One Boy's Struggle to Escape from a Secret World</t>
  </si>
  <si>
    <t>Walsh, Mikey</t>
  </si>
  <si>
    <t>Yes Sister, No Sister:My Life as a Trainee Nurse in 1950s Yorkshire</t>
  </si>
  <si>
    <t>Craig, Jennifer</t>
  </si>
  <si>
    <t>Tickling the English</t>
  </si>
  <si>
    <t>O Briain, Dara</t>
  </si>
  <si>
    <t>T8.5  Travel Writing</t>
  </si>
  <si>
    <t>Time Traveller's Guide to Medieval England,The:A Handbook for Visitors</t>
  </si>
  <si>
    <t>Mortimer, Ian</t>
  </si>
  <si>
    <t>T5.2  Regional History</t>
  </si>
  <si>
    <t>Hamlyn All Colour 200 Slow Cooker Recipes:Hamlyn All Colour Cookbooks</t>
  </si>
  <si>
    <t>Hamlyn</t>
  </si>
  <si>
    <t>Octopus Publishing Grp</t>
  </si>
  <si>
    <t>Look Back in Hunger:The Autobiography</t>
  </si>
  <si>
    <t>Brand, Jo</t>
  </si>
  <si>
    <t>Why Does E=mc2?:(and Why Should We Care?)</t>
  </si>
  <si>
    <t>Cox, Brian &amp; Forshaw, Jeff</t>
  </si>
  <si>
    <t>Da Capo Press</t>
  </si>
  <si>
    <t>Perseus Books Group</t>
  </si>
  <si>
    <t>Superfreakonomics:Global Cooling, Patriotic Prostitutes and Why Suicid</t>
  </si>
  <si>
    <t>Levitt, Steven D. &amp; Dubner, Stephen J.</t>
  </si>
  <si>
    <t>S4.5  Economics: Professional &amp; General</t>
  </si>
  <si>
    <t>Making of Modern Britain,The</t>
  </si>
  <si>
    <t>Marr, Andrew</t>
  </si>
  <si>
    <t>I Diet,The</t>
  </si>
  <si>
    <t>D'Acampo, Gino</t>
  </si>
  <si>
    <t>Kyle Cathie</t>
  </si>
  <si>
    <t>Kyle Cathie Group</t>
  </si>
  <si>
    <t>T16.2  Health, Dieting &amp; Wholefood Cookery</t>
  </si>
  <si>
    <t>Hardback Non Fiction</t>
  </si>
  <si>
    <t>You Only Live Once</t>
  </si>
  <si>
    <t>Memoirs of a Fruitcake:Billie, Breakfast and Beyond</t>
  </si>
  <si>
    <t>Evans, Chris</t>
  </si>
  <si>
    <t>Idiot Abroad,An:The Travel Diaries of Karl Pilkington</t>
  </si>
  <si>
    <t>Pilkington, Karl &amp; Gervais, Ricky &amp; Merc</t>
  </si>
  <si>
    <t>Canongate Books</t>
  </si>
  <si>
    <t>Canongate Grp</t>
  </si>
  <si>
    <t>Dannii:My Story</t>
  </si>
  <si>
    <t>Minogue, Dannii</t>
  </si>
  <si>
    <t>Secret,The</t>
  </si>
  <si>
    <t>Byrne, Rhonda</t>
  </si>
  <si>
    <t>T10.0  Mind, Body &amp; Spirit: General</t>
  </si>
  <si>
    <t>Childrens</t>
  </si>
  <si>
    <t xml:space="preserve">Harry Potter and the Philosopher's Stone </t>
  </si>
  <si>
    <t xml:space="preserve">Harry Potter and the Chamber of Secrets </t>
  </si>
  <si>
    <t xml:space="preserve">Angels and Demons </t>
  </si>
  <si>
    <t xml:space="preserve">Harry Potter and the Prisoner of Azkaban </t>
  </si>
  <si>
    <t xml:space="preserve">Deception Point </t>
  </si>
  <si>
    <t xml:space="preserve">New Moon </t>
  </si>
  <si>
    <t xml:space="preserve">Lovely Bones,The </t>
  </si>
  <si>
    <t xml:space="preserve">Digital Fortress </t>
  </si>
  <si>
    <t xml:space="preserve">Curious Incident of the Dog in the Night-time,The </t>
  </si>
  <si>
    <t xml:space="preserve">Eclipse </t>
  </si>
  <si>
    <t xml:space="preserve">Girl with the Dragon Tattoo,The:Millennium Trilogy </t>
  </si>
  <si>
    <t xml:space="preserve">Kite Runner,The </t>
  </si>
  <si>
    <t xml:space="preserve">Atonement </t>
  </si>
  <si>
    <t xml:space="preserve">Girl Who Played With Fire,The:Millennium Trilogy </t>
  </si>
  <si>
    <t xml:space="preserve">Gruffalo,The </t>
  </si>
  <si>
    <t xml:space="preserve">Boy in the Striped Pyjamas,The </t>
  </si>
  <si>
    <t xml:space="preserve">Small Island </t>
  </si>
  <si>
    <t xml:space="preserve">Harry Potter and the Order of the Phoenix </t>
  </si>
  <si>
    <t xml:space="preserve">To Kill a Mockingbird </t>
  </si>
  <si>
    <t xml:space="preserve">Book Thief,The </t>
  </si>
  <si>
    <t>/static/images/the-lovely-bones.jpg</t>
  </si>
  <si>
    <t>/static/images/delias-cook.jpg</t>
  </si>
  <si>
    <t>/static/images/eats-shoots-leaves.jpg</t>
  </si>
  <si>
    <t>/static/images/northern-lights.jpg</t>
  </si>
  <si>
    <t>/static/images/interpretation-of-murder.jpg</t>
  </si>
  <si>
    <t>/static/images/girl-who-kicked-hornets-nest.jpg</t>
  </si>
  <si>
    <t>/static/images/bridget-jones-diary.jpg</t>
  </si>
  <si>
    <t>/static/images/short-history-tractors.jpg</t>
  </si>
  <si>
    <t>/static/images/alchemist.jpg</t>
  </si>
  <si>
    <t>/static/images/notes-from-small-island.jpg</t>
  </si>
  <si>
    <t>/static/images/boy-striped-pyjamas.jpg</t>
  </si>
  <si>
    <t>/static/images/stupid-white-men.jpg</t>
  </si>
  <si>
    <t>/static/images/30-minute-meals.jpg</t>
  </si>
  <si>
    <t>/static/images/the-broker.jpg</t>
  </si>
  <si>
    <t>/static/images/hungry-catipillar.jpg</t>
  </si>
  <si>
    <t>/static/images/a-thousand-splendid-suns.jpg</t>
  </si>
  <si>
    <t>/static/images/peter-kay.jpg</t>
  </si>
  <si>
    <t>/static/images/jamies-italy.jpg</t>
  </si>
  <si>
    <t>/static/images/gruffalo.jpg</t>
  </si>
  <si>
    <t>/static/images/small-island.jpg</t>
  </si>
  <si>
    <t>/static/images/memory-keepers-daughter.jpg</t>
  </si>
  <si>
    <t>/static/images/billy.jpg</t>
  </si>
  <si>
    <t>/static/images/house-at-riverton.jpg</t>
  </si>
  <si>
    <t>/static/images/nigella-express.jpg</t>
  </si>
  <si>
    <t>/static/images/memories-of-geisha.jpg</t>
  </si>
  <si>
    <t>/static/images/subtle-knife.jpg</t>
  </si>
  <si>
    <t>/static/images/ministries-of-food.jpg</t>
  </si>
  <si>
    <t>/static/images/guiness-world-record-2009.jpg</t>
  </si>
  <si>
    <t>/static/images/why-don’t-penguins-feet-freeze.jpg</t>
  </si>
  <si>
    <t>/static/images/jamie-at-home.jpg</t>
  </si>
  <si>
    <t>/static/images/white-teeth.jpg</t>
  </si>
  <si>
    <t>/static/images/devil-wears-prada.jpg</t>
  </si>
  <si>
    <t>/static/images/at-my-mothers-knees.jpg</t>
  </si>
  <si>
    <t>/static/images/no-time-for-goodbye.jpg</t>
  </si>
  <si>
    <t>/static/images/soduku_book_instory.jpg</t>
  </si>
  <si>
    <t>/static/images/chocolat.jpg</t>
  </si>
  <si>
    <t>/static/images/return-of-the-naked-chef.jpg</t>
  </si>
  <si>
    <t>/static/images/angelas-ashes.jpg</t>
  </si>
  <si>
    <t>/static/images/original-miscellany.jpg</t>
  </si>
  <si>
    <t>/static/images/dreams-from-my-father.jpg</t>
  </si>
  <si>
    <t>/static/images/dangerous-book-for-boys.jpg</t>
  </si>
  <si>
    <t>/static/images/kill-a-mocking-bird.jpg</t>
  </si>
  <si>
    <t>/static/images/summons.jpg</t>
  </si>
  <si>
    <t>/static/images/catcher-in-the-rye.jpg</t>
  </si>
  <si>
    <t>/static/images/i-can-make-you-thin.jpg</t>
  </si>
  <si>
    <t>/static/images/happy-days-with-chef.jpg</t>
  </si>
  <si>
    <t>/static/images/brick-lane.jpg</t>
  </si>
  <si>
    <t>/static/images/undomestic-goddess.jpg</t>
  </si>
  <si>
    <t>/static/images/book-theif.jpg</t>
  </si>
  <si>
    <t>/static/images/got-soul.jpg</t>
  </si>
  <si>
    <t>/static/images/sharon-osbourne.jpg</t>
  </si>
  <si>
    <t>/static/images/guiness-2010.jpg</t>
  </si>
  <si>
    <t>/static/images/amber-spyglass.jpg</t>
  </si>
  <si>
    <t>/static/images/keep-secret.jpg</t>
  </si>
  <si>
    <t>/static/images/down-under.jpg</t>
  </si>
  <si>
    <t>/static/images/spot-of-brother.jpg</t>
  </si>
  <si>
    <t>/static/images/dawn-french.jpg</t>
  </si>
  <si>
    <t>ImageURLFull</t>
  </si>
  <si>
    <t>/static/images/full/da-vinci-code.jpg</t>
  </si>
  <si>
    <t>/static/images/full/harry-potter-1.jpg</t>
  </si>
  <si>
    <t>/static/images/full/harry-potter-2.jpg</t>
  </si>
  <si>
    <t>/static/images/full/angels-and-demons.jpg</t>
  </si>
  <si>
    <t>/static/images/full/harry-potter-5.jpg</t>
  </si>
  <si>
    <t>/static/images/full/harry-potter-6.jpg</t>
  </si>
  <si>
    <t>/static/images/full/harry-potter-7.jpg</t>
  </si>
  <si>
    <t>/static/images/full/harry-potter-3.jpg</t>
  </si>
  <si>
    <t>/static/images/full/twilight.jpg</t>
  </si>
  <si>
    <t>/static/images/full/harry-potter-4.jpg</t>
  </si>
  <si>
    <t>/static/images/full/deception-point.jpg</t>
  </si>
  <si>
    <t>/static/images/full/new-moon.jpg</t>
  </si>
  <si>
    <t>/static/images/full/the-lovely-bones.jpg</t>
  </si>
  <si>
    <t>/static/images/full/digital-fortress.jpg</t>
  </si>
  <si>
    <t>/static/images/full/curious-incident.jpg</t>
  </si>
  <si>
    <t>/static/images/full/eclipse.jpg</t>
  </si>
  <si>
    <t>/static/images/full/dragon-tattoo.jpg</t>
  </si>
  <si>
    <t>/static/images/full/kite-runner.jpg</t>
  </si>
  <si>
    <t>/static/images/full/time-travelers-wife.jpg</t>
  </si>
  <si>
    <t>/static/images/full/world-according-clarkson.jpg</t>
  </si>
  <si>
    <t>/static/images/full/attonement.jpg</t>
  </si>
  <si>
    <t>/static/images/full/lost-symbol.jpg</t>
  </si>
  <si>
    <t>/static/images/full/short-history.jpg</t>
  </si>
  <si>
    <t>/static/images/full/breaking-dawn.jpg</t>
  </si>
  <si>
    <t>/static/images/full/girl-who-played-with-fire.jpg</t>
  </si>
  <si>
    <t>/static/images/full/child-called-it.jpg</t>
  </si>
  <si>
    <t>/static/images/full/no-1-ladies-detective.jpg</t>
  </si>
  <si>
    <t>/static/images/full/what-you-eat.jpg</t>
  </si>
  <si>
    <t>/static/images/full/man-and-boy.jpg</t>
  </si>
  <si>
    <t>/static/images/full/birdsong.jpg</t>
  </si>
  <si>
    <t>/static/images/full/labryinth.jpg</t>
  </si>
  <si>
    <t>/static/images/full/the-island.jpg</t>
  </si>
  <si>
    <t>/static/images/full/life-of-pi.jpg</t>
  </si>
  <si>
    <t>/static/images/full/doctor-atkins.jpg</t>
  </si>
  <si>
    <t>/static/images/full/tales-of-beedle-bard.jpg</t>
  </si>
  <si>
    <t>/static/images/full/captain-corellis-mandolin.jpg</t>
  </si>
  <si>
    <t>/static/images/full/delias-cook.jpg</t>
  </si>
  <si>
    <t>/static/images/full/gruffalo.jpg</t>
  </si>
  <si>
    <t>/static/images/full/eats-shoots-leaves.jpg</t>
  </si>
  <si>
    <t>/static/images/full/northern-lights.jpg</t>
  </si>
  <si>
    <t>/static/images/full/interpretation-of-murder.jpg</t>
  </si>
  <si>
    <t>/static/images/full/girl-who-kicked-hornets-nest.jpg</t>
  </si>
  <si>
    <t>/static/images/full/bridget-jones-diary.jpg</t>
  </si>
  <si>
    <t>/static/images/full/short-history-tractors.jpg</t>
  </si>
  <si>
    <t>/static/images/full/alchemist.jpg</t>
  </si>
  <si>
    <t>/static/images/full/notes-from-small-island.jpg</t>
  </si>
  <si>
    <t>/static/images/full/boy-striped-pyjamas.jpg</t>
  </si>
  <si>
    <t>/static/images/full/stupid-white-men.jpg</t>
  </si>
  <si>
    <t>/static/images/full/30-minute-meals.jpg</t>
  </si>
  <si>
    <t>/static/images/full/the-broker.jpg</t>
  </si>
  <si>
    <t>/static/images/full/hungry-catipillar.jpg</t>
  </si>
  <si>
    <t>/static/images/full/a-thousand-splendid-suns.jpg</t>
  </si>
  <si>
    <t>/static/images/full/peter-kay.jpg</t>
  </si>
  <si>
    <t>/static/images/full/jamies-italy.jpg</t>
  </si>
  <si>
    <t>/static/images/full/small-island.jpg</t>
  </si>
  <si>
    <t>/static/images/full/memory-keepers-daughter.jpg</t>
  </si>
  <si>
    <t>/static/images/full/billy.jpg</t>
  </si>
  <si>
    <t>/static/images/full/house-at-riverton.jpg</t>
  </si>
  <si>
    <t>/static/images/full/nigella-express.jpg</t>
  </si>
  <si>
    <t>/static/images/full/memories-of-geisha.jpg</t>
  </si>
  <si>
    <t>/static/images/full/subtle-knife.jpg</t>
  </si>
  <si>
    <t>/static/images/full/ministries-of-food.jpg</t>
  </si>
  <si>
    <t>/static/images/full/guiness-world-record-2009.jpg</t>
  </si>
  <si>
    <t>/static/images/full/why-don’t-penguins-feet-freeze.jpg</t>
  </si>
  <si>
    <t>/static/images/full/jamie-at-home.jpg</t>
  </si>
  <si>
    <t>/static/images/full/white-teeth.jpg</t>
  </si>
  <si>
    <t>/static/images/full/devil-wears-prada.jpg</t>
  </si>
  <si>
    <t>/static/images/full/at-my-mothers-knees.jpg</t>
  </si>
  <si>
    <t>/static/images/full/no-time-for-goodbye.jpg</t>
  </si>
  <si>
    <t>/static/images/full/soduku_book_instory.jpg</t>
  </si>
  <si>
    <t>/static/images/full/chocolat.jpg</t>
  </si>
  <si>
    <t>/static/images/full/return-of-the-naked-chef.jpg</t>
  </si>
  <si>
    <t>/static/images/full/angelas-ashes.jpg</t>
  </si>
  <si>
    <t>/static/images/full/original-miscellany.jpg</t>
  </si>
  <si>
    <t>/static/images/full/dreams-from-my-father.jpg</t>
  </si>
  <si>
    <t>/static/images/full/dangerous-book-for-boys.jpg</t>
  </si>
  <si>
    <t>/static/images/full/kill-a-mocking-bird.jpg</t>
  </si>
  <si>
    <t>/static/images/full/summons.jpg</t>
  </si>
  <si>
    <t>/static/images/full/catcher-in-the-rye.jpg</t>
  </si>
  <si>
    <t>/static/images/full/i-can-make-you-thin.jpg</t>
  </si>
  <si>
    <t>/static/images/full/happy-days-with-chef.jpg</t>
  </si>
  <si>
    <t>/static/images/full/brick-lane.jpg</t>
  </si>
  <si>
    <t>/static/images/full/undomestic-goddess.jpg</t>
  </si>
  <si>
    <t>/static/images/full/book-theif.jpg</t>
  </si>
  <si>
    <t>/static/images/full/got-soul.jpg</t>
  </si>
  <si>
    <t>/static/images/full/sharon-osbourne.jpg</t>
  </si>
  <si>
    <t>/static/images/full/guiness-2010.jpg</t>
  </si>
  <si>
    <t>/static/images/full/amber-spyglass.jpg</t>
  </si>
  <si>
    <t>/static/images/full/keep-secret.jpg</t>
  </si>
  <si>
    <t>/static/images/full/down-under.jpg</t>
  </si>
  <si>
    <t>/static/images/full/spot-of-brother.jpg</t>
  </si>
  <si>
    <t>/static/images/full/dawn-french.jpg</t>
  </si>
  <si>
    <t>pubDate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</si>
</sst>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yy\ h:mm:ss"/>
    <numFmt numFmtId="165" formatCode="&quot;$&quot;#,##0.00"/>
    <numFmt numFmtId="166" formatCode="d\ mmm\ yyyy"/>
    <numFmt numFmtId="167" formatCode="\£#,##0.00"/>
    <numFmt numFmtId="168" formatCode="\£#0.00"/>
    <numFmt numFmtId="172" formatCode="mm/dd/yy;@"/>
  </numFmts>
  <fonts count="13" x14ac:knownFonts="1">
    <font>
      <sz val="10"/>
      <color rgb="FF000000"/>
      <name val="Arial"/>
    </font>
    <font>
      <b/>
      <sz val="12"/>
      <color rgb="FF808080"/>
      <name val="Arial"/>
    </font>
    <font>
      <sz val="10"/>
      <name val="Arial"/>
    </font>
    <font>
      <sz val="8"/>
      <color rgb="FF000000"/>
      <name val="Arial"/>
    </font>
    <font>
      <u/>
      <sz val="8"/>
      <color rgb="FF0000D4"/>
      <name val="Arial"/>
    </font>
    <font>
      <u/>
      <sz val="8"/>
      <color rgb="FF0000D4"/>
      <name val="Arial"/>
    </font>
    <font>
      <u/>
      <sz val="8"/>
      <color rgb="FF0000D4"/>
      <name val="Arial"/>
    </font>
    <font>
      <u/>
      <sz val="8"/>
      <color rgb="FF0000D4"/>
      <name val="Arial"/>
    </font>
    <font>
      <b/>
      <sz val="10"/>
      <color rgb="FF000000"/>
      <name val="Arial"/>
    </font>
    <font>
      <u/>
      <sz val="8"/>
      <color rgb="FF0000D4"/>
      <name val="Arial"/>
    </font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CF305"/>
        <bgColor rgb="FFFCF305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3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" fontId="3" fillId="2" borderId="2" xfId="0" applyNumberFormat="1" applyFont="1" applyFill="1" applyBorder="1" applyAlignment="1">
      <alignment horizontal="center" vertical="top" wrapText="1"/>
    </xf>
    <xf numFmtId="164" fontId="3" fillId="2" borderId="2" xfId="0" applyNumberFormat="1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1" fontId="4" fillId="0" borderId="4" xfId="0" applyNumberFormat="1" applyFont="1" applyBorder="1" applyAlignment="1">
      <alignment vertical="top" wrapText="1"/>
    </xf>
    <xf numFmtId="164" fontId="3" fillId="0" borderId="4" xfId="0" applyNumberFormat="1" applyFont="1" applyBorder="1" applyAlignment="1">
      <alignment vertical="top" wrapText="1"/>
    </xf>
    <xf numFmtId="164" fontId="5" fillId="0" borderId="4" xfId="0" applyNumberFormat="1" applyFont="1" applyBorder="1" applyAlignment="1">
      <alignment vertical="top" wrapText="1"/>
    </xf>
    <xf numFmtId="165" fontId="3" fillId="0" borderId="4" xfId="0" applyNumberFormat="1" applyFont="1" applyBorder="1" applyAlignment="1">
      <alignment vertical="top" wrapText="1"/>
    </xf>
    <xf numFmtId="166" fontId="3" fillId="0" borderId="4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3" fontId="3" fillId="3" borderId="3" xfId="0" applyNumberFormat="1" applyFont="1" applyFill="1" applyBorder="1" applyAlignment="1">
      <alignment horizontal="right" vertical="top" wrapText="1"/>
    </xf>
    <xf numFmtId="1" fontId="6" fillId="3" borderId="4" xfId="0" applyNumberFormat="1" applyFont="1" applyFill="1" applyBorder="1" applyAlignment="1">
      <alignment vertical="top" wrapText="1"/>
    </xf>
    <xf numFmtId="164" fontId="3" fillId="3" borderId="4" xfId="0" applyNumberFormat="1" applyFont="1" applyFill="1" applyBorder="1" applyAlignment="1">
      <alignment vertical="top" wrapText="1"/>
    </xf>
    <xf numFmtId="164" fontId="7" fillId="3" borderId="4" xfId="0" applyNumberFormat="1" applyFont="1" applyFill="1" applyBorder="1" applyAlignment="1">
      <alignment vertical="top" wrapText="1"/>
    </xf>
    <xf numFmtId="165" fontId="3" fillId="3" borderId="4" xfId="0" applyNumberFormat="1" applyFont="1" applyFill="1" applyBorder="1" applyAlignment="1">
      <alignment vertical="top" wrapText="1"/>
    </xf>
    <xf numFmtId="166" fontId="3" fillId="3" borderId="4" xfId="0" applyNumberFormat="1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166" fontId="3" fillId="0" borderId="0" xfId="0" applyNumberFormat="1" applyFont="1" applyAlignment="1">
      <alignment vertical="top" wrapText="1"/>
    </xf>
    <xf numFmtId="166" fontId="3" fillId="3" borderId="0" xfId="0" applyNumberFormat="1" applyFont="1" applyFill="1" applyAlignment="1">
      <alignment vertical="top" wrapText="1"/>
    </xf>
    <xf numFmtId="164" fontId="3" fillId="0" borderId="4" xfId="0" applyNumberFormat="1" applyFont="1" applyBorder="1" applyAlignment="1">
      <alignment vertical="top" wrapText="1"/>
    </xf>
    <xf numFmtId="0" fontId="8" fillId="0" borderId="0" xfId="0" applyFont="1" applyAlignment="1"/>
    <xf numFmtId="164" fontId="3" fillId="2" borderId="5" xfId="0" applyNumberFormat="1" applyFont="1" applyFill="1" applyBorder="1" applyAlignment="1">
      <alignment horizontal="center" vertical="top" wrapText="1"/>
    </xf>
    <xf numFmtId="3" fontId="3" fillId="3" borderId="4" xfId="0" applyNumberFormat="1" applyFont="1" applyFill="1" applyBorder="1" applyAlignment="1">
      <alignment horizontal="center" vertical="top" wrapText="1"/>
    </xf>
    <xf numFmtId="167" fontId="3" fillId="3" borderId="4" xfId="0" applyNumberFormat="1" applyFont="1" applyFill="1" applyBorder="1" applyAlignment="1">
      <alignment horizontal="center" vertical="top" wrapText="1"/>
    </xf>
    <xf numFmtId="168" fontId="3" fillId="3" borderId="4" xfId="0" applyNumberFormat="1" applyFont="1" applyFill="1" applyBorder="1" applyAlignment="1">
      <alignment vertical="top" wrapText="1"/>
    </xf>
    <xf numFmtId="167" fontId="3" fillId="3" borderId="4" xfId="0" applyNumberFormat="1" applyFont="1" applyFill="1" applyBorder="1" applyAlignment="1">
      <alignment horizontal="right" vertical="top" wrapText="1"/>
    </xf>
    <xf numFmtId="164" fontId="3" fillId="3" borderId="6" xfId="0" applyNumberFormat="1" applyFont="1" applyFill="1" applyBorder="1" applyAlignment="1">
      <alignment vertical="top" wrapText="1"/>
    </xf>
    <xf numFmtId="3" fontId="3" fillId="0" borderId="4" xfId="0" applyNumberFormat="1" applyFont="1" applyBorder="1" applyAlignment="1">
      <alignment horizontal="center" vertical="top" wrapText="1"/>
    </xf>
    <xf numFmtId="167" fontId="3" fillId="0" borderId="4" xfId="0" applyNumberFormat="1" applyFont="1" applyBorder="1" applyAlignment="1">
      <alignment horizontal="center" vertical="top" wrapText="1"/>
    </xf>
    <xf numFmtId="168" fontId="3" fillId="0" borderId="4" xfId="0" applyNumberFormat="1" applyFont="1" applyBorder="1" applyAlignment="1">
      <alignment vertical="top" wrapText="1"/>
    </xf>
    <xf numFmtId="167" fontId="3" fillId="0" borderId="4" xfId="0" applyNumberFormat="1" applyFont="1" applyBorder="1" applyAlignment="1">
      <alignment horizontal="right" vertical="top" wrapText="1"/>
    </xf>
    <xf numFmtId="164" fontId="3" fillId="0" borderId="6" xfId="0" applyNumberFormat="1" applyFont="1" applyBorder="1" applyAlignment="1">
      <alignment vertical="top" wrapText="1"/>
    </xf>
    <xf numFmtId="164" fontId="9" fillId="0" borderId="4" xfId="0" applyNumberFormat="1" applyFont="1" applyBorder="1" applyAlignment="1">
      <alignment vertical="top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/>
    </xf>
    <xf numFmtId="0" fontId="10" fillId="3" borderId="0" xfId="0" applyFont="1" applyFill="1" applyAlignment="1">
      <alignment vertical="top"/>
    </xf>
    <xf numFmtId="164" fontId="4" fillId="0" borderId="4" xfId="0" applyNumberFormat="1" applyFont="1" applyBorder="1" applyAlignment="1">
      <alignment vertical="top" wrapText="1"/>
    </xf>
    <xf numFmtId="166" fontId="11" fillId="0" borderId="0" xfId="0" applyNumberFormat="1" applyFont="1" applyAlignment="1">
      <alignment vertical="top" wrapText="1"/>
    </xf>
    <xf numFmtId="166" fontId="12" fillId="0" borderId="0" xfId="0" applyNumberFormat="1" applyFont="1" applyAlignment="1">
      <alignment vertical="top" wrapText="1"/>
    </xf>
    <xf numFmtId="166" fontId="12" fillId="3" borderId="0" xfId="0" applyNumberFormat="1" applyFont="1" applyFill="1" applyAlignment="1">
      <alignment vertical="top"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166" fontId="3" fillId="0" borderId="0" xfId="0" applyNumberFormat="1" applyFont="1" applyAlignment="1">
      <alignment vertical="top" wrapText="1"/>
    </xf>
    <xf numFmtId="166" fontId="3" fillId="3" borderId="0" xfId="0" applyNumberFormat="1" applyFont="1" applyFill="1" applyAlignment="1">
      <alignment vertical="top" wrapText="1"/>
    </xf>
    <xf numFmtId="172" fontId="3" fillId="0" borderId="4" xfId="0" applyNumberFormat="1" applyFont="1" applyBorder="1" applyAlignment="1">
      <alignment vertical="top" wrapText="1"/>
    </xf>
    <xf numFmtId="172" fontId="3" fillId="3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topLeftCell="E88" zoomScale="106" zoomScaleNormal="106" workbookViewId="0">
      <selection activeCell="L3" sqref="L3:L102"/>
    </sheetView>
  </sheetViews>
  <sheetFormatPr defaultColWidth="14.42578125" defaultRowHeight="12.75" customHeight="1" x14ac:dyDescent="0.2"/>
  <cols>
    <col min="1" max="1" width="18.7109375" bestFit="1" customWidth="1"/>
    <col min="2" max="2" width="5.28515625" bestFit="1" customWidth="1"/>
    <col min="3" max="3" width="18.140625" bestFit="1" customWidth="1"/>
    <col min="4" max="4" width="52.42578125" bestFit="1" customWidth="1"/>
    <col min="5" max="5" width="22.140625" bestFit="1" customWidth="1"/>
    <col min="6" max="6" width="5.7109375" bestFit="1" customWidth="1"/>
    <col min="7" max="7" width="36.42578125" bestFit="1" customWidth="1"/>
    <col min="8" max="8" width="39" bestFit="1" customWidth="1"/>
    <col min="9" max="9" width="4" style="46" customWidth="1"/>
    <col min="10" max="10" width="3.42578125" style="46" customWidth="1"/>
    <col min="11" max="11" width="7" bestFit="1" customWidth="1"/>
    <col min="12" max="12" width="50.7109375" style="46" bestFit="1" customWidth="1"/>
    <col min="13" max="13" width="15" bestFit="1" customWidth="1"/>
    <col min="14" max="14" width="75.85546875" bestFit="1" customWidth="1"/>
    <col min="15" max="15" width="3.5703125" bestFit="1" customWidth="1"/>
    <col min="17" max="17" width="213.7109375" bestFit="1" customWidth="1"/>
  </cols>
  <sheetData>
    <row r="1" spans="1:17" ht="15" customHeight="1" x14ac:dyDescent="0.25">
      <c r="A1" s="1" t="s">
        <v>0</v>
      </c>
      <c r="C1" s="2" t="s">
        <v>1</v>
      </c>
    </row>
    <row r="2" spans="1:17" ht="12" customHeight="1" x14ac:dyDescent="0.2">
      <c r="A2" s="3" t="s">
        <v>2</v>
      </c>
      <c r="B2" s="4" t="s">
        <v>3</v>
      </c>
      <c r="C2" s="5" t="s">
        <v>4</v>
      </c>
      <c r="D2" s="6" t="s">
        <v>5</v>
      </c>
      <c r="E2" s="6" t="s">
        <v>6</v>
      </c>
      <c r="F2" s="4" t="s">
        <v>7</v>
      </c>
      <c r="G2" s="7" t="s">
        <v>9</v>
      </c>
      <c r="H2" s="7" t="s">
        <v>610</v>
      </c>
      <c r="I2" s="47"/>
      <c r="J2" s="47"/>
      <c r="K2" s="7" t="s">
        <v>703</v>
      </c>
      <c r="L2" s="47"/>
      <c r="M2" s="7"/>
      <c r="N2" s="7"/>
      <c r="O2" s="7"/>
    </row>
    <row r="3" spans="1:17" ht="53.25" customHeight="1" x14ac:dyDescent="0.2">
      <c r="A3" s="8">
        <v>1</v>
      </c>
      <c r="B3" s="9">
        <v>5</v>
      </c>
      <c r="C3" s="10">
        <v>9780552149518</v>
      </c>
      <c r="D3" s="11" t="s">
        <v>10</v>
      </c>
      <c r="E3" s="42" t="s">
        <v>11</v>
      </c>
      <c r="F3" s="13">
        <v>7.99</v>
      </c>
      <c r="G3" s="15" t="s">
        <v>12</v>
      </c>
      <c r="H3" s="15" t="s">
        <v>611</v>
      </c>
      <c r="I3" s="48"/>
      <c r="J3" s="48"/>
      <c r="K3" s="51">
        <v>38047</v>
      </c>
      <c r="L3" s="50" t="str">
        <f>"UPDATE book SET pubdate='"&amp;M3&amp;"'WHERE book_id='"&amp;O3&amp;"';"</f>
        <v>UPDATE book SET pubdate='March 01, 2004'WHERE book_id='3';</v>
      </c>
      <c r="M3" s="15" t="str">
        <f>TEXT(K3,"mmmm dd, yyyy")</f>
        <v>March 01, 2004</v>
      </c>
      <c r="N3" s="24" t="str">
        <f>"UPDATE book SET imageURLFull='"&amp;G3&amp;"'WHERE book_id='"&amp;O3&amp;"';"</f>
        <v>UPDATE book SET imageURLFull='/static/images/da-vinci-code.jpg'WHERE book_id='3';</v>
      </c>
      <c r="O3" s="15">
        <v>3</v>
      </c>
      <c r="Q3" t="str">
        <f>"INSERT INTO book(isbn, author, ebook, imageurl, price,rating, title) VALUES('"&amp;C3&amp;"','"&amp;E3&amp;"',0,'"&amp;G3&amp;"','"&amp;F3&amp;"','"&amp;B3&amp;"','"&amp;D3&amp;"');"</f>
        <v>INSERT INTO book(isbn, author, ebook, imageurl, price,rating, title) VALUES('9780552149518','Brown, Dan',0,'/static/images/da-vinci-code.jpg','7.99','5','Da Vinci Code,The');</v>
      </c>
    </row>
    <row r="4" spans="1:17" ht="60.75" customHeight="1" x14ac:dyDescent="0.2">
      <c r="A4" s="16">
        <v>3</v>
      </c>
      <c r="B4" s="9">
        <v>5</v>
      </c>
      <c r="C4" s="17">
        <v>9780747532743</v>
      </c>
      <c r="D4" s="18" t="s">
        <v>533</v>
      </c>
      <c r="E4" s="19" t="s">
        <v>13</v>
      </c>
      <c r="F4" s="20">
        <v>6.99</v>
      </c>
      <c r="G4" s="15" t="s">
        <v>14</v>
      </c>
      <c r="H4" s="15" t="s">
        <v>612</v>
      </c>
      <c r="I4" s="48"/>
      <c r="J4" s="48"/>
      <c r="K4" s="52">
        <v>35607</v>
      </c>
      <c r="L4" s="50" t="str">
        <f t="shared" ref="L4:L67" si="0">"UPDATE book SET pubdate='"&amp;M4&amp;"'WHERE book_id='"&amp;O4&amp;"';"</f>
        <v>UPDATE book SET pubdate='June 26, 1997'WHERE book_id='4';</v>
      </c>
      <c r="M4" s="48" t="str">
        <f t="shared" ref="M4:M67" si="1">TEXT(K4,"mmmm dd, yyyy")</f>
        <v>June 26, 1997</v>
      </c>
      <c r="N4" s="24" t="str">
        <f>"UPDATE book SET imageURLFull='"&amp;G4&amp;"'WHERE book_id='"&amp;O4&amp;"';"</f>
        <v>UPDATE book SET imageURLFull='/static/images/harry-potter-1.jpg'WHERE book_id='4';</v>
      </c>
      <c r="O4">
        <v>4</v>
      </c>
      <c r="Q4" t="str">
        <f t="shared" ref="Q4:Q41" si="2">"INSERT INTO book(isbn, author, ebook, imageurl, price,rating, title) VALUES('"&amp;C4&amp;"','"&amp;E4&amp;"',0,'"&amp;G4&amp;"','"&amp;F4&amp;"','"&amp;B4&amp;"','"&amp;D4&amp;"');"</f>
        <v>INSERT INTO book(isbn, author, ebook, imageurl, price,rating, title) VALUES('9780747532743','Rowling, J. K.',0,'/static/images/harry-potter-1.jpg','6.99','5','Harry Potter and the Philosopher's Stone ');</v>
      </c>
    </row>
    <row r="5" spans="1:17" ht="20.25" customHeight="1" x14ac:dyDescent="0.2">
      <c r="A5" s="16">
        <v>7</v>
      </c>
      <c r="B5" s="9">
        <v>5</v>
      </c>
      <c r="C5" s="17">
        <v>9780747538486</v>
      </c>
      <c r="D5" s="18" t="s">
        <v>534</v>
      </c>
      <c r="E5" s="19" t="s">
        <v>13</v>
      </c>
      <c r="F5" s="20">
        <v>6.99</v>
      </c>
      <c r="G5" s="15" t="s">
        <v>15</v>
      </c>
      <c r="H5" s="15" t="s">
        <v>613</v>
      </c>
      <c r="I5" s="48"/>
      <c r="J5" s="48"/>
      <c r="K5" s="52">
        <v>36251</v>
      </c>
      <c r="L5" s="50" t="str">
        <f t="shared" si="0"/>
        <v>UPDATE book SET pubdate='April 01, 1999'WHERE book_id='5';</v>
      </c>
      <c r="M5" s="48" t="str">
        <f t="shared" si="1"/>
        <v>April 01, 1999</v>
      </c>
      <c r="N5" s="24" t="str">
        <f>"UPDATE book SET imageURLFull='"&amp;G5&amp;"'WHERE book_id='"&amp;O5&amp;"';"</f>
        <v>UPDATE book SET imageURLFull='/static/images/harry-potter-2.jpg'WHERE book_id='5';</v>
      </c>
      <c r="O5">
        <v>5</v>
      </c>
      <c r="Q5" t="str">
        <f t="shared" si="2"/>
        <v>INSERT INTO book(isbn, author, ebook, imageurl, price,rating, title) VALUES('9780747538486','Rowling, J. K.',0,'/static/images/harry-potter-2.jpg','6.99','5','Harry Potter and the Chamber of Secrets ');</v>
      </c>
    </row>
    <row r="6" spans="1:17" ht="12" customHeight="1" x14ac:dyDescent="0.2">
      <c r="A6" s="16">
        <v>6</v>
      </c>
      <c r="B6" s="9">
        <v>5</v>
      </c>
      <c r="C6" s="17">
        <v>9780552150736</v>
      </c>
      <c r="D6" s="18" t="s">
        <v>535</v>
      </c>
      <c r="E6" s="19" t="s">
        <v>11</v>
      </c>
      <c r="F6" s="20">
        <v>7.99</v>
      </c>
      <c r="G6" s="15" t="s">
        <v>16</v>
      </c>
      <c r="H6" s="15" t="s">
        <v>614</v>
      </c>
      <c r="I6" s="48"/>
      <c r="J6" s="48"/>
      <c r="K6" s="52">
        <v>37803</v>
      </c>
      <c r="L6" s="50" t="str">
        <f t="shared" si="0"/>
        <v>UPDATE book SET pubdate='July 01, 2003'WHERE book_id='6';</v>
      </c>
      <c r="M6" s="48" t="str">
        <f t="shared" si="1"/>
        <v>July 01, 2003</v>
      </c>
      <c r="N6" s="24" t="str">
        <f>"UPDATE book SET imageURLFull='"&amp;G6&amp;"'WHERE book_id='"&amp;O6&amp;"';"</f>
        <v>UPDATE book SET imageURLFull='/static/images/angels-and-demons.jpg'WHERE book_id='6';</v>
      </c>
      <c r="O6" s="15">
        <v>6</v>
      </c>
      <c r="Q6" t="str">
        <f t="shared" si="2"/>
        <v>INSERT INTO book(isbn, author, ebook, imageurl, price,rating, title) VALUES('9780552150736','Brown, Dan',0,'/static/images/angels-and-demons.jpg','7.99','5','Angels and Demons ');</v>
      </c>
    </row>
    <row r="7" spans="1:17" ht="20.25" customHeight="1" x14ac:dyDescent="0.2">
      <c r="A7" s="8">
        <v>2</v>
      </c>
      <c r="B7" s="9">
        <v>5</v>
      </c>
      <c r="C7" s="10">
        <v>9780747551003</v>
      </c>
      <c r="D7" s="11" t="s">
        <v>17</v>
      </c>
      <c r="E7" s="12" t="s">
        <v>13</v>
      </c>
      <c r="F7" s="13">
        <v>16.989999999999998</v>
      </c>
      <c r="G7" s="15" t="s">
        <v>18</v>
      </c>
      <c r="H7" s="15" t="s">
        <v>615</v>
      </c>
      <c r="I7" s="48"/>
      <c r="J7" s="48"/>
      <c r="K7" s="51">
        <v>37793</v>
      </c>
      <c r="L7" s="50" t="str">
        <f t="shared" si="0"/>
        <v>UPDATE book SET pubdate='June 21, 2003'WHERE book_id='7';</v>
      </c>
      <c r="M7" s="48" t="str">
        <f t="shared" si="1"/>
        <v>June 21, 2003</v>
      </c>
      <c r="N7" s="24" t="str">
        <f>"UPDATE book SET imageURLFull='"&amp;G7&amp;"'WHERE book_id='"&amp;O7&amp;"';"</f>
        <v>UPDATE book SET imageURLFull='/static/images/harry-potter-5.jpg'WHERE book_id='7';</v>
      </c>
      <c r="O7">
        <v>7</v>
      </c>
      <c r="Q7" t="str">
        <f t="shared" si="2"/>
        <v>INSERT INTO book(isbn, author, ebook, imageurl, price,rating, title) VALUES('9780747551003','Rowling, J. K.',0,'/static/images/harry-potter-5.jpg','16.99','5','Harry Potter and the Order of the Phoenix');</v>
      </c>
    </row>
    <row r="8" spans="1:17" ht="20.25" customHeight="1" x14ac:dyDescent="0.2">
      <c r="A8" s="8">
        <v>4</v>
      </c>
      <c r="B8" s="9">
        <v>5</v>
      </c>
      <c r="C8" s="10">
        <v>9780747581086</v>
      </c>
      <c r="D8" s="11" t="s">
        <v>19</v>
      </c>
      <c r="E8" s="12" t="s">
        <v>13</v>
      </c>
      <c r="F8" s="13">
        <v>16.989999999999998</v>
      </c>
      <c r="G8" s="15" t="s">
        <v>20</v>
      </c>
      <c r="H8" s="15" t="s">
        <v>616</v>
      </c>
      <c r="I8" s="48"/>
      <c r="J8" s="48"/>
      <c r="K8" s="51">
        <v>38549</v>
      </c>
      <c r="L8" s="50" t="str">
        <f t="shared" si="0"/>
        <v>UPDATE book SET pubdate='July 16, 2005'WHERE book_id='8';</v>
      </c>
      <c r="M8" s="48" t="str">
        <f t="shared" si="1"/>
        <v>July 16, 2005</v>
      </c>
      <c r="N8" s="24" t="str">
        <f>"UPDATE book SET imageURLFull='"&amp;G8&amp;"'WHERE book_id='"&amp;O8&amp;"';"</f>
        <v>UPDATE book SET imageURLFull='/static/images/harry-potter-6.jpg'WHERE book_id='8';</v>
      </c>
      <c r="O8">
        <v>8</v>
      </c>
      <c r="Q8" t="str">
        <f t="shared" si="2"/>
        <v>INSERT INTO book(isbn, author, ebook, imageurl, price,rating, title) VALUES('9780747581086','Rowling, J. K.',0,'/static/images/harry-potter-6.jpg','16.99','5','Harry Potter and the Half-blood Prince:Children's Edition');</v>
      </c>
    </row>
    <row r="9" spans="1:17" ht="20.25" customHeight="1" x14ac:dyDescent="0.2">
      <c r="A9" s="8">
        <v>5</v>
      </c>
      <c r="B9" s="9">
        <v>5</v>
      </c>
      <c r="C9" s="10">
        <v>9780747591054</v>
      </c>
      <c r="D9" s="11" t="s">
        <v>21</v>
      </c>
      <c r="E9" s="12" t="s">
        <v>13</v>
      </c>
      <c r="F9" s="13">
        <v>17.989999999999998</v>
      </c>
      <c r="G9" s="15" t="s">
        <v>22</v>
      </c>
      <c r="H9" s="15" t="s">
        <v>617</v>
      </c>
      <c r="I9" s="48"/>
      <c r="J9" s="48"/>
      <c r="K9" s="51">
        <v>39284</v>
      </c>
      <c r="L9" s="50" t="str">
        <f t="shared" si="0"/>
        <v>UPDATE book SET pubdate='July 21, 2007'WHERE book_id='9';</v>
      </c>
      <c r="M9" s="48" t="str">
        <f t="shared" si="1"/>
        <v>July 21, 2007</v>
      </c>
      <c r="N9" s="24" t="str">
        <f>"UPDATE book SET imageURLFull='"&amp;G9&amp;"'WHERE book_id='"&amp;O9&amp;"';"</f>
        <v>UPDATE book SET imageURLFull='/static/images/harry-potter-7.jpg'WHERE book_id='9';</v>
      </c>
      <c r="O9" s="15">
        <v>9</v>
      </c>
      <c r="Q9" t="str">
        <f t="shared" si="2"/>
        <v>INSERT INTO book(isbn, author, ebook, imageurl, price,rating, title) VALUES('9780747591054','Rowling, J. K.',0,'/static/images/harry-potter-7.jpg','17.99','5','Harry Potter and the Deathly Hallows');</v>
      </c>
    </row>
    <row r="10" spans="1:17" ht="20.25" customHeight="1" x14ac:dyDescent="0.2">
      <c r="A10" s="16">
        <v>8</v>
      </c>
      <c r="B10" s="9">
        <v>5</v>
      </c>
      <c r="C10" s="17">
        <v>9780747546290</v>
      </c>
      <c r="D10" s="18" t="s">
        <v>536</v>
      </c>
      <c r="E10" s="19" t="s">
        <v>13</v>
      </c>
      <c r="F10" s="20">
        <v>6.99</v>
      </c>
      <c r="G10" s="15" t="s">
        <v>23</v>
      </c>
      <c r="H10" s="15" t="s">
        <v>618</v>
      </c>
      <c r="I10" s="48"/>
      <c r="J10" s="48"/>
      <c r="K10" s="52">
        <v>36617</v>
      </c>
      <c r="L10" s="50" t="str">
        <f t="shared" si="0"/>
        <v>UPDATE book SET pubdate='April 01, 2000'WHERE book_id='10';</v>
      </c>
      <c r="M10" s="48" t="str">
        <f t="shared" si="1"/>
        <v>April 01, 2000</v>
      </c>
      <c r="N10" s="24" t="str">
        <f>"UPDATE book SET imageURLFull='"&amp;G10&amp;"'WHERE book_id='"&amp;O10&amp;"';"</f>
        <v>UPDATE book SET imageURLFull='/static/images/harry-potter-3.jpg'WHERE book_id='10';</v>
      </c>
      <c r="O10">
        <v>10</v>
      </c>
      <c r="Q10" t="str">
        <f t="shared" si="2"/>
        <v>INSERT INTO book(isbn, author, ebook, imageurl, price,rating, title) VALUES('9780747546290','Rowling, J. K.',0,'/static/images/harry-potter-3.jpg','6.99','5','Harry Potter and the Prisoner of Azkaban ');</v>
      </c>
    </row>
    <row r="11" spans="1:17" ht="12" customHeight="1" x14ac:dyDescent="0.2">
      <c r="A11" s="16">
        <v>15</v>
      </c>
      <c r="B11" s="9">
        <v>5</v>
      </c>
      <c r="C11" s="17">
        <v>9781904233657</v>
      </c>
      <c r="D11" s="22" t="s">
        <v>24</v>
      </c>
      <c r="E11" s="19" t="s">
        <v>25</v>
      </c>
      <c r="F11" s="20">
        <v>7.99</v>
      </c>
      <c r="G11" s="15" t="s">
        <v>26</v>
      </c>
      <c r="H11" s="15" t="s">
        <v>619</v>
      </c>
      <c r="I11" s="48"/>
      <c r="J11" s="48"/>
      <c r="K11" s="52">
        <v>39163</v>
      </c>
      <c r="L11" s="50" t="str">
        <f t="shared" si="0"/>
        <v>UPDATE book SET pubdate='March 22, 2007'WHERE book_id='11';</v>
      </c>
      <c r="M11" s="48" t="str">
        <f t="shared" si="1"/>
        <v>March 22, 2007</v>
      </c>
      <c r="N11" s="24" t="str">
        <f>"UPDATE book SET imageURLFull='"&amp;G11&amp;"'WHERE book_id='"&amp;O11&amp;"';"</f>
        <v>UPDATE book SET imageURLFull='/static/images/twilight.jpg'WHERE book_id='11';</v>
      </c>
      <c r="O11">
        <v>11</v>
      </c>
      <c r="Q11" t="str">
        <f t="shared" si="2"/>
        <v>INSERT INTO book(isbn, author, ebook, imageurl, price,rating, title) VALUES('9781904233657','Meyer, Stephenie',0,'/static/images/twilight.jpg','7.99','5','Twilight');</v>
      </c>
    </row>
    <row r="12" spans="1:17" ht="20.25" customHeight="1" x14ac:dyDescent="0.2">
      <c r="A12" s="8">
        <v>9</v>
      </c>
      <c r="B12" s="9">
        <v>5</v>
      </c>
      <c r="C12" s="10">
        <v>9780747550990</v>
      </c>
      <c r="D12" s="11" t="s">
        <v>27</v>
      </c>
      <c r="E12" s="12" t="s">
        <v>13</v>
      </c>
      <c r="F12" s="13">
        <v>8.99</v>
      </c>
      <c r="G12" s="15" t="s">
        <v>28</v>
      </c>
      <c r="H12" s="15" t="s">
        <v>620</v>
      </c>
      <c r="I12" s="48"/>
      <c r="J12" s="48"/>
      <c r="K12" s="51">
        <v>37078</v>
      </c>
      <c r="L12" s="50" t="str">
        <f t="shared" si="0"/>
        <v>UPDATE book SET pubdate='July 06, 2001'WHERE book_id='12';</v>
      </c>
      <c r="M12" s="48" t="str">
        <f t="shared" si="1"/>
        <v>July 06, 2001</v>
      </c>
      <c r="N12" s="24" t="str">
        <f>"UPDATE book SET imageURLFull='"&amp;G12&amp;"'WHERE book_id='"&amp;O12&amp;"';"</f>
        <v>UPDATE book SET imageURLFull='/static/images/harry-potter-4.jpg'WHERE book_id='12';</v>
      </c>
      <c r="O12" s="15">
        <v>12</v>
      </c>
      <c r="Q12" t="str">
        <f t="shared" si="2"/>
        <v>INSERT INTO book(isbn, author, ebook, imageurl, price,rating, title) VALUES('9780747550990','Rowling, J. K.',0,'/static/images/harry-potter-4.jpg','8.99','5','Harry Potter and the Goblet of Fire');</v>
      </c>
    </row>
    <row r="13" spans="1:17" ht="12" customHeight="1" x14ac:dyDescent="0.2">
      <c r="A13" s="16">
        <v>10</v>
      </c>
      <c r="B13" s="9">
        <v>5</v>
      </c>
      <c r="C13" s="17">
        <v>9780552151764</v>
      </c>
      <c r="D13" s="18" t="s">
        <v>537</v>
      </c>
      <c r="E13" s="19" t="s">
        <v>11</v>
      </c>
      <c r="F13" s="20">
        <v>7.99</v>
      </c>
      <c r="G13" s="15" t="s">
        <v>29</v>
      </c>
      <c r="H13" s="15" t="s">
        <v>621</v>
      </c>
      <c r="I13" s="48"/>
      <c r="J13" s="48"/>
      <c r="K13" s="52">
        <v>38108</v>
      </c>
      <c r="L13" s="50" t="str">
        <f t="shared" si="0"/>
        <v>UPDATE book SET pubdate='May 01, 2004'WHERE book_id='13';</v>
      </c>
      <c r="M13" s="48" t="str">
        <f t="shared" si="1"/>
        <v>May 01, 2004</v>
      </c>
      <c r="N13" s="24" t="str">
        <f>"UPDATE book SET imageURLFull='"&amp;G13&amp;"'WHERE book_id='"&amp;O13&amp;"';"</f>
        <v>UPDATE book SET imageURLFull='/static/images/deception-point.jpg'WHERE book_id='13';</v>
      </c>
      <c r="O13">
        <v>13</v>
      </c>
      <c r="Q13" t="str">
        <f t="shared" si="2"/>
        <v>INSERT INTO book(isbn, author, ebook, imageurl, price,rating, title) VALUES('9780552151764','Brown, Dan',0,'/static/images/deception-point.jpg','7.99','5','Deception Point ');</v>
      </c>
    </row>
    <row r="14" spans="1:17" ht="12" customHeight="1" x14ac:dyDescent="0.2">
      <c r="A14" s="16">
        <v>14</v>
      </c>
      <c r="B14" s="9">
        <v>5</v>
      </c>
      <c r="C14" s="17">
        <v>9781904233886</v>
      </c>
      <c r="D14" s="18" t="s">
        <v>538</v>
      </c>
      <c r="E14" s="19" t="s">
        <v>25</v>
      </c>
      <c r="F14" s="20">
        <v>7.99</v>
      </c>
      <c r="G14" s="15" t="s">
        <v>31</v>
      </c>
      <c r="H14" s="15" t="s">
        <v>622</v>
      </c>
      <c r="I14" s="48"/>
      <c r="J14" s="48"/>
      <c r="K14" s="52">
        <v>39331</v>
      </c>
      <c r="L14" s="50" t="str">
        <f t="shared" si="0"/>
        <v>UPDATE book SET pubdate='September 06, 2007'WHERE book_id='14';</v>
      </c>
      <c r="M14" s="48" t="str">
        <f t="shared" si="1"/>
        <v>September 06, 2007</v>
      </c>
      <c r="N14" s="24" t="str">
        <f>"UPDATE book SET imageURLFull='"&amp;G14&amp;"'WHERE book_id='"&amp;O14&amp;"';"</f>
        <v>UPDATE book SET imageURLFull='/static/images/new-moon.jpg'WHERE book_id='14';</v>
      </c>
      <c r="O14">
        <v>14</v>
      </c>
      <c r="Q14" t="str">
        <f t="shared" si="2"/>
        <v>INSERT INTO book(isbn, author, ebook, imageurl, price,rating, title) VALUES('9781904233886','Meyer, Stephenie',0,'/static/images/new-moon.jpg','7.99','5','New Moon ');</v>
      </c>
    </row>
    <row r="15" spans="1:17" ht="12" customHeight="1" x14ac:dyDescent="0.2">
      <c r="A15" s="16">
        <v>667</v>
      </c>
      <c r="B15" s="9">
        <v>5</v>
      </c>
      <c r="C15" s="17">
        <v>9780330457729</v>
      </c>
      <c r="D15" s="18" t="s">
        <v>539</v>
      </c>
      <c r="E15" s="19" t="s">
        <v>33</v>
      </c>
      <c r="F15" s="20">
        <v>7.99</v>
      </c>
      <c r="G15" s="15" t="s">
        <v>553</v>
      </c>
      <c r="H15" s="15" t="s">
        <v>623</v>
      </c>
      <c r="I15" s="48"/>
      <c r="J15" s="48"/>
      <c r="K15" s="52">
        <v>40151</v>
      </c>
      <c r="L15" s="50" t="str">
        <f t="shared" si="0"/>
        <v>UPDATE book SET pubdate='December 04, 2009'WHERE book_id='15';</v>
      </c>
      <c r="M15" s="48" t="str">
        <f t="shared" si="1"/>
        <v>December 04, 2009</v>
      </c>
      <c r="N15" s="24" t="str">
        <f>"UPDATE book SET imageURLFull='"&amp;G15&amp;"'WHERE book_id='"&amp;O15&amp;"';"</f>
        <v>UPDATE book SET imageURLFull='/static/images/the-lovely-bones.jpg'WHERE book_id='15';</v>
      </c>
      <c r="O15" s="15">
        <v>15</v>
      </c>
      <c r="Q15" t="str">
        <f t="shared" si="2"/>
        <v>INSERT INTO book(isbn, author, ebook, imageurl, price,rating, title) VALUES('9780330457729','Sebold, Alice',0,'/static/images/the-lovely-bones.jpg','7.99','5','Lovely Bones,The ');</v>
      </c>
    </row>
    <row r="16" spans="1:17" ht="12" customHeight="1" x14ac:dyDescent="0.2">
      <c r="A16" s="16">
        <v>11</v>
      </c>
      <c r="B16" s="9">
        <v>5</v>
      </c>
      <c r="C16" s="17">
        <v>9780552151696</v>
      </c>
      <c r="D16" s="18" t="s">
        <v>540</v>
      </c>
      <c r="E16" s="19" t="s">
        <v>11</v>
      </c>
      <c r="F16" s="20">
        <v>7.99</v>
      </c>
      <c r="G16" s="15" t="s">
        <v>34</v>
      </c>
      <c r="H16" s="15" t="s">
        <v>624</v>
      </c>
      <c r="I16" s="48"/>
      <c r="J16" s="48"/>
      <c r="K16" s="52">
        <v>38051</v>
      </c>
      <c r="L16" s="50" t="str">
        <f t="shared" si="0"/>
        <v>UPDATE book SET pubdate='March 05, 2004'WHERE book_id='16';</v>
      </c>
      <c r="M16" s="48" t="str">
        <f t="shared" si="1"/>
        <v>March 05, 2004</v>
      </c>
      <c r="N16" s="24" t="str">
        <f>"UPDATE book SET imageURLFull='"&amp;G16&amp;"'WHERE book_id='"&amp;O16&amp;"';"</f>
        <v>UPDATE book SET imageURLFull='/static/images/digital-fortress.jpg'WHERE book_id='16';</v>
      </c>
      <c r="O16">
        <v>16</v>
      </c>
      <c r="Q16" t="str">
        <f t="shared" si="2"/>
        <v>INSERT INTO book(isbn, author, ebook, imageurl, price,rating, title) VALUES('9780552151696','Brown, Dan',0,'/static/images/digital-fortress.jpg','7.99','5','Digital Fortress ');</v>
      </c>
    </row>
    <row r="17" spans="1:17" ht="12" customHeight="1" x14ac:dyDescent="0.2">
      <c r="A17" s="16">
        <v>16</v>
      </c>
      <c r="B17" s="9">
        <v>5</v>
      </c>
      <c r="C17" s="17">
        <v>9780099450252</v>
      </c>
      <c r="D17" s="18" t="s">
        <v>541</v>
      </c>
      <c r="E17" s="19" t="s">
        <v>35</v>
      </c>
      <c r="F17" s="20">
        <v>7.99</v>
      </c>
      <c r="G17" s="15" t="s">
        <v>36</v>
      </c>
      <c r="H17" s="15" t="s">
        <v>625</v>
      </c>
      <c r="I17" s="48"/>
      <c r="J17" s="48"/>
      <c r="K17" s="52">
        <v>38078</v>
      </c>
      <c r="L17" s="50" t="str">
        <f t="shared" si="0"/>
        <v>UPDATE book SET pubdate='April 01, 2004'WHERE book_id='17';</v>
      </c>
      <c r="M17" s="48" t="str">
        <f t="shared" si="1"/>
        <v>April 01, 2004</v>
      </c>
      <c r="N17" s="24" t="str">
        <f>"UPDATE book SET imageURLFull='"&amp;G17&amp;"'WHERE book_id='"&amp;O17&amp;"';"</f>
        <v>UPDATE book SET imageURLFull='/static/images/curious-incident.jpg'WHERE book_id='17';</v>
      </c>
      <c r="O17">
        <v>17</v>
      </c>
      <c r="Q17" t="str">
        <f t="shared" si="2"/>
        <v>INSERT INTO book(isbn, author, ebook, imageurl, price,rating, title) VALUES('9780099450252','Haddon, Mark',0,'/static/images/curious-incident.jpg','7.99','5','Curious Incident of the Dog in the Night-time,The ');</v>
      </c>
    </row>
    <row r="18" spans="1:17" ht="12" customHeight="1" x14ac:dyDescent="0.2">
      <c r="A18" s="16">
        <v>12</v>
      </c>
      <c r="B18" s="9">
        <v>5</v>
      </c>
      <c r="C18" s="17">
        <v>9781904233916</v>
      </c>
      <c r="D18" s="18" t="s">
        <v>542</v>
      </c>
      <c r="E18" s="19" t="s">
        <v>25</v>
      </c>
      <c r="F18" s="20">
        <v>7.99</v>
      </c>
      <c r="G18" s="15" t="s">
        <v>38</v>
      </c>
      <c r="H18" s="15" t="s">
        <v>626</v>
      </c>
      <c r="I18" s="48"/>
      <c r="J18" s="48"/>
      <c r="K18" s="52">
        <v>39632</v>
      </c>
      <c r="L18" s="50" t="str">
        <f t="shared" si="0"/>
        <v>UPDATE book SET pubdate='July 03, 2008'WHERE book_id='18';</v>
      </c>
      <c r="M18" s="48" t="str">
        <f t="shared" si="1"/>
        <v>July 03, 2008</v>
      </c>
      <c r="N18" s="24" t="str">
        <f>"UPDATE book SET imageURLFull='"&amp;G18&amp;"'WHERE book_id='"&amp;O18&amp;"';"</f>
        <v>UPDATE book SET imageURLFull='/static/images/eclipse.jpg'WHERE book_id='18';</v>
      </c>
      <c r="O18" s="15">
        <v>18</v>
      </c>
      <c r="Q18" t="str">
        <f t="shared" si="2"/>
        <v>INSERT INTO book(isbn, author, ebook, imageurl, price,rating, title) VALUES('9781904233916','Meyer, Stephenie',0,'/static/images/eclipse.jpg','7.99','5','Eclipse ');</v>
      </c>
    </row>
    <row r="19" spans="1:17" ht="12" customHeight="1" x14ac:dyDescent="0.2">
      <c r="A19" s="16">
        <v>24</v>
      </c>
      <c r="B19" s="9">
        <v>5</v>
      </c>
      <c r="C19" s="17">
        <v>9781847245458</v>
      </c>
      <c r="D19" s="18" t="s">
        <v>543</v>
      </c>
      <c r="E19" s="19" t="s">
        <v>40</v>
      </c>
      <c r="F19" s="20">
        <v>7.99</v>
      </c>
      <c r="G19" s="15" t="s">
        <v>41</v>
      </c>
      <c r="H19" s="15" t="s">
        <v>627</v>
      </c>
      <c r="I19" s="48"/>
      <c r="J19" s="48"/>
      <c r="K19" s="52">
        <v>39653</v>
      </c>
      <c r="L19" s="50" t="str">
        <f t="shared" si="0"/>
        <v>UPDATE book SET pubdate='July 24, 2008'WHERE book_id='19';</v>
      </c>
      <c r="M19" s="48" t="str">
        <f t="shared" si="1"/>
        <v>July 24, 2008</v>
      </c>
      <c r="N19" s="24" t="str">
        <f>"UPDATE book SET imageURLFull='"&amp;G19&amp;"'WHERE book_id='"&amp;O19&amp;"';"</f>
        <v>UPDATE book SET imageURLFull='/static/images/dragon-tattoo.jpg'WHERE book_id='19';</v>
      </c>
      <c r="O19">
        <v>19</v>
      </c>
      <c r="Q19" t="str">
        <f t="shared" si="2"/>
        <v>INSERT INTO book(isbn, author, ebook, imageurl, price,rating, title) VALUES('9781847245458','Larsson, Stieg',0,'/static/images/dragon-tattoo.jpg','7.99','5','Girl with the Dragon Tattoo,The:Millennium Trilogy ');</v>
      </c>
    </row>
    <row r="20" spans="1:17" ht="20.25" customHeight="1" x14ac:dyDescent="0.2">
      <c r="A20" s="16">
        <v>26</v>
      </c>
      <c r="B20" s="9">
        <v>5</v>
      </c>
      <c r="C20" s="17">
        <v>9780747566533</v>
      </c>
      <c r="D20" s="18" t="s">
        <v>544</v>
      </c>
      <c r="E20" s="19" t="s">
        <v>42</v>
      </c>
      <c r="F20" s="20">
        <v>7.99</v>
      </c>
      <c r="G20" s="15" t="s">
        <v>43</v>
      </c>
      <c r="H20" s="15" t="s">
        <v>628</v>
      </c>
      <c r="I20" s="48"/>
      <c r="J20" s="48"/>
      <c r="K20" s="52">
        <v>38145</v>
      </c>
      <c r="L20" s="50" t="str">
        <f t="shared" si="0"/>
        <v>UPDATE book SET pubdate='June 07, 2004'WHERE book_id='20';</v>
      </c>
      <c r="M20" s="48" t="str">
        <f t="shared" si="1"/>
        <v>June 07, 2004</v>
      </c>
      <c r="N20" s="24" t="str">
        <f>"UPDATE book SET imageURLFull='"&amp;G20&amp;"'WHERE book_id='"&amp;O20&amp;"';"</f>
        <v>UPDATE book SET imageURLFull='/static/images/kite-runner.jpg'WHERE book_id='20';</v>
      </c>
      <c r="O20">
        <v>20</v>
      </c>
      <c r="Q20" t="str">
        <f t="shared" si="2"/>
        <v>INSERT INTO book(isbn, author, ebook, imageurl, price,rating, title) VALUES('9780747566533','Hosseini, Khaled',0,'/static/images/kite-runner.jpg','7.99','5','Kite Runner,The ');</v>
      </c>
    </row>
    <row r="21" spans="1:17" ht="12" customHeight="1" x14ac:dyDescent="0.2">
      <c r="A21" s="8">
        <v>17</v>
      </c>
      <c r="B21" s="9">
        <v>4</v>
      </c>
      <c r="C21" s="10">
        <v>9780099464464</v>
      </c>
      <c r="D21" s="11" t="s">
        <v>44</v>
      </c>
      <c r="E21" s="12" t="s">
        <v>45</v>
      </c>
      <c r="F21" s="13">
        <v>7.99</v>
      </c>
      <c r="G21" s="15" t="s">
        <v>46</v>
      </c>
      <c r="H21" s="15" t="s">
        <v>629</v>
      </c>
      <c r="I21" s="48"/>
      <c r="J21" s="48"/>
      <c r="K21" s="51">
        <v>38136</v>
      </c>
      <c r="L21" s="50" t="str">
        <f t="shared" si="0"/>
        <v>UPDATE book SET pubdate='May 29, 2004'WHERE book_id='21';</v>
      </c>
      <c r="M21" s="48" t="str">
        <f t="shared" si="1"/>
        <v>May 29, 2004</v>
      </c>
      <c r="N21" s="24" t="str">
        <f>"UPDATE book SET imageURLFull='"&amp;G21&amp;"'WHERE book_id='"&amp;O21&amp;"';"</f>
        <v>UPDATE book SET imageURLFull='/static/images/time-travelers-wife.jpg'WHERE book_id='21';</v>
      </c>
      <c r="O21" s="15">
        <v>21</v>
      </c>
      <c r="Q21" t="str">
        <f t="shared" si="2"/>
        <v>INSERT INTO book(isbn, author, ebook, imageurl, price,rating, title) VALUES('9780099464464','Niffenegger, Audrey',0,'/static/images/time-travelers-wife.jpg','7.99','4','Time Traveler's Wife,The');</v>
      </c>
    </row>
    <row r="22" spans="1:17" ht="12" customHeight="1" x14ac:dyDescent="0.2">
      <c r="A22" s="8">
        <v>18</v>
      </c>
      <c r="B22" s="9">
        <v>4</v>
      </c>
      <c r="C22" s="10">
        <v>9780141017891</v>
      </c>
      <c r="D22" s="11" t="s">
        <v>47</v>
      </c>
      <c r="E22" s="12" t="s">
        <v>48</v>
      </c>
      <c r="F22" s="13">
        <v>7.99</v>
      </c>
      <c r="G22" s="15" t="s">
        <v>49</v>
      </c>
      <c r="H22" s="15" t="s">
        <v>630</v>
      </c>
      <c r="I22" s="48"/>
      <c r="J22" s="48"/>
      <c r="K22" s="51">
        <v>38498</v>
      </c>
      <c r="L22" s="50" t="str">
        <f t="shared" si="0"/>
        <v>UPDATE book SET pubdate='May 26, 2005'WHERE book_id='22';</v>
      </c>
      <c r="M22" s="48" t="str">
        <f t="shared" si="1"/>
        <v>May 26, 2005</v>
      </c>
      <c r="N22" s="24" t="str">
        <f>"UPDATE book SET imageURLFull='"&amp;G22&amp;"'WHERE book_id='"&amp;O22&amp;"';"</f>
        <v>UPDATE book SET imageURLFull='/static/images/world-according-clarkson.jpg'WHERE book_id='22';</v>
      </c>
      <c r="O22">
        <v>22</v>
      </c>
      <c r="Q22" t="str">
        <f t="shared" si="2"/>
        <v>INSERT INTO book(isbn, author, ebook, imageurl, price,rating, title) VALUES('9780141017891','Clarkson, Jeremy',0,'/static/images/world-according-clarkson.jpg','7.99','4','World According to Clarkson,The');</v>
      </c>
    </row>
    <row r="23" spans="1:17" ht="12" customHeight="1" x14ac:dyDescent="0.2">
      <c r="A23" s="16">
        <v>60</v>
      </c>
      <c r="B23" s="9">
        <v>4</v>
      </c>
      <c r="C23" s="17">
        <v>9780099429791</v>
      </c>
      <c r="D23" s="18" t="s">
        <v>545</v>
      </c>
      <c r="E23" s="19" t="s">
        <v>50</v>
      </c>
      <c r="F23" s="20">
        <v>7.99</v>
      </c>
      <c r="G23" s="15" t="s">
        <v>51</v>
      </c>
      <c r="H23" s="15" t="s">
        <v>631</v>
      </c>
      <c r="I23" s="48"/>
      <c r="J23" s="48"/>
      <c r="K23" s="52">
        <v>37378</v>
      </c>
      <c r="L23" s="50" t="str">
        <f t="shared" si="0"/>
        <v>UPDATE book SET pubdate='May 02, 2002'WHERE book_id='23';</v>
      </c>
      <c r="M23" s="48" t="str">
        <f t="shared" si="1"/>
        <v>May 02, 2002</v>
      </c>
      <c r="N23" s="24" t="str">
        <f>"UPDATE book SET imageURLFull='"&amp;G23&amp;"'WHERE book_id='"&amp;O23&amp;"';"</f>
        <v>UPDATE book SET imageURLFull='/static/images/attonement.jpg'WHERE book_id='23';</v>
      </c>
      <c r="O23">
        <v>23</v>
      </c>
      <c r="Q23" t="str">
        <f t="shared" si="2"/>
        <v>INSERT INTO book(isbn, author, ebook, imageurl, price,rating, title) VALUES('9780099429791','McEwan, Ian',0,'/static/images/attonement.jpg','7.99','4','Atonement ');</v>
      </c>
    </row>
    <row r="24" spans="1:17" ht="12" customHeight="1" x14ac:dyDescent="0.2">
      <c r="A24" s="8">
        <v>19</v>
      </c>
      <c r="B24" s="9">
        <v>4</v>
      </c>
      <c r="C24" s="10">
        <v>9780593054277</v>
      </c>
      <c r="D24" s="11" t="s">
        <v>52</v>
      </c>
      <c r="E24" s="12" t="s">
        <v>11</v>
      </c>
      <c r="F24" s="13">
        <v>18.989999999999998</v>
      </c>
      <c r="G24" s="15" t="s">
        <v>53</v>
      </c>
      <c r="H24" s="15" t="s">
        <v>632</v>
      </c>
      <c r="I24" s="48"/>
      <c r="J24" s="48"/>
      <c r="K24" s="51">
        <v>40071</v>
      </c>
      <c r="L24" s="50" t="str">
        <f t="shared" si="0"/>
        <v>UPDATE book SET pubdate='September 15, 2009'WHERE book_id='24';</v>
      </c>
      <c r="M24" s="48" t="str">
        <f t="shared" si="1"/>
        <v>September 15, 2009</v>
      </c>
      <c r="N24" s="24" t="str">
        <f>"UPDATE book SET imageURLFull='"&amp;G24&amp;"'WHERE book_id='"&amp;O24&amp;"';"</f>
        <v>UPDATE book SET imageURLFull='/static/images/lost-symbol.jpg'WHERE book_id='24';</v>
      </c>
      <c r="O24" s="15">
        <v>24</v>
      </c>
      <c r="Q24" t="str">
        <f t="shared" si="2"/>
        <v>INSERT INTO book(isbn, author, ebook, imageurl, price,rating, title) VALUES('9780593054277','Brown, Dan',0,'/static/images/lost-symbol.jpg','18.99','4','Lost Symbol,The');</v>
      </c>
    </row>
    <row r="25" spans="1:17" ht="12" customHeight="1" x14ac:dyDescent="0.2">
      <c r="A25" s="8">
        <v>20</v>
      </c>
      <c r="B25" s="9">
        <v>4</v>
      </c>
      <c r="C25" s="10">
        <v>9780552997041</v>
      </c>
      <c r="D25" s="11" t="s">
        <v>54</v>
      </c>
      <c r="E25" s="12" t="s">
        <v>55</v>
      </c>
      <c r="F25" s="13">
        <v>9.99</v>
      </c>
      <c r="G25" s="15" t="s">
        <v>56</v>
      </c>
      <c r="H25" s="15" t="s">
        <v>633</v>
      </c>
      <c r="I25" s="48"/>
      <c r="J25" s="48"/>
      <c r="K25" s="51">
        <v>38139</v>
      </c>
      <c r="L25" s="50" t="str">
        <f t="shared" si="0"/>
        <v>UPDATE book SET pubdate='June 01, 2004'WHERE book_id='25';</v>
      </c>
      <c r="M25" s="48" t="str">
        <f t="shared" si="1"/>
        <v>June 01, 2004</v>
      </c>
      <c r="N25" s="24" t="str">
        <f>"UPDATE book SET imageURLFull='"&amp;G25&amp;"'WHERE book_id='"&amp;O25&amp;"';"</f>
        <v>UPDATE book SET imageURLFull='/static/images/short-history.jpg'WHERE book_id='25';</v>
      </c>
      <c r="O25">
        <v>25</v>
      </c>
      <c r="Q25" t="str">
        <f t="shared" si="2"/>
        <v>INSERT INTO book(isbn, author, ebook, imageurl, price,rating, title) VALUES('9780552997041','Bryson, Bill',0,'/static/images/short-history.jpg','9.99','4','Short History of Nearly Everything,A');</v>
      </c>
    </row>
    <row r="26" spans="1:17" ht="12" customHeight="1" x14ac:dyDescent="0.2">
      <c r="A26" s="8">
        <v>21</v>
      </c>
      <c r="B26" s="9">
        <v>4</v>
      </c>
      <c r="C26" s="10">
        <v>9781905654284</v>
      </c>
      <c r="D26" s="11" t="s">
        <v>57</v>
      </c>
      <c r="E26" s="12" t="s">
        <v>25</v>
      </c>
      <c r="F26" s="13">
        <v>14.99</v>
      </c>
      <c r="G26" s="15" t="s">
        <v>58</v>
      </c>
      <c r="H26" s="15" t="s">
        <v>634</v>
      </c>
      <c r="I26" s="48"/>
      <c r="J26" s="48"/>
      <c r="K26" s="51">
        <v>39664</v>
      </c>
      <c r="L26" s="50" t="str">
        <f t="shared" si="0"/>
        <v>UPDATE book SET pubdate='August 04, 2008'WHERE book_id='26';</v>
      </c>
      <c r="M26" s="48" t="str">
        <f t="shared" si="1"/>
        <v>August 04, 2008</v>
      </c>
      <c r="N26" s="24" t="str">
        <f>"UPDATE book SET imageURLFull='"&amp;G26&amp;"'WHERE book_id='"&amp;O26&amp;"';"</f>
        <v>UPDATE book SET imageURLFull='/static/images/breaking-dawn.jpg'WHERE book_id='26';</v>
      </c>
      <c r="O26">
        <v>26</v>
      </c>
      <c r="Q26" t="str">
        <f t="shared" si="2"/>
        <v>INSERT INTO book(isbn, author, ebook, imageurl, price,rating, title) VALUES('9781905654284','Meyer, Stephenie',0,'/static/images/breaking-dawn.jpg','14.99','4','Breaking Dawn');</v>
      </c>
    </row>
    <row r="27" spans="1:17" ht="20.25" customHeight="1" x14ac:dyDescent="0.2">
      <c r="A27" s="8">
        <v>22</v>
      </c>
      <c r="B27" s="9">
        <v>4</v>
      </c>
      <c r="C27" s="10">
        <v>9780747546245</v>
      </c>
      <c r="D27" s="11" t="s">
        <v>27</v>
      </c>
      <c r="E27" s="12" t="s">
        <v>13</v>
      </c>
      <c r="F27" s="13">
        <v>17.989999999999998</v>
      </c>
      <c r="G27" s="15" t="s">
        <v>28</v>
      </c>
      <c r="H27" s="15" t="s">
        <v>620</v>
      </c>
      <c r="I27" s="48"/>
      <c r="J27" s="48"/>
      <c r="K27" s="51">
        <v>36715</v>
      </c>
      <c r="L27" s="50" t="str">
        <f t="shared" si="0"/>
        <v>UPDATE book SET pubdate='July 08, 2000'WHERE book_id='27';</v>
      </c>
      <c r="M27" s="48" t="str">
        <f t="shared" si="1"/>
        <v>July 08, 2000</v>
      </c>
      <c r="N27" s="24" t="str">
        <f>"UPDATE book SET imageURLFull='"&amp;G27&amp;"'WHERE book_id='"&amp;O27&amp;"';"</f>
        <v>UPDATE book SET imageURLFull='/static/images/harry-potter-4.jpg'WHERE book_id='27';</v>
      </c>
      <c r="O27" s="15">
        <v>27</v>
      </c>
      <c r="Q27" t="str">
        <f t="shared" si="2"/>
        <v>INSERT INTO book(isbn, author, ebook, imageurl, price,rating, title) VALUES('9780747546245','Rowling, J. K.',0,'/static/images/harry-potter-4.jpg','17.99','4','Harry Potter and the Goblet of Fire');</v>
      </c>
    </row>
    <row r="28" spans="1:17" ht="20.25" customHeight="1" x14ac:dyDescent="0.2">
      <c r="A28" s="8">
        <v>23</v>
      </c>
      <c r="B28" s="9">
        <v>4</v>
      </c>
      <c r="C28" s="10">
        <v>9780747591061</v>
      </c>
      <c r="D28" s="11" t="s">
        <v>21</v>
      </c>
      <c r="E28" s="12" t="s">
        <v>13</v>
      </c>
      <c r="F28" s="13">
        <v>17.989999999999998</v>
      </c>
      <c r="G28" s="15" t="s">
        <v>22</v>
      </c>
      <c r="H28" s="15" t="s">
        <v>617</v>
      </c>
      <c r="I28" s="48"/>
      <c r="J28" s="48"/>
      <c r="K28" s="51">
        <v>39284</v>
      </c>
      <c r="L28" s="50" t="str">
        <f t="shared" si="0"/>
        <v>UPDATE book SET pubdate='July 21, 2007'WHERE book_id='28';</v>
      </c>
      <c r="M28" s="48" t="str">
        <f t="shared" si="1"/>
        <v>July 21, 2007</v>
      </c>
      <c r="N28" s="24" t="str">
        <f>"UPDATE book SET imageURLFull='"&amp;G28&amp;"'WHERE book_id='"&amp;O28&amp;"';"</f>
        <v>UPDATE book SET imageURLFull='/static/images/harry-potter-7.jpg'WHERE book_id='28';</v>
      </c>
      <c r="O28">
        <v>28</v>
      </c>
      <c r="Q28" t="str">
        <f t="shared" si="2"/>
        <v>INSERT INTO book(isbn, author, ebook, imageurl, price,rating, title) VALUES('9780747591061','Rowling, J. K.',0,'/static/images/harry-potter-7.jpg','17.99','4','Harry Potter and the Deathly Hallows');</v>
      </c>
    </row>
    <row r="29" spans="1:17" ht="12" customHeight="1" x14ac:dyDescent="0.2">
      <c r="A29" s="16">
        <v>1400</v>
      </c>
      <c r="B29" s="9">
        <v>4</v>
      </c>
      <c r="C29" s="17">
        <v>9781849163422</v>
      </c>
      <c r="D29" s="18" t="s">
        <v>546</v>
      </c>
      <c r="E29" s="19" t="s">
        <v>40</v>
      </c>
      <c r="F29" s="20">
        <v>7.99</v>
      </c>
      <c r="G29" s="15" t="s">
        <v>59</v>
      </c>
      <c r="H29" s="15" t="s">
        <v>635</v>
      </c>
      <c r="I29" s="48"/>
      <c r="J29" s="48"/>
      <c r="K29" s="52">
        <v>40388</v>
      </c>
      <c r="L29" s="50" t="str">
        <f t="shared" si="0"/>
        <v>UPDATE book SET pubdate='July 29, 2010'WHERE book_id='29';</v>
      </c>
      <c r="M29" s="48" t="str">
        <f t="shared" si="1"/>
        <v>July 29, 2010</v>
      </c>
      <c r="N29" s="24" t="str">
        <f>"UPDATE book SET imageURLFull='"&amp;G29&amp;"'WHERE book_id='"&amp;O29&amp;"';"</f>
        <v>UPDATE book SET imageURLFull='/static/images/girl-who-played-with-fire.jpg'WHERE book_id='29';</v>
      </c>
      <c r="O29">
        <v>29</v>
      </c>
      <c r="Q29" t="str">
        <f t="shared" si="2"/>
        <v>INSERT INTO book(isbn, author, ebook, imageurl, price,rating, title) VALUES('9781849163422','Larsson, Stieg',0,'/static/images/girl-who-played-with-fire.jpg','7.99','4','Girl Who Played With Fire,The:Millennium Trilogy ');</v>
      </c>
    </row>
    <row r="30" spans="1:17" ht="20.25" customHeight="1" x14ac:dyDescent="0.2">
      <c r="A30" s="8">
        <v>27</v>
      </c>
      <c r="B30" s="9">
        <v>4</v>
      </c>
      <c r="C30" s="10">
        <v>9780752837505</v>
      </c>
      <c r="D30" s="11" t="s">
        <v>60</v>
      </c>
      <c r="E30" s="12" t="s">
        <v>61</v>
      </c>
      <c r="F30" s="13">
        <v>6.99</v>
      </c>
      <c r="G30" s="15" t="s">
        <v>62</v>
      </c>
      <c r="H30" s="15" t="s">
        <v>636</v>
      </c>
      <c r="I30" s="48"/>
      <c r="J30" s="48"/>
      <c r="K30" s="51">
        <v>36895</v>
      </c>
      <c r="L30" s="50" t="str">
        <f t="shared" si="0"/>
        <v>UPDATE book SET pubdate='January 04, 2001'WHERE book_id='30';</v>
      </c>
      <c r="M30" s="48" t="str">
        <f t="shared" si="1"/>
        <v>January 04, 2001</v>
      </c>
      <c r="N30" s="24" t="str">
        <f>"UPDATE book SET imageURLFull='"&amp;G30&amp;"'WHERE book_id='"&amp;O30&amp;"';"</f>
        <v>UPDATE book SET imageURLFull='/static/images/child-called-it.jpg'WHERE book_id='30';</v>
      </c>
      <c r="O30" s="15">
        <v>30</v>
      </c>
      <c r="Q30" t="str">
        <f>"INSERT INTO book(isbn, author, ebook, imageurl, price,rating, title) VALUES('"&amp;C30&amp;"','"&amp;E30&amp;"',0,'"&amp;G30&amp;"','"&amp;F30&amp;"','"&amp;B30&amp;"','"&amp;D30&amp;"');"</f>
        <v>INSERT INTO book(isbn, author, ebook, imageurl, price,rating, title) VALUES('9780752837505','Pelzer, Dave',0,'/static/images/child-called-it.jpg','6.99','4','Child Called It,A');</v>
      </c>
    </row>
    <row r="31" spans="1:17" ht="20.25" customHeight="1" x14ac:dyDescent="0.2">
      <c r="A31" s="8">
        <v>28</v>
      </c>
      <c r="B31" s="9">
        <v>4</v>
      </c>
      <c r="C31" s="10">
        <v>9780349116754</v>
      </c>
      <c r="D31" s="11" t="s">
        <v>63</v>
      </c>
      <c r="E31" s="12" t="s">
        <v>64</v>
      </c>
      <c r="F31" s="13">
        <v>7.99</v>
      </c>
      <c r="G31" s="15" t="s">
        <v>65</v>
      </c>
      <c r="H31" s="15" t="s">
        <v>637</v>
      </c>
      <c r="I31" s="48"/>
      <c r="J31" s="48"/>
      <c r="K31" s="51">
        <v>37777</v>
      </c>
      <c r="L31" s="50" t="str">
        <f t="shared" si="0"/>
        <v>UPDATE book SET pubdate='June 05, 2003'WHERE book_id='31';</v>
      </c>
      <c r="M31" s="48" t="str">
        <f t="shared" si="1"/>
        <v>June 05, 2003</v>
      </c>
      <c r="N31" s="24" t="str">
        <f>"UPDATE book SET imageURLFull='"&amp;G31&amp;"'WHERE book_id='"&amp;O31&amp;"';"</f>
        <v>UPDATE book SET imageURLFull='/static/images/no-1-ladies-detective.jpg'WHERE book_id='31';</v>
      </c>
      <c r="O31">
        <v>31</v>
      </c>
      <c r="Q31" t="str">
        <f t="shared" si="2"/>
        <v>INSERT INTO book(isbn, author, ebook, imageurl, price,rating, title) VALUES('9780349116754','McCall Smith, Alexander',0,'/static/images/no-1-ladies-detective.jpg','7.99','4','No.1 Ladies' Detective Agency,The:No.1 Ladies' Detective Agency S.');</v>
      </c>
    </row>
    <row r="32" spans="1:17" ht="12" customHeight="1" x14ac:dyDescent="0.2">
      <c r="A32" s="8">
        <v>29</v>
      </c>
      <c r="B32" s="9">
        <v>4</v>
      </c>
      <c r="C32" s="10">
        <v>9780718147655</v>
      </c>
      <c r="D32" s="11" t="s">
        <v>66</v>
      </c>
      <c r="E32" s="12" t="s">
        <v>67</v>
      </c>
      <c r="F32" s="13">
        <v>14.99</v>
      </c>
      <c r="G32" s="15" t="s">
        <v>68</v>
      </c>
      <c r="H32" s="15" t="s">
        <v>638</v>
      </c>
      <c r="I32" s="48"/>
      <c r="J32" s="48"/>
      <c r="K32" s="51">
        <v>38155</v>
      </c>
      <c r="L32" s="50" t="str">
        <f t="shared" si="0"/>
        <v>UPDATE book SET pubdate='June 17, 2004'WHERE book_id='32';</v>
      </c>
      <c r="M32" s="48" t="str">
        <f t="shared" si="1"/>
        <v>June 17, 2004</v>
      </c>
      <c r="N32" s="24" t="str">
        <f>"UPDATE book SET imageURLFull='"&amp;G32&amp;"'WHERE book_id='"&amp;O32&amp;"';"</f>
        <v>UPDATE book SET imageURLFull='/static/images/what-you-eat.jpg'WHERE book_id='32';</v>
      </c>
      <c r="O32">
        <v>32</v>
      </c>
      <c r="Q32" t="str">
        <f t="shared" si="2"/>
        <v>INSERT INTO book(isbn, author, ebook, imageurl, price,rating, title) VALUES('9780718147655','McKeith, Gillian',0,'/static/images/what-you-eat.jpg','14.99','4','You are What You Eat:The Plan That Will Change Your Life');</v>
      </c>
    </row>
    <row r="33" spans="1:17" ht="12" customHeight="1" x14ac:dyDescent="0.2">
      <c r="A33" s="8">
        <v>30</v>
      </c>
      <c r="B33" s="9">
        <v>4</v>
      </c>
      <c r="C33" s="10">
        <v>9780006512134</v>
      </c>
      <c r="D33" s="11" t="s">
        <v>69</v>
      </c>
      <c r="E33" s="12" t="s">
        <v>70</v>
      </c>
      <c r="F33" s="13">
        <v>7.99</v>
      </c>
      <c r="G33" s="15" t="s">
        <v>71</v>
      </c>
      <c r="H33" s="15" t="s">
        <v>639</v>
      </c>
      <c r="I33" s="48"/>
      <c r="J33" s="48"/>
      <c r="K33" s="51">
        <v>36591</v>
      </c>
      <c r="L33" s="50" t="str">
        <f t="shared" si="0"/>
        <v>UPDATE book SET pubdate='March 06, 2000'WHERE book_id='33';</v>
      </c>
      <c r="M33" s="48" t="str">
        <f t="shared" si="1"/>
        <v>March 06, 2000</v>
      </c>
      <c r="N33" s="24" t="str">
        <f>"UPDATE book SET imageURLFull='"&amp;G33&amp;"'WHERE book_id='"&amp;O33&amp;"';"</f>
        <v>UPDATE book SET imageURLFull='/static/images/man-and-boy.jpg'WHERE book_id='33';</v>
      </c>
      <c r="O33" s="15">
        <v>33</v>
      </c>
      <c r="Q33" t="str">
        <f t="shared" si="2"/>
        <v>INSERT INTO book(isbn, author, ebook, imageurl, price,rating, title) VALUES('9780006512134','Parsons, Tony',0,'/static/images/man-and-boy.jpg','7.99','4','Man and Boy');</v>
      </c>
    </row>
    <row r="34" spans="1:17" ht="12" customHeight="1" x14ac:dyDescent="0.2">
      <c r="A34" s="8">
        <v>32</v>
      </c>
      <c r="B34" s="9">
        <v>4</v>
      </c>
      <c r="C34" s="10">
        <v>9780099387916</v>
      </c>
      <c r="D34" s="11" t="s">
        <v>72</v>
      </c>
      <c r="E34" s="12" t="s">
        <v>73</v>
      </c>
      <c r="F34" s="13">
        <v>7.99</v>
      </c>
      <c r="G34" s="15" t="s">
        <v>74</v>
      </c>
      <c r="H34" s="15" t="s">
        <v>640</v>
      </c>
      <c r="I34" s="48"/>
      <c r="J34" s="48"/>
      <c r="K34" s="51">
        <v>34533</v>
      </c>
      <c r="L34" s="50" t="str">
        <f t="shared" si="0"/>
        <v>UPDATE book SET pubdate='July 18, 1994'WHERE book_id='34';</v>
      </c>
      <c r="M34" s="48" t="str">
        <f t="shared" si="1"/>
        <v>July 18, 1994</v>
      </c>
      <c r="N34" s="24" t="str">
        <f>"UPDATE book SET imageURLFull='"&amp;G34&amp;"'WHERE book_id='"&amp;O34&amp;"';"</f>
        <v>UPDATE book SET imageURLFull='/static/images/birdsong.jpg'WHERE book_id='34';</v>
      </c>
      <c r="O34">
        <v>34</v>
      </c>
      <c r="Q34" t="str">
        <f t="shared" si="2"/>
        <v>INSERT INTO book(isbn, author, ebook, imageurl, price,rating, title) VALUES('9780099387916','Faulks, Sebastian',0,'/static/images/birdsong.jpg','7.99','4','Birdsong');</v>
      </c>
    </row>
    <row r="35" spans="1:17" ht="20.25" customHeight="1" x14ac:dyDescent="0.2">
      <c r="A35" s="8">
        <v>33</v>
      </c>
      <c r="B35" s="9">
        <v>4</v>
      </c>
      <c r="C35" s="10">
        <v>9780752877327</v>
      </c>
      <c r="D35" s="11" t="s">
        <v>75</v>
      </c>
      <c r="E35" s="12" t="s">
        <v>76</v>
      </c>
      <c r="F35" s="13">
        <v>7.99</v>
      </c>
      <c r="G35" s="15" t="s">
        <v>77</v>
      </c>
      <c r="H35" s="15" t="s">
        <v>641</v>
      </c>
      <c r="I35" s="48"/>
      <c r="J35" s="48"/>
      <c r="K35" s="51">
        <v>38728</v>
      </c>
      <c r="L35" s="50" t="str">
        <f t="shared" si="0"/>
        <v>UPDATE book SET pubdate='January 11, 2006'WHERE book_id='35';</v>
      </c>
      <c r="M35" s="48" t="str">
        <f t="shared" si="1"/>
        <v>January 11, 2006</v>
      </c>
      <c r="N35" s="24" t="str">
        <f>"UPDATE book SET imageURLFull='"&amp;G35&amp;"'WHERE book_id='"&amp;O35&amp;"';"</f>
        <v>UPDATE book SET imageURLFull='/static/images/labryinth.jpg'WHERE book_id='35';</v>
      </c>
      <c r="O35">
        <v>35</v>
      </c>
      <c r="Q35" t="str">
        <f t="shared" si="2"/>
        <v>INSERT INTO book(isbn, author, ebook, imageurl, price,rating, title) VALUES('9780752877327','Mosse, Kate',0,'/static/images/labryinth.jpg','7.99','4','Labyrinth');</v>
      </c>
    </row>
    <row r="36" spans="1:17" ht="12" customHeight="1" x14ac:dyDescent="0.2">
      <c r="A36" s="8">
        <v>34</v>
      </c>
      <c r="B36" s="9">
        <v>4</v>
      </c>
      <c r="C36" s="10">
        <v>9780755309511</v>
      </c>
      <c r="D36" s="11" t="s">
        <v>78</v>
      </c>
      <c r="E36" s="12" t="s">
        <v>79</v>
      </c>
      <c r="F36" s="13">
        <v>7.99</v>
      </c>
      <c r="G36" s="15" t="s">
        <v>80</v>
      </c>
      <c r="H36" s="15" t="s">
        <v>642</v>
      </c>
      <c r="I36" s="48"/>
      <c r="J36" s="48"/>
      <c r="K36" s="51">
        <v>38817</v>
      </c>
      <c r="L36" s="50" t="str">
        <f t="shared" si="0"/>
        <v>UPDATE book SET pubdate='April 10, 2006'WHERE book_id='36';</v>
      </c>
      <c r="M36" s="48" t="str">
        <f t="shared" si="1"/>
        <v>April 10, 2006</v>
      </c>
      <c r="N36" s="24" t="str">
        <f>"UPDATE book SET imageURLFull='"&amp;G36&amp;"'WHERE book_id='"&amp;O36&amp;"';"</f>
        <v>UPDATE book SET imageURLFull='/static/images/the-island.jpg'WHERE book_id='36';</v>
      </c>
      <c r="O36" s="15">
        <v>36</v>
      </c>
      <c r="Q36" t="str">
        <f t="shared" si="2"/>
        <v>INSERT INTO book(isbn, author, ebook, imageurl, price,rating, title) VALUES('9780755309511','Hislop, Victoria',0,'/static/images/the-island.jpg','7.99','4','Island,The');</v>
      </c>
    </row>
    <row r="37" spans="1:17" ht="12" customHeight="1" x14ac:dyDescent="0.2">
      <c r="A37" s="8">
        <v>35</v>
      </c>
      <c r="B37" s="9">
        <v>4</v>
      </c>
      <c r="C37" s="10">
        <v>9781841953922</v>
      </c>
      <c r="D37" s="11" t="s">
        <v>81</v>
      </c>
      <c r="E37" s="12" t="s">
        <v>82</v>
      </c>
      <c r="F37" s="13">
        <v>7.99</v>
      </c>
      <c r="G37" s="15" t="s">
        <v>83</v>
      </c>
      <c r="H37" s="15" t="s">
        <v>643</v>
      </c>
      <c r="I37" s="48"/>
      <c r="J37" s="48"/>
      <c r="K37" s="51">
        <v>37758</v>
      </c>
      <c r="L37" s="50" t="str">
        <f t="shared" si="0"/>
        <v>UPDATE book SET pubdate='May 17, 2003'WHERE book_id='37';</v>
      </c>
      <c r="M37" s="48" t="str">
        <f t="shared" si="1"/>
        <v>May 17, 2003</v>
      </c>
      <c r="N37" s="24" t="str">
        <f>"UPDATE book SET imageURLFull='"&amp;G37&amp;"'WHERE book_id='"&amp;O37&amp;"';"</f>
        <v>UPDATE book SET imageURLFull='/static/images/life-of-pi.jpg'WHERE book_id='37';</v>
      </c>
      <c r="O37">
        <v>37</v>
      </c>
      <c r="Q37" t="str">
        <f t="shared" si="2"/>
        <v>INSERT INTO book(isbn, author, ebook, imageurl, price,rating, title) VALUES('9781841953922','Martel, Yann',0,'/static/images/life-of-pi.jpg','7.99','4','Life of Pi');</v>
      </c>
    </row>
    <row r="38" spans="1:17" ht="20.25" customHeight="1" x14ac:dyDescent="0.2">
      <c r="A38" s="8">
        <v>36</v>
      </c>
      <c r="B38" s="9">
        <v>4</v>
      </c>
      <c r="C38" s="10">
        <v>9780091889487</v>
      </c>
      <c r="D38" s="11" t="s">
        <v>84</v>
      </c>
      <c r="E38" s="12" t="s">
        <v>85</v>
      </c>
      <c r="F38" s="13">
        <v>8.99</v>
      </c>
      <c r="G38" s="15" t="s">
        <v>86</v>
      </c>
      <c r="H38" s="15" t="s">
        <v>644</v>
      </c>
      <c r="I38" s="48"/>
      <c r="J38" s="48"/>
      <c r="K38" s="51">
        <v>37623</v>
      </c>
      <c r="L38" s="50" t="str">
        <f t="shared" si="0"/>
        <v>UPDATE book SET pubdate='January 02, 2003'WHERE book_id='38';</v>
      </c>
      <c r="M38" s="48" t="str">
        <f t="shared" si="1"/>
        <v>January 02, 2003</v>
      </c>
      <c r="N38" s="24" t="str">
        <f>"UPDATE book SET imageURLFull='"&amp;G38&amp;"'WHERE book_id='"&amp;O38&amp;"';"</f>
        <v>UPDATE book SET imageURLFull='/static/images/doctor-atkins.jpg'WHERE book_id='38';</v>
      </c>
      <c r="O38">
        <v>38</v>
      </c>
      <c r="Q38" t="str">
        <f t="shared" si="2"/>
        <v>INSERT INTO book(isbn, author, ebook, imageurl, price,rating, title) VALUES('9780091889487','Atkins, Robert C.',0,'/static/images/doctor-atkins.jpg','8.99','4','Dr. Atkins' New Diet Revolution:The No-hunger, Luxurious Weight Loss P');</v>
      </c>
    </row>
    <row r="39" spans="1:17" ht="20.25" customHeight="1" x14ac:dyDescent="0.2">
      <c r="A39" s="8">
        <v>37</v>
      </c>
      <c r="B39" s="9">
        <v>4</v>
      </c>
      <c r="C39" s="10">
        <v>9780747599876</v>
      </c>
      <c r="D39" s="11" t="s">
        <v>87</v>
      </c>
      <c r="E39" s="12" t="s">
        <v>13</v>
      </c>
      <c r="F39" s="13">
        <v>6.99</v>
      </c>
      <c r="G39" s="15" t="s">
        <v>88</v>
      </c>
      <c r="H39" s="15" t="s">
        <v>645</v>
      </c>
      <c r="I39" s="48"/>
      <c r="J39" s="48"/>
      <c r="K39" s="51">
        <v>39786</v>
      </c>
      <c r="L39" s="50" t="str">
        <f t="shared" si="0"/>
        <v>UPDATE book SET pubdate='December 04, 2008'WHERE book_id='39';</v>
      </c>
      <c r="M39" s="48" t="str">
        <f t="shared" si="1"/>
        <v>December 04, 2008</v>
      </c>
      <c r="N39" s="24" t="str">
        <f>"UPDATE book SET imageURLFull='"&amp;G39&amp;"'WHERE book_id='"&amp;O39&amp;"';"</f>
        <v>UPDATE book SET imageURLFull='/static/images/tales-of-beedle-bard.jpg'WHERE book_id='39';</v>
      </c>
      <c r="O39" s="15">
        <v>39</v>
      </c>
      <c r="Q39" t="str">
        <f t="shared" si="2"/>
        <v>INSERT INTO book(isbn, author, ebook, imageurl, price,rating, title) VALUES('9780747599876','Rowling, J. K.',0,'/static/images/tales-of-beedle-bard.jpg','6.99','4','Tales of Beedle the Bard,The');</v>
      </c>
    </row>
    <row r="40" spans="1:17" ht="12" customHeight="1" x14ac:dyDescent="0.2">
      <c r="A40" s="8">
        <v>38</v>
      </c>
      <c r="B40" s="9">
        <v>4</v>
      </c>
      <c r="C40" s="10">
        <v>9780749397548</v>
      </c>
      <c r="D40" s="11" t="s">
        <v>89</v>
      </c>
      <c r="E40" s="12" t="s">
        <v>90</v>
      </c>
      <c r="F40" s="13">
        <v>7.99</v>
      </c>
      <c r="G40" s="15" t="s">
        <v>91</v>
      </c>
      <c r="H40" s="15" t="s">
        <v>646</v>
      </c>
      <c r="I40" s="48"/>
      <c r="J40" s="48"/>
      <c r="K40" s="51">
        <v>34851</v>
      </c>
      <c r="L40" s="50" t="str">
        <f t="shared" si="0"/>
        <v>UPDATE book SET pubdate='June 01, 1995'WHERE book_id='40';</v>
      </c>
      <c r="M40" s="48" t="str">
        <f t="shared" si="1"/>
        <v>June 01, 1995</v>
      </c>
      <c r="N40" s="24" t="str">
        <f>"UPDATE book SET imageURLFull='"&amp;G40&amp;"'WHERE book_id='"&amp;O40&amp;"';"</f>
        <v>UPDATE book SET imageURLFull='/static/images/captain-corellis-mandolin.jpg'WHERE book_id='40';</v>
      </c>
      <c r="O40" s="15">
        <v>40</v>
      </c>
      <c r="Q40" t="str">
        <f t="shared" si="2"/>
        <v>INSERT INTO book(isbn, author, ebook, imageurl, price,rating, title) VALUES('9780749397548','De Bernieres, Louis',0,'/static/images/captain-corellis-mandolin.jpg','7.99','4','Captain Corelli's Mandolin');</v>
      </c>
    </row>
    <row r="41" spans="1:17" ht="20.25" customHeight="1" x14ac:dyDescent="0.2">
      <c r="A41" s="8">
        <v>39</v>
      </c>
      <c r="B41" s="9">
        <v>3</v>
      </c>
      <c r="C41" s="10">
        <v>9780563384304</v>
      </c>
      <c r="D41" s="11" t="s">
        <v>92</v>
      </c>
      <c r="E41" s="12" t="s">
        <v>93</v>
      </c>
      <c r="F41" s="13">
        <v>20</v>
      </c>
      <c r="G41" s="23" t="s">
        <v>554</v>
      </c>
      <c r="H41" s="23" t="s">
        <v>647</v>
      </c>
      <c r="I41" s="49"/>
      <c r="J41" s="49"/>
      <c r="K41" s="51">
        <v>36080</v>
      </c>
      <c r="L41" s="50" t="str">
        <f t="shared" si="0"/>
        <v>UPDATE book SET pubdate='October 12, 1998'WHERE book_id='41';</v>
      </c>
      <c r="M41" s="48" t="str">
        <f t="shared" si="1"/>
        <v>October 12, 1998</v>
      </c>
      <c r="N41" s="24" t="str">
        <f>"UPDATE book SET imageURLFull='"&amp;G41&amp;"'WHERE book_id='"&amp;O41&amp;"';"</f>
        <v>UPDATE book SET imageURLFull='/static/images/delias-cook.jpg'WHERE book_id='41';</v>
      </c>
      <c r="O41" s="15">
        <v>41</v>
      </c>
      <c r="Q41" t="str">
        <f t="shared" si="2"/>
        <v>INSERT INTO book(isbn, author, ebook, imageurl, price,rating, title) VALUES('9780563384304','Smith, Delia',0,'/static/images/delias-cook.jpg','20','3','Delia's How to Cook:(Bk.1) ');</v>
      </c>
    </row>
    <row r="42" spans="1:17" ht="20.25" customHeight="1" x14ac:dyDescent="0.2">
      <c r="A42" s="16">
        <v>4281</v>
      </c>
      <c r="B42" s="9">
        <v>3</v>
      </c>
      <c r="C42" s="17">
        <v>9780330507417</v>
      </c>
      <c r="D42" s="18" t="s">
        <v>547</v>
      </c>
      <c r="E42" s="19" t="s">
        <v>95</v>
      </c>
      <c r="F42" s="20">
        <v>5.99</v>
      </c>
      <c r="G42" s="24" t="s">
        <v>571</v>
      </c>
      <c r="H42" s="24" t="s">
        <v>648</v>
      </c>
      <c r="I42" s="50"/>
      <c r="J42" s="50"/>
      <c r="K42" s="52">
        <v>39878</v>
      </c>
      <c r="L42" s="50" t="str">
        <f t="shared" si="0"/>
        <v>UPDATE book SET pubdate='March 06, 2009'WHERE book_id='42';</v>
      </c>
      <c r="M42" s="48" t="str">
        <f t="shared" si="1"/>
        <v>March 06, 2009</v>
      </c>
      <c r="N42" s="24" t="str">
        <f>"UPDATE book SET imageURLFull='"&amp;G42&amp;"'WHERE book_id='"&amp;O42&amp;"';"</f>
        <v>UPDATE book SET imageURLFull='/static/images/gruffalo.jpg'WHERE book_id='42';</v>
      </c>
      <c r="O42" s="15">
        <v>42</v>
      </c>
      <c r="Q42" t="str">
        <f>"INSERT INTO book(isbn, author, ebook, imageurl, price,rating, title) VALUES('"&amp;C42&amp;"','"&amp;E42&amp;"',0,'"&amp;G43&amp;"','"&amp;F42&amp;"','"&amp;B42&amp;"','"&amp;D42&amp;"');"</f>
        <v>INSERT INTO book(isbn, author, ebook, imageurl, price,rating, title) VALUES('9780330507417','Donaldson, Julia',0,'/static/images/eats-shoots-leaves.jpg','5.99','3','Gruffalo,The ');</v>
      </c>
    </row>
    <row r="43" spans="1:17" ht="20.25" customHeight="1" x14ac:dyDescent="0.2">
      <c r="A43" s="8">
        <v>40</v>
      </c>
      <c r="B43" s="9">
        <v>3</v>
      </c>
      <c r="C43" s="10">
        <v>9781861976123</v>
      </c>
      <c r="D43" s="11" t="s">
        <v>96</v>
      </c>
      <c r="E43" s="12" t="s">
        <v>97</v>
      </c>
      <c r="F43" s="13">
        <v>9.99</v>
      </c>
      <c r="G43" s="24" t="s">
        <v>555</v>
      </c>
      <c r="H43" s="24" t="s">
        <v>649</v>
      </c>
      <c r="I43" s="50"/>
      <c r="J43" s="50"/>
      <c r="K43" s="51">
        <v>37931</v>
      </c>
      <c r="L43" s="50" t="str">
        <f t="shared" si="0"/>
        <v>UPDATE book SET pubdate='November 06, 2003'WHERE book_id='43';</v>
      </c>
      <c r="M43" s="48" t="str">
        <f t="shared" si="1"/>
        <v>November 06, 2003</v>
      </c>
      <c r="N43" s="24" t="str">
        <f>"UPDATE book SET imageURLFull='"&amp;G43&amp;"'WHERE book_id='"&amp;O43&amp;"';"</f>
        <v>UPDATE book SET imageURLFull='/static/images/eats-shoots-leaves.jpg'WHERE book_id='43';</v>
      </c>
      <c r="O43" s="15">
        <v>43</v>
      </c>
      <c r="Q43" t="str">
        <f>"INSERT INTO book(isbn, author, ebook, imageurl, price,rating, title) VALUES('"&amp;C43&amp;"','"&amp;E43&amp;"',0,'"&amp;G44&amp;"','"&amp;F43&amp;"','"&amp;B43&amp;"','"&amp;D43&amp;"');"</f>
        <v>INSERT INTO book(isbn, author, ebook, imageurl, price,rating, title) VALUES('9781861976123','Truss, Lynne',0,'/static/images/northern-lights.jpg','9.99','3','Eats, Shoots and Leaves:The Zero Tolerance Approach to Punctuation');</v>
      </c>
    </row>
    <row r="44" spans="1:17" ht="12" customHeight="1" x14ac:dyDescent="0.2">
      <c r="A44" s="8">
        <v>42</v>
      </c>
      <c r="B44" s="9">
        <v>3</v>
      </c>
      <c r="C44" s="10">
        <v>9780590660549</v>
      </c>
      <c r="D44" s="11" t="s">
        <v>98</v>
      </c>
      <c r="E44" s="12" t="s">
        <v>99</v>
      </c>
      <c r="F44" s="13">
        <v>6.99</v>
      </c>
      <c r="G44" s="23" t="s">
        <v>556</v>
      </c>
      <c r="H44" s="23" t="s">
        <v>650</v>
      </c>
      <c r="I44" s="49"/>
      <c r="J44" s="49"/>
      <c r="K44" s="51">
        <v>36091</v>
      </c>
      <c r="L44" s="50" t="str">
        <f t="shared" si="0"/>
        <v>UPDATE book SET pubdate='October 23, 1998'WHERE book_id='44';</v>
      </c>
      <c r="M44" s="48" t="str">
        <f t="shared" si="1"/>
        <v>October 23, 1998</v>
      </c>
      <c r="N44" s="24" t="str">
        <f>"UPDATE book SET imageURLFull='"&amp;G44&amp;"'WHERE book_id='"&amp;O44&amp;"';"</f>
        <v>UPDATE book SET imageURLFull='/static/images/northern-lights.jpg'WHERE book_id='44';</v>
      </c>
      <c r="O44" s="15">
        <v>44</v>
      </c>
      <c r="Q44" t="str">
        <f>"INSERT INTO book(isbn, author, ebook, imageurl, price,rating, title) VALUES('"&amp;C44&amp;"','"&amp;E44&amp;"',0,'"&amp;G45&amp;"','"&amp;F44&amp;"','"&amp;B44&amp;"','"&amp;D44&amp;"');"</f>
        <v>INSERT INTO book(isbn, author, ebook, imageurl, price,rating, title) VALUES('9780590660549','Pullman, Philip',0,'/static/images/interpretation-of-murder.jpg','6.99','3','Northern Lights:His Dark Materials S.');</v>
      </c>
    </row>
    <row r="45" spans="1:17" ht="12" customHeight="1" x14ac:dyDescent="0.2">
      <c r="A45" s="8">
        <v>44</v>
      </c>
      <c r="B45" s="9">
        <v>3</v>
      </c>
      <c r="C45" s="10">
        <v>9780755331420</v>
      </c>
      <c r="D45" s="11" t="s">
        <v>100</v>
      </c>
      <c r="E45" s="12" t="s">
        <v>101</v>
      </c>
      <c r="F45" s="13">
        <v>7.99</v>
      </c>
      <c r="G45" s="23" t="s">
        <v>557</v>
      </c>
      <c r="H45" s="23" t="s">
        <v>651</v>
      </c>
      <c r="I45" s="49"/>
      <c r="J45" s="49"/>
      <c r="K45" s="51">
        <v>39097</v>
      </c>
      <c r="L45" s="50" t="str">
        <f t="shared" si="0"/>
        <v>UPDATE book SET pubdate='January 15, 2007'WHERE book_id='45';</v>
      </c>
      <c r="M45" s="48" t="str">
        <f t="shared" si="1"/>
        <v>January 15, 2007</v>
      </c>
      <c r="N45" s="24" t="str">
        <f>"UPDATE book SET imageURLFull='"&amp;G45&amp;"'WHERE book_id='"&amp;O45&amp;"';"</f>
        <v>UPDATE book SET imageURLFull='/static/images/interpretation-of-murder.jpg'WHERE book_id='45';</v>
      </c>
      <c r="O45" s="15">
        <v>45</v>
      </c>
      <c r="Q45" t="str">
        <f>"INSERT INTO book(isbn, author, ebook, imageurl, price,rating, title) VALUES('"&amp;C45&amp;"','"&amp;E45&amp;"',0,'"&amp;G46&amp;"','"&amp;F45&amp;"','"&amp;B45&amp;"','"&amp;D45&amp;"');"</f>
        <v>INSERT INTO book(isbn, author, ebook, imageurl, price,rating, title) VALUES('9780755331420','Rubenfeld, Jed',0,'/static/images/girl-who-kicked-hornets-nest.jpg','7.99','3','Interpretation of Murder,The');</v>
      </c>
    </row>
    <row r="46" spans="1:17" ht="12" customHeight="1" x14ac:dyDescent="0.2">
      <c r="A46" s="8">
        <v>45</v>
      </c>
      <c r="B46" s="9">
        <v>3</v>
      </c>
      <c r="C46" s="10">
        <v>9781849162746</v>
      </c>
      <c r="D46" s="11" t="s">
        <v>102</v>
      </c>
      <c r="E46" s="12" t="s">
        <v>40</v>
      </c>
      <c r="F46" s="13">
        <v>7.99</v>
      </c>
      <c r="G46" s="23" t="s">
        <v>558</v>
      </c>
      <c r="H46" s="23" t="s">
        <v>652</v>
      </c>
      <c r="I46" s="49"/>
      <c r="J46" s="49"/>
      <c r="K46" s="51">
        <v>40269</v>
      </c>
      <c r="L46" s="50" t="str">
        <f t="shared" si="0"/>
        <v>UPDATE book SET pubdate='April 01, 2010'WHERE book_id='46';</v>
      </c>
      <c r="M46" s="48" t="str">
        <f t="shared" si="1"/>
        <v>April 01, 2010</v>
      </c>
      <c r="N46" s="24" t="str">
        <f>"UPDATE book SET imageURLFull='"&amp;G46&amp;"'WHERE book_id='"&amp;O46&amp;"';"</f>
        <v>UPDATE book SET imageURLFull='/static/images/girl-who-kicked-hornets-nest.jpg'WHERE book_id='46';</v>
      </c>
      <c r="O46" s="15">
        <v>46</v>
      </c>
      <c r="Q46" t="str">
        <f>"INSERT INTO book(isbn, author, ebook, imageurl, price,rating, title) VALUES('"&amp;C46&amp;"','"&amp;E46&amp;"',0,'"&amp;G47&amp;"','"&amp;F46&amp;"','"&amp;B46&amp;"','"&amp;D46&amp;"');"</f>
        <v>INSERT INTO book(isbn, author, ebook, imageurl, price,rating, title) VALUES('9781849162746','Larsson, Stieg',0,'/static/images/bridget-jones-diary.jpg','7.99','3','Girl Who Kicked the Hornets' Nest,The:Millennium Trilogy');</v>
      </c>
    </row>
    <row r="47" spans="1:17" ht="12" customHeight="1" x14ac:dyDescent="0.2">
      <c r="A47" s="8">
        <v>47</v>
      </c>
      <c r="B47" s="9">
        <v>3</v>
      </c>
      <c r="C47" s="10">
        <v>9780330367356</v>
      </c>
      <c r="D47" s="11" t="s">
        <v>103</v>
      </c>
      <c r="E47" s="12" t="s">
        <v>104</v>
      </c>
      <c r="F47" s="13">
        <v>7.99</v>
      </c>
      <c r="G47" s="23" t="s">
        <v>559</v>
      </c>
      <c r="H47" s="23" t="s">
        <v>653</v>
      </c>
      <c r="I47" s="49"/>
      <c r="J47" s="49"/>
      <c r="K47" s="51">
        <v>36692</v>
      </c>
      <c r="L47" s="50" t="str">
        <f t="shared" si="0"/>
        <v>UPDATE book SET pubdate='June 15, 2000'WHERE book_id='47';</v>
      </c>
      <c r="M47" s="48" t="str">
        <f t="shared" si="1"/>
        <v>June 15, 2000</v>
      </c>
      <c r="N47" s="24" t="str">
        <f>"UPDATE book SET imageURLFull='"&amp;G47&amp;"'WHERE book_id='"&amp;O47&amp;"';"</f>
        <v>UPDATE book SET imageURLFull='/static/images/bridget-jones-diary.jpg'WHERE book_id='47';</v>
      </c>
      <c r="O47" s="15">
        <v>47</v>
      </c>
      <c r="Q47" t="str">
        <f>"INSERT INTO book(isbn, author, ebook, imageurl, price,rating, title) VALUES('"&amp;C47&amp;"','"&amp;E47&amp;"',0,'"&amp;G48&amp;"','"&amp;F47&amp;"','"&amp;B47&amp;"','"&amp;D47&amp;"');"</f>
        <v>INSERT INTO book(isbn, author, ebook, imageurl, price,rating, title) VALUES('9780330367356','Fielding, Helen',0,'/static/images/short-history-tractors.jpg','7.99','3','Bridget Jones: The Edge of Reason');</v>
      </c>
    </row>
    <row r="48" spans="1:17" ht="12" customHeight="1" x14ac:dyDescent="0.2">
      <c r="A48" s="8">
        <v>48</v>
      </c>
      <c r="B48" s="9">
        <v>3</v>
      </c>
      <c r="C48" s="10">
        <v>9780141020525</v>
      </c>
      <c r="D48" s="11" t="s">
        <v>105</v>
      </c>
      <c r="E48" s="12" t="s">
        <v>106</v>
      </c>
      <c r="F48" s="13">
        <v>7.99</v>
      </c>
      <c r="G48" s="23" t="s">
        <v>560</v>
      </c>
      <c r="H48" s="23" t="s">
        <v>654</v>
      </c>
      <c r="I48" s="49"/>
      <c r="J48" s="49"/>
      <c r="K48" s="51">
        <v>38778</v>
      </c>
      <c r="L48" s="50" t="str">
        <f t="shared" si="0"/>
        <v>UPDATE book SET pubdate='March 02, 2006'WHERE book_id='48';</v>
      </c>
      <c r="M48" s="48" t="str">
        <f t="shared" si="1"/>
        <v>March 02, 2006</v>
      </c>
      <c r="N48" s="24" t="str">
        <f>"UPDATE book SET imageURLFull='"&amp;G48&amp;"'WHERE book_id='"&amp;O48&amp;"';"</f>
        <v>UPDATE book SET imageURLFull='/static/images/short-history-tractors.jpg'WHERE book_id='48';</v>
      </c>
      <c r="O48" s="15">
        <v>48</v>
      </c>
      <c r="Q48" t="str">
        <f>"INSERT INTO book(isbn, author, ebook, imageurl, price,rating, title) VALUES('"&amp;C48&amp;"','"&amp;E48&amp;"',0,'"&amp;G49&amp;"','"&amp;F48&amp;"','"&amp;B48&amp;"','"&amp;D48&amp;"');"</f>
        <v>INSERT INTO book(isbn, author, ebook, imageurl, price,rating, title) VALUES('9780141020525','Lewycka, Marina',0,'/static/images/alchemist.jpg','7.99','3','Short History of Tractors in Ukrainian,A');</v>
      </c>
    </row>
    <row r="49" spans="1:17" ht="12" customHeight="1" x14ac:dyDescent="0.2">
      <c r="A49" s="8">
        <v>49</v>
      </c>
      <c r="B49" s="9">
        <v>3</v>
      </c>
      <c r="C49" s="10">
        <v>9780722532935</v>
      </c>
      <c r="D49" s="11" t="s">
        <v>107</v>
      </c>
      <c r="E49" s="12" t="s">
        <v>108</v>
      </c>
      <c r="F49" s="13">
        <v>7.99</v>
      </c>
      <c r="G49" s="23" t="s">
        <v>561</v>
      </c>
      <c r="H49" s="23" t="s">
        <v>655</v>
      </c>
      <c r="I49" s="49"/>
      <c r="J49" s="49"/>
      <c r="K49" s="51">
        <v>36409</v>
      </c>
      <c r="L49" s="50" t="str">
        <f t="shared" si="0"/>
        <v>UPDATE book SET pubdate='September 06, 1999'WHERE book_id='49';</v>
      </c>
      <c r="M49" s="48" t="str">
        <f t="shared" si="1"/>
        <v>September 06, 1999</v>
      </c>
      <c r="N49" s="24" t="str">
        <f>"UPDATE book SET imageURLFull='"&amp;G49&amp;"'WHERE book_id='"&amp;O49&amp;"';"</f>
        <v>UPDATE book SET imageURLFull='/static/images/alchemist.jpg'WHERE book_id='49';</v>
      </c>
      <c r="O49" s="15">
        <v>49</v>
      </c>
      <c r="Q49" t="str">
        <f>"INSERT INTO book(isbn, author, ebook, imageurl, price,rating, title) VALUES('"&amp;C49&amp;"','"&amp;E49&amp;"',0,'"&amp;G50&amp;"','"&amp;F49&amp;"','"&amp;B49&amp;"','"&amp;D49&amp;"');"</f>
        <v>INSERT INTO book(isbn, author, ebook, imageurl, price,rating, title) VALUES('9780722532935','Coelho, Paulo',0,'/static/images/notes-from-small-island.jpg','7.99','3','Alchemist,The:A Fable About Following Your Dream');</v>
      </c>
    </row>
    <row r="50" spans="1:17" ht="12" customHeight="1" x14ac:dyDescent="0.2">
      <c r="A50" s="8">
        <v>50</v>
      </c>
      <c r="B50" s="9">
        <v>3</v>
      </c>
      <c r="C50" s="10">
        <v>9780552996006</v>
      </c>
      <c r="D50" s="11" t="s">
        <v>109</v>
      </c>
      <c r="E50" s="12" t="s">
        <v>55</v>
      </c>
      <c r="F50" s="13">
        <v>8.99</v>
      </c>
      <c r="G50" s="23" t="s">
        <v>562</v>
      </c>
      <c r="H50" s="23" t="s">
        <v>656</v>
      </c>
      <c r="I50" s="49"/>
      <c r="J50" s="49"/>
      <c r="K50" s="51">
        <v>35278</v>
      </c>
      <c r="L50" s="50" t="str">
        <f t="shared" si="0"/>
        <v>UPDATE book SET pubdate='August 01, 1996'WHERE book_id='50';</v>
      </c>
      <c r="M50" s="48" t="str">
        <f t="shared" si="1"/>
        <v>August 01, 1996</v>
      </c>
      <c r="N50" s="24" t="str">
        <f>"UPDATE book SET imageURLFull='"&amp;G50&amp;"'WHERE book_id='"&amp;O50&amp;"';"</f>
        <v>UPDATE book SET imageURLFull='/static/images/notes-from-small-island.jpg'WHERE book_id='50';</v>
      </c>
      <c r="O50" s="15">
        <v>50</v>
      </c>
      <c r="Q50" t="str">
        <f>"INSERT INTO book(isbn, author, ebook, imageurl, price,rating, title) VALUES('"&amp;C50&amp;"','"&amp;E50&amp;"',0,'"&amp;G51&amp;"','"&amp;F50&amp;"','"&amp;B50&amp;"','"&amp;D50&amp;"');"</f>
        <v>INSERT INTO book(isbn, author, ebook, imageurl, price,rating, title) VALUES('9780552996006','Bryson, Bill',0,'/static/images/boy-striped-pyjamas.jpg','8.99','3','Notes from a Small Island');</v>
      </c>
    </row>
    <row r="51" spans="1:17" ht="12" customHeight="1" x14ac:dyDescent="0.2">
      <c r="A51" s="16">
        <v>623</v>
      </c>
      <c r="B51" s="9">
        <v>3</v>
      </c>
      <c r="C51" s="17">
        <v>9780099487821</v>
      </c>
      <c r="D51" s="18" t="s">
        <v>548</v>
      </c>
      <c r="E51" s="19" t="s">
        <v>110</v>
      </c>
      <c r="F51" s="20">
        <v>6.99</v>
      </c>
      <c r="G51" s="23" t="s">
        <v>563</v>
      </c>
      <c r="H51" s="23" t="s">
        <v>657</v>
      </c>
      <c r="I51" s="49"/>
      <c r="J51" s="49"/>
      <c r="K51" s="52">
        <v>39114</v>
      </c>
      <c r="L51" s="50" t="str">
        <f t="shared" si="0"/>
        <v>UPDATE book SET pubdate='February 01, 2007'WHERE book_id='51';</v>
      </c>
      <c r="M51" s="48" t="str">
        <f t="shared" si="1"/>
        <v>February 01, 2007</v>
      </c>
      <c r="N51" s="24" t="str">
        <f>"UPDATE book SET imageURLFull='"&amp;G51&amp;"'WHERE book_id='"&amp;O51&amp;"';"</f>
        <v>UPDATE book SET imageURLFull='/static/images/boy-striped-pyjamas.jpg'WHERE book_id='51';</v>
      </c>
      <c r="O51" s="15">
        <v>51</v>
      </c>
      <c r="Q51" t="str">
        <f>"INSERT INTO book(isbn, author, ebook, imageurl, price,rating, title) VALUES('"&amp;C51&amp;"','"&amp;E51&amp;"',0,'"&amp;G52&amp;"','"&amp;F51&amp;"','"&amp;B51&amp;"','"&amp;D51&amp;"');"</f>
        <v>INSERT INTO book(isbn, author, ebook, imageurl, price,rating, title) VALUES('9780099487821','Boyne, John',0,'/static/images/stupid-white-men.jpg','6.99','3','Boy in the Striped Pyjamas,The ');</v>
      </c>
    </row>
    <row r="52" spans="1:17" ht="20.25" customHeight="1" x14ac:dyDescent="0.2">
      <c r="A52" s="8">
        <v>51</v>
      </c>
      <c r="B52" s="9">
        <v>3</v>
      </c>
      <c r="C52" s="10">
        <v>9780141011905</v>
      </c>
      <c r="D52" s="11" t="s">
        <v>111</v>
      </c>
      <c r="E52" s="12" t="s">
        <v>112</v>
      </c>
      <c r="F52" s="13">
        <v>7.99</v>
      </c>
      <c r="G52" s="24" t="s">
        <v>564</v>
      </c>
      <c r="H52" s="24" t="s">
        <v>658</v>
      </c>
      <c r="I52" s="50"/>
      <c r="J52" s="50"/>
      <c r="K52" s="51">
        <v>37532</v>
      </c>
      <c r="L52" s="50" t="str">
        <f t="shared" si="0"/>
        <v>UPDATE book SET pubdate='October 03, 2002'WHERE book_id='52';</v>
      </c>
      <c r="M52" s="48" t="str">
        <f t="shared" si="1"/>
        <v>October 03, 2002</v>
      </c>
      <c r="N52" s="24" t="str">
        <f>"UPDATE book SET imageURLFull='"&amp;G52&amp;"'WHERE book_id='"&amp;O52&amp;"';"</f>
        <v>UPDATE book SET imageURLFull='/static/images/stupid-white-men.jpg'WHERE book_id='52';</v>
      </c>
      <c r="O52" s="15">
        <v>52</v>
      </c>
      <c r="Q52" t="str">
        <f>"INSERT INTO book(isbn, author, ebook, imageurl, price,rating, title) VALUES('"&amp;C52&amp;"','"&amp;E52&amp;"',0,'"&amp;G53&amp;"','"&amp;F52&amp;"','"&amp;B52&amp;"','"&amp;D52&amp;"');"</f>
        <v>INSERT INTO book(isbn, author, ebook, imageurl, price,rating, title) VALUES('9780141011905','Moore, Michael',0,'/static/images/30-minute-meals.jpg','7.99','3','Stupid White Men:...and Other Sorry Excuses for the State of the Natio');</v>
      </c>
    </row>
    <row r="53" spans="1:17" ht="12" customHeight="1" x14ac:dyDescent="0.2">
      <c r="A53" s="8">
        <v>52</v>
      </c>
      <c r="B53" s="9">
        <v>3</v>
      </c>
      <c r="C53" s="10">
        <v>9780718154776</v>
      </c>
      <c r="D53" s="11" t="s">
        <v>113</v>
      </c>
      <c r="E53" s="12" t="s">
        <v>114</v>
      </c>
      <c r="F53" s="13">
        <v>26</v>
      </c>
      <c r="G53" s="23" t="s">
        <v>565</v>
      </c>
      <c r="H53" s="23" t="s">
        <v>659</v>
      </c>
      <c r="I53" s="49"/>
      <c r="J53" s="49"/>
      <c r="K53" s="51">
        <v>40451</v>
      </c>
      <c r="L53" s="50" t="str">
        <f t="shared" si="0"/>
        <v>UPDATE book SET pubdate='September 30, 2010'WHERE book_id='53';</v>
      </c>
      <c r="M53" s="48" t="str">
        <f t="shared" si="1"/>
        <v>September 30, 2010</v>
      </c>
      <c r="N53" s="24" t="str">
        <f>"UPDATE book SET imageURLFull='"&amp;G53&amp;"'WHERE book_id='"&amp;O53&amp;"';"</f>
        <v>UPDATE book SET imageURLFull='/static/images/30-minute-meals.jpg'WHERE book_id='53';</v>
      </c>
      <c r="O53" s="15">
        <v>53</v>
      </c>
      <c r="Q53" t="str">
        <f>"INSERT INTO book(isbn, author, ebook, imageurl, price,rating, title) VALUES('"&amp;C53&amp;"','"&amp;E53&amp;"',0,'"&amp;G54&amp;"','"&amp;F53&amp;"','"&amp;B53&amp;"','"&amp;D53&amp;"');"</f>
        <v>INSERT INTO book(isbn, author, ebook, imageurl, price,rating, title) VALUES('9780718154776','Oliver, Jamie',0,'/static/images/the-broker.jpg','26','3','Jamie's 30-minute Meals');</v>
      </c>
    </row>
    <row r="54" spans="1:17" ht="12" customHeight="1" x14ac:dyDescent="0.2">
      <c r="A54" s="8">
        <v>53</v>
      </c>
      <c r="B54" s="9">
        <v>3</v>
      </c>
      <c r="C54" s="10">
        <v>9780099457169</v>
      </c>
      <c r="D54" s="11" t="s">
        <v>115</v>
      </c>
      <c r="E54" s="12" t="s">
        <v>116</v>
      </c>
      <c r="F54" s="13">
        <v>7.99</v>
      </c>
      <c r="G54" s="23" t="s">
        <v>566</v>
      </c>
      <c r="H54" s="23" t="s">
        <v>660</v>
      </c>
      <c r="I54" s="49"/>
      <c r="J54" s="49"/>
      <c r="K54" s="51">
        <v>38591</v>
      </c>
      <c r="L54" s="50" t="str">
        <f t="shared" si="0"/>
        <v>UPDATE book SET pubdate='August 27, 2005'WHERE book_id='54';</v>
      </c>
      <c r="M54" s="48" t="str">
        <f t="shared" si="1"/>
        <v>August 27, 2005</v>
      </c>
      <c r="N54" s="24" t="str">
        <f>"UPDATE book SET imageURLFull='"&amp;G54&amp;"'WHERE book_id='"&amp;O54&amp;"';"</f>
        <v>UPDATE book SET imageURLFull='/static/images/the-broker.jpg'WHERE book_id='54';</v>
      </c>
      <c r="O54" s="15">
        <v>54</v>
      </c>
      <c r="Q54" t="str">
        <f>"INSERT INTO book(isbn, author, ebook, imageurl, price,rating, title) VALUES('"&amp;C54&amp;"','"&amp;E54&amp;"',0,'"&amp;G55&amp;"','"&amp;F54&amp;"','"&amp;B54&amp;"','"&amp;D54&amp;"');"</f>
        <v>INSERT INTO book(isbn, author, ebook, imageurl, price,rating, title) VALUES('9780099457169','Grisham, John',0,'/static/images/hungry-catipillar.jpg','7.99','3','Broker,The');</v>
      </c>
    </row>
    <row r="55" spans="1:17" ht="12" customHeight="1" x14ac:dyDescent="0.2">
      <c r="A55" s="8">
        <v>54</v>
      </c>
      <c r="B55" s="9">
        <v>3</v>
      </c>
      <c r="C55" s="10">
        <v>9780330332774</v>
      </c>
      <c r="D55" s="11" t="s">
        <v>117</v>
      </c>
      <c r="E55" s="12" t="s">
        <v>104</v>
      </c>
      <c r="F55" s="13">
        <v>7.99</v>
      </c>
      <c r="G55" s="23" t="s">
        <v>567</v>
      </c>
      <c r="H55" s="23" t="s">
        <v>661</v>
      </c>
      <c r="I55" s="49"/>
      <c r="J55" s="49"/>
      <c r="K55" s="51">
        <v>35601</v>
      </c>
      <c r="L55" s="50" t="str">
        <f t="shared" si="0"/>
        <v>UPDATE book SET pubdate='June 20, 1997'WHERE book_id='55';</v>
      </c>
      <c r="M55" s="48" t="str">
        <f t="shared" si="1"/>
        <v>June 20, 1997</v>
      </c>
      <c r="N55" s="24" t="str">
        <f>"UPDATE book SET imageURLFull='"&amp;G55&amp;"'WHERE book_id='"&amp;O55&amp;"';"</f>
        <v>UPDATE book SET imageURLFull='/static/images/hungry-catipillar.jpg'WHERE book_id='55';</v>
      </c>
      <c r="O55" s="15">
        <v>55</v>
      </c>
      <c r="Q55" t="str">
        <f>"INSERT INTO book(isbn, author, ebook, imageurl, price,rating, title) VALUES('"&amp;C55&amp;"','"&amp;E55&amp;"',0,'"&amp;G56&amp;"','"&amp;F55&amp;"','"&amp;B55&amp;"','"&amp;D55&amp;"');"</f>
        <v>INSERT INTO book(isbn, author, ebook, imageurl, price,rating, title) VALUES('9780330332774','Fielding, Helen',0,'/static/images/a-thousand-splendid-suns.jpg','7.99','3','Bridget Jones's Diary:A Novel');</v>
      </c>
    </row>
    <row r="56" spans="1:17" ht="12" customHeight="1" x14ac:dyDescent="0.2">
      <c r="A56" s="8">
        <v>55</v>
      </c>
      <c r="B56" s="9">
        <v>3</v>
      </c>
      <c r="C56" s="10">
        <v>9780241003008</v>
      </c>
      <c r="D56" s="11" t="s">
        <v>118</v>
      </c>
      <c r="E56" s="12" t="s">
        <v>119</v>
      </c>
      <c r="F56" s="13">
        <v>5.99</v>
      </c>
      <c r="G56" s="23" t="s">
        <v>568</v>
      </c>
      <c r="H56" s="23" t="s">
        <v>662</v>
      </c>
      <c r="I56" s="49"/>
      <c r="J56" s="49"/>
      <c r="K56" s="51">
        <v>34606</v>
      </c>
      <c r="L56" s="50" t="str">
        <f t="shared" si="0"/>
        <v>UPDATE book SET pubdate='September 29, 1994'WHERE book_id='56';</v>
      </c>
      <c r="M56" s="48" t="str">
        <f t="shared" si="1"/>
        <v>September 29, 1994</v>
      </c>
      <c r="N56" s="24" t="str">
        <f>"UPDATE book SET imageURLFull='"&amp;G56&amp;"'WHERE book_id='"&amp;O56&amp;"';"</f>
        <v>UPDATE book SET imageURLFull='/static/images/a-thousand-splendid-suns.jpg'WHERE book_id='56';</v>
      </c>
      <c r="O56" s="15">
        <v>56</v>
      </c>
      <c r="Q56" t="str">
        <f>"INSERT INTO book(isbn, author, ebook, imageurl, price,rating, title) VALUES('"&amp;C56&amp;"','"&amp;E56&amp;"',0,'"&amp;G57&amp;"','"&amp;F56&amp;"','"&amp;B56&amp;"','"&amp;D56&amp;"');"</f>
        <v>INSERT INTO book(isbn, author, ebook, imageurl, price,rating, title) VALUES('9780241003008','Carle, Eric',0,'/static/images/peter-kay.jpg','5.99','3','Very Hungry Caterpillar,The:The Very Hungry Caterpillar');</v>
      </c>
    </row>
    <row r="57" spans="1:17" ht="20.25" customHeight="1" x14ac:dyDescent="0.2">
      <c r="A57" s="8">
        <v>56</v>
      </c>
      <c r="B57" s="9">
        <v>3</v>
      </c>
      <c r="C57" s="10">
        <v>9780747582977</v>
      </c>
      <c r="D57" s="11" t="s">
        <v>120</v>
      </c>
      <c r="E57" s="12" t="s">
        <v>42</v>
      </c>
      <c r="F57" s="13">
        <v>11.99</v>
      </c>
      <c r="G57" s="23" t="s">
        <v>569</v>
      </c>
      <c r="H57" s="23" t="s">
        <v>663</v>
      </c>
      <c r="I57" s="49"/>
      <c r="J57" s="49"/>
      <c r="K57" s="51">
        <v>39224</v>
      </c>
      <c r="L57" s="50" t="str">
        <f t="shared" si="0"/>
        <v>UPDATE book SET pubdate='May 22, 2007'WHERE book_id='57';</v>
      </c>
      <c r="M57" s="48" t="str">
        <f t="shared" si="1"/>
        <v>May 22, 2007</v>
      </c>
      <c r="N57" s="24" t="str">
        <f>"UPDATE book SET imageURLFull='"&amp;G57&amp;"'WHERE book_id='"&amp;O57&amp;"';"</f>
        <v>UPDATE book SET imageURLFull='/static/images/peter-kay.jpg'WHERE book_id='57';</v>
      </c>
      <c r="O57" s="15">
        <v>57</v>
      </c>
      <c r="Q57" t="str">
        <f>"INSERT INTO book(isbn, author, ebook, imageurl, price,rating, title) VALUES('"&amp;C57&amp;"','"&amp;E57&amp;"',0,'"&amp;G59&amp;"','"&amp;F57&amp;"','"&amp;B57&amp;"','"&amp;D57&amp;"');"</f>
        <v>INSERT INTO book(isbn, author, ebook, imageurl, price,rating, title) VALUES('9780747582977','Hosseini, Khaled',0,'/static/images/jamies-italy.jpg','11.99','3','Thousand Splendid Suns,A');</v>
      </c>
    </row>
    <row r="58" spans="1:17" ht="12" customHeight="1" x14ac:dyDescent="0.2">
      <c r="A58" s="8">
        <v>57</v>
      </c>
      <c r="B58" s="9">
        <v>3</v>
      </c>
      <c r="C58" s="10">
        <v>9781846051616</v>
      </c>
      <c r="D58" s="11" t="s">
        <v>121</v>
      </c>
      <c r="E58" s="12" t="s">
        <v>122</v>
      </c>
      <c r="F58" s="13">
        <v>18.989999999999998</v>
      </c>
      <c r="G58" s="23" t="s">
        <v>557</v>
      </c>
      <c r="H58" s="23" t="s">
        <v>651</v>
      </c>
      <c r="I58" s="49"/>
      <c r="J58" s="49"/>
      <c r="K58" s="51">
        <v>38995</v>
      </c>
      <c r="L58" s="50" t="str">
        <f t="shared" si="0"/>
        <v>UPDATE book SET pubdate='October 05, 2006'WHERE book_id='58';</v>
      </c>
      <c r="M58" s="48" t="str">
        <f t="shared" si="1"/>
        <v>October 05, 2006</v>
      </c>
      <c r="N58" s="24" t="str">
        <f>"UPDATE book SET imageURLFull='"&amp;G58&amp;"'WHERE book_id='"&amp;O58&amp;"';"</f>
        <v>UPDATE book SET imageURLFull='/static/images/interpretation-of-murder.jpg'WHERE book_id='58';</v>
      </c>
      <c r="O58" s="15">
        <v>58</v>
      </c>
      <c r="Q58" t="str">
        <f>"INSERT INTO book(isbn, author, ebook, imageurl, price,rating, title) VALUES('"&amp;C58&amp;"','"&amp;E58&amp;"',0,'"&amp;G63&amp;"','"&amp;F58&amp;"','"&amp;B58&amp;"','"&amp;D58&amp;"');"</f>
        <v>INSERT INTO book(isbn, author, ebook, imageurl, price,rating, title) VALUES('9781846051616','Kay, Peter',0,'/static/images/house-at-riverton.jpg','18.99','3','Sound of Laughter,The');</v>
      </c>
    </row>
    <row r="59" spans="1:17" ht="12" customHeight="1" x14ac:dyDescent="0.2">
      <c r="A59" s="8">
        <v>58</v>
      </c>
      <c r="B59" s="9">
        <v>3</v>
      </c>
      <c r="C59" s="10">
        <v>9780718147709</v>
      </c>
      <c r="D59" s="11" t="s">
        <v>123</v>
      </c>
      <c r="E59" s="12" t="s">
        <v>114</v>
      </c>
      <c r="F59" s="13">
        <v>25</v>
      </c>
      <c r="G59" s="23" t="s">
        <v>570</v>
      </c>
      <c r="H59" s="23" t="s">
        <v>664</v>
      </c>
      <c r="I59" s="49"/>
      <c r="J59" s="49"/>
      <c r="K59" s="51">
        <v>38628</v>
      </c>
      <c r="L59" s="50" t="str">
        <f t="shared" si="0"/>
        <v>UPDATE book SET pubdate='October 03, 2005'WHERE book_id='59';</v>
      </c>
      <c r="M59" s="48" t="str">
        <f t="shared" si="1"/>
        <v>October 03, 2005</v>
      </c>
      <c r="N59" s="24" t="str">
        <f>"UPDATE book SET imageURLFull='"&amp;G59&amp;"'WHERE book_id='"&amp;O59&amp;"';"</f>
        <v>UPDATE book SET imageURLFull='/static/images/jamies-italy.jpg'WHERE book_id='59';</v>
      </c>
      <c r="O59" s="15">
        <v>59</v>
      </c>
      <c r="Q59" t="str">
        <f>"INSERT INTO book(isbn, author, ebook, imageurl, price,rating, title) VALUES('"&amp;C59&amp;"','"&amp;E59&amp;"',0,'"&amp;G6&amp;"','"&amp;F59&amp;"','"&amp;B59&amp;"','"&amp;D59&amp;"');"</f>
        <v>INSERT INTO book(isbn, author, ebook, imageurl, price,rating, title) VALUES('9780718147709','Oliver, Jamie',0,'/static/images/angels-and-demons.jpg','25','3','Jamie's Italy');</v>
      </c>
    </row>
    <row r="60" spans="1:17" ht="12" customHeight="1" x14ac:dyDescent="0.2">
      <c r="A60" s="16">
        <v>77</v>
      </c>
      <c r="B60" s="9">
        <v>3</v>
      </c>
      <c r="C60" s="17">
        <v>9780755307500</v>
      </c>
      <c r="D60" s="18" t="s">
        <v>549</v>
      </c>
      <c r="E60" s="19" t="s">
        <v>124</v>
      </c>
      <c r="F60" s="20">
        <v>7.99</v>
      </c>
      <c r="G60" s="23" t="s">
        <v>572</v>
      </c>
      <c r="H60" s="23" t="s">
        <v>665</v>
      </c>
      <c r="I60" s="49"/>
      <c r="J60" s="49"/>
      <c r="K60" s="52">
        <v>38243</v>
      </c>
      <c r="L60" s="50" t="str">
        <f t="shared" si="0"/>
        <v>UPDATE book SET pubdate='September 13, 2004'WHERE book_id='60';</v>
      </c>
      <c r="M60" s="48" t="str">
        <f t="shared" si="1"/>
        <v>September 13, 2004</v>
      </c>
      <c r="N60" s="24" t="str">
        <f>"UPDATE book SET imageURLFull='"&amp;G60&amp;"'WHERE book_id='"&amp;O60&amp;"';"</f>
        <v>UPDATE book SET imageURLFull='/static/images/small-island.jpg'WHERE book_id='60';</v>
      </c>
      <c r="O60" s="15">
        <v>60</v>
      </c>
      <c r="Q60" t="str">
        <f>"INSERT INTO book(isbn, author, ebook, imageurl, price,rating, title) VALUES('"&amp;C60&amp;"','"&amp;E60&amp;"',0,'"&amp;G61&amp;"','"&amp;F60&amp;"','"&amp;B60&amp;"','"&amp;D60&amp;"');"</f>
        <v>INSERT INTO book(isbn, author, ebook, imageurl, price,rating, title) VALUES('9780755307500','Levy, Andrea',0,'/static/images/memory-keepers-daughter.jpg','7.99','3','Small Island ');</v>
      </c>
    </row>
    <row r="61" spans="1:17" ht="12" customHeight="1" x14ac:dyDescent="0.2">
      <c r="A61" s="8">
        <v>59</v>
      </c>
      <c r="B61" s="9">
        <v>2</v>
      </c>
      <c r="C61" s="10">
        <v>9780141030142</v>
      </c>
      <c r="D61" s="11" t="s">
        <v>125</v>
      </c>
      <c r="E61" s="12" t="s">
        <v>126</v>
      </c>
      <c r="F61" s="13">
        <v>7.99</v>
      </c>
      <c r="G61" s="24" t="s">
        <v>573</v>
      </c>
      <c r="H61" s="24" t="s">
        <v>666</v>
      </c>
      <c r="I61" s="50"/>
      <c r="J61" s="50"/>
      <c r="K61" s="51">
        <v>39198</v>
      </c>
      <c r="L61" s="50" t="str">
        <f t="shared" si="0"/>
        <v>UPDATE book SET pubdate='April 26, 2007'WHERE book_id='61';</v>
      </c>
      <c r="M61" s="48" t="str">
        <f t="shared" si="1"/>
        <v>April 26, 2007</v>
      </c>
      <c r="N61" s="24" t="str">
        <f>"UPDATE book SET imageURLFull='"&amp;G61&amp;"'WHERE book_id='"&amp;O61&amp;"';"</f>
        <v>UPDATE book SET imageURLFull='/static/images/memory-keepers-daughter.jpg'WHERE book_id='61';</v>
      </c>
      <c r="O61" s="15">
        <v>61</v>
      </c>
      <c r="Q61" t="str">
        <f>"INSERT INTO book(isbn, author, ebook, imageurl, price,rating, title) VALUES('"&amp;C61&amp;"','"&amp;E61&amp;"',0,'"&amp;G62&amp;"','"&amp;F61&amp;"','"&amp;B61&amp;"','"&amp;D61&amp;"');"</f>
        <v>INSERT INTO book(isbn, author, ebook, imageurl, price,rating, title) VALUES('9780141030142','Edwards, Kim',0,'/static/images/billy.jpg','7.99','2','Memory Keeper's Daughter,The');</v>
      </c>
    </row>
    <row r="62" spans="1:17" ht="12" customHeight="1" x14ac:dyDescent="0.2">
      <c r="A62" s="8">
        <v>61</v>
      </c>
      <c r="B62" s="9">
        <v>2</v>
      </c>
      <c r="C62" s="10">
        <v>9780007110926</v>
      </c>
      <c r="D62" s="11" t="s">
        <v>127</v>
      </c>
      <c r="E62" s="12" t="s">
        <v>128</v>
      </c>
      <c r="F62" s="13">
        <v>8.99</v>
      </c>
      <c r="G62" s="23" t="s">
        <v>574</v>
      </c>
      <c r="H62" s="23" t="s">
        <v>667</v>
      </c>
      <c r="I62" s="49"/>
      <c r="J62" s="49"/>
      <c r="K62" s="51">
        <v>37445</v>
      </c>
      <c r="L62" s="50" t="str">
        <f t="shared" si="0"/>
        <v>UPDATE book SET pubdate='July 08, 2002'WHERE book_id='62';</v>
      </c>
      <c r="M62" s="48" t="str">
        <f t="shared" si="1"/>
        <v>July 08, 2002</v>
      </c>
      <c r="N62" s="24" t="str">
        <f>"UPDATE book SET imageURLFull='"&amp;G62&amp;"'WHERE book_id='"&amp;O62&amp;"';"</f>
        <v>UPDATE book SET imageURLFull='/static/images/billy.jpg'WHERE book_id='62';</v>
      </c>
      <c r="O62" s="15">
        <v>62</v>
      </c>
      <c r="Q62" t="str">
        <f>"INSERT INTO book(isbn, author, ebook, imageurl, price,rating, title) VALUES('"&amp;C62&amp;"','"&amp;E62&amp;"',0,'"&amp;G63&amp;"','"&amp;F62&amp;"','"&amp;B62&amp;"','"&amp;D62&amp;"');"</f>
        <v>INSERT INTO book(isbn, author, ebook, imageurl, price,rating, title) VALUES('9780007110926','Stephenson, Pamela',0,'/static/images/house-at-riverton.jpg','8.99','2','Billy Connolly');</v>
      </c>
    </row>
    <row r="63" spans="1:17" ht="12" customHeight="1" x14ac:dyDescent="0.2">
      <c r="A63" s="8">
        <v>62</v>
      </c>
      <c r="B63" s="9">
        <v>2</v>
      </c>
      <c r="C63" s="10">
        <v>9780330448444</v>
      </c>
      <c r="D63" s="11" t="s">
        <v>129</v>
      </c>
      <c r="E63" s="12" t="s">
        <v>130</v>
      </c>
      <c r="F63" s="13">
        <v>7.99</v>
      </c>
      <c r="G63" s="23" t="s">
        <v>575</v>
      </c>
      <c r="H63" s="23" t="s">
        <v>668</v>
      </c>
      <c r="I63" s="49"/>
      <c r="J63" s="49"/>
      <c r="K63" s="51">
        <v>39248</v>
      </c>
      <c r="L63" s="50" t="str">
        <f t="shared" si="0"/>
        <v>UPDATE book SET pubdate='June 15, 2007'WHERE book_id='63';</v>
      </c>
      <c r="M63" s="48" t="str">
        <f t="shared" si="1"/>
        <v>June 15, 2007</v>
      </c>
      <c r="N63" s="24" t="str">
        <f>"UPDATE book SET imageURLFull='"&amp;G63&amp;"'WHERE book_id='"&amp;O63&amp;"';"</f>
        <v>UPDATE book SET imageURLFull='/static/images/house-at-riverton.jpg'WHERE book_id='63';</v>
      </c>
      <c r="O63" s="15">
        <v>63</v>
      </c>
      <c r="Q63" t="str">
        <f>"INSERT INTO book(isbn, author, ebook, imageurl, price,rating, title) VALUES('"&amp;C63&amp;"','"&amp;E63&amp;"',0,'"&amp;G65&amp;"','"&amp;F63&amp;"','"&amp;B63&amp;"','"&amp;D63&amp;"');"</f>
        <v>INSERT INTO book(isbn, author, ebook, imageurl, price,rating, title) VALUES('9780330448444','Morton, Kate',0,'/static/images/nigella-express.jpg','7.99','2','House at Riverton,The');</v>
      </c>
    </row>
    <row r="64" spans="1:17" ht="20.25" customHeight="1" x14ac:dyDescent="0.2">
      <c r="A64" s="16">
        <v>96</v>
      </c>
      <c r="B64" s="9">
        <v>2</v>
      </c>
      <c r="C64" s="17">
        <v>9780747561071</v>
      </c>
      <c r="D64" s="18" t="s">
        <v>550</v>
      </c>
      <c r="E64" s="19" t="s">
        <v>13</v>
      </c>
      <c r="F64" s="20">
        <v>7.99</v>
      </c>
      <c r="G64" s="23" t="s">
        <v>18</v>
      </c>
      <c r="H64" s="23" t="s">
        <v>615</v>
      </c>
      <c r="I64" s="49"/>
      <c r="J64" s="49"/>
      <c r="K64" s="52">
        <v>38178</v>
      </c>
      <c r="L64" s="50" t="str">
        <f t="shared" si="0"/>
        <v>UPDATE book SET pubdate='July 10, 2004'WHERE book_id='64';</v>
      </c>
      <c r="M64" s="48" t="str">
        <f t="shared" si="1"/>
        <v>July 10, 2004</v>
      </c>
      <c r="N64" s="24" t="str">
        <f>"UPDATE book SET imageURLFull='"&amp;G64&amp;"'WHERE book_id='"&amp;O64&amp;"';"</f>
        <v>UPDATE book SET imageURLFull='/static/images/harry-potter-5.jpg'WHERE book_id='64';</v>
      </c>
      <c r="O64" s="15">
        <v>64</v>
      </c>
      <c r="Q64" t="str">
        <f>"INSERT INTO book(isbn, author, ebook, imageurl, price,rating, title) VALUES('"&amp;C64&amp;"','"&amp;E64&amp;"',0,'"&amp;G66&amp;"','"&amp;F64&amp;"','"&amp;B64&amp;"','"&amp;D64&amp;"');"</f>
        <v>INSERT INTO book(isbn, author, ebook, imageurl, price,rating, title) VALUES('9780747561071','Rowling, J. K.',0,'/static/images/memories-of-geisha.jpg','7.99','2','Harry Potter and the Order of the Phoenix ');</v>
      </c>
    </row>
    <row r="65" spans="1:17" ht="12" customHeight="1" x14ac:dyDescent="0.2">
      <c r="A65" s="8">
        <v>63</v>
      </c>
      <c r="B65" s="9">
        <v>2</v>
      </c>
      <c r="C65" s="10">
        <v>9780701181840</v>
      </c>
      <c r="D65" s="11" t="s">
        <v>131</v>
      </c>
      <c r="E65" s="12" t="s">
        <v>132</v>
      </c>
      <c r="F65" s="13">
        <v>25</v>
      </c>
      <c r="G65" s="23" t="s">
        <v>576</v>
      </c>
      <c r="H65" s="23" t="s">
        <v>669</v>
      </c>
      <c r="I65" s="49"/>
      <c r="J65" s="49"/>
      <c r="K65" s="51">
        <v>39331</v>
      </c>
      <c r="L65" s="50" t="str">
        <f t="shared" si="0"/>
        <v>UPDATE book SET pubdate='September 06, 2007'WHERE book_id='65';</v>
      </c>
      <c r="M65" s="48" t="str">
        <f t="shared" si="1"/>
        <v>September 06, 2007</v>
      </c>
      <c r="N65" s="24" t="str">
        <f>"UPDATE book SET imageURLFull='"&amp;G65&amp;"'WHERE book_id='"&amp;O65&amp;"';"</f>
        <v>UPDATE book SET imageURLFull='/static/images/nigella-express.jpg'WHERE book_id='65';</v>
      </c>
      <c r="O65" s="15">
        <v>65</v>
      </c>
      <c r="Q65" t="str">
        <f>"INSERT INTO book(isbn, author, ebook, imageurl, price,rating, title) VALUES('"&amp;C65&amp;"','"&amp;E65&amp;"',0,'"&amp;G68&amp;"','"&amp;F65&amp;"','"&amp;B65&amp;"','"&amp;D65&amp;"');"</f>
        <v>INSERT INTO book(isbn, author, ebook, imageurl, price,rating, title) VALUES('9780701181840','Lawson, Nigella',0,'/static/images/subtle-knife.jpg','25','2','Nigella Express');</v>
      </c>
    </row>
    <row r="66" spans="1:17" ht="12" customHeight="1" x14ac:dyDescent="0.2">
      <c r="A66" s="8">
        <v>64</v>
      </c>
      <c r="B66" s="9">
        <v>2</v>
      </c>
      <c r="C66" s="10">
        <v>9780099771517</v>
      </c>
      <c r="D66" s="11" t="s">
        <v>133</v>
      </c>
      <c r="E66" s="12" t="s">
        <v>134</v>
      </c>
      <c r="F66" s="13">
        <v>7.99</v>
      </c>
      <c r="G66" s="24" t="s">
        <v>577</v>
      </c>
      <c r="H66" s="24" t="s">
        <v>670</v>
      </c>
      <c r="I66" s="50"/>
      <c r="J66" s="50"/>
      <c r="K66" s="51">
        <v>35950</v>
      </c>
      <c r="L66" s="50" t="str">
        <f t="shared" si="0"/>
        <v>UPDATE book SET pubdate='June 04, 1998'WHERE book_id='66';</v>
      </c>
      <c r="M66" s="48" t="str">
        <f t="shared" si="1"/>
        <v>June 04, 1998</v>
      </c>
      <c r="N66" s="24" t="str">
        <f>"UPDATE book SET imageURLFull='"&amp;G66&amp;"'WHERE book_id='"&amp;O66&amp;"';"</f>
        <v>UPDATE book SET imageURLFull='/static/images/memories-of-geisha.jpg'WHERE book_id='66';</v>
      </c>
      <c r="O66" s="15">
        <v>66</v>
      </c>
      <c r="Q66" t="e">
        <f>"INSERT INTO book(isbn, author, ebook, imageurl, price,rating, title) VALUES('"&amp;C66&amp;"','"&amp;E66&amp;"',0,'"&amp;#REF!&amp;"','"&amp;F66&amp;"','"&amp;B66&amp;"','"&amp;D66&amp;"');"</f>
        <v>#REF!</v>
      </c>
    </row>
    <row r="67" spans="1:17" ht="20.25" customHeight="1" x14ac:dyDescent="0.2">
      <c r="A67" s="8">
        <v>65</v>
      </c>
      <c r="B67" s="9">
        <v>2</v>
      </c>
      <c r="C67" s="10">
        <v>9780563384311</v>
      </c>
      <c r="D67" s="11" t="s">
        <v>135</v>
      </c>
      <c r="E67" s="12" t="s">
        <v>93</v>
      </c>
      <c r="F67" s="13">
        <v>20</v>
      </c>
      <c r="G67" t="s">
        <v>554</v>
      </c>
      <c r="H67" t="s">
        <v>647</v>
      </c>
      <c r="K67" s="51">
        <v>36503</v>
      </c>
      <c r="L67" s="50" t="str">
        <f t="shared" si="0"/>
        <v>UPDATE book SET pubdate='December 09, 1999'WHERE book_id='67';</v>
      </c>
      <c r="M67" s="48" t="str">
        <f t="shared" si="1"/>
        <v>December 09, 1999</v>
      </c>
      <c r="N67" s="24" t="str">
        <f>"UPDATE book SET imageURLFull='"&amp;G67&amp;"'WHERE book_id='"&amp;O67&amp;"';"</f>
        <v>UPDATE book SET imageURLFull='/static/images/delias-cook.jpg'WHERE book_id='67';</v>
      </c>
      <c r="O67" s="15">
        <v>67</v>
      </c>
      <c r="Q67" t="str">
        <f>"INSERT INTO book(isbn, author, ebook, imageurl, price,rating, title) VALUES('"&amp;C67&amp;"','"&amp;E67&amp;"',0,'"&amp;G70&amp;"','"&amp;F67&amp;"','"&amp;B67&amp;"','"&amp;D67&amp;"');"</f>
        <v>INSERT INTO book(isbn, author, ebook, imageurl, price,rating, title) VALUES('9780563384311','Smith, Delia',0,'/static/images/guiness-world-record-2009.jpg','20','2','Delia's How to Cook:(Bk.2) ');</v>
      </c>
    </row>
    <row r="68" spans="1:17" ht="12" customHeight="1" x14ac:dyDescent="0.2">
      <c r="A68" s="8">
        <v>66</v>
      </c>
      <c r="B68" s="9">
        <v>2</v>
      </c>
      <c r="C68" s="10">
        <v>9780590112895</v>
      </c>
      <c r="D68" s="11" t="s">
        <v>136</v>
      </c>
      <c r="E68" s="12" t="s">
        <v>99</v>
      </c>
      <c r="F68" s="13">
        <v>6.99</v>
      </c>
      <c r="G68" s="23" t="s">
        <v>578</v>
      </c>
      <c r="H68" s="23" t="s">
        <v>671</v>
      </c>
      <c r="I68" s="49"/>
      <c r="J68" s="49"/>
      <c r="K68" s="51">
        <v>36084</v>
      </c>
      <c r="L68" s="50" t="str">
        <f t="shared" ref="L68:L102" si="3">"UPDATE book SET pubdate='"&amp;M68&amp;"'WHERE book_id='"&amp;O68&amp;"';"</f>
        <v>UPDATE book SET pubdate='October 16, 1998'WHERE book_id='68';</v>
      </c>
      <c r="M68" s="48" t="str">
        <f t="shared" ref="M68:M102" si="4">TEXT(K68,"mmmm dd, yyyy")</f>
        <v>October 16, 1998</v>
      </c>
      <c r="N68" s="24" t="str">
        <f t="shared" ref="N68:N102" si="5">"UPDATE book SET imageURLFull='"&amp;G68&amp;"'WHERE book_id='"&amp;O68&amp;"';"</f>
        <v>UPDATE book SET imageURLFull='/static/images/subtle-knife.jpg'WHERE book_id='68';</v>
      </c>
      <c r="O68" s="15">
        <v>68</v>
      </c>
      <c r="Q68" t="str">
        <f>"INSERT INTO book(isbn, author, ebook, imageurl, price,rating, title) VALUES('"&amp;C68&amp;"','"&amp;E68&amp;"',0,'"&amp;G71&amp;"','"&amp;F68&amp;"','"&amp;B68&amp;"','"&amp;D68&amp;"');"</f>
        <v>INSERT INTO book(isbn, author, ebook, imageurl, price,rating, title) VALUES('9780590112895','Pullman, Philip',0,'/static/images/why-don’t-penguins-feet-freeze.jpg','6.99','2','Subtle Knife,The:His Dark Materials S.');</v>
      </c>
    </row>
    <row r="69" spans="1:17" ht="20.25" customHeight="1" x14ac:dyDescent="0.2">
      <c r="A69" s="8">
        <v>67</v>
      </c>
      <c r="B69" s="9">
        <v>2</v>
      </c>
      <c r="C69" s="10">
        <v>9780718148621</v>
      </c>
      <c r="D69" s="11" t="s">
        <v>137</v>
      </c>
      <c r="E69" s="12" t="s">
        <v>114</v>
      </c>
      <c r="F69" s="13">
        <v>25</v>
      </c>
      <c r="G69" s="23" t="s">
        <v>579</v>
      </c>
      <c r="H69" s="23" t="s">
        <v>672</v>
      </c>
      <c r="I69" s="49"/>
      <c r="J69" s="49"/>
      <c r="K69" s="51">
        <v>39724</v>
      </c>
      <c r="L69" s="50" t="str">
        <f t="shared" si="3"/>
        <v>UPDATE book SET pubdate='October 03, 2008'WHERE book_id='69';</v>
      </c>
      <c r="M69" s="48" t="str">
        <f t="shared" si="4"/>
        <v>October 03, 2008</v>
      </c>
      <c r="N69" s="24" t="str">
        <f t="shared" si="5"/>
        <v>UPDATE book SET imageURLFull='/static/images/ministries-of-food.jpg'WHERE book_id='69';</v>
      </c>
      <c r="O69" s="15">
        <v>69</v>
      </c>
      <c r="Q69" t="str">
        <f>"INSERT INTO book(isbn, author, ebook, imageurl, price,rating, title) VALUES('"&amp;C69&amp;"','"&amp;E69&amp;"',0,'"&amp;G72&amp;"','"&amp;F69&amp;"','"&amp;B69&amp;"','"&amp;D69&amp;"');"</f>
        <v>INSERT INTO book(isbn, author, ebook, imageurl, price,rating, title) VALUES('9780718148621','Oliver, Jamie',0,'/static/images/jamie-at-home.jpg','25','2','Jamie's Ministry of Food:Anyone Can Learn to Cook in 24 Hours');</v>
      </c>
    </row>
    <row r="70" spans="1:17" ht="12" customHeight="1" x14ac:dyDescent="0.2">
      <c r="A70" s="8">
        <v>68</v>
      </c>
      <c r="B70" s="9">
        <v>2</v>
      </c>
      <c r="C70" s="10">
        <v>9781904994367</v>
      </c>
      <c r="D70" s="11" t="s">
        <v>138</v>
      </c>
      <c r="E70" s="25"/>
      <c r="F70" s="13">
        <v>20</v>
      </c>
      <c r="G70" s="23" t="s">
        <v>580</v>
      </c>
      <c r="H70" s="23" t="s">
        <v>673</v>
      </c>
      <c r="I70" s="49"/>
      <c r="J70" s="49"/>
      <c r="K70" s="51">
        <v>39708</v>
      </c>
      <c r="L70" s="50" t="str">
        <f t="shared" si="3"/>
        <v>UPDATE book SET pubdate='September 17, 2008'WHERE book_id='70';</v>
      </c>
      <c r="M70" s="48" t="str">
        <f t="shared" si="4"/>
        <v>September 17, 2008</v>
      </c>
      <c r="N70" s="24" t="str">
        <f t="shared" si="5"/>
        <v>UPDATE book SET imageURLFull='/static/images/guiness-world-record-2009.jpg'WHERE book_id='70';</v>
      </c>
      <c r="O70" s="15">
        <v>70</v>
      </c>
      <c r="Q70" t="str">
        <f>"INSERT INTO book(isbn, author, ebook, imageurl, price,rating, title) VALUES('"&amp;C70&amp;"','"&amp;E70&amp;"',0,'"&amp;G73&amp;"','"&amp;F70&amp;"','"&amp;B70&amp;"','"&amp;D70&amp;"');"</f>
        <v>INSERT INTO book(isbn, author, ebook, imageurl, price,rating, title) VALUES('9781904994367','',0,'/static/images/white-teeth.jpg','20','2','Guinness World Records 2009:2009');</v>
      </c>
    </row>
    <row r="71" spans="1:17" ht="20.25" customHeight="1" x14ac:dyDescent="0.2">
      <c r="A71" s="8">
        <v>69</v>
      </c>
      <c r="B71" s="9">
        <v>2</v>
      </c>
      <c r="C71" s="10">
        <v>9781861978769</v>
      </c>
      <c r="D71" s="11" t="s">
        <v>139</v>
      </c>
      <c r="E71" s="25"/>
      <c r="F71" s="13">
        <v>7.99</v>
      </c>
      <c r="G71" s="23" t="s">
        <v>581</v>
      </c>
      <c r="H71" s="23" t="s">
        <v>674</v>
      </c>
      <c r="I71" s="49"/>
      <c r="J71" s="49"/>
      <c r="K71" s="51">
        <v>38995</v>
      </c>
      <c r="L71" s="50" t="str">
        <f t="shared" si="3"/>
        <v>UPDATE book SET pubdate='October 05, 2006'WHERE book_id='71';</v>
      </c>
      <c r="M71" s="48" t="str">
        <f t="shared" si="4"/>
        <v>October 05, 2006</v>
      </c>
      <c r="N71" s="24" t="str">
        <f t="shared" si="5"/>
        <v>UPDATE book SET imageURLFull='/static/images/why-don’t-penguins-feet-freeze.jpg'WHERE book_id='71';</v>
      </c>
      <c r="O71" s="15">
        <v>71</v>
      </c>
      <c r="Q71" t="str">
        <f>"INSERT INTO book(isbn, author, ebook, imageurl, price,rating, title) VALUES('"&amp;C71&amp;"','"&amp;E71&amp;"',0,'"&amp;G74&amp;"','"&amp;F71&amp;"','"&amp;B71&amp;"','"&amp;D71&amp;"');"</f>
        <v>INSERT INTO book(isbn, author, ebook, imageurl, price,rating, title) VALUES('9781861978769','',0,'/static/images/devil-wears-prada.jpg','7.99','2','Why Don't Penguins' Feet Freeze?:And 114 Other Questions');</v>
      </c>
    </row>
    <row r="72" spans="1:17" ht="12" customHeight="1" x14ac:dyDescent="0.2">
      <c r="A72" s="8">
        <v>70</v>
      </c>
      <c r="B72" s="9">
        <v>2</v>
      </c>
      <c r="C72" s="10">
        <v>9780718152437</v>
      </c>
      <c r="D72" s="11" t="s">
        <v>140</v>
      </c>
      <c r="E72" s="12" t="s">
        <v>114</v>
      </c>
      <c r="F72" s="13">
        <v>30</v>
      </c>
      <c r="G72" s="23" t="s">
        <v>582</v>
      </c>
      <c r="H72" s="23" t="s">
        <v>675</v>
      </c>
      <c r="I72" s="49"/>
      <c r="J72" s="49"/>
      <c r="K72" s="51">
        <v>39331</v>
      </c>
      <c r="L72" s="50" t="str">
        <f t="shared" si="3"/>
        <v>UPDATE book SET pubdate='September 06, 2007'WHERE book_id='72';</v>
      </c>
      <c r="M72" s="48" t="str">
        <f t="shared" si="4"/>
        <v>September 06, 2007</v>
      </c>
      <c r="N72" s="24" t="str">
        <f t="shared" si="5"/>
        <v>UPDATE book SET imageURLFull='/static/images/jamie-at-home.jpg'WHERE book_id='72';</v>
      </c>
      <c r="O72" s="15">
        <v>72</v>
      </c>
      <c r="Q72" t="str">
        <f>"INSERT INTO book(isbn, author, ebook, imageurl, price,rating, title) VALUES('"&amp;C72&amp;"','"&amp;E72&amp;"',0,'"&amp;G75&amp;"','"&amp;F72&amp;"','"&amp;B72&amp;"','"&amp;D72&amp;"');"</f>
        <v>INSERT INTO book(isbn, author, ebook, imageurl, price,rating, title) VALUES('9780718152437','Oliver, Jamie',0,'/static/images/at-my-mothers-knees.jpg','30','2','Jamie at Home:Cook Your Way to the Good Life');</v>
      </c>
    </row>
    <row r="73" spans="1:17" ht="12" customHeight="1" x14ac:dyDescent="0.2">
      <c r="A73" s="8">
        <v>71</v>
      </c>
      <c r="B73" s="9">
        <v>2</v>
      </c>
      <c r="C73" s="10">
        <v>9780140276336</v>
      </c>
      <c r="D73" s="11" t="s">
        <v>141</v>
      </c>
      <c r="E73" s="12" t="s">
        <v>142</v>
      </c>
      <c r="F73" s="13">
        <v>8.99</v>
      </c>
      <c r="G73" s="23" t="s">
        <v>583</v>
      </c>
      <c r="H73" s="23" t="s">
        <v>676</v>
      </c>
      <c r="I73" s="49"/>
      <c r="J73" s="49"/>
      <c r="K73" s="51">
        <v>36916</v>
      </c>
      <c r="L73" s="50" t="str">
        <f t="shared" si="3"/>
        <v>UPDATE book SET pubdate='January 25, 2001'WHERE book_id='73';</v>
      </c>
      <c r="M73" s="48" t="str">
        <f t="shared" si="4"/>
        <v>January 25, 2001</v>
      </c>
      <c r="N73" s="24" t="str">
        <f t="shared" si="5"/>
        <v>UPDATE book SET imageURLFull='/static/images/white-teeth.jpg'WHERE book_id='73';</v>
      </c>
      <c r="O73" s="15">
        <v>73</v>
      </c>
      <c r="Q73" t="str">
        <f>"INSERT INTO book(isbn, author, ebook, imageurl, price,rating, title) VALUES('"&amp;C73&amp;"','"&amp;E73&amp;"',0,'"&amp;G76&amp;"','"&amp;F73&amp;"','"&amp;B73&amp;"','"&amp;D73&amp;"');"</f>
        <v>INSERT INTO book(isbn, author, ebook, imageurl, price,rating, title) VALUES('9780140276336','Smith, Zadie',0,'/static/images/no-time-for-goodbye.jpg','8.99','2','White Teeth');</v>
      </c>
    </row>
    <row r="74" spans="1:17" ht="12" customHeight="1" x14ac:dyDescent="0.2">
      <c r="A74" s="8">
        <v>72</v>
      </c>
      <c r="B74" s="9">
        <v>2</v>
      </c>
      <c r="C74" s="10">
        <v>9780007156108</v>
      </c>
      <c r="D74" s="11" t="s">
        <v>143</v>
      </c>
      <c r="E74" s="12" t="s">
        <v>144</v>
      </c>
      <c r="F74" s="13">
        <v>7.99</v>
      </c>
      <c r="G74" s="23" t="s">
        <v>584</v>
      </c>
      <c r="H74" s="23" t="s">
        <v>677</v>
      </c>
      <c r="I74" s="49"/>
      <c r="J74" s="49"/>
      <c r="K74" s="51">
        <v>37900</v>
      </c>
      <c r="L74" s="50" t="str">
        <f t="shared" si="3"/>
        <v>UPDATE book SET pubdate='October 06, 2003'WHERE book_id='74';</v>
      </c>
      <c r="M74" s="48" t="str">
        <f t="shared" si="4"/>
        <v>October 06, 2003</v>
      </c>
      <c r="N74" s="24" t="str">
        <f t="shared" si="5"/>
        <v>UPDATE book SET imageURLFull='/static/images/devil-wears-prada.jpg'WHERE book_id='74';</v>
      </c>
      <c r="O74" s="15">
        <v>74</v>
      </c>
      <c r="Q74" t="str">
        <f>"INSERT INTO book(isbn, author, ebook, imageurl, price,rating, title) VALUES('"&amp;C74&amp;"','"&amp;E74&amp;"',0,'"&amp;G77&amp;"','"&amp;F74&amp;"','"&amp;B74&amp;"','"&amp;D74&amp;"');"</f>
        <v>INSERT INTO book(isbn, author, ebook, imageurl, price,rating, title) VALUES('9780007156108','Weisberger, Lauren',0,'/static/images/soduku_book_instory.jpg','7.99','2','Devil Wears Prada,The');</v>
      </c>
    </row>
    <row r="75" spans="1:17" ht="12" customHeight="1" x14ac:dyDescent="0.2">
      <c r="A75" s="8">
        <v>73</v>
      </c>
      <c r="B75" s="9">
        <v>2</v>
      </c>
      <c r="C75" s="10">
        <v>9780593059258</v>
      </c>
      <c r="D75" s="11" t="s">
        <v>145</v>
      </c>
      <c r="E75" s="12" t="s">
        <v>146</v>
      </c>
      <c r="F75" s="13">
        <v>18.989999999999998</v>
      </c>
      <c r="G75" s="23" t="s">
        <v>585</v>
      </c>
      <c r="H75" s="23" t="s">
        <v>678</v>
      </c>
      <c r="I75" s="49"/>
      <c r="J75" s="49"/>
      <c r="K75" s="51">
        <v>39715</v>
      </c>
      <c r="L75" s="50" t="str">
        <f t="shared" si="3"/>
        <v>UPDATE book SET pubdate='September 24, 2008'WHERE book_id='75';</v>
      </c>
      <c r="M75" s="48" t="str">
        <f t="shared" si="4"/>
        <v>September 24, 2008</v>
      </c>
      <c r="N75" s="24" t="str">
        <f t="shared" si="5"/>
        <v>UPDATE book SET imageURLFull='/static/images/at-my-mothers-knees.jpg'WHERE book_id='75';</v>
      </c>
      <c r="O75" s="15">
        <v>75</v>
      </c>
      <c r="Q75" t="str">
        <f>"INSERT INTO book(isbn, author, ebook, imageurl, price,rating, title) VALUES('"&amp;C75&amp;"','"&amp;E75&amp;"',0,'"&amp;G78&amp;"','"&amp;F75&amp;"','"&amp;B75&amp;"','"&amp;D75&amp;"');"</f>
        <v>INSERT INTO book(isbn, author, ebook, imageurl, price,rating, title) VALUES('9780593059258','O'Grady, Paul',0,'/static/images/chocolat.jpg','18.99','2','At My Mother's Knee ...:and Other Low Joints');</v>
      </c>
    </row>
    <row r="76" spans="1:17" ht="20.25" customHeight="1" x14ac:dyDescent="0.2">
      <c r="A76" s="8">
        <v>74</v>
      </c>
      <c r="B76" s="9">
        <v>2</v>
      </c>
      <c r="C76" s="10">
        <v>9780752893686</v>
      </c>
      <c r="D76" s="11" t="s">
        <v>147</v>
      </c>
      <c r="E76" s="12" t="s">
        <v>148</v>
      </c>
      <c r="F76" s="13">
        <v>7.99</v>
      </c>
      <c r="G76" s="23" t="s">
        <v>586</v>
      </c>
      <c r="H76" s="23" t="s">
        <v>679</v>
      </c>
      <c r="I76" s="49"/>
      <c r="J76" s="49"/>
      <c r="K76" s="51">
        <v>39611</v>
      </c>
      <c r="L76" s="50" t="str">
        <f t="shared" si="3"/>
        <v>UPDATE book SET pubdate='June 12, 2008'WHERE book_id='76';</v>
      </c>
      <c r="M76" s="48" t="str">
        <f t="shared" si="4"/>
        <v>June 12, 2008</v>
      </c>
      <c r="N76" s="24" t="str">
        <f t="shared" si="5"/>
        <v>UPDATE book SET imageURLFull='/static/images/no-time-for-goodbye.jpg'WHERE book_id='76';</v>
      </c>
      <c r="O76" s="15">
        <v>76</v>
      </c>
      <c r="Q76" t="str">
        <f>"INSERT INTO book(isbn, author, ebook, imageurl, price,rating, title) VALUES('"&amp;C76&amp;"','"&amp;E76&amp;"',0,'"&amp;G79&amp;"','"&amp;F76&amp;"','"&amp;B76&amp;"','"&amp;D76&amp;"');"</f>
        <v>INSERT INTO book(isbn, author, ebook, imageurl, price,rating, title) VALUES('9780752893686','Barclay, Linwood',0,'/static/images/return-of-the-naked-chef.jpg','7.99','2','No Time for Goodbye');</v>
      </c>
    </row>
    <row r="77" spans="1:17" ht="20.25" customHeight="1" x14ac:dyDescent="0.2">
      <c r="A77" s="8">
        <v>75</v>
      </c>
      <c r="B77" s="9">
        <v>2</v>
      </c>
      <c r="C77" s="10">
        <v>9780007207329</v>
      </c>
      <c r="D77" s="11" t="s">
        <v>149</v>
      </c>
      <c r="E77" s="25"/>
      <c r="F77" s="13">
        <v>5.99</v>
      </c>
      <c r="G77" s="23" t="s">
        <v>587</v>
      </c>
      <c r="H77" s="23" t="s">
        <v>680</v>
      </c>
      <c r="I77" s="49"/>
      <c r="J77" s="49"/>
      <c r="K77" s="51">
        <v>38418</v>
      </c>
      <c r="L77" s="50" t="str">
        <f t="shared" si="3"/>
        <v>UPDATE book SET pubdate='March 07, 2005'WHERE book_id='77';</v>
      </c>
      <c r="M77" s="48" t="str">
        <f t="shared" si="4"/>
        <v>March 07, 2005</v>
      </c>
      <c r="N77" s="24" t="str">
        <f t="shared" si="5"/>
        <v>UPDATE book SET imageURLFull='/static/images/soduku_book_instory.jpg'WHERE book_id='77';</v>
      </c>
      <c r="O77" s="15">
        <v>77</v>
      </c>
      <c r="Q77" t="str">
        <f>"INSERT INTO book(isbn, author, ebook, imageurl, price,rating, title) VALUES('"&amp;C77&amp;"','"&amp;E77&amp;"',0,'"&amp;G80&amp;"','"&amp;F77&amp;"','"&amp;B77&amp;"','"&amp;D77&amp;"');"</f>
        <v>INSERT INTO book(isbn, author, ebook, imageurl, price,rating, title) VALUES('9780007207329','',0,'/static/images/angelas-ashes.jpg','5.99','2','"Times" Su Doku,The:The Utterly Addictive Number-placing Puzzle:(Bk. 1');</v>
      </c>
    </row>
    <row r="78" spans="1:17" ht="12" customHeight="1" x14ac:dyDescent="0.2">
      <c r="A78" s="8">
        <v>76</v>
      </c>
      <c r="B78" s="9">
        <v>2</v>
      </c>
      <c r="C78" s="10">
        <v>9780552998482</v>
      </c>
      <c r="D78" s="11" t="s">
        <v>150</v>
      </c>
      <c r="E78" s="12" t="s">
        <v>151</v>
      </c>
      <c r="F78" s="13">
        <v>7.99</v>
      </c>
      <c r="G78" s="23" t="s">
        <v>588</v>
      </c>
      <c r="H78" s="23" t="s">
        <v>681</v>
      </c>
      <c r="I78" s="49"/>
      <c r="J78" s="49"/>
      <c r="K78" s="51">
        <v>36587</v>
      </c>
      <c r="L78" s="50" t="str">
        <f t="shared" si="3"/>
        <v>UPDATE book SET pubdate='March 02, 2000'WHERE book_id='78';</v>
      </c>
      <c r="M78" s="48" t="str">
        <f t="shared" si="4"/>
        <v>March 02, 2000</v>
      </c>
      <c r="N78" s="24" t="str">
        <f t="shared" si="5"/>
        <v>UPDATE book SET imageURLFull='/static/images/chocolat.jpg'WHERE book_id='78';</v>
      </c>
      <c r="O78" s="15">
        <v>78</v>
      </c>
      <c r="Q78" t="str">
        <f>"INSERT INTO book(isbn, author, ebook, imageurl, price,rating, title) VALUES('"&amp;C78&amp;"','"&amp;E78&amp;"',0,'"&amp;G81&amp;"','"&amp;F78&amp;"','"&amp;B78&amp;"','"&amp;D78&amp;"');"</f>
        <v>INSERT INTO book(isbn, author, ebook, imageurl, price,rating, title) VALUES('9780552998482','Harris, Joanne',0,'/static/images/original-miscellany.jpg','7.99','2','Chocolat');</v>
      </c>
    </row>
    <row r="79" spans="1:17" ht="12" customHeight="1" x14ac:dyDescent="0.2">
      <c r="A79" s="8">
        <v>78</v>
      </c>
      <c r="B79" s="9">
        <v>2</v>
      </c>
      <c r="C79" s="10">
        <v>9780718144395</v>
      </c>
      <c r="D79" s="11" t="s">
        <v>152</v>
      </c>
      <c r="E79" s="12" t="s">
        <v>114</v>
      </c>
      <c r="F79" s="13">
        <v>20</v>
      </c>
      <c r="G79" s="23" t="s">
        <v>589</v>
      </c>
      <c r="H79" s="23" t="s">
        <v>682</v>
      </c>
      <c r="I79" s="49"/>
      <c r="J79" s="49"/>
      <c r="K79" s="51">
        <v>36615</v>
      </c>
      <c r="L79" s="50" t="str">
        <f t="shared" si="3"/>
        <v>UPDATE book SET pubdate='March 30, 2000'WHERE book_id='79';</v>
      </c>
      <c r="M79" s="48" t="str">
        <f t="shared" si="4"/>
        <v>March 30, 2000</v>
      </c>
      <c r="N79" s="24" t="str">
        <f t="shared" si="5"/>
        <v>UPDATE book SET imageURLFull='/static/images/return-of-the-naked-chef.jpg'WHERE book_id='79';</v>
      </c>
      <c r="O79" s="15">
        <v>79</v>
      </c>
      <c r="Q79" t="str">
        <f>"INSERT INTO book(isbn, author, ebook, imageurl, price,rating, title) VALUES('"&amp;C79&amp;"','"&amp;E79&amp;"',0,'"&amp;G82&amp;"','"&amp;F79&amp;"','"&amp;B79&amp;"','"&amp;D79&amp;"');"</f>
        <v>INSERT INTO book(isbn, author, ebook, imageurl, price,rating, title) VALUES('9780718144395','Oliver, Jamie',0,'/static/images/dreams-from-my-father.jpg','20','2','Return of the Naked Chef,The');</v>
      </c>
    </row>
    <row r="80" spans="1:17" ht="12" customHeight="1" x14ac:dyDescent="0.2">
      <c r="A80" s="8">
        <v>80</v>
      </c>
      <c r="B80" s="9">
        <v>2</v>
      </c>
      <c r="C80" s="10">
        <v>9780006498407</v>
      </c>
      <c r="D80" s="11" t="s">
        <v>153</v>
      </c>
      <c r="E80" s="12" t="s">
        <v>154</v>
      </c>
      <c r="F80" s="13">
        <v>7.99</v>
      </c>
      <c r="G80" s="23" t="s">
        <v>590</v>
      </c>
      <c r="H80" s="23" t="s">
        <v>683</v>
      </c>
      <c r="I80" s="49"/>
      <c r="J80" s="49"/>
      <c r="K80" s="51">
        <v>35556</v>
      </c>
      <c r="L80" s="50" t="str">
        <f t="shared" si="3"/>
        <v>UPDATE book SET pubdate='May 06, 1997'WHERE book_id='80';</v>
      </c>
      <c r="M80" s="48" t="str">
        <f t="shared" si="4"/>
        <v>May 06, 1997</v>
      </c>
      <c r="N80" s="24" t="str">
        <f t="shared" si="5"/>
        <v>UPDATE book SET imageURLFull='/static/images/angelas-ashes.jpg'WHERE book_id='80';</v>
      </c>
      <c r="O80" s="15">
        <v>80</v>
      </c>
      <c r="Q80" t="str">
        <f>"INSERT INTO book(isbn, author, ebook, imageurl, price,rating, title) VALUES('"&amp;C80&amp;"','"&amp;E80&amp;"',0,'"&amp;G83&amp;"','"&amp;F80&amp;"','"&amp;B80&amp;"','"&amp;D80&amp;"');"</f>
        <v>INSERT INTO book(isbn, author, ebook, imageurl, price,rating, title) VALUES('9780006498407','McCourt, Frank',0,'/static/images/dangerous-book-for-boys.jpg','7.99','2','Angela's Ashes:A Memoir of a Childhood');</v>
      </c>
    </row>
    <row r="81" spans="1:17" ht="20.25" customHeight="1" x14ac:dyDescent="0.2">
      <c r="A81" s="8">
        <v>81</v>
      </c>
      <c r="B81" s="9">
        <v>1</v>
      </c>
      <c r="C81" s="10">
        <v>9780747563204</v>
      </c>
      <c r="D81" s="11" t="s">
        <v>155</v>
      </c>
      <c r="E81" s="12" t="s">
        <v>156</v>
      </c>
      <c r="F81" s="13">
        <v>12.99</v>
      </c>
      <c r="G81" s="23" t="s">
        <v>591</v>
      </c>
      <c r="H81" s="23" t="s">
        <v>684</v>
      </c>
      <c r="I81" s="49"/>
      <c r="J81" s="49"/>
      <c r="K81" s="51">
        <v>37564</v>
      </c>
      <c r="L81" s="50" t="str">
        <f t="shared" si="3"/>
        <v>UPDATE book SET pubdate='November 04, 2002'WHERE book_id='81';</v>
      </c>
      <c r="M81" s="48" t="str">
        <f t="shared" si="4"/>
        <v>November 04, 2002</v>
      </c>
      <c r="N81" s="24" t="str">
        <f t="shared" si="5"/>
        <v>UPDATE book SET imageURLFull='/static/images/original-miscellany.jpg'WHERE book_id='81';</v>
      </c>
      <c r="O81" s="15">
        <v>81</v>
      </c>
      <c r="Q81" t="str">
        <f>"INSERT INTO book(isbn, author, ebook, imageurl, price,rating, title) VALUES('"&amp;C81&amp;"','"&amp;E81&amp;"',0,'"&amp;G84&amp;"','"&amp;F81&amp;"','"&amp;B81&amp;"','"&amp;D81&amp;"');"</f>
        <v>INSERT INTO book(isbn, author, ebook, imageurl, price,rating, title) VALUES('9780747563204','Schott, Ben',0,'/static/images/kill-a-mocking-bird.jpg','12.99','1','Schott's Original Miscellany');</v>
      </c>
    </row>
    <row r="82" spans="1:17" ht="12" customHeight="1" x14ac:dyDescent="0.2">
      <c r="A82" s="8">
        <v>82</v>
      </c>
      <c r="B82" s="9">
        <v>1</v>
      </c>
      <c r="C82" s="10">
        <v>9781847670946</v>
      </c>
      <c r="D82" s="11" t="s">
        <v>157</v>
      </c>
      <c r="E82" s="12" t="s">
        <v>158</v>
      </c>
      <c r="F82" s="13">
        <v>8.99</v>
      </c>
      <c r="G82" s="23" t="s">
        <v>592</v>
      </c>
      <c r="H82" s="23" t="s">
        <v>685</v>
      </c>
      <c r="I82" s="49"/>
      <c r="J82" s="49"/>
      <c r="K82" s="51">
        <v>39604</v>
      </c>
      <c r="L82" s="50" t="str">
        <f t="shared" si="3"/>
        <v>UPDATE book SET pubdate='June 05, 2008'WHERE book_id='82';</v>
      </c>
      <c r="M82" s="48" t="str">
        <f t="shared" si="4"/>
        <v>June 05, 2008</v>
      </c>
      <c r="N82" s="24" t="str">
        <f t="shared" si="5"/>
        <v>UPDATE book SET imageURLFull='/static/images/dreams-from-my-father.jpg'WHERE book_id='82';</v>
      </c>
      <c r="O82" s="15">
        <v>82</v>
      </c>
      <c r="Q82" t="str">
        <f>"INSERT INTO book(isbn, author, ebook, imageurl, price,rating, title) VALUES('"&amp;C82&amp;"','"&amp;E82&amp;"',0,'"&amp;G85&amp;"','"&amp;F82&amp;"','"&amp;B82&amp;"','"&amp;D82&amp;"');"</f>
        <v>INSERT INTO book(isbn, author, ebook, imageurl, price,rating, title) VALUES('9781847670946','Obama, Barack',0,'/static/images/harry-potter-6.jpg','8.99','1','Dreams from My Father:A Story of Race and Inheritance');</v>
      </c>
    </row>
    <row r="83" spans="1:17" ht="12" customHeight="1" x14ac:dyDescent="0.2">
      <c r="A83" s="8">
        <v>83</v>
      </c>
      <c r="B83" s="9">
        <v>1</v>
      </c>
      <c r="C83" s="10">
        <v>9780007232741</v>
      </c>
      <c r="D83" s="11" t="s">
        <v>159</v>
      </c>
      <c r="E83" s="12" t="s">
        <v>160</v>
      </c>
      <c r="F83" s="13">
        <v>20</v>
      </c>
      <c r="G83" s="23" t="s">
        <v>593</v>
      </c>
      <c r="H83" s="23" t="s">
        <v>686</v>
      </c>
      <c r="I83" s="49"/>
      <c r="J83" s="49"/>
      <c r="K83" s="51">
        <v>38873</v>
      </c>
      <c r="L83" s="50" t="str">
        <f t="shared" si="3"/>
        <v>UPDATE book SET pubdate='June 05, 2006'WHERE book_id='83';</v>
      </c>
      <c r="M83" s="48" t="str">
        <f t="shared" si="4"/>
        <v>June 05, 2006</v>
      </c>
      <c r="N83" s="24" t="str">
        <f t="shared" si="5"/>
        <v>UPDATE book SET imageURLFull='/static/images/dangerous-book-for-boys.jpg'WHERE book_id='83';</v>
      </c>
      <c r="O83" s="15">
        <v>83</v>
      </c>
      <c r="Q83" t="str">
        <f>"INSERT INTO book(isbn, author, ebook, imageurl, price,rating, title) VALUES('"&amp;C83&amp;"','"&amp;E83&amp;"',0,'"&amp;G86&amp;"','"&amp;F83&amp;"','"&amp;B83&amp;"','"&amp;D83&amp;"');"</f>
        <v>INSERT INTO book(isbn, author, ebook, imageurl, price,rating, title) VALUES('9780007232741','Iggulden, Conn &amp; Iggulden, Hal',0,'/static/images/summons.jpg','20','1','Dangerous Book for Boys,The');</v>
      </c>
    </row>
    <row r="84" spans="1:17" ht="12" customHeight="1" x14ac:dyDescent="0.2">
      <c r="A84" s="16">
        <v>123</v>
      </c>
      <c r="B84" s="9">
        <v>1</v>
      </c>
      <c r="C84" s="17">
        <v>9780099419785</v>
      </c>
      <c r="D84" s="18" t="s">
        <v>551</v>
      </c>
      <c r="E84" s="19" t="s">
        <v>162</v>
      </c>
      <c r="F84" s="20">
        <v>6.99</v>
      </c>
      <c r="G84" s="23" t="s">
        <v>594</v>
      </c>
      <c r="H84" s="23" t="s">
        <v>687</v>
      </c>
      <c r="I84" s="49"/>
      <c r="J84" s="49"/>
      <c r="K84" s="52">
        <v>32786</v>
      </c>
      <c r="L84" s="50" t="str">
        <f t="shared" si="3"/>
        <v>UPDATE book SET pubdate='October 05, 1989'WHERE book_id='84';</v>
      </c>
      <c r="M84" s="48" t="str">
        <f t="shared" si="4"/>
        <v>October 05, 1989</v>
      </c>
      <c r="N84" s="24" t="str">
        <f t="shared" si="5"/>
        <v>UPDATE book SET imageURLFull='/static/images/kill-a-mocking-bird.jpg'WHERE book_id='84';</v>
      </c>
      <c r="O84" s="15">
        <v>84</v>
      </c>
      <c r="Q84" t="str">
        <f>"INSERT INTO book(isbn, author, ebook, imageurl, price,rating, title) VALUES('"&amp;C84&amp;"','"&amp;E84&amp;"',0,'"&amp;G88&amp;"','"&amp;F84&amp;"','"&amp;B84&amp;"','"&amp;D84&amp;"');"</f>
        <v>INSERT INTO book(isbn, author, ebook, imageurl, price,rating, title) VALUES('9780099419785','Lee, Harper',0,'/static/images/catcher-in-the-rye.jpg','6.99','1','To Kill a Mockingbird ');</v>
      </c>
    </row>
    <row r="85" spans="1:17" ht="20.25" customHeight="1" x14ac:dyDescent="0.2">
      <c r="A85" s="8">
        <v>84</v>
      </c>
      <c r="B85" s="9">
        <v>1</v>
      </c>
      <c r="C85" s="10">
        <v>9780747581109</v>
      </c>
      <c r="D85" s="11" t="s">
        <v>163</v>
      </c>
      <c r="E85" s="12" t="s">
        <v>13</v>
      </c>
      <c r="F85" s="13">
        <v>16.989999999999998</v>
      </c>
      <c r="G85" s="23" t="s">
        <v>20</v>
      </c>
      <c r="H85" s="23" t="s">
        <v>616</v>
      </c>
      <c r="I85" s="49"/>
      <c r="J85" s="49"/>
      <c r="K85" s="51">
        <v>38549</v>
      </c>
      <c r="L85" s="50" t="str">
        <f t="shared" si="3"/>
        <v>UPDATE book SET pubdate='July 16, 2005'WHERE book_id='85';</v>
      </c>
      <c r="M85" s="48" t="str">
        <f t="shared" si="4"/>
        <v>July 16, 2005</v>
      </c>
      <c r="N85" s="24" t="str">
        <f t="shared" si="5"/>
        <v>UPDATE book SET imageURLFull='/static/images/harry-potter-6.jpg'WHERE book_id='85';</v>
      </c>
      <c r="O85" s="15">
        <v>85</v>
      </c>
      <c r="Q85" t="str">
        <f>"INSERT INTO book(isbn, author, ebook, imageurl, price,rating, title) VALUES('"&amp;C85&amp;"','"&amp;E85&amp;"',0,'"&amp;G89&amp;"','"&amp;F85&amp;"','"&amp;B85&amp;"','"&amp;D85&amp;"');"</f>
        <v>INSERT INTO book(isbn, author, ebook, imageurl, price,rating, title) VALUES('9780747581109','Rowling, J. K.',0,'/static/images/i-can-make-you-thin.jpg','16.99','1','Harry Potter and the Half-blood Prince');</v>
      </c>
    </row>
    <row r="86" spans="1:17" ht="12" customHeight="1" x14ac:dyDescent="0.2">
      <c r="A86" s="8">
        <v>85</v>
      </c>
      <c r="B86" s="9">
        <v>1</v>
      </c>
      <c r="C86" s="10">
        <v>9780099406136</v>
      </c>
      <c r="D86" s="11" t="s">
        <v>164</v>
      </c>
      <c r="E86" s="12" t="s">
        <v>116</v>
      </c>
      <c r="F86" s="13">
        <v>7.99</v>
      </c>
      <c r="G86" s="23" t="s">
        <v>595</v>
      </c>
      <c r="H86" s="23" t="s">
        <v>688</v>
      </c>
      <c r="I86" s="49"/>
      <c r="J86" s="49"/>
      <c r="K86" s="51">
        <v>37527</v>
      </c>
      <c r="L86" s="50" t="str">
        <f t="shared" si="3"/>
        <v>UPDATE book SET pubdate='September 28, 2002'WHERE book_id='86';</v>
      </c>
      <c r="M86" s="48" t="str">
        <f t="shared" si="4"/>
        <v>September 28, 2002</v>
      </c>
      <c r="N86" s="24" t="str">
        <f t="shared" si="5"/>
        <v>UPDATE book SET imageURLFull='/static/images/summons.jpg'WHERE book_id='86';</v>
      </c>
      <c r="O86" s="15">
        <v>86</v>
      </c>
      <c r="Q86" t="str">
        <f>"INSERT INTO book(isbn, author, ebook, imageurl, price,rating, title) VALUES('"&amp;C86&amp;"','"&amp;E86&amp;"',0,'"&amp;G90&amp;"','"&amp;F86&amp;"','"&amp;B86&amp;"','"&amp;D86&amp;"');"</f>
        <v>INSERT INTO book(isbn, author, ebook, imageurl, price,rating, title) VALUES('9780099406136','Grisham, John',0,'/static/images/happy-days-with-chef.jpg','7.99','1','Summons,The');</v>
      </c>
    </row>
    <row r="87" spans="1:17" ht="12" customHeight="1" x14ac:dyDescent="0.2">
      <c r="A87" s="8">
        <v>86</v>
      </c>
      <c r="B87" s="9">
        <v>1</v>
      </c>
      <c r="C87" s="10">
        <v>9780552149525</v>
      </c>
      <c r="D87" s="11" t="s">
        <v>52</v>
      </c>
      <c r="E87" s="12" t="s">
        <v>11</v>
      </c>
      <c r="F87" s="13">
        <v>7.99</v>
      </c>
      <c r="G87" s="44" t="s">
        <v>53</v>
      </c>
      <c r="H87" s="44" t="s">
        <v>632</v>
      </c>
      <c r="I87" s="44"/>
      <c r="J87" s="44"/>
      <c r="K87" s="51">
        <v>40381</v>
      </c>
      <c r="L87" s="50" t="str">
        <f t="shared" si="3"/>
        <v>UPDATE book SET pubdate='July 22, 2010'WHERE book_id='87';</v>
      </c>
      <c r="M87" s="48" t="str">
        <f t="shared" si="4"/>
        <v>July 22, 2010</v>
      </c>
      <c r="N87" s="24" t="str">
        <f t="shared" si="5"/>
        <v>UPDATE book SET imageURLFull='/static/images/lost-symbol.jpg'WHERE book_id='87';</v>
      </c>
      <c r="O87" s="15">
        <v>87</v>
      </c>
      <c r="Q87" t="str">
        <f>"INSERT INTO book(isbn, author, ebook, imageurl, price,rating, title) VALUES('"&amp;C87&amp;"','"&amp;E87&amp;"',0,'"&amp;G91&amp;"','"&amp;F87&amp;"','"&amp;B87&amp;"','"&amp;D87&amp;"');"</f>
        <v>INSERT INTO book(isbn, author, ebook, imageurl, price,rating, title) VALUES('9780552149525','Brown, Dan',0,'/static/images/brick-lane.jpg','7.99','1','Lost Symbol,The');</v>
      </c>
    </row>
    <row r="88" spans="1:17" ht="12" customHeight="1" x14ac:dyDescent="0.2">
      <c r="A88" s="8">
        <v>87</v>
      </c>
      <c r="B88" s="9">
        <v>1</v>
      </c>
      <c r="C88" s="10">
        <v>9780140237504</v>
      </c>
      <c r="D88" s="11" t="s">
        <v>165</v>
      </c>
      <c r="E88" s="12" t="s">
        <v>166</v>
      </c>
      <c r="F88" s="13">
        <v>8.99</v>
      </c>
      <c r="G88" s="24" t="s">
        <v>596</v>
      </c>
      <c r="H88" s="24" t="s">
        <v>689</v>
      </c>
      <c r="I88" s="50"/>
      <c r="J88" s="50"/>
      <c r="K88" s="51">
        <v>34550</v>
      </c>
      <c r="L88" s="50" t="str">
        <f t="shared" si="3"/>
        <v>UPDATE book SET pubdate='August 04, 1994'WHERE book_id='88';</v>
      </c>
      <c r="M88" s="48" t="str">
        <f t="shared" si="4"/>
        <v>August 04, 1994</v>
      </c>
      <c r="N88" s="24" t="str">
        <f t="shared" si="5"/>
        <v>UPDATE book SET imageURLFull='/static/images/catcher-in-the-rye.jpg'WHERE book_id='88';</v>
      </c>
      <c r="O88" s="15">
        <v>88</v>
      </c>
      <c r="Q88" t="str">
        <f>"INSERT INTO book(isbn, author, ebook, imageurl, price,rating, title) VALUES('"&amp;C88&amp;"','"&amp;E88&amp;"',0,'"&amp;G92&amp;"','"&amp;F88&amp;"','"&amp;B88&amp;"','"&amp;D88&amp;"');"</f>
        <v>INSERT INTO book(isbn, author, ebook, imageurl, price,rating, title) VALUES('9780140237504','Salinger, J.D.',0,'/static/images/undomestic-goddess.jpg','8.99','1','Catcher in the Rye,The');</v>
      </c>
    </row>
    <row r="89" spans="1:17" ht="12" customHeight="1" x14ac:dyDescent="0.2">
      <c r="A89" s="8">
        <v>88</v>
      </c>
      <c r="B89" s="9">
        <v>1</v>
      </c>
      <c r="C89" s="10">
        <v>9780593050545</v>
      </c>
      <c r="D89" s="11" t="s">
        <v>167</v>
      </c>
      <c r="E89" s="12" t="s">
        <v>168</v>
      </c>
      <c r="F89" s="13">
        <v>10.99</v>
      </c>
      <c r="G89" s="23" t="s">
        <v>597</v>
      </c>
      <c r="H89" s="23" t="s">
        <v>690</v>
      </c>
      <c r="I89" s="49"/>
      <c r="J89" s="49"/>
      <c r="K89" s="51">
        <v>38369</v>
      </c>
      <c r="L89" s="50" t="str">
        <f t="shared" si="3"/>
        <v>UPDATE book SET pubdate='January 17, 2005'WHERE book_id='89';</v>
      </c>
      <c r="M89" s="48" t="str">
        <f t="shared" si="4"/>
        <v>January 17, 2005</v>
      </c>
      <c r="N89" s="24" t="str">
        <f t="shared" si="5"/>
        <v>UPDATE book SET imageURLFull='/static/images/i-can-make-you-thin.jpg'WHERE book_id='89';</v>
      </c>
      <c r="O89" s="15">
        <v>89</v>
      </c>
      <c r="Q89" t="str">
        <f>"INSERT INTO book(isbn, author, ebook, imageurl, price,rating, title) VALUES('"&amp;C89&amp;"','"&amp;E89&amp;"',0,'"&amp;G93&amp;"','"&amp;F89&amp;"','"&amp;B89&amp;"','"&amp;D89&amp;"');"</f>
        <v>INSERT INTO book(isbn, author, ebook, imageurl, price,rating, title) VALUES('9780593050545','McKenna, Paul',0,'/static/images/book-theif.jpg','10.99','1','I Can Make You Thin');</v>
      </c>
    </row>
    <row r="90" spans="1:17" ht="12" customHeight="1" x14ac:dyDescent="0.2">
      <c r="A90" s="8">
        <v>89</v>
      </c>
      <c r="B90" s="9">
        <v>1</v>
      </c>
      <c r="C90" s="10">
        <v>9780718144845</v>
      </c>
      <c r="D90" s="11" t="s">
        <v>169</v>
      </c>
      <c r="E90" s="12" t="s">
        <v>114</v>
      </c>
      <c r="F90" s="13">
        <v>20</v>
      </c>
      <c r="G90" s="23" t="s">
        <v>598</v>
      </c>
      <c r="H90" s="23" t="s">
        <v>691</v>
      </c>
      <c r="I90" s="49"/>
      <c r="J90" s="49"/>
      <c r="K90" s="51">
        <v>37137</v>
      </c>
      <c r="L90" s="50" t="str">
        <f t="shared" si="3"/>
        <v>UPDATE book SET pubdate='September 03, 2001'WHERE book_id='90';</v>
      </c>
      <c r="M90" s="48" t="str">
        <f t="shared" si="4"/>
        <v>September 03, 2001</v>
      </c>
      <c r="N90" s="24" t="str">
        <f t="shared" si="5"/>
        <v>UPDATE book SET imageURLFull='/static/images/happy-days-with-chef.jpg'WHERE book_id='90';</v>
      </c>
      <c r="O90" s="15">
        <v>90</v>
      </c>
      <c r="Q90" t="str">
        <f>"INSERT INTO book(isbn, author, ebook, imageurl, price,rating, title) VALUES('"&amp;C90&amp;"','"&amp;E90&amp;"',0,'"&amp;G94&amp;"','"&amp;F90&amp;"','"&amp;B90&amp;"','"&amp;D90&amp;"');"</f>
        <v>INSERT INTO book(isbn, author, ebook, imageurl, price,rating, title) VALUES('9780718144845','Oliver, Jamie',0,'/static/images/undomestic-goddess.jpg','20','1','Happy Days with the Naked Chef');</v>
      </c>
    </row>
    <row r="91" spans="1:17" ht="12" customHeight="1" x14ac:dyDescent="0.2">
      <c r="A91" s="8">
        <v>90</v>
      </c>
      <c r="B91" s="9">
        <v>1</v>
      </c>
      <c r="C91" s="10">
        <v>9780552771153</v>
      </c>
      <c r="D91" s="11" t="s">
        <v>170</v>
      </c>
      <c r="E91" s="12" t="s">
        <v>171</v>
      </c>
      <c r="F91" s="13">
        <v>7.99</v>
      </c>
      <c r="G91" s="43" t="s">
        <v>599</v>
      </c>
      <c r="H91" s="43" t="s">
        <v>692</v>
      </c>
      <c r="I91" s="43"/>
      <c r="J91" s="43"/>
      <c r="K91" s="51">
        <v>38108</v>
      </c>
      <c r="L91" s="50" t="str">
        <f t="shared" si="3"/>
        <v>UPDATE book SET pubdate='May 01, 2004'WHERE book_id='91';</v>
      </c>
      <c r="M91" s="48" t="str">
        <f t="shared" si="4"/>
        <v>May 01, 2004</v>
      </c>
      <c r="N91" s="24" t="str">
        <f t="shared" si="5"/>
        <v>UPDATE book SET imageURLFull='/static/images/brick-lane.jpg'WHERE book_id='91';</v>
      </c>
      <c r="O91" s="15">
        <v>91</v>
      </c>
      <c r="Q91" t="str">
        <f>"INSERT INTO book(isbn, author, ebook, imageurl, price,rating, title) VALUES('"&amp;C91&amp;"','"&amp;E91&amp;"',0,'"&amp;G95&amp;"','"&amp;F91&amp;"','"&amp;B91&amp;"','"&amp;D91&amp;"');"</f>
        <v>INSERT INTO book(isbn, author, ebook, imageurl, price,rating, title) VALUES('9780552771153','Ali, Monica',0,'/static/images/got-soul.jpg','7.99','1','Brick Lane');</v>
      </c>
    </row>
    <row r="92" spans="1:17" ht="12" customHeight="1" x14ac:dyDescent="0.2">
      <c r="A92" s="8">
        <v>91</v>
      </c>
      <c r="B92" s="9">
        <v>1</v>
      </c>
      <c r="C92" s="10">
        <v>9780141019376</v>
      </c>
      <c r="D92" s="11" t="s">
        <v>172</v>
      </c>
      <c r="E92" s="12" t="s">
        <v>173</v>
      </c>
      <c r="F92" s="13">
        <v>7.99</v>
      </c>
      <c r="G92" s="44" t="s">
        <v>600</v>
      </c>
      <c r="H92" s="44" t="s">
        <v>693</v>
      </c>
      <c r="I92" s="44"/>
      <c r="J92" s="44"/>
      <c r="K92" s="51">
        <v>39121</v>
      </c>
      <c r="L92" s="50" t="str">
        <f t="shared" si="3"/>
        <v>UPDATE book SET pubdate='February 08, 2007'WHERE book_id='92';</v>
      </c>
      <c r="M92" s="48" t="str">
        <f t="shared" si="4"/>
        <v>February 08, 2007</v>
      </c>
      <c r="N92" s="24" t="str">
        <f t="shared" si="5"/>
        <v>UPDATE book SET imageURLFull='/static/images/undomestic-goddess.jpg'WHERE book_id='92';</v>
      </c>
      <c r="O92" s="15">
        <v>92</v>
      </c>
      <c r="Q92" t="str">
        <f>"INSERT INTO book(isbn, author, ebook, imageurl, price,rating, title) VALUES('"&amp;C92&amp;"','"&amp;E92&amp;"',0,'"&amp;G96&amp;"','"&amp;F92&amp;"','"&amp;B92&amp;"','"&amp;D92&amp;"');"</f>
        <v>INSERT INTO book(isbn, author, ebook, imageurl, price,rating, title) VALUES('9780141019376','Keyes, Marian',0,'/static/images/sharon-osbourne.jpg','7.99','1','Anybody Out There?');</v>
      </c>
    </row>
    <row r="93" spans="1:17" ht="12" customHeight="1" x14ac:dyDescent="0.2">
      <c r="A93" s="8">
        <v>92</v>
      </c>
      <c r="B93" s="9">
        <v>1</v>
      </c>
      <c r="C93" s="10">
        <v>9780552772747</v>
      </c>
      <c r="D93" s="11" t="s">
        <v>174</v>
      </c>
      <c r="E93" s="12" t="s">
        <v>175</v>
      </c>
      <c r="F93" s="13">
        <v>7.99</v>
      </c>
      <c r="G93" s="44" t="s">
        <v>601</v>
      </c>
      <c r="H93" s="44" t="s">
        <v>694</v>
      </c>
      <c r="I93" s="44"/>
      <c r="J93" s="44"/>
      <c r="K93" s="51">
        <v>38719</v>
      </c>
      <c r="L93" s="50" t="str">
        <f t="shared" si="3"/>
        <v>UPDATE book SET pubdate='January 02, 2006'WHERE book_id='93';</v>
      </c>
      <c r="M93" s="48" t="str">
        <f t="shared" si="4"/>
        <v>January 02, 2006</v>
      </c>
      <c r="N93" s="24" t="str">
        <f t="shared" si="5"/>
        <v>UPDATE book SET imageURLFull='/static/images/book-theif.jpg'WHERE book_id='93';</v>
      </c>
      <c r="O93" s="15">
        <v>93</v>
      </c>
      <c r="Q93" t="str">
        <f>"INSERT INTO book(isbn, author, ebook, imageurl, price,rating, title) VALUES('"&amp;C93&amp;"','"&amp;E93&amp;"',0,'"&amp;G97&amp;"','"&amp;F93&amp;"','"&amp;B93&amp;"','"&amp;D93&amp;"');"</f>
        <v>INSERT INTO book(isbn, author, ebook, imageurl, price,rating, title) VALUES('9780552772747','Kinsella, Sophie',0,'/static/images/guiness-2010.jpg','7.99','1','Undomestic Goddess,The');</v>
      </c>
    </row>
    <row r="94" spans="1:17" ht="12" customHeight="1" x14ac:dyDescent="0.2">
      <c r="A94" s="16">
        <v>116</v>
      </c>
      <c r="B94" s="9">
        <v>1</v>
      </c>
      <c r="C94" s="17">
        <v>9780552773898</v>
      </c>
      <c r="D94" s="18" t="s">
        <v>552</v>
      </c>
      <c r="E94" s="19" t="s">
        <v>176</v>
      </c>
      <c r="F94" s="20">
        <v>7.99</v>
      </c>
      <c r="G94" s="44" t="s">
        <v>600</v>
      </c>
      <c r="H94" s="44" t="s">
        <v>693</v>
      </c>
      <c r="I94" s="44"/>
      <c r="J94" s="44"/>
      <c r="K94" s="52">
        <v>39448</v>
      </c>
      <c r="L94" s="50" t="str">
        <f t="shared" si="3"/>
        <v>UPDATE book SET pubdate='January 01, 2008'WHERE book_id='94';</v>
      </c>
      <c r="M94" s="48" t="str">
        <f t="shared" si="4"/>
        <v>January 01, 2008</v>
      </c>
      <c r="N94" s="24" t="str">
        <f t="shared" si="5"/>
        <v>UPDATE book SET imageURLFull='/static/images/undomestic-goddess.jpg'WHERE book_id='94';</v>
      </c>
      <c r="O94" s="15">
        <v>94</v>
      </c>
      <c r="Q94" t="str">
        <f>"INSERT INTO book(isbn, author, ebook, imageurl, price,rating, title) VALUES('"&amp;C94&amp;"','"&amp;E94&amp;"',0,'"&amp;G98&amp;"','"&amp;F94&amp;"','"&amp;B94&amp;"','"&amp;D94&amp;"');"</f>
        <v>INSERT INTO book(isbn, author, ebook, imageurl, price,rating, title) VALUES('9780552773898','Zusak, Markus',0,'/static/images/amber-spyglass.jpg','7.99','1','Book Thief,The ');</v>
      </c>
    </row>
    <row r="95" spans="1:17" ht="12" customHeight="1" x14ac:dyDescent="0.2">
      <c r="A95" s="8">
        <v>93</v>
      </c>
      <c r="B95" s="9">
        <v>1</v>
      </c>
      <c r="C95" s="10">
        <v>9780141022925</v>
      </c>
      <c r="D95" s="11" t="s">
        <v>177</v>
      </c>
      <c r="E95" s="12" t="s">
        <v>48</v>
      </c>
      <c r="F95" s="13">
        <v>7.99</v>
      </c>
      <c r="G95" s="44" t="s">
        <v>602</v>
      </c>
      <c r="H95" s="44" t="s">
        <v>695</v>
      </c>
      <c r="I95" s="44"/>
      <c r="J95" s="44"/>
      <c r="K95" s="51">
        <v>38862</v>
      </c>
      <c r="L95" s="50" t="str">
        <f t="shared" si="3"/>
        <v>UPDATE book SET pubdate='May 25, 2006'WHERE book_id='95';</v>
      </c>
      <c r="M95" s="48" t="str">
        <f t="shared" si="4"/>
        <v>May 25, 2006</v>
      </c>
      <c r="N95" s="24" t="str">
        <f t="shared" si="5"/>
        <v>UPDATE book SET imageURLFull='/static/images/got-soul.jpg'WHERE book_id='95';</v>
      </c>
      <c r="O95" s="15">
        <v>95</v>
      </c>
      <c r="Q95" t="str">
        <f>"INSERT INTO book(isbn, author, ebook, imageurl, price,rating, title) VALUES('"&amp;C95&amp;"','"&amp;E95&amp;"',0,'"&amp;G99&amp;"','"&amp;F95&amp;"','"&amp;B95&amp;"','"&amp;D95&amp;"');"</f>
        <v>INSERT INTO book(isbn, author, ebook, imageurl, price,rating, title) VALUES('9780141022925','Clarkson, Jeremy',0,'/static/images/keep-secret.jpg','7.99','1','I Know You Got Soul');</v>
      </c>
    </row>
    <row r="96" spans="1:17" ht="12" customHeight="1" x14ac:dyDescent="0.2">
      <c r="A96" s="8">
        <v>94</v>
      </c>
      <c r="B96" s="9">
        <v>1</v>
      </c>
      <c r="C96" s="10">
        <v>9780316731317</v>
      </c>
      <c r="D96" s="11" t="s">
        <v>178</v>
      </c>
      <c r="E96" s="12" t="s">
        <v>179</v>
      </c>
      <c r="F96" s="13">
        <v>18.989999999999998</v>
      </c>
      <c r="G96" s="44" t="s">
        <v>603</v>
      </c>
      <c r="H96" s="44" t="s">
        <v>696</v>
      </c>
      <c r="I96" s="44"/>
      <c r="J96" s="44"/>
      <c r="K96" s="51">
        <v>38628</v>
      </c>
      <c r="L96" s="50" t="str">
        <f t="shared" si="3"/>
        <v>UPDATE book SET pubdate='October 03, 2005'WHERE book_id='96';</v>
      </c>
      <c r="M96" s="48" t="str">
        <f t="shared" si="4"/>
        <v>October 03, 2005</v>
      </c>
      <c r="N96" s="24" t="str">
        <f t="shared" si="5"/>
        <v>UPDATE book SET imageURLFull='/static/images/sharon-osbourne.jpg'WHERE book_id='96';</v>
      </c>
      <c r="O96" s="15">
        <v>96</v>
      </c>
      <c r="Q96" t="str">
        <f>"INSERT INTO book(isbn, author, ebook, imageurl, price,rating, title) VALUES('"&amp;C96&amp;"','"&amp;E96&amp;"',0,'"&amp;G100&amp;"','"&amp;F96&amp;"','"&amp;B96&amp;"','"&amp;D96&amp;"');"</f>
        <v>INSERT INTO book(isbn, author, ebook, imageurl, price,rating, title) VALUES('9780316731317','Osbourne, Sharon',0,'/static/images/down-under.jpg','18.99','1','Sharon Osbourne Extreme:My Autobiography');</v>
      </c>
    </row>
    <row r="97" spans="1:17" ht="12" customHeight="1" x14ac:dyDescent="0.2">
      <c r="A97" s="8">
        <v>95</v>
      </c>
      <c r="B97" s="9">
        <v>1</v>
      </c>
      <c r="C97" s="10">
        <v>9781904994497</v>
      </c>
      <c r="D97" s="11" t="s">
        <v>180</v>
      </c>
      <c r="E97" s="25"/>
      <c r="F97" s="13">
        <v>20</v>
      </c>
      <c r="G97" s="44" t="s">
        <v>604</v>
      </c>
      <c r="H97" s="44" t="s">
        <v>697</v>
      </c>
      <c r="I97" s="44"/>
      <c r="J97" s="44"/>
      <c r="K97" s="51">
        <v>40073</v>
      </c>
      <c r="L97" s="50" t="str">
        <f t="shared" si="3"/>
        <v>UPDATE book SET pubdate='September 17, 2009'WHERE book_id='97';</v>
      </c>
      <c r="M97" s="48" t="str">
        <f t="shared" si="4"/>
        <v>September 17, 2009</v>
      </c>
      <c r="N97" s="24" t="str">
        <f t="shared" si="5"/>
        <v>UPDATE book SET imageURLFull='/static/images/guiness-2010.jpg'WHERE book_id='97';</v>
      </c>
      <c r="O97" s="15">
        <v>97</v>
      </c>
      <c r="Q97" t="str">
        <f>"INSERT INTO book(isbn, author, ebook, imageurl, price,rating, title) VALUES('"&amp;C97&amp;"','"&amp;E97&amp;"',0,'"&amp;G101&amp;"','"&amp;F97&amp;"','"&amp;B97&amp;"','"&amp;D97&amp;"');"</f>
        <v>INSERT INTO book(isbn, author, ebook, imageurl, price,rating, title) VALUES('9781904994497','',0,'/static/images/spot-of-brother.jpg','20','1','Guinness World Records 2010');</v>
      </c>
    </row>
    <row r="98" spans="1:17" ht="12" customHeight="1" x14ac:dyDescent="0.2">
      <c r="A98" s="8">
        <v>97</v>
      </c>
      <c r="B98" s="9">
        <v>1</v>
      </c>
      <c r="C98" s="10">
        <v>9780439993586</v>
      </c>
      <c r="D98" s="11" t="s">
        <v>181</v>
      </c>
      <c r="E98" s="12" t="s">
        <v>99</v>
      </c>
      <c r="F98" s="13">
        <v>6.99</v>
      </c>
      <c r="G98" s="45" t="s">
        <v>605</v>
      </c>
      <c r="H98" s="45" t="s">
        <v>698</v>
      </c>
      <c r="I98" s="45"/>
      <c r="J98" s="45"/>
      <c r="K98" s="51">
        <v>37148</v>
      </c>
      <c r="L98" s="50" t="str">
        <f t="shared" si="3"/>
        <v>UPDATE book SET pubdate='September 14, 2001'WHERE book_id='98';</v>
      </c>
      <c r="M98" s="48" t="str">
        <f t="shared" si="4"/>
        <v>September 14, 2001</v>
      </c>
      <c r="N98" s="24" t="str">
        <f t="shared" si="5"/>
        <v>UPDATE book SET imageURLFull='/static/images/amber-spyglass.jpg'WHERE book_id='98';</v>
      </c>
      <c r="O98" s="15">
        <v>98</v>
      </c>
      <c r="Q98" t="str">
        <f>"INSERT INTO book(isbn, author, ebook, imageurl, price,rating, title) VALUES('"&amp;C98&amp;"','"&amp;E98&amp;"',0,'"&amp;G102&amp;"','"&amp;F98&amp;"','"&amp;B98&amp;"','"&amp;D98&amp;"');"</f>
        <v>INSERT INTO book(isbn, author, ebook, imageurl, price,rating, title) VALUES('9780439993586','Pullman, Philip',0,'/static/images/dawn-french.jpg','6.99','1','Amber Spyglass,The:His Dark Materials S.');</v>
      </c>
    </row>
    <row r="99" spans="1:17" ht="12" customHeight="1" x14ac:dyDescent="0.2">
      <c r="A99" s="8">
        <v>98</v>
      </c>
      <c r="B99" s="9">
        <v>1</v>
      </c>
      <c r="C99" s="10">
        <v>9780552771108</v>
      </c>
      <c r="D99" s="11" t="s">
        <v>182</v>
      </c>
      <c r="E99" s="12" t="s">
        <v>175</v>
      </c>
      <c r="F99" s="13">
        <v>7.99</v>
      </c>
      <c r="G99" s="44" t="s">
        <v>606</v>
      </c>
      <c r="H99" s="44" t="s">
        <v>699</v>
      </c>
      <c r="I99" s="44"/>
      <c r="J99" s="44"/>
      <c r="K99" s="51">
        <v>37697</v>
      </c>
      <c r="L99" s="50" t="str">
        <f t="shared" si="3"/>
        <v>UPDATE book SET pubdate='March 17, 2003'WHERE book_id='99';</v>
      </c>
      <c r="M99" s="48" t="str">
        <f t="shared" si="4"/>
        <v>March 17, 2003</v>
      </c>
      <c r="N99" s="24" t="str">
        <f t="shared" si="5"/>
        <v>UPDATE book SET imageURLFull='/static/images/keep-secret.jpg'WHERE book_id='99';</v>
      </c>
      <c r="O99" s="15">
        <v>99</v>
      </c>
      <c r="Q99" t="str">
        <f>"INSERT INTO book(isbn, author, ebook, imageurl, price,rating, title) VALUES('"&amp;C99&amp;"','"&amp;E99&amp;"',0,'"&amp;G103&amp;"','"&amp;F99&amp;"','"&amp;B99&amp;"','"&amp;D99&amp;"');"</f>
        <v>INSERT INTO book(isbn, author, ebook, imageurl, price,rating, title) VALUES('9780552771108','Kinsella, Sophie',0,'','7.99','1','Can You Keep a Secret?');</v>
      </c>
    </row>
    <row r="100" spans="1:17" ht="12" customHeight="1" x14ac:dyDescent="0.2">
      <c r="A100" s="8">
        <v>99</v>
      </c>
      <c r="B100" s="9">
        <v>1</v>
      </c>
      <c r="C100" s="10">
        <v>9780552997034</v>
      </c>
      <c r="D100" s="11" t="s">
        <v>183</v>
      </c>
      <c r="E100" s="12" t="s">
        <v>55</v>
      </c>
      <c r="F100" s="13">
        <v>8.99</v>
      </c>
      <c r="G100" s="44" t="s">
        <v>607</v>
      </c>
      <c r="H100" s="44" t="s">
        <v>700</v>
      </c>
      <c r="I100" s="44"/>
      <c r="J100" s="44"/>
      <c r="K100" s="51">
        <v>37109</v>
      </c>
      <c r="L100" s="50" t="str">
        <f t="shared" si="3"/>
        <v>UPDATE book SET pubdate='August 06, 2001'WHERE book_id='100';</v>
      </c>
      <c r="M100" s="48" t="str">
        <f t="shared" si="4"/>
        <v>August 06, 2001</v>
      </c>
      <c r="N100" s="24" t="str">
        <f t="shared" si="5"/>
        <v>UPDATE book SET imageURLFull='/static/images/down-under.jpg'WHERE book_id='100';</v>
      </c>
      <c r="O100" s="15">
        <v>100</v>
      </c>
      <c r="Q100" t="str">
        <f>"INSERT INTO book(isbn, author, ebook, imageurl, price,rating, title) VALUES('"&amp;C100&amp;"','"&amp;E100&amp;"',0,'"&amp;G104&amp;"','"&amp;F100&amp;"','"&amp;B100&amp;"','"&amp;D100&amp;"');"</f>
        <v>INSERT INTO book(isbn, author, ebook, imageurl, price,rating, title) VALUES('9780552997034','Bryson, Bill',0,'','8.99','1','Down Under');</v>
      </c>
    </row>
    <row r="101" spans="1:17" ht="12" customHeight="1" x14ac:dyDescent="0.2">
      <c r="A101" s="8">
        <v>100</v>
      </c>
      <c r="B101" s="9">
        <v>1</v>
      </c>
      <c r="C101" s="10">
        <v>9780099506928</v>
      </c>
      <c r="D101" s="11" t="s">
        <v>184</v>
      </c>
      <c r="E101" s="12" t="s">
        <v>35</v>
      </c>
      <c r="F101" s="13">
        <v>7.99</v>
      </c>
      <c r="G101" s="44" t="s">
        <v>608</v>
      </c>
      <c r="H101" s="44" t="s">
        <v>701</v>
      </c>
      <c r="I101" s="44"/>
      <c r="J101" s="44"/>
      <c r="K101" s="51">
        <v>39240</v>
      </c>
      <c r="L101" s="50" t="str">
        <f t="shared" si="3"/>
        <v>UPDATE book SET pubdate='June 07, 2007'WHERE book_id='101';</v>
      </c>
      <c r="M101" s="48" t="str">
        <f t="shared" si="4"/>
        <v>June 07, 2007</v>
      </c>
      <c r="N101" s="24" t="str">
        <f t="shared" si="5"/>
        <v>UPDATE book SET imageURLFull='/static/images/spot-of-brother.jpg'WHERE book_id='101';</v>
      </c>
      <c r="O101" s="15">
        <v>101</v>
      </c>
      <c r="Q101" t="str">
        <f>"INSERT INTO book(isbn, author, ebook, imageurl, price,rating, title) VALUES('"&amp;C101&amp;"','"&amp;E101&amp;"',0,'"&amp;G105&amp;"','"&amp;F101&amp;"','"&amp;B101&amp;"','"&amp;D101&amp;"');"</f>
        <v>INSERT INTO book(isbn, author, ebook, imageurl, price,rating, title) VALUES('9780099506928','Haddon, Mark',0,'','7.99','1','Spot of Bother,A');</v>
      </c>
    </row>
    <row r="102" spans="1:17" ht="12" customHeight="1" x14ac:dyDescent="0.2">
      <c r="A102" s="8">
        <v>101</v>
      </c>
      <c r="B102" s="9">
        <v>1</v>
      </c>
      <c r="C102" s="10">
        <v>9781846053443</v>
      </c>
      <c r="D102" s="11" t="s">
        <v>185</v>
      </c>
      <c r="E102" s="12" t="s">
        <v>186</v>
      </c>
      <c r="F102" s="13">
        <v>18.989999999999998</v>
      </c>
      <c r="G102" s="44" t="s">
        <v>609</v>
      </c>
      <c r="H102" s="44" t="s">
        <v>702</v>
      </c>
      <c r="I102" s="44"/>
      <c r="J102" s="44"/>
      <c r="K102" s="51">
        <v>39730</v>
      </c>
      <c r="L102" s="50" t="str">
        <f t="shared" si="3"/>
        <v>UPDATE book SET pubdate='October 09, 2008'WHERE book_id='102';</v>
      </c>
      <c r="M102" s="48" t="str">
        <f t="shared" si="4"/>
        <v>October 09, 2008</v>
      </c>
      <c r="N102" s="24" t="str">
        <f t="shared" si="5"/>
        <v>UPDATE book SET imageURLFull='/static/images/dawn-french.jpg'WHERE book_id='102';</v>
      </c>
      <c r="O102" s="15">
        <v>102</v>
      </c>
      <c r="Q102" t="str">
        <f>"INSERT INTO book(isbn, author, ebook, imageurl, price,rating, title) VALUES('"&amp;C102&amp;"','"&amp;E102&amp;"',0,'"&amp;G106&amp;"','"&amp;F102&amp;"','"&amp;B102&amp;"','"&amp;D102&amp;"');"</f>
        <v>INSERT INTO book(isbn, author, ebook, imageurl, price,rating, title) VALUES('9781846053443','French, Dawn',0,'','18.99','1','Dear Fatty');</v>
      </c>
    </row>
    <row r="103" spans="1:17" ht="12.75" customHeight="1" x14ac:dyDescent="0.2">
      <c r="G103" s="23"/>
      <c r="H103" s="23"/>
      <c r="I103" s="49"/>
      <c r="J103" s="49"/>
      <c r="K103" s="23"/>
      <c r="L103" s="49"/>
      <c r="M103" s="23"/>
      <c r="N103" s="23"/>
      <c r="O103" s="15">
        <v>103</v>
      </c>
    </row>
    <row r="104" spans="1:17" ht="12.75" customHeight="1" x14ac:dyDescent="0.2">
      <c r="G104" s="23"/>
      <c r="H104" s="23"/>
      <c r="I104" s="49"/>
      <c r="J104" s="49"/>
      <c r="K104" s="23"/>
      <c r="L104" s="49"/>
      <c r="M104" s="23"/>
      <c r="N104" s="23"/>
      <c r="O104" s="15">
        <v>104</v>
      </c>
    </row>
    <row r="105" spans="1:17" ht="12.75" customHeight="1" x14ac:dyDescent="0.2">
      <c r="G105" s="23"/>
      <c r="H105" s="23"/>
      <c r="I105" s="49"/>
      <c r="J105" s="49"/>
      <c r="K105" s="23"/>
      <c r="L105" s="49"/>
      <c r="M105" s="23"/>
      <c r="N105" s="23"/>
      <c r="O105" s="15">
        <v>105</v>
      </c>
    </row>
    <row r="106" spans="1:17" ht="12.75" customHeight="1" x14ac:dyDescent="0.2">
      <c r="G106" s="23"/>
      <c r="H106" s="23"/>
      <c r="I106" s="49"/>
      <c r="J106" s="49"/>
      <c r="K106" s="23"/>
      <c r="L106" s="49"/>
      <c r="M106" s="23"/>
      <c r="O106" s="15">
        <v>106</v>
      </c>
    </row>
    <row r="107" spans="1:17" ht="12.75" customHeight="1" x14ac:dyDescent="0.2">
      <c r="O107" s="15">
        <v>107</v>
      </c>
    </row>
    <row r="108" spans="1:17" ht="12.75" customHeight="1" x14ac:dyDescent="0.2">
      <c r="O108" s="15">
        <v>108</v>
      </c>
    </row>
    <row r="109" spans="1:17" ht="12.75" customHeight="1" x14ac:dyDescent="0.2">
      <c r="O109" s="15">
        <v>109</v>
      </c>
    </row>
    <row r="110" spans="1:17" ht="12.75" customHeight="1" x14ac:dyDescent="0.2">
      <c r="O110" s="15">
        <v>110</v>
      </c>
    </row>
    <row r="111" spans="1:17" ht="12.75" customHeight="1" x14ac:dyDescent="0.2">
      <c r="O111" s="15">
        <v>111</v>
      </c>
    </row>
    <row r="112" spans="1:17" ht="12.75" customHeight="1" x14ac:dyDescent="0.2">
      <c r="O112" s="15">
        <v>112</v>
      </c>
    </row>
    <row r="113" spans="15:15" ht="12.75" customHeight="1" x14ac:dyDescent="0.2">
      <c r="O113" s="15">
        <v>113</v>
      </c>
    </row>
    <row r="114" spans="15:15" ht="12.75" customHeight="1" x14ac:dyDescent="0.2">
      <c r="O114" s="15">
        <v>114</v>
      </c>
    </row>
    <row r="115" spans="15:15" ht="12.75" customHeight="1" x14ac:dyDescent="0.2">
      <c r="O115" s="15">
        <v>115</v>
      </c>
    </row>
    <row r="116" spans="15:15" ht="12.75" customHeight="1" x14ac:dyDescent="0.2">
      <c r="O116" s="15">
        <v>116</v>
      </c>
    </row>
    <row r="117" spans="15:15" ht="12.75" customHeight="1" x14ac:dyDescent="0.2">
      <c r="O117" s="15">
        <v>117</v>
      </c>
    </row>
    <row r="118" spans="15:15" ht="12.75" customHeight="1" x14ac:dyDescent="0.2">
      <c r="O118" s="15">
        <v>118</v>
      </c>
    </row>
    <row r="119" spans="15:15" ht="12.75" customHeight="1" x14ac:dyDescent="0.2">
      <c r="O119" s="15">
        <v>119</v>
      </c>
    </row>
    <row r="120" spans="15:15" ht="12.75" customHeight="1" x14ac:dyDescent="0.2">
      <c r="O120" s="15">
        <v>120</v>
      </c>
    </row>
    <row r="121" spans="15:15" ht="12.75" customHeight="1" x14ac:dyDescent="0.2">
      <c r="O121" s="15">
        <v>121</v>
      </c>
    </row>
    <row r="122" spans="15:15" ht="12.75" customHeight="1" x14ac:dyDescent="0.2">
      <c r="O122" s="15">
        <v>122</v>
      </c>
    </row>
    <row r="123" spans="15:15" ht="12.75" customHeight="1" x14ac:dyDescent="0.2">
      <c r="O123" s="15">
        <v>123</v>
      </c>
    </row>
    <row r="124" spans="15:15" ht="12.75" customHeight="1" x14ac:dyDescent="0.2">
      <c r="O124" s="15">
        <v>124</v>
      </c>
    </row>
    <row r="125" spans="15:15" ht="12.75" customHeight="1" x14ac:dyDescent="0.2">
      <c r="O125" s="15">
        <v>125</v>
      </c>
    </row>
    <row r="126" spans="15:15" ht="12.75" customHeight="1" x14ac:dyDescent="0.2">
      <c r="O126" s="15">
        <v>126</v>
      </c>
    </row>
    <row r="127" spans="15:15" ht="12.75" customHeight="1" x14ac:dyDescent="0.2">
      <c r="O127" s="15">
        <v>127</v>
      </c>
    </row>
    <row r="128" spans="15:15" ht="12.75" customHeight="1" x14ac:dyDescent="0.2">
      <c r="O128" s="15">
        <v>128</v>
      </c>
    </row>
    <row r="129" spans="15:15" ht="12.75" customHeight="1" x14ac:dyDescent="0.2">
      <c r="O129" s="15">
        <v>129</v>
      </c>
    </row>
    <row r="130" spans="15:15" ht="12.75" customHeight="1" x14ac:dyDescent="0.2">
      <c r="O130" s="15">
        <v>130</v>
      </c>
    </row>
    <row r="131" spans="15:15" ht="12.75" customHeight="1" x14ac:dyDescent="0.2">
      <c r="O131" s="15">
        <v>131</v>
      </c>
    </row>
    <row r="132" spans="15:15" ht="12.75" customHeight="1" x14ac:dyDescent="0.2">
      <c r="O132" s="15">
        <v>132</v>
      </c>
    </row>
    <row r="133" spans="15:15" ht="12.75" customHeight="1" x14ac:dyDescent="0.2">
      <c r="O133" s="15">
        <v>133</v>
      </c>
    </row>
    <row r="134" spans="15:15" ht="12.75" customHeight="1" x14ac:dyDescent="0.2">
      <c r="O134" s="15">
        <v>134</v>
      </c>
    </row>
    <row r="135" spans="15:15" ht="12.75" customHeight="1" x14ac:dyDescent="0.2">
      <c r="O135" s="15">
        <v>135</v>
      </c>
    </row>
    <row r="136" spans="15:15" ht="12.75" customHeight="1" x14ac:dyDescent="0.2">
      <c r="O136" s="15">
        <v>136</v>
      </c>
    </row>
    <row r="137" spans="15:15" ht="12.75" customHeight="1" x14ac:dyDescent="0.2">
      <c r="O137" s="15">
        <v>137</v>
      </c>
    </row>
    <row r="138" spans="15:15" ht="12.75" customHeight="1" x14ac:dyDescent="0.2">
      <c r="O138" s="15">
        <v>138</v>
      </c>
    </row>
    <row r="139" spans="15:15" ht="12.75" customHeight="1" x14ac:dyDescent="0.2">
      <c r="O139" s="15">
        <v>139</v>
      </c>
    </row>
  </sheetData>
  <conditionalFormatting sqref="F3:F102">
    <cfRule type="notContainsBlanks" dxfId="0" priority="1">
      <formula>LEN(TRIM(F3))&gt;0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2578125" defaultRowHeight="12.75" customHeight="1" x14ac:dyDescent="0.2"/>
  <cols>
    <col min="1" max="1" width="9" customWidth="1"/>
    <col min="2" max="2" width="11" customWidth="1"/>
    <col min="3" max="5" width="9" customWidth="1"/>
    <col min="6" max="6" width="10.42578125" customWidth="1"/>
    <col min="7" max="7" width="11.7109375" customWidth="1"/>
    <col min="8" max="8" width="10.42578125" customWidth="1"/>
    <col min="9" max="13" width="9" customWidth="1"/>
  </cols>
  <sheetData>
    <row r="1" spans="1:13" ht="12" customHeight="1" x14ac:dyDescent="0.2">
      <c r="A1" s="26" t="s">
        <v>187</v>
      </c>
    </row>
    <row r="2" spans="1:13" ht="12" customHeight="1" x14ac:dyDescent="0.2"/>
    <row r="3" spans="1:13" ht="21.75" customHeight="1" x14ac:dyDescent="0.2">
      <c r="A3" s="3" t="s">
        <v>188</v>
      </c>
      <c r="B3" s="5" t="s">
        <v>4</v>
      </c>
      <c r="C3" s="6" t="s">
        <v>5</v>
      </c>
      <c r="D3" s="6" t="s">
        <v>6</v>
      </c>
      <c r="E3" s="6" t="s">
        <v>189</v>
      </c>
      <c r="F3" s="6" t="s">
        <v>190</v>
      </c>
      <c r="G3" s="6" t="s">
        <v>191</v>
      </c>
      <c r="H3" s="6" t="s">
        <v>192</v>
      </c>
      <c r="I3" s="6" t="s">
        <v>193</v>
      </c>
      <c r="J3" s="6" t="s">
        <v>194</v>
      </c>
      <c r="K3" s="6" t="s">
        <v>195</v>
      </c>
      <c r="L3" s="6" t="s">
        <v>8</v>
      </c>
      <c r="M3" s="27" t="s">
        <v>196</v>
      </c>
    </row>
    <row r="4" spans="1:13" ht="50.25" customHeight="1" x14ac:dyDescent="0.2">
      <c r="A4" s="16">
        <v>1</v>
      </c>
      <c r="B4" s="17">
        <v>9781847245458</v>
      </c>
      <c r="C4" s="18" t="s">
        <v>39</v>
      </c>
      <c r="D4" s="19" t="s">
        <v>40</v>
      </c>
      <c r="E4" s="18" t="s">
        <v>197</v>
      </c>
      <c r="F4" s="18" t="s">
        <v>198</v>
      </c>
      <c r="G4" s="28">
        <v>1156530</v>
      </c>
      <c r="H4" s="29">
        <v>6177713.5199999996</v>
      </c>
      <c r="I4" s="30">
        <v>7.99</v>
      </c>
      <c r="J4" s="31">
        <v>5.4387008636574201</v>
      </c>
      <c r="K4" s="18" t="s">
        <v>199</v>
      </c>
      <c r="L4" s="21">
        <v>39653</v>
      </c>
      <c r="M4" s="32" t="s">
        <v>200</v>
      </c>
    </row>
    <row r="5" spans="1:13" ht="60" customHeight="1" x14ac:dyDescent="0.2">
      <c r="A5" s="16">
        <v>2</v>
      </c>
      <c r="B5" s="17">
        <v>9781849162746</v>
      </c>
      <c r="C5" s="18" t="s">
        <v>201</v>
      </c>
      <c r="D5" s="19" t="s">
        <v>40</v>
      </c>
      <c r="E5" s="18" t="s">
        <v>202</v>
      </c>
      <c r="F5" s="18" t="s">
        <v>198</v>
      </c>
      <c r="G5" s="28">
        <v>995845</v>
      </c>
      <c r="H5" s="29">
        <v>5125474.91</v>
      </c>
      <c r="I5" s="30">
        <v>7.99</v>
      </c>
      <c r="J5" s="31">
        <v>5.1390348507541104</v>
      </c>
      <c r="K5" s="18" t="s">
        <v>199</v>
      </c>
      <c r="L5" s="21">
        <v>40269</v>
      </c>
      <c r="M5" s="32" t="s">
        <v>200</v>
      </c>
    </row>
    <row r="6" spans="1:13" ht="50.25" customHeight="1" x14ac:dyDescent="0.2">
      <c r="A6" s="16">
        <v>3</v>
      </c>
      <c r="B6" s="17">
        <v>9781906694180</v>
      </c>
      <c r="C6" s="18" t="s">
        <v>203</v>
      </c>
      <c r="D6" s="19" t="s">
        <v>40</v>
      </c>
      <c r="E6" s="18" t="s">
        <v>202</v>
      </c>
      <c r="F6" s="18" t="s">
        <v>198</v>
      </c>
      <c r="G6" s="28">
        <v>957063</v>
      </c>
      <c r="H6" s="29">
        <v>5041167.12</v>
      </c>
      <c r="I6" s="30">
        <v>7.99</v>
      </c>
      <c r="J6" s="31">
        <v>5.2857823417025402</v>
      </c>
      <c r="K6" s="18" t="s">
        <v>199</v>
      </c>
      <c r="L6" s="21">
        <v>40003</v>
      </c>
      <c r="M6" s="32" t="s">
        <v>200</v>
      </c>
    </row>
    <row r="7" spans="1:13" ht="30" customHeight="1" x14ac:dyDescent="0.2">
      <c r="A7" s="16">
        <v>4</v>
      </c>
      <c r="B7" s="10">
        <v>9780718154776</v>
      </c>
      <c r="C7" s="11" t="s">
        <v>113</v>
      </c>
      <c r="D7" s="12" t="s">
        <v>114</v>
      </c>
      <c r="E7" s="11" t="s">
        <v>204</v>
      </c>
      <c r="F7" s="11" t="s">
        <v>205</v>
      </c>
      <c r="G7" s="33">
        <v>874546</v>
      </c>
      <c r="H7" s="34">
        <v>11297761.32</v>
      </c>
      <c r="I7" s="35">
        <v>26</v>
      </c>
      <c r="J7" s="36">
        <v>12.9184300425592</v>
      </c>
      <c r="K7" s="11" t="s">
        <v>206</v>
      </c>
      <c r="L7" s="14">
        <v>40451</v>
      </c>
      <c r="M7" s="37" t="s">
        <v>207</v>
      </c>
    </row>
    <row r="8" spans="1:13" ht="30" customHeight="1" x14ac:dyDescent="0.2">
      <c r="A8" s="16">
        <v>5</v>
      </c>
      <c r="B8" s="10">
        <v>9780552149525</v>
      </c>
      <c r="C8" s="11" t="s">
        <v>52</v>
      </c>
      <c r="D8" s="12" t="s">
        <v>11</v>
      </c>
      <c r="E8" s="11" t="s">
        <v>208</v>
      </c>
      <c r="F8" s="11" t="s">
        <v>209</v>
      </c>
      <c r="G8" s="33">
        <v>672950</v>
      </c>
      <c r="H8" s="34">
        <v>2854411.91</v>
      </c>
      <c r="I8" s="35">
        <v>7.99</v>
      </c>
      <c r="J8" s="36">
        <v>4.2416404041905</v>
      </c>
      <c r="K8" s="11" t="s">
        <v>199</v>
      </c>
      <c r="L8" s="14">
        <v>40381</v>
      </c>
      <c r="M8" s="37" t="s">
        <v>200</v>
      </c>
    </row>
    <row r="9" spans="1:13" ht="20.25" customHeight="1" x14ac:dyDescent="0.2">
      <c r="A9" s="16">
        <v>6</v>
      </c>
      <c r="B9" s="17">
        <v>9781904233916</v>
      </c>
      <c r="C9" s="18" t="s">
        <v>37</v>
      </c>
      <c r="D9" s="19" t="s">
        <v>25</v>
      </c>
      <c r="E9" s="18" t="s">
        <v>210</v>
      </c>
      <c r="F9" s="18" t="s">
        <v>211</v>
      </c>
      <c r="G9" s="28">
        <v>511093</v>
      </c>
      <c r="H9" s="29">
        <v>2554615.31</v>
      </c>
      <c r="I9" s="30">
        <v>7.99</v>
      </c>
      <c r="J9" s="31">
        <v>5.0237972345216502</v>
      </c>
      <c r="K9" s="18" t="s">
        <v>199</v>
      </c>
      <c r="L9" s="21">
        <v>39632</v>
      </c>
      <c r="M9" s="32" t="s">
        <v>212</v>
      </c>
    </row>
    <row r="10" spans="1:13" ht="20.25" customHeight="1" x14ac:dyDescent="0.2">
      <c r="A10" s="16">
        <v>7</v>
      </c>
      <c r="B10" s="17">
        <v>9781904233657</v>
      </c>
      <c r="C10" s="18" t="s">
        <v>213</v>
      </c>
      <c r="D10" s="19" t="s">
        <v>25</v>
      </c>
      <c r="E10" s="18" t="s">
        <v>210</v>
      </c>
      <c r="F10" s="18" t="s">
        <v>211</v>
      </c>
      <c r="G10" s="28">
        <v>483266</v>
      </c>
      <c r="H10" s="29">
        <v>2300122.17</v>
      </c>
      <c r="I10" s="30">
        <v>7.99</v>
      </c>
      <c r="J10" s="31">
        <v>4.77974384360496</v>
      </c>
      <c r="K10" s="18" t="s">
        <v>199</v>
      </c>
      <c r="L10" s="21">
        <v>39163</v>
      </c>
      <c r="M10" s="32" t="s">
        <v>212</v>
      </c>
    </row>
    <row r="11" spans="1:13" ht="60" customHeight="1" x14ac:dyDescent="0.2">
      <c r="A11" s="16">
        <v>8</v>
      </c>
      <c r="B11" s="10">
        <v>9781907410369</v>
      </c>
      <c r="C11" s="11" t="s">
        <v>214</v>
      </c>
      <c r="D11" s="12" t="s">
        <v>25</v>
      </c>
      <c r="E11" s="11" t="s">
        <v>210</v>
      </c>
      <c r="F11" s="11" t="s">
        <v>211</v>
      </c>
      <c r="G11" s="33">
        <v>474796</v>
      </c>
      <c r="H11" s="34">
        <v>2871579.09</v>
      </c>
      <c r="I11" s="35">
        <v>11.99</v>
      </c>
      <c r="J11" s="36">
        <v>6.0480271316523302</v>
      </c>
      <c r="K11" s="11" t="s">
        <v>206</v>
      </c>
      <c r="L11" s="14">
        <v>40334</v>
      </c>
      <c r="M11" s="37" t="s">
        <v>212</v>
      </c>
    </row>
    <row r="12" spans="1:13" ht="20.25" customHeight="1" x14ac:dyDescent="0.2">
      <c r="A12" s="16">
        <v>9</v>
      </c>
      <c r="B12" s="17">
        <v>9781904233886</v>
      </c>
      <c r="C12" s="18" t="s">
        <v>30</v>
      </c>
      <c r="D12" s="19" t="s">
        <v>25</v>
      </c>
      <c r="E12" s="18" t="s">
        <v>210</v>
      </c>
      <c r="F12" s="18" t="s">
        <v>211</v>
      </c>
      <c r="G12" s="28">
        <v>471199</v>
      </c>
      <c r="H12" s="29">
        <v>2242863.85</v>
      </c>
      <c r="I12" s="30">
        <v>7.99</v>
      </c>
      <c r="J12" s="31">
        <v>5.0428767861172403</v>
      </c>
      <c r="K12" s="18" t="s">
        <v>199</v>
      </c>
      <c r="L12" s="21">
        <v>39331</v>
      </c>
      <c r="M12" s="32" t="s">
        <v>212</v>
      </c>
    </row>
    <row r="13" spans="1:13" ht="50.25" customHeight="1" x14ac:dyDescent="0.2">
      <c r="A13" s="16">
        <v>10</v>
      </c>
      <c r="B13" s="10">
        <v>9781904994572</v>
      </c>
      <c r="C13" s="11" t="s">
        <v>215</v>
      </c>
      <c r="D13" s="38"/>
      <c r="E13" s="11" t="s">
        <v>216</v>
      </c>
      <c r="F13" s="11" t="s">
        <v>217</v>
      </c>
      <c r="G13" s="33">
        <v>421372</v>
      </c>
      <c r="H13" s="34">
        <v>4028921.96</v>
      </c>
      <c r="I13" s="35">
        <v>20</v>
      </c>
      <c r="J13" s="36">
        <v>9.5614373048043095</v>
      </c>
      <c r="K13" s="11" t="s">
        <v>206</v>
      </c>
      <c r="L13" s="14">
        <v>40437</v>
      </c>
      <c r="M13" s="37" t="s">
        <v>218</v>
      </c>
    </row>
    <row r="14" spans="1:13" ht="39.75" customHeight="1" x14ac:dyDescent="0.2">
      <c r="A14" s="16">
        <v>11</v>
      </c>
      <c r="B14" s="10">
        <v>9780340896983</v>
      </c>
      <c r="C14" s="11" t="s">
        <v>219</v>
      </c>
      <c r="D14" s="12" t="s">
        <v>220</v>
      </c>
      <c r="E14" s="11" t="s">
        <v>221</v>
      </c>
      <c r="F14" s="11" t="s">
        <v>222</v>
      </c>
      <c r="G14" s="33">
        <v>419773</v>
      </c>
      <c r="H14" s="34">
        <v>2266770.9500000002</v>
      </c>
      <c r="I14" s="35">
        <v>7.99</v>
      </c>
      <c r="J14" s="36">
        <v>5.3999922577202399</v>
      </c>
      <c r="K14" s="11" t="s">
        <v>199</v>
      </c>
      <c r="L14" s="14">
        <v>40213</v>
      </c>
      <c r="M14" s="37" t="s">
        <v>223</v>
      </c>
    </row>
    <row r="15" spans="1:13" ht="39.75" customHeight="1" x14ac:dyDescent="0.2">
      <c r="A15" s="16">
        <v>12</v>
      </c>
      <c r="B15" s="10">
        <v>9780141039282</v>
      </c>
      <c r="C15" s="11" t="s">
        <v>224</v>
      </c>
      <c r="D15" s="12" t="s">
        <v>225</v>
      </c>
      <c r="E15" s="11" t="s">
        <v>226</v>
      </c>
      <c r="F15" s="11" t="s">
        <v>205</v>
      </c>
      <c r="G15" s="33">
        <v>414304</v>
      </c>
      <c r="H15" s="34">
        <v>2133990.9900000002</v>
      </c>
      <c r="I15" s="35">
        <v>7.99</v>
      </c>
      <c r="J15" s="36">
        <v>5.1507853894724596</v>
      </c>
      <c r="K15" s="11" t="s">
        <v>199</v>
      </c>
      <c r="L15" s="14">
        <v>40311</v>
      </c>
      <c r="M15" s="37" t="s">
        <v>223</v>
      </c>
    </row>
    <row r="16" spans="1:13" ht="39.75" customHeight="1" x14ac:dyDescent="0.2">
      <c r="A16" s="16">
        <v>13</v>
      </c>
      <c r="B16" s="17">
        <v>9780330457729</v>
      </c>
      <c r="C16" s="18" t="s">
        <v>32</v>
      </c>
      <c r="D16" s="19" t="s">
        <v>33</v>
      </c>
      <c r="E16" s="18" t="s">
        <v>227</v>
      </c>
      <c r="F16" s="18" t="s">
        <v>228</v>
      </c>
      <c r="G16" s="28">
        <v>339364</v>
      </c>
      <c r="H16" s="29">
        <v>1777538.71</v>
      </c>
      <c r="I16" s="30">
        <v>7.99</v>
      </c>
      <c r="J16" s="31">
        <v>5.1542517947378403</v>
      </c>
      <c r="K16" s="18" t="s">
        <v>199</v>
      </c>
      <c r="L16" s="21">
        <v>40151</v>
      </c>
      <c r="M16" s="32" t="s">
        <v>223</v>
      </c>
    </row>
    <row r="17" spans="1:13" ht="39.75" customHeight="1" x14ac:dyDescent="0.2">
      <c r="A17" s="16">
        <v>14</v>
      </c>
      <c r="B17" s="10">
        <v>9780340897966</v>
      </c>
      <c r="C17" s="11" t="s">
        <v>229</v>
      </c>
      <c r="D17" s="12" t="s">
        <v>230</v>
      </c>
      <c r="E17" s="11" t="s">
        <v>221</v>
      </c>
      <c r="F17" s="11" t="s">
        <v>222</v>
      </c>
      <c r="G17" s="33">
        <v>336369</v>
      </c>
      <c r="H17" s="34">
        <v>1682009.34</v>
      </c>
      <c r="I17" s="35">
        <v>7.99</v>
      </c>
      <c r="J17" s="36">
        <v>5.0004885705876596</v>
      </c>
      <c r="K17" s="11" t="s">
        <v>199</v>
      </c>
      <c r="L17" s="14">
        <v>40353</v>
      </c>
      <c r="M17" s="37" t="s">
        <v>223</v>
      </c>
    </row>
    <row r="18" spans="1:13" ht="20.25" customHeight="1" x14ac:dyDescent="0.2">
      <c r="A18" s="16">
        <v>15</v>
      </c>
      <c r="B18" s="10">
        <v>9781905654284</v>
      </c>
      <c r="C18" s="11" t="s">
        <v>57</v>
      </c>
      <c r="D18" s="12" t="s">
        <v>25</v>
      </c>
      <c r="E18" s="11" t="s">
        <v>210</v>
      </c>
      <c r="F18" s="11" t="s">
        <v>211</v>
      </c>
      <c r="G18" s="33">
        <v>318420</v>
      </c>
      <c r="H18" s="34">
        <v>3180380.73</v>
      </c>
      <c r="I18" s="35">
        <v>14.99</v>
      </c>
      <c r="J18" s="36">
        <v>9.9880055586960594</v>
      </c>
      <c r="K18" s="11" t="s">
        <v>206</v>
      </c>
      <c r="L18" s="14">
        <v>39664</v>
      </c>
      <c r="M18" s="37" t="s">
        <v>212</v>
      </c>
    </row>
    <row r="19" spans="1:13" ht="50.25" customHeight="1" x14ac:dyDescent="0.2">
      <c r="A19" s="16">
        <v>16</v>
      </c>
      <c r="B19" s="17">
        <v>9780747585664</v>
      </c>
      <c r="C19" s="18" t="s">
        <v>231</v>
      </c>
      <c r="D19" s="19" t="s">
        <v>232</v>
      </c>
      <c r="E19" s="18" t="s">
        <v>233</v>
      </c>
      <c r="F19" s="18" t="s">
        <v>234</v>
      </c>
      <c r="G19" s="28">
        <v>316083</v>
      </c>
      <c r="H19" s="29">
        <v>1780869.34</v>
      </c>
      <c r="I19" s="30">
        <v>7.99</v>
      </c>
      <c r="J19" s="31">
        <v>5.6906058865040103</v>
      </c>
      <c r="K19" s="18" t="s">
        <v>199</v>
      </c>
      <c r="L19" s="21">
        <v>39146</v>
      </c>
      <c r="M19" s="32" t="s">
        <v>235</v>
      </c>
    </row>
    <row r="20" spans="1:13" ht="39.75" customHeight="1" x14ac:dyDescent="0.2">
      <c r="A20" s="16">
        <v>17</v>
      </c>
      <c r="B20" s="10">
        <v>9780701184605</v>
      </c>
      <c r="C20" s="11" t="s">
        <v>236</v>
      </c>
      <c r="D20" s="12" t="s">
        <v>132</v>
      </c>
      <c r="E20" s="11" t="s">
        <v>237</v>
      </c>
      <c r="F20" s="11" t="s">
        <v>238</v>
      </c>
      <c r="G20" s="33">
        <v>312846</v>
      </c>
      <c r="H20" s="34">
        <v>4166929.64</v>
      </c>
      <c r="I20" s="35">
        <v>26</v>
      </c>
      <c r="J20" s="36">
        <v>13.3194275777859</v>
      </c>
      <c r="K20" s="11" t="s">
        <v>206</v>
      </c>
      <c r="L20" s="14">
        <v>40423</v>
      </c>
      <c r="M20" s="37" t="s">
        <v>207</v>
      </c>
    </row>
    <row r="21" spans="1:13" ht="39.75" customHeight="1" x14ac:dyDescent="0.2">
      <c r="A21" s="16">
        <v>18</v>
      </c>
      <c r="B21" s="10">
        <v>9780552774369</v>
      </c>
      <c r="C21" s="11" t="s">
        <v>239</v>
      </c>
      <c r="D21" s="12" t="s">
        <v>175</v>
      </c>
      <c r="E21" s="11" t="s">
        <v>240</v>
      </c>
      <c r="F21" s="11" t="s">
        <v>209</v>
      </c>
      <c r="G21" s="33">
        <v>308596</v>
      </c>
      <c r="H21" s="34">
        <v>1420495.15</v>
      </c>
      <c r="I21" s="35">
        <v>7.99</v>
      </c>
      <c r="J21" s="36">
        <v>4.6030899622807802</v>
      </c>
      <c r="K21" s="11" t="s">
        <v>199</v>
      </c>
      <c r="L21" s="14">
        <v>40199</v>
      </c>
      <c r="M21" s="37" t="s">
        <v>223</v>
      </c>
    </row>
    <row r="22" spans="1:13" ht="39.75" customHeight="1" x14ac:dyDescent="0.2">
      <c r="A22" s="16">
        <v>19</v>
      </c>
      <c r="B22" s="10">
        <v>9780007230204</v>
      </c>
      <c r="C22" s="11" t="s">
        <v>241</v>
      </c>
      <c r="D22" s="12" t="s">
        <v>242</v>
      </c>
      <c r="E22" s="11" t="s">
        <v>243</v>
      </c>
      <c r="F22" s="11" t="s">
        <v>244</v>
      </c>
      <c r="G22" s="33">
        <v>302522</v>
      </c>
      <c r="H22" s="34">
        <v>1859946.7</v>
      </c>
      <c r="I22" s="35">
        <v>8.99</v>
      </c>
      <c r="J22" s="36">
        <v>6.1481369949954097</v>
      </c>
      <c r="K22" s="11" t="s">
        <v>199</v>
      </c>
      <c r="L22" s="14">
        <v>40241</v>
      </c>
      <c r="M22" s="37" t="s">
        <v>245</v>
      </c>
    </row>
    <row r="23" spans="1:13" ht="39.75" customHeight="1" x14ac:dyDescent="0.2">
      <c r="A23" s="16">
        <v>20</v>
      </c>
      <c r="B23" s="10">
        <v>9781409103462</v>
      </c>
      <c r="C23" s="11" t="s">
        <v>246</v>
      </c>
      <c r="D23" s="12" t="s">
        <v>247</v>
      </c>
      <c r="E23" s="11" t="s">
        <v>248</v>
      </c>
      <c r="F23" s="11" t="s">
        <v>249</v>
      </c>
      <c r="G23" s="33">
        <v>295046</v>
      </c>
      <c r="H23" s="34">
        <v>1466285.25</v>
      </c>
      <c r="I23" s="35">
        <v>7.99</v>
      </c>
      <c r="J23" s="36">
        <v>4.96968354087159</v>
      </c>
      <c r="K23" s="11" t="s">
        <v>199</v>
      </c>
      <c r="L23" s="14">
        <v>40339</v>
      </c>
      <c r="M23" s="37" t="s">
        <v>250</v>
      </c>
    </row>
    <row r="24" spans="1:13" ht="39.75" customHeight="1" x14ac:dyDescent="0.2">
      <c r="A24" s="16">
        <v>21</v>
      </c>
      <c r="B24" s="10">
        <v>9780553825565</v>
      </c>
      <c r="C24" s="11" t="s">
        <v>251</v>
      </c>
      <c r="D24" s="12" t="s">
        <v>252</v>
      </c>
      <c r="E24" s="11" t="s">
        <v>253</v>
      </c>
      <c r="F24" s="11" t="s">
        <v>209</v>
      </c>
      <c r="G24" s="33">
        <v>284872</v>
      </c>
      <c r="H24" s="34">
        <v>1340491.32</v>
      </c>
      <c r="I24" s="35">
        <v>7.99</v>
      </c>
      <c r="J24" s="36">
        <v>4.7055917043444104</v>
      </c>
      <c r="K24" s="11" t="s">
        <v>199</v>
      </c>
      <c r="L24" s="14">
        <v>40423</v>
      </c>
      <c r="M24" s="37" t="s">
        <v>200</v>
      </c>
    </row>
    <row r="25" spans="1:13" ht="30" customHeight="1" x14ac:dyDescent="0.2">
      <c r="A25" s="16">
        <v>22</v>
      </c>
      <c r="B25" s="10">
        <v>9780718154837</v>
      </c>
      <c r="C25" s="11" t="s">
        <v>254</v>
      </c>
      <c r="D25" s="12" t="s">
        <v>255</v>
      </c>
      <c r="E25" s="11" t="s">
        <v>204</v>
      </c>
      <c r="F25" s="11" t="s">
        <v>205</v>
      </c>
      <c r="G25" s="33">
        <v>273379</v>
      </c>
      <c r="H25" s="34">
        <v>2906898.71</v>
      </c>
      <c r="I25" s="35">
        <v>20</v>
      </c>
      <c r="J25" s="36">
        <v>10.633218754915299</v>
      </c>
      <c r="K25" s="11" t="s">
        <v>206</v>
      </c>
      <c r="L25" s="14">
        <v>40434</v>
      </c>
      <c r="M25" s="37" t="s">
        <v>256</v>
      </c>
    </row>
    <row r="26" spans="1:13" ht="39.75" customHeight="1" x14ac:dyDescent="0.2">
      <c r="A26" s="16">
        <v>23</v>
      </c>
      <c r="B26" s="10">
        <v>9780099514596</v>
      </c>
      <c r="C26" s="11" t="s">
        <v>257</v>
      </c>
      <c r="D26" s="12" t="s">
        <v>258</v>
      </c>
      <c r="E26" s="11" t="s">
        <v>259</v>
      </c>
      <c r="F26" s="11" t="s">
        <v>238</v>
      </c>
      <c r="G26" s="33">
        <v>272233</v>
      </c>
      <c r="H26" s="34">
        <v>1277540.07</v>
      </c>
      <c r="I26" s="35">
        <v>7.99</v>
      </c>
      <c r="J26" s="36">
        <v>4.6928185414699897</v>
      </c>
      <c r="K26" s="11" t="s">
        <v>199</v>
      </c>
      <c r="L26" s="14">
        <v>40339</v>
      </c>
      <c r="M26" s="37" t="s">
        <v>223</v>
      </c>
    </row>
    <row r="27" spans="1:13" ht="30" customHeight="1" x14ac:dyDescent="0.2">
      <c r="A27" s="16">
        <v>24</v>
      </c>
      <c r="B27" s="10">
        <v>9781409120483</v>
      </c>
      <c r="C27" s="11" t="s">
        <v>260</v>
      </c>
      <c r="D27" s="12" t="s">
        <v>261</v>
      </c>
      <c r="E27" s="11" t="s">
        <v>248</v>
      </c>
      <c r="F27" s="11" t="s">
        <v>249</v>
      </c>
      <c r="G27" s="33">
        <v>271916</v>
      </c>
      <c r="H27" s="34">
        <v>1299631.1499999999</v>
      </c>
      <c r="I27" s="35">
        <v>7.99</v>
      </c>
      <c r="J27" s="36">
        <v>4.7795317303873297</v>
      </c>
      <c r="K27" s="11" t="s">
        <v>199</v>
      </c>
      <c r="L27" s="14">
        <v>40353</v>
      </c>
      <c r="M27" s="37" t="s">
        <v>200</v>
      </c>
    </row>
    <row r="28" spans="1:13" ht="39.75" customHeight="1" x14ac:dyDescent="0.2">
      <c r="A28" s="16">
        <v>25</v>
      </c>
      <c r="B28" s="10">
        <v>9780749942014</v>
      </c>
      <c r="C28" s="11" t="s">
        <v>262</v>
      </c>
      <c r="D28" s="12" t="s">
        <v>263</v>
      </c>
      <c r="E28" s="11" t="s">
        <v>264</v>
      </c>
      <c r="F28" s="11" t="s">
        <v>211</v>
      </c>
      <c r="G28" s="33">
        <v>269724</v>
      </c>
      <c r="H28" s="34">
        <v>1270401.74</v>
      </c>
      <c r="I28" s="35">
        <v>6.99</v>
      </c>
      <c r="J28" s="36">
        <v>4.7100063027391004</v>
      </c>
      <c r="K28" s="11" t="s">
        <v>199</v>
      </c>
      <c r="L28" s="14">
        <v>40423</v>
      </c>
      <c r="M28" s="37" t="s">
        <v>223</v>
      </c>
    </row>
    <row r="29" spans="1:13" ht="39.75" customHeight="1" x14ac:dyDescent="0.2">
      <c r="A29" s="16">
        <v>26</v>
      </c>
      <c r="B29" s="10">
        <v>9780099458289</v>
      </c>
      <c r="C29" s="11" t="s">
        <v>265</v>
      </c>
      <c r="D29" s="12" t="s">
        <v>73</v>
      </c>
      <c r="E29" s="11" t="s">
        <v>266</v>
      </c>
      <c r="F29" s="11" t="s">
        <v>238</v>
      </c>
      <c r="G29" s="33">
        <v>268618</v>
      </c>
      <c r="H29" s="34">
        <v>1541774.48</v>
      </c>
      <c r="I29" s="35">
        <v>7.99</v>
      </c>
      <c r="J29" s="36">
        <v>5.7396543790810703</v>
      </c>
      <c r="K29" s="11" t="s">
        <v>199</v>
      </c>
      <c r="L29" s="14">
        <v>40423</v>
      </c>
      <c r="M29" s="37" t="s">
        <v>223</v>
      </c>
    </row>
    <row r="30" spans="1:13" ht="60" customHeight="1" x14ac:dyDescent="0.2">
      <c r="A30" s="16">
        <v>27</v>
      </c>
      <c r="B30" s="10">
        <v>9780091925550</v>
      </c>
      <c r="C30" s="11" t="s">
        <v>267</v>
      </c>
      <c r="D30" s="12" t="s">
        <v>268</v>
      </c>
      <c r="E30" s="11" t="s">
        <v>269</v>
      </c>
      <c r="F30" s="11" t="s">
        <v>238</v>
      </c>
      <c r="G30" s="33">
        <v>261858</v>
      </c>
      <c r="H30" s="34">
        <v>3563737.86</v>
      </c>
      <c r="I30" s="35">
        <v>25</v>
      </c>
      <c r="J30" s="36">
        <v>13.609429003505699</v>
      </c>
      <c r="K30" s="11" t="s">
        <v>206</v>
      </c>
      <c r="L30" s="14">
        <v>40422</v>
      </c>
      <c r="M30" s="37" t="s">
        <v>270</v>
      </c>
    </row>
    <row r="31" spans="1:13" ht="39.75" customHeight="1" x14ac:dyDescent="0.2">
      <c r="A31" s="16">
        <v>28</v>
      </c>
      <c r="B31" s="10">
        <v>9781847394644</v>
      </c>
      <c r="C31" s="11" t="s">
        <v>271</v>
      </c>
      <c r="D31" s="12" t="s">
        <v>272</v>
      </c>
      <c r="E31" s="11" t="s">
        <v>273</v>
      </c>
      <c r="F31" s="11" t="s">
        <v>274</v>
      </c>
      <c r="G31" s="33">
        <v>255873</v>
      </c>
      <c r="H31" s="34">
        <v>1345339.09</v>
      </c>
      <c r="I31" s="35">
        <v>7.99</v>
      </c>
      <c r="J31" s="36">
        <v>5.25783920147886</v>
      </c>
      <c r="K31" s="11" t="s">
        <v>199</v>
      </c>
      <c r="L31" s="14">
        <v>40283</v>
      </c>
      <c r="M31" s="37" t="s">
        <v>223</v>
      </c>
    </row>
    <row r="32" spans="1:13" ht="39.75" customHeight="1" x14ac:dyDescent="0.2">
      <c r="A32" s="16">
        <v>29</v>
      </c>
      <c r="B32" s="10">
        <v>9780099524175</v>
      </c>
      <c r="C32" s="11" t="s">
        <v>275</v>
      </c>
      <c r="D32" s="12" t="s">
        <v>45</v>
      </c>
      <c r="E32" s="11" t="s">
        <v>266</v>
      </c>
      <c r="F32" s="11" t="s">
        <v>238</v>
      </c>
      <c r="G32" s="33">
        <v>255035</v>
      </c>
      <c r="H32" s="34">
        <v>1320840.23</v>
      </c>
      <c r="I32" s="35">
        <v>7.99</v>
      </c>
      <c r="J32" s="36">
        <v>5.1790547571901904</v>
      </c>
      <c r="K32" s="11" t="s">
        <v>199</v>
      </c>
      <c r="L32" s="14">
        <v>40364</v>
      </c>
      <c r="M32" s="37" t="s">
        <v>223</v>
      </c>
    </row>
    <row r="33" spans="1:13" ht="39.75" customHeight="1" x14ac:dyDescent="0.2">
      <c r="A33" s="16">
        <v>30</v>
      </c>
      <c r="B33" s="10">
        <v>9780141030500</v>
      </c>
      <c r="C33" s="11" t="s">
        <v>276</v>
      </c>
      <c r="D33" s="12" t="s">
        <v>277</v>
      </c>
      <c r="E33" s="11" t="s">
        <v>226</v>
      </c>
      <c r="F33" s="11" t="s">
        <v>205</v>
      </c>
      <c r="G33" s="33">
        <v>253385</v>
      </c>
      <c r="H33" s="34">
        <v>1175843.8700000001</v>
      </c>
      <c r="I33" s="35">
        <v>7.99</v>
      </c>
      <c r="J33" s="36">
        <v>4.6405425340884401</v>
      </c>
      <c r="K33" s="11" t="s">
        <v>199</v>
      </c>
      <c r="L33" s="14">
        <v>40367</v>
      </c>
      <c r="M33" s="37" t="s">
        <v>223</v>
      </c>
    </row>
    <row r="34" spans="1:13" ht="30" customHeight="1" x14ac:dyDescent="0.2">
      <c r="A34" s="16">
        <v>31</v>
      </c>
      <c r="B34" s="10">
        <v>9780755328703</v>
      </c>
      <c r="C34" s="11" t="s">
        <v>278</v>
      </c>
      <c r="D34" s="12" t="s">
        <v>279</v>
      </c>
      <c r="E34" s="11" t="s">
        <v>280</v>
      </c>
      <c r="F34" s="11" t="s">
        <v>281</v>
      </c>
      <c r="G34" s="33">
        <v>249110</v>
      </c>
      <c r="H34" s="34">
        <v>1208394.42</v>
      </c>
      <c r="I34" s="35">
        <v>7.99</v>
      </c>
      <c r="J34" s="36">
        <v>4.8508466942314596</v>
      </c>
      <c r="K34" s="11" t="s">
        <v>199</v>
      </c>
      <c r="L34" s="14">
        <v>40283</v>
      </c>
      <c r="M34" s="37" t="s">
        <v>200</v>
      </c>
    </row>
    <row r="35" spans="1:13" ht="39.75" customHeight="1" x14ac:dyDescent="0.2">
      <c r="A35" s="16">
        <v>32</v>
      </c>
      <c r="B35" s="10">
        <v>9780553824698</v>
      </c>
      <c r="C35" s="11" t="s">
        <v>282</v>
      </c>
      <c r="D35" s="12" t="s">
        <v>252</v>
      </c>
      <c r="E35" s="11" t="s">
        <v>253</v>
      </c>
      <c r="F35" s="11" t="s">
        <v>209</v>
      </c>
      <c r="G35" s="33">
        <v>245859</v>
      </c>
      <c r="H35" s="34">
        <v>1193469.8799999999</v>
      </c>
      <c r="I35" s="35">
        <v>7.99</v>
      </c>
      <c r="J35" s="36">
        <v>4.85428591184378</v>
      </c>
      <c r="K35" s="11" t="s">
        <v>199</v>
      </c>
      <c r="L35" s="14">
        <v>40227</v>
      </c>
      <c r="M35" s="37" t="s">
        <v>200</v>
      </c>
    </row>
    <row r="36" spans="1:13" ht="30" customHeight="1" x14ac:dyDescent="0.2">
      <c r="A36" s="16">
        <v>33</v>
      </c>
      <c r="B36" s="10">
        <v>9780099520276</v>
      </c>
      <c r="C36" s="11" t="s">
        <v>283</v>
      </c>
      <c r="D36" s="12" t="s">
        <v>284</v>
      </c>
      <c r="E36" s="11" t="s">
        <v>266</v>
      </c>
      <c r="F36" s="11" t="s">
        <v>238</v>
      </c>
      <c r="G36" s="33">
        <v>240773</v>
      </c>
      <c r="H36" s="34">
        <v>1141008.73</v>
      </c>
      <c r="I36" s="35">
        <v>6.99</v>
      </c>
      <c r="J36" s="36">
        <v>4.7389397066946897</v>
      </c>
      <c r="K36" s="11" t="s">
        <v>199</v>
      </c>
      <c r="L36" s="14">
        <v>40409</v>
      </c>
      <c r="M36" s="37" t="s">
        <v>200</v>
      </c>
    </row>
    <row r="37" spans="1:13" ht="30" customHeight="1" x14ac:dyDescent="0.2">
      <c r="A37" s="16">
        <v>34</v>
      </c>
      <c r="B37" s="10">
        <v>9780718155810</v>
      </c>
      <c r="C37" s="11" t="s">
        <v>285</v>
      </c>
      <c r="D37" s="12" t="s">
        <v>286</v>
      </c>
      <c r="E37" s="11" t="s">
        <v>204</v>
      </c>
      <c r="F37" s="11" t="s">
        <v>205</v>
      </c>
      <c r="G37" s="33">
        <v>235987</v>
      </c>
      <c r="H37" s="34">
        <v>2466064.41</v>
      </c>
      <c r="I37" s="35">
        <v>20</v>
      </c>
      <c r="J37" s="36">
        <v>10.4500011017556</v>
      </c>
      <c r="K37" s="11" t="s">
        <v>206</v>
      </c>
      <c r="L37" s="14">
        <v>40465</v>
      </c>
      <c r="M37" s="37" t="s">
        <v>256</v>
      </c>
    </row>
    <row r="38" spans="1:13" ht="20.25" customHeight="1" x14ac:dyDescent="0.2">
      <c r="A38" s="16">
        <v>35</v>
      </c>
      <c r="B38" s="17">
        <v>9781907410352</v>
      </c>
      <c r="C38" s="18" t="s">
        <v>287</v>
      </c>
      <c r="D38" s="19" t="s">
        <v>25</v>
      </c>
      <c r="E38" s="18" t="s">
        <v>210</v>
      </c>
      <c r="F38" s="18" t="s">
        <v>211</v>
      </c>
      <c r="G38" s="28">
        <v>231506</v>
      </c>
      <c r="H38" s="29">
        <v>1097492.07</v>
      </c>
      <c r="I38" s="30">
        <v>7.99</v>
      </c>
      <c r="J38" s="31">
        <v>4.7053267353513704</v>
      </c>
      <c r="K38" s="18" t="s">
        <v>199</v>
      </c>
      <c r="L38" s="21">
        <v>40409</v>
      </c>
      <c r="M38" s="32" t="s">
        <v>212</v>
      </c>
    </row>
    <row r="39" spans="1:13" ht="30" customHeight="1" x14ac:dyDescent="0.2">
      <c r="A39" s="16">
        <v>36</v>
      </c>
      <c r="B39" s="10">
        <v>9780751538762</v>
      </c>
      <c r="C39" s="11" t="s">
        <v>288</v>
      </c>
      <c r="D39" s="12" t="s">
        <v>289</v>
      </c>
      <c r="E39" s="11" t="s">
        <v>290</v>
      </c>
      <c r="F39" s="11" t="s">
        <v>211</v>
      </c>
      <c r="G39" s="33">
        <v>228079</v>
      </c>
      <c r="H39" s="34">
        <v>1122154.56</v>
      </c>
      <c r="I39" s="35">
        <v>7.99</v>
      </c>
      <c r="J39" s="36">
        <v>4.92002578054095</v>
      </c>
      <c r="K39" s="11" t="s">
        <v>199</v>
      </c>
      <c r="L39" s="14">
        <v>40325</v>
      </c>
      <c r="M39" s="37" t="s">
        <v>200</v>
      </c>
    </row>
    <row r="40" spans="1:13" ht="30" customHeight="1" x14ac:dyDescent="0.2">
      <c r="A40" s="16">
        <v>37</v>
      </c>
      <c r="B40" s="10">
        <v>9780099492382</v>
      </c>
      <c r="C40" s="11" t="s">
        <v>291</v>
      </c>
      <c r="D40" s="12" t="s">
        <v>292</v>
      </c>
      <c r="E40" s="11" t="s">
        <v>259</v>
      </c>
      <c r="F40" s="11" t="s">
        <v>238</v>
      </c>
      <c r="G40" s="33">
        <v>212309</v>
      </c>
      <c r="H40" s="34">
        <v>1025400.22</v>
      </c>
      <c r="I40" s="35">
        <v>7.99</v>
      </c>
      <c r="J40" s="36">
        <v>4.8297538964433899</v>
      </c>
      <c r="K40" s="11" t="s">
        <v>199</v>
      </c>
      <c r="L40" s="14">
        <v>40311</v>
      </c>
      <c r="M40" s="37" t="s">
        <v>200</v>
      </c>
    </row>
    <row r="41" spans="1:13" ht="39.75" customHeight="1" x14ac:dyDescent="0.2">
      <c r="A41" s="16">
        <v>38</v>
      </c>
      <c r="B41" s="10">
        <v>9780099514589</v>
      </c>
      <c r="C41" s="11" t="s">
        <v>293</v>
      </c>
      <c r="D41" s="12" t="s">
        <v>258</v>
      </c>
      <c r="E41" s="11" t="s">
        <v>259</v>
      </c>
      <c r="F41" s="11" t="s">
        <v>238</v>
      </c>
      <c r="G41" s="33">
        <v>211769</v>
      </c>
      <c r="H41" s="34">
        <v>984036.01</v>
      </c>
      <c r="I41" s="35">
        <v>7.99</v>
      </c>
      <c r="J41" s="36">
        <v>4.6467424882773196</v>
      </c>
      <c r="K41" s="11" t="s">
        <v>199</v>
      </c>
      <c r="L41" s="14">
        <v>40255</v>
      </c>
      <c r="M41" s="37" t="s">
        <v>223</v>
      </c>
    </row>
    <row r="42" spans="1:13" ht="30" customHeight="1" x14ac:dyDescent="0.2">
      <c r="A42" s="16">
        <v>39</v>
      </c>
      <c r="B42" s="10">
        <v>9780593064245</v>
      </c>
      <c r="C42" s="11" t="s">
        <v>294</v>
      </c>
      <c r="D42" s="12" t="s">
        <v>146</v>
      </c>
      <c r="E42" s="11" t="s">
        <v>295</v>
      </c>
      <c r="F42" s="11" t="s">
        <v>209</v>
      </c>
      <c r="G42" s="33">
        <v>210796</v>
      </c>
      <c r="H42" s="34">
        <v>2178470.92</v>
      </c>
      <c r="I42" s="35">
        <v>20</v>
      </c>
      <c r="J42" s="36">
        <v>10.334498377578299</v>
      </c>
      <c r="K42" s="11" t="s">
        <v>206</v>
      </c>
      <c r="L42" s="14">
        <v>40437</v>
      </c>
      <c r="M42" s="37" t="s">
        <v>256</v>
      </c>
    </row>
    <row r="43" spans="1:13" ht="60" customHeight="1" x14ac:dyDescent="0.2">
      <c r="A43" s="16">
        <v>40</v>
      </c>
      <c r="B43" s="10">
        <v>9780091940508</v>
      </c>
      <c r="C43" s="11" t="s">
        <v>296</v>
      </c>
      <c r="D43" s="12" t="s">
        <v>297</v>
      </c>
      <c r="E43" s="11" t="s">
        <v>298</v>
      </c>
      <c r="F43" s="11" t="s">
        <v>238</v>
      </c>
      <c r="G43" s="33">
        <v>208536</v>
      </c>
      <c r="H43" s="34">
        <v>1314312.8400000001</v>
      </c>
      <c r="I43" s="35">
        <v>9.99</v>
      </c>
      <c r="J43" s="36">
        <v>6.3025704914259402</v>
      </c>
      <c r="K43" s="11" t="s">
        <v>206</v>
      </c>
      <c r="L43" s="14">
        <v>40479</v>
      </c>
      <c r="M43" s="37" t="s">
        <v>299</v>
      </c>
    </row>
    <row r="44" spans="1:13" ht="39.75" customHeight="1" x14ac:dyDescent="0.2">
      <c r="A44" s="16">
        <v>41</v>
      </c>
      <c r="B44" s="10">
        <v>9780755320899</v>
      </c>
      <c r="C44" s="11" t="s">
        <v>300</v>
      </c>
      <c r="D44" s="12" t="s">
        <v>301</v>
      </c>
      <c r="E44" s="11" t="s">
        <v>302</v>
      </c>
      <c r="F44" s="11" t="s">
        <v>281</v>
      </c>
      <c r="G44" s="33">
        <v>207355</v>
      </c>
      <c r="H44" s="34">
        <v>985433.7</v>
      </c>
      <c r="I44" s="35">
        <v>7.99</v>
      </c>
      <c r="J44" s="36">
        <v>4.7523990258252802</v>
      </c>
      <c r="K44" s="11" t="s">
        <v>199</v>
      </c>
      <c r="L44" s="14">
        <v>40255</v>
      </c>
      <c r="M44" s="37" t="s">
        <v>223</v>
      </c>
    </row>
    <row r="45" spans="1:13" ht="60" customHeight="1" x14ac:dyDescent="0.2">
      <c r="A45" s="16">
        <v>42</v>
      </c>
      <c r="B45" s="17">
        <v>9780340999141</v>
      </c>
      <c r="C45" s="18" t="s">
        <v>303</v>
      </c>
      <c r="D45" s="19" t="s">
        <v>304</v>
      </c>
      <c r="E45" s="18" t="s">
        <v>305</v>
      </c>
      <c r="F45" s="18" t="s">
        <v>222</v>
      </c>
      <c r="G45" s="28">
        <v>203440</v>
      </c>
      <c r="H45" s="29">
        <v>913941.27</v>
      </c>
      <c r="I45" s="30">
        <v>6.99</v>
      </c>
      <c r="J45" s="31">
        <v>4.3762439840577496</v>
      </c>
      <c r="K45" s="18" t="s">
        <v>199</v>
      </c>
      <c r="L45" s="21">
        <v>40031</v>
      </c>
      <c r="M45" s="32" t="s">
        <v>212</v>
      </c>
    </row>
    <row r="46" spans="1:13" ht="30" customHeight="1" x14ac:dyDescent="0.2">
      <c r="A46" s="16">
        <v>43</v>
      </c>
      <c r="B46" s="10">
        <v>9781409103479</v>
      </c>
      <c r="C46" s="11" t="s">
        <v>306</v>
      </c>
      <c r="D46" s="12" t="s">
        <v>307</v>
      </c>
      <c r="E46" s="11" t="s">
        <v>248</v>
      </c>
      <c r="F46" s="11" t="s">
        <v>249</v>
      </c>
      <c r="G46" s="33">
        <v>199589</v>
      </c>
      <c r="H46" s="34">
        <v>1013014.62</v>
      </c>
      <c r="I46" s="35">
        <v>7.99</v>
      </c>
      <c r="J46" s="36">
        <v>5.0755032591976503</v>
      </c>
      <c r="K46" s="11" t="s">
        <v>199</v>
      </c>
      <c r="L46" s="14">
        <v>40395</v>
      </c>
      <c r="M46" s="37" t="s">
        <v>200</v>
      </c>
    </row>
    <row r="47" spans="1:13" ht="30" customHeight="1" x14ac:dyDescent="0.2">
      <c r="A47" s="16">
        <v>44</v>
      </c>
      <c r="B47" s="17">
        <v>9780333710937</v>
      </c>
      <c r="C47" s="18" t="s">
        <v>94</v>
      </c>
      <c r="D47" s="19" t="s">
        <v>95</v>
      </c>
      <c r="E47" s="18" t="s">
        <v>308</v>
      </c>
      <c r="F47" s="18" t="s">
        <v>228</v>
      </c>
      <c r="G47" s="28">
        <v>199052</v>
      </c>
      <c r="H47" s="29">
        <v>717138.61</v>
      </c>
      <c r="I47" s="30">
        <v>5.99</v>
      </c>
      <c r="J47" s="31">
        <v>4.0232527369328297</v>
      </c>
      <c r="K47" s="18" t="s">
        <v>199</v>
      </c>
      <c r="L47" s="21">
        <v>36399</v>
      </c>
      <c r="M47" s="32" t="s">
        <v>309</v>
      </c>
    </row>
    <row r="48" spans="1:13" ht="50.25" customHeight="1" x14ac:dyDescent="0.2">
      <c r="A48" s="16">
        <v>45</v>
      </c>
      <c r="B48" s="10">
        <v>9780230749337</v>
      </c>
      <c r="C48" s="11" t="s">
        <v>310</v>
      </c>
      <c r="D48" s="12" t="s">
        <v>311</v>
      </c>
      <c r="E48" s="11" t="s">
        <v>312</v>
      </c>
      <c r="F48" s="11" t="s">
        <v>228</v>
      </c>
      <c r="G48" s="33">
        <v>194379</v>
      </c>
      <c r="H48" s="34">
        <v>2043636.06</v>
      </c>
      <c r="I48" s="35">
        <v>20</v>
      </c>
      <c r="J48" s="36">
        <v>10.5136669084623</v>
      </c>
      <c r="K48" s="11" t="s">
        <v>206</v>
      </c>
      <c r="L48" s="14">
        <v>40451</v>
      </c>
      <c r="M48" s="37" t="s">
        <v>313</v>
      </c>
    </row>
    <row r="49" spans="1:13" ht="30" customHeight="1" x14ac:dyDescent="0.2">
      <c r="A49" s="16">
        <v>46</v>
      </c>
      <c r="B49" s="10">
        <v>9780752883359</v>
      </c>
      <c r="C49" s="11" t="s">
        <v>314</v>
      </c>
      <c r="D49" s="12" t="s">
        <v>148</v>
      </c>
      <c r="E49" s="11" t="s">
        <v>248</v>
      </c>
      <c r="F49" s="11" t="s">
        <v>249</v>
      </c>
      <c r="G49" s="33">
        <v>192224</v>
      </c>
      <c r="H49" s="34">
        <v>919560.46</v>
      </c>
      <c r="I49" s="35">
        <v>7.99</v>
      </c>
      <c r="J49" s="36">
        <v>4.78379630014983</v>
      </c>
      <c r="K49" s="11" t="s">
        <v>199</v>
      </c>
      <c r="L49" s="14">
        <v>40367</v>
      </c>
      <c r="M49" s="37" t="s">
        <v>200</v>
      </c>
    </row>
    <row r="50" spans="1:13" ht="39.75" customHeight="1" x14ac:dyDescent="0.2">
      <c r="A50" s="16">
        <v>47</v>
      </c>
      <c r="B50" s="10">
        <v>9780099509752</v>
      </c>
      <c r="C50" s="11" t="s">
        <v>315</v>
      </c>
      <c r="D50" s="12" t="s">
        <v>316</v>
      </c>
      <c r="E50" s="11" t="s">
        <v>259</v>
      </c>
      <c r="F50" s="11" t="s">
        <v>238</v>
      </c>
      <c r="G50" s="33">
        <v>192158</v>
      </c>
      <c r="H50" s="34">
        <v>922313.74</v>
      </c>
      <c r="I50" s="35">
        <v>7.99</v>
      </c>
      <c r="J50" s="36">
        <v>4.7997675870897902</v>
      </c>
      <c r="K50" s="11" t="s">
        <v>199</v>
      </c>
      <c r="L50" s="14">
        <v>40283</v>
      </c>
      <c r="M50" s="37" t="s">
        <v>223</v>
      </c>
    </row>
    <row r="51" spans="1:13" ht="39.75" customHeight="1" x14ac:dyDescent="0.2">
      <c r="A51" s="16">
        <v>48</v>
      </c>
      <c r="B51" s="10">
        <v>9780099514626</v>
      </c>
      <c r="C51" s="11" t="s">
        <v>317</v>
      </c>
      <c r="D51" s="12" t="s">
        <v>258</v>
      </c>
      <c r="E51" s="11" t="s">
        <v>259</v>
      </c>
      <c r="F51" s="11" t="s">
        <v>238</v>
      </c>
      <c r="G51" s="33">
        <v>191509</v>
      </c>
      <c r="H51" s="34">
        <v>896362.06</v>
      </c>
      <c r="I51" s="35">
        <v>7.99</v>
      </c>
      <c r="J51" s="36">
        <v>4.6805218553697197</v>
      </c>
      <c r="K51" s="11" t="s">
        <v>199</v>
      </c>
      <c r="L51" s="14">
        <v>40395</v>
      </c>
      <c r="M51" s="37" t="s">
        <v>223</v>
      </c>
    </row>
    <row r="52" spans="1:13" ht="39.75" customHeight="1" x14ac:dyDescent="0.2">
      <c r="A52" s="16">
        <v>49</v>
      </c>
      <c r="B52" s="10">
        <v>9780141189383</v>
      </c>
      <c r="C52" s="11" t="s">
        <v>318</v>
      </c>
      <c r="D52" s="12" t="s">
        <v>319</v>
      </c>
      <c r="E52" s="11" t="s">
        <v>320</v>
      </c>
      <c r="F52" s="11" t="s">
        <v>205</v>
      </c>
      <c r="G52" s="33">
        <v>189638</v>
      </c>
      <c r="H52" s="34">
        <v>1375107.67</v>
      </c>
      <c r="I52" s="35">
        <v>9.99</v>
      </c>
      <c r="J52" s="36">
        <v>7.25122427994389</v>
      </c>
      <c r="K52" s="11" t="s">
        <v>199</v>
      </c>
      <c r="L52" s="14">
        <v>40206</v>
      </c>
      <c r="M52" s="37" t="s">
        <v>223</v>
      </c>
    </row>
    <row r="53" spans="1:13" ht="30" customHeight="1" x14ac:dyDescent="0.2">
      <c r="A53" s="16">
        <v>50</v>
      </c>
      <c r="B53" s="10">
        <v>9780718156145</v>
      </c>
      <c r="C53" s="11" t="s">
        <v>321</v>
      </c>
      <c r="D53" s="12" t="s">
        <v>114</v>
      </c>
      <c r="E53" s="11" t="s">
        <v>204</v>
      </c>
      <c r="F53" s="11" t="s">
        <v>205</v>
      </c>
      <c r="G53" s="33">
        <v>181495</v>
      </c>
      <c r="H53" s="34">
        <v>2294563.9700000002</v>
      </c>
      <c r="I53" s="35">
        <v>26</v>
      </c>
      <c r="J53" s="36">
        <v>12.642574010303299</v>
      </c>
      <c r="K53" s="11" t="s">
        <v>206</v>
      </c>
      <c r="L53" s="14">
        <v>40283</v>
      </c>
      <c r="M53" s="37" t="s">
        <v>207</v>
      </c>
    </row>
    <row r="54" spans="1:13" ht="30" customHeight="1" x14ac:dyDescent="0.2">
      <c r="A54" s="16">
        <v>51</v>
      </c>
      <c r="B54" s="10">
        <v>9780297854395</v>
      </c>
      <c r="C54" s="11" t="s">
        <v>322</v>
      </c>
      <c r="D54" s="12" t="s">
        <v>323</v>
      </c>
      <c r="E54" s="11" t="s">
        <v>324</v>
      </c>
      <c r="F54" s="11" t="s">
        <v>249</v>
      </c>
      <c r="G54" s="33">
        <v>181262</v>
      </c>
      <c r="H54" s="34">
        <v>1932755.67</v>
      </c>
      <c r="I54" s="35">
        <v>20</v>
      </c>
      <c r="J54" s="36">
        <v>10.662773609471399</v>
      </c>
      <c r="K54" s="11" t="s">
        <v>206</v>
      </c>
      <c r="L54" s="14">
        <v>40477</v>
      </c>
      <c r="M54" s="37" t="s">
        <v>256</v>
      </c>
    </row>
    <row r="55" spans="1:13" ht="39.75" customHeight="1" x14ac:dyDescent="0.2">
      <c r="A55" s="16">
        <v>52</v>
      </c>
      <c r="B55" s="10">
        <v>9780753826492</v>
      </c>
      <c r="C55" s="11" t="s">
        <v>325</v>
      </c>
      <c r="D55" s="12" t="s">
        <v>326</v>
      </c>
      <c r="E55" s="11" t="s">
        <v>327</v>
      </c>
      <c r="F55" s="11" t="s">
        <v>249</v>
      </c>
      <c r="G55" s="33">
        <v>179812</v>
      </c>
      <c r="H55" s="34">
        <v>963332.46</v>
      </c>
      <c r="I55" s="35">
        <v>7.99</v>
      </c>
      <c r="J55" s="36">
        <v>5.3574425511089396</v>
      </c>
      <c r="K55" s="11" t="s">
        <v>199</v>
      </c>
      <c r="L55" s="14">
        <v>40297</v>
      </c>
      <c r="M55" s="37" t="s">
        <v>223</v>
      </c>
    </row>
    <row r="56" spans="1:13" ht="60" customHeight="1" x14ac:dyDescent="0.2">
      <c r="A56" s="16">
        <v>53</v>
      </c>
      <c r="B56" s="17">
        <v>9780340999158</v>
      </c>
      <c r="C56" s="18" t="s">
        <v>328</v>
      </c>
      <c r="D56" s="19" t="s">
        <v>304</v>
      </c>
      <c r="E56" s="18" t="s">
        <v>305</v>
      </c>
      <c r="F56" s="18" t="s">
        <v>222</v>
      </c>
      <c r="G56" s="28">
        <v>175188</v>
      </c>
      <c r="H56" s="29">
        <v>781618.79</v>
      </c>
      <c r="I56" s="30">
        <v>6.99</v>
      </c>
      <c r="J56" s="31">
        <v>4.2511317223896503</v>
      </c>
      <c r="K56" s="18" t="s">
        <v>199</v>
      </c>
      <c r="L56" s="21">
        <v>40059</v>
      </c>
      <c r="M56" s="32" t="s">
        <v>212</v>
      </c>
    </row>
    <row r="57" spans="1:13" ht="39.75" customHeight="1" x14ac:dyDescent="0.2">
      <c r="A57" s="16">
        <v>54</v>
      </c>
      <c r="B57" s="10">
        <v>9781844086061</v>
      </c>
      <c r="C57" s="11" t="s">
        <v>329</v>
      </c>
      <c r="D57" s="12" t="s">
        <v>330</v>
      </c>
      <c r="E57" s="11" t="s">
        <v>331</v>
      </c>
      <c r="F57" s="11" t="s">
        <v>211</v>
      </c>
      <c r="G57" s="33">
        <v>174452</v>
      </c>
      <c r="H57" s="34">
        <v>936957.47</v>
      </c>
      <c r="I57" s="35">
        <v>7.99</v>
      </c>
      <c r="J57" s="36">
        <v>5.3708611537844204</v>
      </c>
      <c r="K57" s="11" t="s">
        <v>199</v>
      </c>
      <c r="L57" s="14">
        <v>40183</v>
      </c>
      <c r="M57" s="37" t="s">
        <v>223</v>
      </c>
    </row>
    <row r="58" spans="1:13" ht="39.75" customHeight="1" x14ac:dyDescent="0.2">
      <c r="A58" s="16">
        <v>55</v>
      </c>
      <c r="B58" s="10">
        <v>9780141038636</v>
      </c>
      <c r="C58" s="11" t="s">
        <v>332</v>
      </c>
      <c r="D58" s="12" t="s">
        <v>333</v>
      </c>
      <c r="E58" s="11" t="s">
        <v>226</v>
      </c>
      <c r="F58" s="11" t="s">
        <v>205</v>
      </c>
      <c r="G58" s="33">
        <v>173098</v>
      </c>
      <c r="H58" s="34">
        <v>847295.09</v>
      </c>
      <c r="I58" s="35">
        <v>7.99</v>
      </c>
      <c r="J58" s="36">
        <v>4.8948866538030504</v>
      </c>
      <c r="K58" s="11" t="s">
        <v>199</v>
      </c>
      <c r="L58" s="14">
        <v>40297</v>
      </c>
      <c r="M58" s="37" t="s">
        <v>223</v>
      </c>
    </row>
    <row r="59" spans="1:13" ht="30" customHeight="1" x14ac:dyDescent="0.2">
      <c r="A59" s="16">
        <v>56</v>
      </c>
      <c r="B59" s="10">
        <v>9780007324514</v>
      </c>
      <c r="C59" s="11" t="s">
        <v>334</v>
      </c>
      <c r="D59" s="12" t="s">
        <v>335</v>
      </c>
      <c r="E59" s="11" t="s">
        <v>336</v>
      </c>
      <c r="F59" s="11" t="s">
        <v>244</v>
      </c>
      <c r="G59" s="33">
        <v>172440</v>
      </c>
      <c r="H59" s="34">
        <v>931006.06</v>
      </c>
      <c r="I59" s="35">
        <v>7.99</v>
      </c>
      <c r="J59" s="36">
        <v>5.3990144977963297</v>
      </c>
      <c r="K59" s="11" t="s">
        <v>199</v>
      </c>
      <c r="L59" s="14">
        <v>40339</v>
      </c>
      <c r="M59" s="37" t="s">
        <v>256</v>
      </c>
    </row>
    <row r="60" spans="1:13" ht="39.75" customHeight="1" x14ac:dyDescent="0.2">
      <c r="A60" s="16">
        <v>57</v>
      </c>
      <c r="B60" s="10">
        <v>9780007233717</v>
      </c>
      <c r="C60" s="11" t="s">
        <v>337</v>
      </c>
      <c r="D60" s="12" t="s">
        <v>338</v>
      </c>
      <c r="E60" s="11" t="s">
        <v>336</v>
      </c>
      <c r="F60" s="11" t="s">
        <v>244</v>
      </c>
      <c r="G60" s="33">
        <v>169261</v>
      </c>
      <c r="H60" s="34">
        <v>818311.2</v>
      </c>
      <c r="I60" s="35">
        <v>7.99</v>
      </c>
      <c r="J60" s="36">
        <v>4.8346116352851496</v>
      </c>
      <c r="K60" s="11" t="s">
        <v>199</v>
      </c>
      <c r="L60" s="14">
        <v>40423</v>
      </c>
      <c r="M60" s="37" t="s">
        <v>223</v>
      </c>
    </row>
    <row r="61" spans="1:13" ht="30" customHeight="1" x14ac:dyDescent="0.2">
      <c r="A61" s="16">
        <v>58</v>
      </c>
      <c r="B61" s="10">
        <v>9780755375493</v>
      </c>
      <c r="C61" s="11" t="s">
        <v>339</v>
      </c>
      <c r="D61" s="12" t="s">
        <v>279</v>
      </c>
      <c r="E61" s="11" t="s">
        <v>302</v>
      </c>
      <c r="F61" s="11" t="s">
        <v>281</v>
      </c>
      <c r="G61" s="33">
        <v>167602</v>
      </c>
      <c r="H61" s="34">
        <v>1602490.08</v>
      </c>
      <c r="I61" s="35">
        <v>18.989999999999998</v>
      </c>
      <c r="J61" s="36">
        <v>9.5612825622605904</v>
      </c>
      <c r="K61" s="11" t="s">
        <v>206</v>
      </c>
      <c r="L61" s="14">
        <v>40465</v>
      </c>
      <c r="M61" s="37" t="s">
        <v>200</v>
      </c>
    </row>
    <row r="62" spans="1:13" ht="30" customHeight="1" x14ac:dyDescent="0.2">
      <c r="A62" s="16">
        <v>59</v>
      </c>
      <c r="B62" s="10">
        <v>9781847396464</v>
      </c>
      <c r="C62" s="11" t="s">
        <v>340</v>
      </c>
      <c r="D62" s="12" t="s">
        <v>341</v>
      </c>
      <c r="E62" s="11" t="s">
        <v>273</v>
      </c>
      <c r="F62" s="11" t="s">
        <v>274</v>
      </c>
      <c r="G62" s="33">
        <v>165318</v>
      </c>
      <c r="H62" s="34">
        <v>782247.92</v>
      </c>
      <c r="I62" s="35">
        <v>7.99</v>
      </c>
      <c r="J62" s="36">
        <v>4.7317770599692697</v>
      </c>
      <c r="K62" s="11" t="s">
        <v>199</v>
      </c>
      <c r="L62" s="14">
        <v>40339</v>
      </c>
      <c r="M62" s="37" t="s">
        <v>200</v>
      </c>
    </row>
    <row r="63" spans="1:13" ht="39.75" customHeight="1" x14ac:dyDescent="0.2">
      <c r="A63" s="16">
        <v>60</v>
      </c>
      <c r="B63" s="10">
        <v>9780141324906</v>
      </c>
      <c r="C63" s="11" t="s">
        <v>342</v>
      </c>
      <c r="D63" s="12" t="s">
        <v>343</v>
      </c>
      <c r="E63" s="11" t="s">
        <v>344</v>
      </c>
      <c r="F63" s="11" t="s">
        <v>205</v>
      </c>
      <c r="G63" s="33">
        <v>162880</v>
      </c>
      <c r="H63" s="34">
        <v>804681.46</v>
      </c>
      <c r="I63" s="35">
        <v>6.99</v>
      </c>
      <c r="J63" s="36">
        <v>4.9403331286836902</v>
      </c>
      <c r="K63" s="11" t="s">
        <v>199</v>
      </c>
      <c r="L63" s="14">
        <v>39632</v>
      </c>
      <c r="M63" s="37" t="s">
        <v>345</v>
      </c>
    </row>
    <row r="64" spans="1:13" ht="39.75" customHeight="1" x14ac:dyDescent="0.2">
      <c r="A64" s="16">
        <v>61</v>
      </c>
      <c r="B64" s="10">
        <v>9780141020648</v>
      </c>
      <c r="C64" s="11" t="s">
        <v>346</v>
      </c>
      <c r="D64" s="12" t="s">
        <v>347</v>
      </c>
      <c r="E64" s="11" t="s">
        <v>226</v>
      </c>
      <c r="F64" s="11" t="s">
        <v>205</v>
      </c>
      <c r="G64" s="33">
        <v>162692</v>
      </c>
      <c r="H64" s="34">
        <v>922968.56</v>
      </c>
      <c r="I64" s="35">
        <v>7.99</v>
      </c>
      <c r="J64" s="36">
        <v>5.67310353305633</v>
      </c>
      <c r="K64" s="11" t="s">
        <v>199</v>
      </c>
      <c r="L64" s="14">
        <v>40173</v>
      </c>
      <c r="M64" s="37" t="s">
        <v>223</v>
      </c>
    </row>
    <row r="65" spans="1:13" ht="39.75" customHeight="1" x14ac:dyDescent="0.2">
      <c r="A65" s="16">
        <v>62</v>
      </c>
      <c r="B65" s="17">
        <v>9780099549482</v>
      </c>
      <c r="C65" s="18" t="s">
        <v>161</v>
      </c>
      <c r="D65" s="19" t="s">
        <v>162</v>
      </c>
      <c r="E65" s="18" t="s">
        <v>259</v>
      </c>
      <c r="F65" s="18" t="s">
        <v>238</v>
      </c>
      <c r="G65" s="28">
        <v>162333</v>
      </c>
      <c r="H65" s="29">
        <v>804924.61</v>
      </c>
      <c r="I65" s="30">
        <v>6.99</v>
      </c>
      <c r="J65" s="31">
        <v>4.6825215722215496</v>
      </c>
      <c r="K65" s="18" t="s">
        <v>199</v>
      </c>
      <c r="L65" s="21">
        <v>40353</v>
      </c>
      <c r="M65" s="32" t="s">
        <v>223</v>
      </c>
    </row>
    <row r="66" spans="1:13" ht="30" customHeight="1" x14ac:dyDescent="0.2">
      <c r="A66" s="16">
        <v>63</v>
      </c>
      <c r="B66" s="10">
        <v>9780385611077</v>
      </c>
      <c r="C66" s="11" t="s">
        <v>348</v>
      </c>
      <c r="D66" s="12" t="s">
        <v>349</v>
      </c>
      <c r="E66" s="11" t="s">
        <v>350</v>
      </c>
      <c r="F66" s="11" t="s">
        <v>209</v>
      </c>
      <c r="G66" s="33">
        <v>161631</v>
      </c>
      <c r="H66" s="34">
        <v>1663920.93</v>
      </c>
      <c r="I66" s="35">
        <v>18.989999999999998</v>
      </c>
      <c r="J66" s="36">
        <v>10.2945655845723</v>
      </c>
      <c r="K66" s="11" t="s">
        <v>206</v>
      </c>
      <c r="L66" s="14">
        <v>40423</v>
      </c>
      <c r="M66" s="37" t="s">
        <v>212</v>
      </c>
    </row>
    <row r="67" spans="1:13" ht="30" customHeight="1" x14ac:dyDescent="0.2">
      <c r="A67" s="16">
        <v>64</v>
      </c>
      <c r="B67" s="10">
        <v>9781409103684</v>
      </c>
      <c r="C67" s="11" t="s">
        <v>351</v>
      </c>
      <c r="D67" s="12" t="s">
        <v>261</v>
      </c>
      <c r="E67" s="11" t="s">
        <v>248</v>
      </c>
      <c r="F67" s="11" t="s">
        <v>249</v>
      </c>
      <c r="G67" s="33">
        <v>160607</v>
      </c>
      <c r="H67" s="34">
        <v>747207.74</v>
      </c>
      <c r="I67" s="35">
        <v>7.99</v>
      </c>
      <c r="J67" s="36">
        <v>4.6523983388021701</v>
      </c>
      <c r="K67" s="11" t="s">
        <v>199</v>
      </c>
      <c r="L67" s="14">
        <v>40185</v>
      </c>
      <c r="M67" s="37" t="s">
        <v>200</v>
      </c>
    </row>
    <row r="68" spans="1:13" ht="39.75" customHeight="1" x14ac:dyDescent="0.2">
      <c r="A68" s="16">
        <v>65</v>
      </c>
      <c r="B68" s="10">
        <v>9780751539820</v>
      </c>
      <c r="C68" s="11" t="s">
        <v>352</v>
      </c>
      <c r="D68" s="12" t="s">
        <v>353</v>
      </c>
      <c r="E68" s="11" t="s">
        <v>290</v>
      </c>
      <c r="F68" s="11" t="s">
        <v>211</v>
      </c>
      <c r="G68" s="33">
        <v>157140</v>
      </c>
      <c r="H68" s="34">
        <v>700320.92</v>
      </c>
      <c r="I68" s="35">
        <v>6.99</v>
      </c>
      <c r="J68" s="36">
        <v>4.4566687030673302</v>
      </c>
      <c r="K68" s="11" t="s">
        <v>199</v>
      </c>
      <c r="L68" s="14">
        <v>40381</v>
      </c>
      <c r="M68" s="37" t="s">
        <v>223</v>
      </c>
    </row>
    <row r="69" spans="1:13" ht="39.75" customHeight="1" x14ac:dyDescent="0.2">
      <c r="A69" s="16">
        <v>66</v>
      </c>
      <c r="B69" s="10">
        <v>9780571252671</v>
      </c>
      <c r="C69" s="11" t="s">
        <v>354</v>
      </c>
      <c r="D69" s="12" t="s">
        <v>355</v>
      </c>
      <c r="E69" s="11" t="s">
        <v>356</v>
      </c>
      <c r="F69" s="11" t="s">
        <v>357</v>
      </c>
      <c r="G69" s="33">
        <v>154933</v>
      </c>
      <c r="H69" s="34">
        <v>945981.56</v>
      </c>
      <c r="I69" s="35">
        <v>7.99</v>
      </c>
      <c r="J69" s="36">
        <v>6.1057460966998596</v>
      </c>
      <c r="K69" s="11" t="s">
        <v>199</v>
      </c>
      <c r="L69" s="14">
        <v>40290</v>
      </c>
      <c r="M69" s="37" t="s">
        <v>223</v>
      </c>
    </row>
    <row r="70" spans="1:13" ht="39.75" customHeight="1" x14ac:dyDescent="0.2">
      <c r="A70" s="16">
        <v>67</v>
      </c>
      <c r="B70" s="17">
        <v>9780330468466</v>
      </c>
      <c r="C70" s="18" t="s">
        <v>358</v>
      </c>
      <c r="D70" s="19" t="s">
        <v>359</v>
      </c>
      <c r="E70" s="18" t="s">
        <v>227</v>
      </c>
      <c r="F70" s="18" t="s">
        <v>228</v>
      </c>
      <c r="G70" s="28">
        <v>154803</v>
      </c>
      <c r="H70" s="29">
        <v>890408.92</v>
      </c>
      <c r="I70" s="30">
        <v>7.99</v>
      </c>
      <c r="J70" s="31">
        <v>5.5640101222613696</v>
      </c>
      <c r="K70" s="18" t="s">
        <v>199</v>
      </c>
      <c r="L70" s="21">
        <v>39934</v>
      </c>
      <c r="M70" s="32" t="s">
        <v>223</v>
      </c>
    </row>
    <row r="71" spans="1:13" ht="30" customHeight="1" x14ac:dyDescent="0.2">
      <c r="A71" s="16">
        <v>68</v>
      </c>
      <c r="B71" s="10">
        <v>9781405020466</v>
      </c>
      <c r="C71" s="11" t="s">
        <v>360</v>
      </c>
      <c r="D71" s="12" t="s">
        <v>95</v>
      </c>
      <c r="E71" s="11" t="s">
        <v>308</v>
      </c>
      <c r="F71" s="11" t="s">
        <v>228</v>
      </c>
      <c r="G71" s="33">
        <v>153996</v>
      </c>
      <c r="H71" s="34">
        <v>611008.12</v>
      </c>
      <c r="I71" s="35">
        <v>5.99</v>
      </c>
      <c r="J71" s="36">
        <v>3.9676882516429002</v>
      </c>
      <c r="K71" s="11" t="s">
        <v>199</v>
      </c>
      <c r="L71" s="14">
        <v>38597</v>
      </c>
      <c r="M71" s="37" t="s">
        <v>309</v>
      </c>
    </row>
    <row r="72" spans="1:13" ht="50.25" customHeight="1" x14ac:dyDescent="0.2">
      <c r="A72" s="16">
        <v>69</v>
      </c>
      <c r="B72" s="10">
        <v>9780141324913</v>
      </c>
      <c r="C72" s="11" t="s">
        <v>361</v>
      </c>
      <c r="D72" s="12" t="s">
        <v>343</v>
      </c>
      <c r="E72" s="11" t="s">
        <v>344</v>
      </c>
      <c r="F72" s="11" t="s">
        <v>205</v>
      </c>
      <c r="G72" s="33">
        <v>152985</v>
      </c>
      <c r="H72" s="34">
        <v>745223.51</v>
      </c>
      <c r="I72" s="35">
        <v>6.99</v>
      </c>
      <c r="J72" s="36">
        <v>4.8712194659607198</v>
      </c>
      <c r="K72" s="11" t="s">
        <v>199</v>
      </c>
      <c r="L72" s="14">
        <v>39818</v>
      </c>
      <c r="M72" s="37" t="s">
        <v>345</v>
      </c>
    </row>
    <row r="73" spans="1:13" ht="39.75" customHeight="1" x14ac:dyDescent="0.2">
      <c r="A73" s="16">
        <v>70</v>
      </c>
      <c r="B73" s="17">
        <v>9780141329994</v>
      </c>
      <c r="C73" s="18" t="s">
        <v>362</v>
      </c>
      <c r="D73" s="19" t="s">
        <v>363</v>
      </c>
      <c r="E73" s="18" t="s">
        <v>344</v>
      </c>
      <c r="F73" s="18" t="s">
        <v>205</v>
      </c>
      <c r="G73" s="28">
        <v>152255</v>
      </c>
      <c r="H73" s="29">
        <v>770181.46</v>
      </c>
      <c r="I73" s="30">
        <v>6.99</v>
      </c>
      <c r="J73" s="31">
        <v>5.0150188583490003</v>
      </c>
      <c r="K73" s="18" t="s">
        <v>199</v>
      </c>
      <c r="L73" s="21">
        <v>40185</v>
      </c>
      <c r="M73" s="32" t="s">
        <v>345</v>
      </c>
    </row>
    <row r="74" spans="1:13" ht="39.75" customHeight="1" x14ac:dyDescent="0.2">
      <c r="A74" s="16">
        <v>71</v>
      </c>
      <c r="B74" s="17">
        <v>9781444900637</v>
      </c>
      <c r="C74" s="18" t="s">
        <v>364</v>
      </c>
      <c r="D74" s="19" t="s">
        <v>304</v>
      </c>
      <c r="E74" s="18" t="s">
        <v>305</v>
      </c>
      <c r="F74" s="18" t="s">
        <v>222</v>
      </c>
      <c r="G74" s="28">
        <v>150256</v>
      </c>
      <c r="H74" s="29">
        <v>691319.37</v>
      </c>
      <c r="I74" s="30">
        <v>6.99</v>
      </c>
      <c r="J74" s="31">
        <v>4.6096726228299802</v>
      </c>
      <c r="K74" s="18" t="s">
        <v>199</v>
      </c>
      <c r="L74" s="21">
        <v>40241</v>
      </c>
      <c r="M74" s="32" t="s">
        <v>212</v>
      </c>
    </row>
    <row r="75" spans="1:13" ht="60" customHeight="1" x14ac:dyDescent="0.2">
      <c r="A75" s="16">
        <v>72</v>
      </c>
      <c r="B75" s="10">
        <v>9780297860266</v>
      </c>
      <c r="C75" s="11" t="s">
        <v>365</v>
      </c>
      <c r="D75" s="12" t="s">
        <v>366</v>
      </c>
      <c r="E75" s="11" t="s">
        <v>324</v>
      </c>
      <c r="F75" s="11" t="s">
        <v>249</v>
      </c>
      <c r="G75" s="33">
        <v>148833</v>
      </c>
      <c r="H75" s="34">
        <v>1820369.04</v>
      </c>
      <c r="I75" s="35">
        <v>20</v>
      </c>
      <c r="J75" s="36">
        <v>12.2309503940658</v>
      </c>
      <c r="K75" s="11" t="s">
        <v>206</v>
      </c>
      <c r="L75" s="14">
        <v>40192</v>
      </c>
      <c r="M75" s="37" t="s">
        <v>207</v>
      </c>
    </row>
    <row r="76" spans="1:13" ht="30" customHeight="1" x14ac:dyDescent="0.2">
      <c r="A76" s="16">
        <v>73</v>
      </c>
      <c r="B76" s="10">
        <v>9781409103400</v>
      </c>
      <c r="C76" s="11" t="s">
        <v>367</v>
      </c>
      <c r="D76" s="12" t="s">
        <v>368</v>
      </c>
      <c r="E76" s="11" t="s">
        <v>248</v>
      </c>
      <c r="F76" s="11" t="s">
        <v>249</v>
      </c>
      <c r="G76" s="33">
        <v>148635</v>
      </c>
      <c r="H76" s="34">
        <v>751293.1</v>
      </c>
      <c r="I76" s="35">
        <v>7.99</v>
      </c>
      <c r="J76" s="36">
        <v>5.0546176876240496</v>
      </c>
      <c r="K76" s="11" t="s">
        <v>199</v>
      </c>
      <c r="L76" s="14">
        <v>40311</v>
      </c>
      <c r="M76" s="37" t="s">
        <v>200</v>
      </c>
    </row>
    <row r="77" spans="1:13" ht="30" customHeight="1" x14ac:dyDescent="0.2">
      <c r="A77" s="16">
        <v>74</v>
      </c>
      <c r="B77" s="10">
        <v>9781409103523</v>
      </c>
      <c r="C77" s="11" t="s">
        <v>369</v>
      </c>
      <c r="D77" s="12" t="s">
        <v>368</v>
      </c>
      <c r="E77" s="11" t="s">
        <v>248</v>
      </c>
      <c r="F77" s="11" t="s">
        <v>249</v>
      </c>
      <c r="G77" s="33">
        <v>147290</v>
      </c>
      <c r="H77" s="34">
        <v>721647.51</v>
      </c>
      <c r="I77" s="35">
        <v>7.99</v>
      </c>
      <c r="J77" s="36">
        <v>4.8995010523457099</v>
      </c>
      <c r="K77" s="11" t="s">
        <v>199</v>
      </c>
      <c r="L77" s="14">
        <v>40420</v>
      </c>
      <c r="M77" s="37" t="s">
        <v>200</v>
      </c>
    </row>
    <row r="78" spans="1:13" ht="50.25" customHeight="1" x14ac:dyDescent="0.2">
      <c r="A78" s="16">
        <v>75</v>
      </c>
      <c r="B78" s="10">
        <v>9781405251112</v>
      </c>
      <c r="C78" s="11" t="s">
        <v>370</v>
      </c>
      <c r="D78" s="25"/>
      <c r="E78" s="11" t="s">
        <v>371</v>
      </c>
      <c r="F78" s="11" t="s">
        <v>372</v>
      </c>
      <c r="G78" s="33">
        <v>147062</v>
      </c>
      <c r="H78" s="34">
        <v>139829.07999999999</v>
      </c>
      <c r="I78" s="35">
        <v>1</v>
      </c>
      <c r="J78" s="36">
        <v>0.95081720634833999</v>
      </c>
      <c r="K78" s="11" t="s">
        <v>199</v>
      </c>
      <c r="L78" s="14">
        <v>40238</v>
      </c>
      <c r="M78" s="37" t="s">
        <v>309</v>
      </c>
    </row>
    <row r="79" spans="1:13" ht="39.75" customHeight="1" x14ac:dyDescent="0.2">
      <c r="A79" s="16">
        <v>76</v>
      </c>
      <c r="B79" s="10">
        <v>9781409103394</v>
      </c>
      <c r="C79" s="11" t="s">
        <v>373</v>
      </c>
      <c r="D79" s="12" t="s">
        <v>76</v>
      </c>
      <c r="E79" s="11" t="s">
        <v>248</v>
      </c>
      <c r="F79" s="11" t="s">
        <v>249</v>
      </c>
      <c r="G79" s="33">
        <v>146226</v>
      </c>
      <c r="H79" s="34">
        <v>733377.03</v>
      </c>
      <c r="I79" s="35">
        <v>7.99</v>
      </c>
      <c r="J79" s="36">
        <v>5.0153668294284204</v>
      </c>
      <c r="K79" s="11" t="s">
        <v>199</v>
      </c>
      <c r="L79" s="14">
        <v>40479</v>
      </c>
      <c r="M79" s="37" t="s">
        <v>223</v>
      </c>
    </row>
    <row r="80" spans="1:13" ht="30" customHeight="1" x14ac:dyDescent="0.2">
      <c r="A80" s="16">
        <v>77</v>
      </c>
      <c r="B80" s="10">
        <v>9780593066386</v>
      </c>
      <c r="C80" s="11" t="s">
        <v>374</v>
      </c>
      <c r="D80" s="12" t="s">
        <v>375</v>
      </c>
      <c r="E80" s="11" t="s">
        <v>295</v>
      </c>
      <c r="F80" s="11" t="s">
        <v>209</v>
      </c>
      <c r="G80" s="33">
        <v>146024</v>
      </c>
      <c r="H80" s="34">
        <v>1470760.49</v>
      </c>
      <c r="I80" s="35">
        <v>18.989999999999998</v>
      </c>
      <c r="J80" s="36">
        <v>10.072046307456301</v>
      </c>
      <c r="K80" s="11" t="s">
        <v>206</v>
      </c>
      <c r="L80" s="14">
        <v>40451</v>
      </c>
      <c r="M80" s="37" t="s">
        <v>256</v>
      </c>
    </row>
    <row r="81" spans="1:13" ht="30" customHeight="1" x14ac:dyDescent="0.2">
      <c r="A81" s="16">
        <v>78</v>
      </c>
      <c r="B81" s="10">
        <v>9780751543216</v>
      </c>
      <c r="C81" s="11" t="s">
        <v>376</v>
      </c>
      <c r="D81" s="12" t="s">
        <v>377</v>
      </c>
      <c r="E81" s="11" t="s">
        <v>290</v>
      </c>
      <c r="F81" s="11" t="s">
        <v>211</v>
      </c>
      <c r="G81" s="33">
        <v>145960</v>
      </c>
      <c r="H81" s="34">
        <v>651974.54</v>
      </c>
      <c r="I81" s="35">
        <v>6.99</v>
      </c>
      <c r="J81" s="36">
        <v>4.4668028226911503</v>
      </c>
      <c r="K81" s="11" t="s">
        <v>199</v>
      </c>
      <c r="L81" s="14">
        <v>40227</v>
      </c>
      <c r="M81" s="37" t="s">
        <v>200</v>
      </c>
    </row>
    <row r="82" spans="1:13" ht="50.25" customHeight="1" x14ac:dyDescent="0.2">
      <c r="A82" s="16">
        <v>79</v>
      </c>
      <c r="B82" s="10">
        <v>9780956287700</v>
      </c>
      <c r="C82" s="11" t="s">
        <v>378</v>
      </c>
      <c r="D82" s="12" t="s">
        <v>379</v>
      </c>
      <c r="E82" s="11" t="s">
        <v>380</v>
      </c>
      <c r="F82" s="11" t="s">
        <v>381</v>
      </c>
      <c r="G82" s="33">
        <v>144694</v>
      </c>
      <c r="H82" s="34">
        <v>142124.97</v>
      </c>
      <c r="I82" s="35">
        <v>1</v>
      </c>
      <c r="J82" s="36">
        <v>0.98224508272629996</v>
      </c>
      <c r="K82" s="11" t="s">
        <v>199</v>
      </c>
      <c r="L82" s="14">
        <v>40241</v>
      </c>
      <c r="M82" s="37" t="s">
        <v>345</v>
      </c>
    </row>
    <row r="83" spans="1:13" ht="39.75" customHeight="1" x14ac:dyDescent="0.2">
      <c r="A83" s="16">
        <v>80</v>
      </c>
      <c r="B83" s="10">
        <v>9780141324920</v>
      </c>
      <c r="C83" s="11" t="s">
        <v>382</v>
      </c>
      <c r="D83" s="12" t="s">
        <v>343</v>
      </c>
      <c r="E83" s="11" t="s">
        <v>344</v>
      </c>
      <c r="F83" s="11" t="s">
        <v>205</v>
      </c>
      <c r="G83" s="33">
        <v>144648</v>
      </c>
      <c r="H83" s="34">
        <v>697891.47</v>
      </c>
      <c r="I83" s="35">
        <v>6.99</v>
      </c>
      <c r="J83" s="36">
        <v>4.82475713456114</v>
      </c>
      <c r="K83" s="11" t="s">
        <v>199</v>
      </c>
      <c r="L83" s="14">
        <v>40031</v>
      </c>
      <c r="M83" s="37" t="s">
        <v>345</v>
      </c>
    </row>
    <row r="84" spans="1:13" ht="39.75" customHeight="1" x14ac:dyDescent="0.2">
      <c r="A84" s="16">
        <v>81</v>
      </c>
      <c r="B84" s="10">
        <v>9780099535454</v>
      </c>
      <c r="C84" s="11" t="s">
        <v>383</v>
      </c>
      <c r="D84" s="12" t="s">
        <v>384</v>
      </c>
      <c r="E84" s="11" t="s">
        <v>266</v>
      </c>
      <c r="F84" s="11" t="s">
        <v>238</v>
      </c>
      <c r="G84" s="33">
        <v>144480</v>
      </c>
      <c r="H84" s="34">
        <v>843092.41</v>
      </c>
      <c r="I84" s="35">
        <v>7.99</v>
      </c>
      <c r="J84" s="36">
        <v>5.8353572120708703</v>
      </c>
      <c r="K84" s="11" t="s">
        <v>199</v>
      </c>
      <c r="L84" s="14">
        <v>40185</v>
      </c>
      <c r="M84" s="37" t="s">
        <v>223</v>
      </c>
    </row>
    <row r="85" spans="1:13" ht="39.75" customHeight="1" x14ac:dyDescent="0.2">
      <c r="A85" s="16">
        <v>82</v>
      </c>
      <c r="B85" s="10">
        <v>9780755328222</v>
      </c>
      <c r="C85" s="11" t="s">
        <v>385</v>
      </c>
      <c r="D85" s="12" t="s">
        <v>386</v>
      </c>
      <c r="E85" s="11" t="s">
        <v>387</v>
      </c>
      <c r="F85" s="11" t="s">
        <v>281</v>
      </c>
      <c r="G85" s="33">
        <v>143895</v>
      </c>
      <c r="H85" s="34">
        <v>682986.97</v>
      </c>
      <c r="I85" s="35">
        <v>7.99</v>
      </c>
      <c r="J85" s="36">
        <v>4.7464260050731397</v>
      </c>
      <c r="K85" s="11" t="s">
        <v>199</v>
      </c>
      <c r="L85" s="14">
        <v>40353</v>
      </c>
      <c r="M85" s="37" t="s">
        <v>223</v>
      </c>
    </row>
    <row r="86" spans="1:13" ht="39.75" customHeight="1" x14ac:dyDescent="0.2">
      <c r="A86" s="16">
        <v>83</v>
      </c>
      <c r="B86" s="10">
        <v>9780552151832</v>
      </c>
      <c r="C86" s="11" t="s">
        <v>388</v>
      </c>
      <c r="D86" s="12" t="s">
        <v>389</v>
      </c>
      <c r="E86" s="11" t="s">
        <v>208</v>
      </c>
      <c r="F86" s="11" t="s">
        <v>209</v>
      </c>
      <c r="G86" s="33">
        <v>140763</v>
      </c>
      <c r="H86" s="34">
        <v>637388</v>
      </c>
      <c r="I86" s="35">
        <v>7.99</v>
      </c>
      <c r="J86" s="36">
        <v>4.5280933199775504</v>
      </c>
      <c r="K86" s="11" t="s">
        <v>199</v>
      </c>
      <c r="L86" s="14">
        <v>40241</v>
      </c>
      <c r="M86" s="37" t="s">
        <v>223</v>
      </c>
    </row>
    <row r="87" spans="1:13" ht="39.75" customHeight="1" x14ac:dyDescent="0.2">
      <c r="A87" s="16">
        <v>84</v>
      </c>
      <c r="B87" s="10">
        <v>9780552153379</v>
      </c>
      <c r="C87" s="11" t="s">
        <v>390</v>
      </c>
      <c r="D87" s="12" t="s">
        <v>349</v>
      </c>
      <c r="E87" s="11" t="s">
        <v>208</v>
      </c>
      <c r="F87" s="11" t="s">
        <v>209</v>
      </c>
      <c r="G87" s="33">
        <v>140252</v>
      </c>
      <c r="H87" s="34">
        <v>721101.19</v>
      </c>
      <c r="I87" s="35">
        <v>7.99</v>
      </c>
      <c r="J87" s="36">
        <v>5.1414681430567803</v>
      </c>
      <c r="K87" s="11" t="s">
        <v>199</v>
      </c>
      <c r="L87" s="14">
        <v>40339</v>
      </c>
      <c r="M87" s="37" t="s">
        <v>391</v>
      </c>
    </row>
    <row r="88" spans="1:13" ht="30" customHeight="1" x14ac:dyDescent="0.2">
      <c r="A88" s="16">
        <v>85</v>
      </c>
      <c r="B88" s="10">
        <v>9781845354145</v>
      </c>
      <c r="C88" s="11" t="s">
        <v>392</v>
      </c>
      <c r="D88" s="25"/>
      <c r="E88" s="11" t="s">
        <v>393</v>
      </c>
      <c r="F88" s="11" t="s">
        <v>394</v>
      </c>
      <c r="G88" s="33">
        <v>137034</v>
      </c>
      <c r="H88" s="34">
        <v>623459.9</v>
      </c>
      <c r="I88" s="35">
        <v>7.99</v>
      </c>
      <c r="J88" s="36">
        <v>4.5496730738356899</v>
      </c>
      <c r="K88" s="11" t="s">
        <v>206</v>
      </c>
      <c r="L88" s="14">
        <v>40406</v>
      </c>
      <c r="M88" s="37" t="s">
        <v>395</v>
      </c>
    </row>
    <row r="89" spans="1:13" ht="30" customHeight="1" x14ac:dyDescent="0.2">
      <c r="A89" s="16">
        <v>86</v>
      </c>
      <c r="B89" s="10">
        <v>9780330456791</v>
      </c>
      <c r="C89" s="11" t="s">
        <v>396</v>
      </c>
      <c r="D89" s="12" t="s">
        <v>397</v>
      </c>
      <c r="E89" s="11" t="s">
        <v>398</v>
      </c>
      <c r="F89" s="11" t="s">
        <v>228</v>
      </c>
      <c r="G89" s="33">
        <v>136548</v>
      </c>
      <c r="H89" s="34">
        <v>649935.43000000005</v>
      </c>
      <c r="I89" s="35">
        <v>7.99</v>
      </c>
      <c r="J89" s="36">
        <v>4.7597579605706404</v>
      </c>
      <c r="K89" s="11" t="s">
        <v>199</v>
      </c>
      <c r="L89" s="14">
        <v>40465</v>
      </c>
      <c r="M89" s="37" t="s">
        <v>200</v>
      </c>
    </row>
    <row r="90" spans="1:13" ht="30" customHeight="1" x14ac:dyDescent="0.2">
      <c r="A90" s="16">
        <v>87</v>
      </c>
      <c r="B90" s="10">
        <v>9780340994047</v>
      </c>
      <c r="C90" s="11" t="s">
        <v>399</v>
      </c>
      <c r="D90" s="12" t="s">
        <v>400</v>
      </c>
      <c r="E90" s="11" t="s">
        <v>221</v>
      </c>
      <c r="F90" s="11" t="s">
        <v>222</v>
      </c>
      <c r="G90" s="33">
        <v>136098</v>
      </c>
      <c r="H90" s="34">
        <v>638707.59</v>
      </c>
      <c r="I90" s="35">
        <v>7.99</v>
      </c>
      <c r="J90" s="36">
        <v>4.6929976193625196</v>
      </c>
      <c r="K90" s="11" t="s">
        <v>199</v>
      </c>
      <c r="L90" s="14">
        <v>40269</v>
      </c>
      <c r="M90" s="37" t="s">
        <v>200</v>
      </c>
    </row>
    <row r="91" spans="1:13" ht="39.75" customHeight="1" x14ac:dyDescent="0.2">
      <c r="A91" s="16">
        <v>88</v>
      </c>
      <c r="B91" s="10">
        <v>9780099514633</v>
      </c>
      <c r="C91" s="11" t="s">
        <v>401</v>
      </c>
      <c r="D91" s="12" t="s">
        <v>258</v>
      </c>
      <c r="E91" s="11" t="s">
        <v>259</v>
      </c>
      <c r="F91" s="11" t="s">
        <v>238</v>
      </c>
      <c r="G91" s="33">
        <v>132739</v>
      </c>
      <c r="H91" s="34">
        <v>628067.94999999995</v>
      </c>
      <c r="I91" s="35">
        <v>7.99</v>
      </c>
      <c r="J91" s="36">
        <v>4.7316007352774996</v>
      </c>
      <c r="K91" s="11" t="s">
        <v>199</v>
      </c>
      <c r="L91" s="14">
        <v>40150</v>
      </c>
      <c r="M91" s="37" t="s">
        <v>223</v>
      </c>
    </row>
    <row r="92" spans="1:13" ht="30" customHeight="1" x14ac:dyDescent="0.2">
      <c r="A92" s="16">
        <v>89</v>
      </c>
      <c r="B92" s="10">
        <v>9780751539943</v>
      </c>
      <c r="C92" s="11" t="s">
        <v>402</v>
      </c>
      <c r="D92" s="12" t="s">
        <v>403</v>
      </c>
      <c r="E92" s="11" t="s">
        <v>290</v>
      </c>
      <c r="F92" s="11" t="s">
        <v>211</v>
      </c>
      <c r="G92" s="33">
        <v>132552</v>
      </c>
      <c r="H92" s="34">
        <v>567514.76</v>
      </c>
      <c r="I92" s="35">
        <v>6.99</v>
      </c>
      <c r="J92" s="36">
        <v>4.2814499969823201</v>
      </c>
      <c r="K92" s="11" t="s">
        <v>199</v>
      </c>
      <c r="L92" s="14">
        <v>40255</v>
      </c>
      <c r="M92" s="37" t="s">
        <v>200</v>
      </c>
    </row>
    <row r="93" spans="1:13" ht="39.75" customHeight="1" x14ac:dyDescent="0.2">
      <c r="A93" s="16">
        <v>90</v>
      </c>
      <c r="B93" s="10">
        <v>9780141034737</v>
      </c>
      <c r="C93" s="11" t="s">
        <v>404</v>
      </c>
      <c r="D93" s="12" t="s">
        <v>405</v>
      </c>
      <c r="E93" s="11" t="s">
        <v>226</v>
      </c>
      <c r="F93" s="11" t="s">
        <v>205</v>
      </c>
      <c r="G93" s="33">
        <v>130972</v>
      </c>
      <c r="H93" s="34">
        <v>670673</v>
      </c>
      <c r="I93" s="35">
        <v>7.99</v>
      </c>
      <c r="J93" s="36">
        <v>5.1207357297743004</v>
      </c>
      <c r="K93" s="11" t="s">
        <v>199</v>
      </c>
      <c r="L93" s="14">
        <v>40395</v>
      </c>
      <c r="M93" s="37" t="s">
        <v>223</v>
      </c>
    </row>
    <row r="94" spans="1:13" ht="30" customHeight="1" x14ac:dyDescent="0.2">
      <c r="A94" s="16">
        <v>91</v>
      </c>
      <c r="B94" s="10">
        <v>9780007342600</v>
      </c>
      <c r="C94" s="11" t="s">
        <v>406</v>
      </c>
      <c r="D94" s="12" t="s">
        <v>407</v>
      </c>
      <c r="E94" s="11" t="s">
        <v>336</v>
      </c>
      <c r="F94" s="11" t="s">
        <v>244</v>
      </c>
      <c r="G94" s="33">
        <v>130901</v>
      </c>
      <c r="H94" s="34">
        <v>650143.23</v>
      </c>
      <c r="I94" s="35">
        <v>7.99</v>
      </c>
      <c r="J94" s="36">
        <v>4.9666788641797996</v>
      </c>
      <c r="K94" s="11" t="s">
        <v>199</v>
      </c>
      <c r="L94" s="14">
        <v>40325</v>
      </c>
      <c r="M94" s="37" t="s">
        <v>200</v>
      </c>
    </row>
    <row r="95" spans="1:13" ht="39.75" customHeight="1" x14ac:dyDescent="0.2">
      <c r="A95" s="16">
        <v>92</v>
      </c>
      <c r="B95" s="10">
        <v>9780385608275</v>
      </c>
      <c r="C95" s="11" t="s">
        <v>408</v>
      </c>
      <c r="D95" s="12" t="s">
        <v>55</v>
      </c>
      <c r="E95" s="11" t="s">
        <v>409</v>
      </c>
      <c r="F95" s="11" t="s">
        <v>209</v>
      </c>
      <c r="G95" s="33">
        <v>125616</v>
      </c>
      <c r="H95" s="34">
        <v>1498892.81</v>
      </c>
      <c r="I95" s="35">
        <v>20</v>
      </c>
      <c r="J95" s="36">
        <v>11.9323399089288</v>
      </c>
      <c r="K95" s="11" t="s">
        <v>206</v>
      </c>
      <c r="L95" s="14">
        <v>40325</v>
      </c>
      <c r="M95" s="37" t="s">
        <v>410</v>
      </c>
    </row>
    <row r="96" spans="1:13" ht="30" customHeight="1" x14ac:dyDescent="0.2">
      <c r="A96" s="16">
        <v>93</v>
      </c>
      <c r="B96" s="10">
        <v>9780099543022</v>
      </c>
      <c r="C96" s="11" t="s">
        <v>411</v>
      </c>
      <c r="D96" s="12" t="s">
        <v>258</v>
      </c>
      <c r="E96" s="11" t="s">
        <v>259</v>
      </c>
      <c r="F96" s="11" t="s">
        <v>238</v>
      </c>
      <c r="G96" s="33">
        <v>125572</v>
      </c>
      <c r="H96" s="34">
        <v>582538.41</v>
      </c>
      <c r="I96" s="35">
        <v>7.99</v>
      </c>
      <c r="J96" s="36">
        <v>4.6390788551587896</v>
      </c>
      <c r="K96" s="11" t="s">
        <v>199</v>
      </c>
      <c r="L96" s="14">
        <v>40451</v>
      </c>
      <c r="M96" s="37" t="s">
        <v>200</v>
      </c>
    </row>
    <row r="97" spans="1:13" ht="30" customHeight="1" x14ac:dyDescent="0.2">
      <c r="A97" s="16">
        <v>94</v>
      </c>
      <c r="B97" s="10">
        <v>9780755371150</v>
      </c>
      <c r="C97" s="11" t="s">
        <v>412</v>
      </c>
      <c r="D97" s="12" t="s">
        <v>413</v>
      </c>
      <c r="E97" s="11" t="s">
        <v>302</v>
      </c>
      <c r="F97" s="11" t="s">
        <v>281</v>
      </c>
      <c r="G97" s="33">
        <v>124957</v>
      </c>
      <c r="H97" s="34">
        <v>515743.75</v>
      </c>
      <c r="I97" s="35">
        <v>7.99</v>
      </c>
      <c r="J97" s="36">
        <v>4.1273698152164302</v>
      </c>
      <c r="K97" s="11" t="s">
        <v>199</v>
      </c>
      <c r="L97" s="14">
        <v>40199</v>
      </c>
      <c r="M97" s="37" t="s">
        <v>200</v>
      </c>
    </row>
    <row r="98" spans="1:13" ht="39.75" customHeight="1" x14ac:dyDescent="0.2">
      <c r="A98" s="16">
        <v>95</v>
      </c>
      <c r="B98" s="10">
        <v>9780099464464</v>
      </c>
      <c r="C98" s="11" t="s">
        <v>44</v>
      </c>
      <c r="D98" s="12" t="s">
        <v>45</v>
      </c>
      <c r="E98" s="11" t="s">
        <v>266</v>
      </c>
      <c r="F98" s="11" t="s">
        <v>238</v>
      </c>
      <c r="G98" s="33">
        <v>124893</v>
      </c>
      <c r="H98" s="34">
        <v>683940.32</v>
      </c>
      <c r="I98" s="35">
        <v>7.99</v>
      </c>
      <c r="J98" s="36">
        <v>5.4762101959277096</v>
      </c>
      <c r="K98" s="11" t="s">
        <v>199</v>
      </c>
      <c r="L98" s="14">
        <v>38136</v>
      </c>
      <c r="M98" s="37" t="s">
        <v>223</v>
      </c>
    </row>
    <row r="99" spans="1:13" ht="39.75" customHeight="1" x14ac:dyDescent="0.2">
      <c r="A99" s="16">
        <v>96</v>
      </c>
      <c r="B99" s="10">
        <v>9780141030999</v>
      </c>
      <c r="C99" s="11" t="s">
        <v>414</v>
      </c>
      <c r="D99" s="12" t="s">
        <v>106</v>
      </c>
      <c r="E99" s="11" t="s">
        <v>226</v>
      </c>
      <c r="F99" s="11" t="s">
        <v>205</v>
      </c>
      <c r="G99" s="33">
        <v>122730</v>
      </c>
      <c r="H99" s="34">
        <v>666808.49</v>
      </c>
      <c r="I99" s="35">
        <v>7.99</v>
      </c>
      <c r="J99" s="36">
        <v>5.4331336266601502</v>
      </c>
      <c r="K99" s="11" t="s">
        <v>199</v>
      </c>
      <c r="L99" s="14">
        <v>40233</v>
      </c>
      <c r="M99" s="37" t="s">
        <v>223</v>
      </c>
    </row>
    <row r="100" spans="1:13" ht="30" customHeight="1" x14ac:dyDescent="0.2">
      <c r="A100" s="16">
        <v>97</v>
      </c>
      <c r="B100" s="10">
        <v>9780007298822</v>
      </c>
      <c r="C100" s="11" t="s">
        <v>415</v>
      </c>
      <c r="D100" s="12" t="s">
        <v>416</v>
      </c>
      <c r="E100" s="11" t="s">
        <v>417</v>
      </c>
      <c r="F100" s="11" t="s">
        <v>244</v>
      </c>
      <c r="G100" s="33">
        <v>121757</v>
      </c>
      <c r="H100" s="34">
        <v>1212782.58</v>
      </c>
      <c r="I100" s="35">
        <v>20</v>
      </c>
      <c r="J100" s="36">
        <v>9.9606805358213499</v>
      </c>
      <c r="K100" s="11" t="s">
        <v>206</v>
      </c>
      <c r="L100" s="14">
        <v>40451</v>
      </c>
      <c r="M100" s="37" t="s">
        <v>256</v>
      </c>
    </row>
    <row r="101" spans="1:13" ht="69.75" customHeight="1" x14ac:dyDescent="0.2">
      <c r="A101" s="16">
        <v>98</v>
      </c>
      <c r="B101" s="10">
        <v>9780349119977</v>
      </c>
      <c r="C101" s="11" t="s">
        <v>418</v>
      </c>
      <c r="D101" s="12" t="s">
        <v>64</v>
      </c>
      <c r="E101" s="11" t="s">
        <v>419</v>
      </c>
      <c r="F101" s="11" t="s">
        <v>211</v>
      </c>
      <c r="G101" s="33">
        <v>121670</v>
      </c>
      <c r="H101" s="34">
        <v>655640.76</v>
      </c>
      <c r="I101" s="35">
        <v>7.99</v>
      </c>
      <c r="J101" s="36">
        <v>5.3886805293005704</v>
      </c>
      <c r="K101" s="11" t="s">
        <v>199</v>
      </c>
      <c r="L101" s="14">
        <v>40213</v>
      </c>
      <c r="M101" s="37" t="s">
        <v>223</v>
      </c>
    </row>
    <row r="102" spans="1:13" ht="80.25" customHeight="1" x14ac:dyDescent="0.2">
      <c r="A102" s="16">
        <v>99</v>
      </c>
      <c r="B102" s="10">
        <v>9780956287724</v>
      </c>
      <c r="C102" s="11" t="s">
        <v>420</v>
      </c>
      <c r="D102" s="12" t="s">
        <v>421</v>
      </c>
      <c r="E102" s="11" t="s">
        <v>422</v>
      </c>
      <c r="F102" s="11" t="s">
        <v>381</v>
      </c>
      <c r="G102" s="33">
        <v>121498</v>
      </c>
      <c r="H102" s="34">
        <v>119527.03999999999</v>
      </c>
      <c r="I102" s="35">
        <v>1</v>
      </c>
      <c r="J102" s="36">
        <v>0.98377783996444002</v>
      </c>
      <c r="K102" s="11" t="s">
        <v>199</v>
      </c>
      <c r="L102" s="14">
        <v>40241</v>
      </c>
      <c r="M102" s="37" t="s">
        <v>345</v>
      </c>
    </row>
    <row r="103" spans="1:13" ht="39.75" customHeight="1" x14ac:dyDescent="0.2">
      <c r="A103" s="16">
        <v>100</v>
      </c>
      <c r="B103" s="10">
        <v>9780751540642</v>
      </c>
      <c r="C103" s="11" t="s">
        <v>423</v>
      </c>
      <c r="D103" s="12" t="s">
        <v>25</v>
      </c>
      <c r="E103" s="11" t="s">
        <v>290</v>
      </c>
      <c r="F103" s="11" t="s">
        <v>211</v>
      </c>
      <c r="G103" s="33">
        <v>121044</v>
      </c>
      <c r="H103" s="34">
        <v>654912.19999999995</v>
      </c>
      <c r="I103" s="35">
        <v>7.99</v>
      </c>
      <c r="J103" s="36">
        <v>5.4105300551865403</v>
      </c>
      <c r="K103" s="11" t="s">
        <v>199</v>
      </c>
      <c r="L103" s="14">
        <v>39996</v>
      </c>
      <c r="M103" s="37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2.75" customHeight="1" x14ac:dyDescent="0.2"/>
  <cols>
    <col min="1" max="7" width="9" customWidth="1"/>
    <col min="8" max="8" width="9.85546875" customWidth="1"/>
    <col min="9" max="13" width="9" customWidth="1"/>
  </cols>
  <sheetData>
    <row r="1" spans="1:13" ht="12" customHeight="1" x14ac:dyDescent="0.2">
      <c r="A1" s="39" t="s">
        <v>424</v>
      </c>
    </row>
    <row r="2" spans="1:13" ht="12" customHeight="1" x14ac:dyDescent="0.2">
      <c r="A2" s="39" t="s">
        <v>425</v>
      </c>
    </row>
    <row r="3" spans="1:13" ht="21.75" customHeight="1" x14ac:dyDescent="0.2">
      <c r="A3" s="3" t="s">
        <v>188</v>
      </c>
      <c r="B3" s="5" t="s">
        <v>4</v>
      </c>
      <c r="C3" s="6" t="s">
        <v>5</v>
      </c>
      <c r="D3" s="6" t="s">
        <v>6</v>
      </c>
      <c r="E3" s="6" t="s">
        <v>189</v>
      </c>
      <c r="F3" s="6" t="s">
        <v>190</v>
      </c>
      <c r="G3" s="6" t="s">
        <v>191</v>
      </c>
      <c r="H3" s="6" t="s">
        <v>192</v>
      </c>
      <c r="I3" s="6" t="s">
        <v>193</v>
      </c>
      <c r="J3" s="6" t="s">
        <v>194</v>
      </c>
      <c r="K3" s="6" t="s">
        <v>195</v>
      </c>
      <c r="L3" s="6" t="s">
        <v>8</v>
      </c>
      <c r="M3" s="27" t="s">
        <v>196</v>
      </c>
    </row>
    <row r="4" spans="1:13" ht="50.25" customHeight="1" x14ac:dyDescent="0.2">
      <c r="A4" s="16">
        <v>1</v>
      </c>
      <c r="B4" s="17">
        <v>9781847245458</v>
      </c>
      <c r="C4" s="18" t="s">
        <v>39</v>
      </c>
      <c r="D4" s="19" t="s">
        <v>40</v>
      </c>
      <c r="E4" s="18" t="s">
        <v>197</v>
      </c>
      <c r="F4" s="18" t="s">
        <v>198</v>
      </c>
      <c r="G4" s="28">
        <v>1156530</v>
      </c>
      <c r="H4" s="29">
        <v>6177713.5199999996</v>
      </c>
      <c r="I4" s="30">
        <v>7.99</v>
      </c>
      <c r="J4" s="31">
        <v>5.4387008636574201</v>
      </c>
      <c r="K4" s="18" t="s">
        <v>199</v>
      </c>
      <c r="L4" s="21">
        <v>39653</v>
      </c>
      <c r="M4" s="32" t="s">
        <v>200</v>
      </c>
    </row>
    <row r="5" spans="1:13" ht="60" customHeight="1" x14ac:dyDescent="0.2">
      <c r="A5" s="16">
        <v>2</v>
      </c>
      <c r="B5" s="17">
        <v>9781849162746</v>
      </c>
      <c r="C5" s="18" t="s">
        <v>201</v>
      </c>
      <c r="D5" s="19" t="s">
        <v>40</v>
      </c>
      <c r="E5" s="18" t="s">
        <v>202</v>
      </c>
      <c r="F5" s="18" t="s">
        <v>198</v>
      </c>
      <c r="G5" s="28">
        <v>995845</v>
      </c>
      <c r="H5" s="29">
        <v>5125474.91</v>
      </c>
      <c r="I5" s="30">
        <v>7.99</v>
      </c>
      <c r="J5" s="31">
        <v>5.1390348507541104</v>
      </c>
      <c r="K5" s="18" t="s">
        <v>199</v>
      </c>
      <c r="L5" s="21">
        <v>40269</v>
      </c>
      <c r="M5" s="32" t="s">
        <v>200</v>
      </c>
    </row>
    <row r="6" spans="1:13" ht="50.25" customHeight="1" x14ac:dyDescent="0.2">
      <c r="A6" s="16">
        <v>3</v>
      </c>
      <c r="B6" s="17">
        <v>9781906694180</v>
      </c>
      <c r="C6" s="18" t="s">
        <v>203</v>
      </c>
      <c r="D6" s="19" t="s">
        <v>40</v>
      </c>
      <c r="E6" s="18" t="s">
        <v>202</v>
      </c>
      <c r="F6" s="18" t="s">
        <v>198</v>
      </c>
      <c r="G6" s="28">
        <v>957063</v>
      </c>
      <c r="H6" s="29">
        <v>5041167.12</v>
      </c>
      <c r="I6" s="30">
        <v>7.99</v>
      </c>
      <c r="J6" s="31">
        <v>5.2857823417025402</v>
      </c>
      <c r="K6" s="18" t="s">
        <v>199</v>
      </c>
      <c r="L6" s="21">
        <v>40003</v>
      </c>
      <c r="M6" s="32" t="s">
        <v>200</v>
      </c>
    </row>
    <row r="7" spans="1:13" ht="30" customHeight="1" x14ac:dyDescent="0.2">
      <c r="A7" s="16">
        <v>4</v>
      </c>
      <c r="B7" s="10">
        <v>9780552149525</v>
      </c>
      <c r="C7" s="11" t="s">
        <v>52</v>
      </c>
      <c r="D7" s="12" t="s">
        <v>11</v>
      </c>
      <c r="E7" s="11" t="s">
        <v>208</v>
      </c>
      <c r="F7" s="11" t="s">
        <v>209</v>
      </c>
      <c r="G7" s="33">
        <v>672950</v>
      </c>
      <c r="H7" s="34">
        <v>2854411.91</v>
      </c>
      <c r="I7" s="35">
        <v>7.99</v>
      </c>
      <c r="J7" s="36">
        <v>4.2416404041905</v>
      </c>
      <c r="K7" s="11" t="s">
        <v>199</v>
      </c>
      <c r="L7" s="14">
        <v>40381</v>
      </c>
      <c r="M7" s="37" t="s">
        <v>200</v>
      </c>
    </row>
    <row r="8" spans="1:13" ht="39.75" customHeight="1" x14ac:dyDescent="0.2">
      <c r="A8" s="16">
        <v>5</v>
      </c>
      <c r="B8" s="10">
        <v>9780340896983</v>
      </c>
      <c r="C8" s="11" t="s">
        <v>219</v>
      </c>
      <c r="D8" s="12" t="s">
        <v>220</v>
      </c>
      <c r="E8" s="11" t="s">
        <v>221</v>
      </c>
      <c r="F8" s="11" t="s">
        <v>222</v>
      </c>
      <c r="G8" s="33">
        <v>419773</v>
      </c>
      <c r="H8" s="34">
        <v>2266770.9500000002</v>
      </c>
      <c r="I8" s="35">
        <v>7.99</v>
      </c>
      <c r="J8" s="36">
        <v>5.3999922577202399</v>
      </c>
      <c r="K8" s="11" t="s">
        <v>199</v>
      </c>
      <c r="L8" s="14">
        <v>40213</v>
      </c>
      <c r="M8" s="37" t="s">
        <v>223</v>
      </c>
    </row>
    <row r="9" spans="1:13" ht="39.75" customHeight="1" x14ac:dyDescent="0.2">
      <c r="A9" s="16">
        <v>6</v>
      </c>
      <c r="B9" s="10">
        <v>9780141039282</v>
      </c>
      <c r="C9" s="11" t="s">
        <v>224</v>
      </c>
      <c r="D9" s="12" t="s">
        <v>225</v>
      </c>
      <c r="E9" s="11" t="s">
        <v>226</v>
      </c>
      <c r="F9" s="11" t="s">
        <v>205</v>
      </c>
      <c r="G9" s="33">
        <v>414304</v>
      </c>
      <c r="H9" s="34">
        <v>2133990.9900000002</v>
      </c>
      <c r="I9" s="35">
        <v>7.99</v>
      </c>
      <c r="J9" s="36">
        <v>5.1507853894724596</v>
      </c>
      <c r="K9" s="11" t="s">
        <v>199</v>
      </c>
      <c r="L9" s="14">
        <v>40311</v>
      </c>
      <c r="M9" s="37" t="s">
        <v>223</v>
      </c>
    </row>
    <row r="10" spans="1:13" ht="39.75" customHeight="1" x14ac:dyDescent="0.2">
      <c r="A10" s="16">
        <v>7</v>
      </c>
      <c r="B10" s="17">
        <v>9780330457729</v>
      </c>
      <c r="C10" s="18" t="s">
        <v>32</v>
      </c>
      <c r="D10" s="19" t="s">
        <v>33</v>
      </c>
      <c r="E10" s="18" t="s">
        <v>227</v>
      </c>
      <c r="F10" s="18" t="s">
        <v>228</v>
      </c>
      <c r="G10" s="28">
        <v>339364</v>
      </c>
      <c r="H10" s="29">
        <v>1777538.71</v>
      </c>
      <c r="I10" s="30">
        <v>7.99</v>
      </c>
      <c r="J10" s="31">
        <v>5.1542517947378403</v>
      </c>
      <c r="K10" s="18" t="s">
        <v>199</v>
      </c>
      <c r="L10" s="21">
        <v>40151</v>
      </c>
      <c r="M10" s="32" t="s">
        <v>223</v>
      </c>
    </row>
    <row r="11" spans="1:13" ht="39.75" customHeight="1" x14ac:dyDescent="0.2">
      <c r="A11" s="16">
        <v>8</v>
      </c>
      <c r="B11" s="10">
        <v>9780340897966</v>
      </c>
      <c r="C11" s="11" t="s">
        <v>229</v>
      </c>
      <c r="D11" s="12" t="s">
        <v>230</v>
      </c>
      <c r="E11" s="11" t="s">
        <v>221</v>
      </c>
      <c r="F11" s="11" t="s">
        <v>222</v>
      </c>
      <c r="G11" s="33">
        <v>336369</v>
      </c>
      <c r="H11" s="34">
        <v>1682009.34</v>
      </c>
      <c r="I11" s="35">
        <v>7.99</v>
      </c>
      <c r="J11" s="36">
        <v>5.0004885705876596</v>
      </c>
      <c r="K11" s="11" t="s">
        <v>199</v>
      </c>
      <c r="L11" s="14">
        <v>40353</v>
      </c>
      <c r="M11" s="37" t="s">
        <v>223</v>
      </c>
    </row>
    <row r="12" spans="1:13" ht="39.75" customHeight="1" x14ac:dyDescent="0.2">
      <c r="A12" s="16">
        <v>9</v>
      </c>
      <c r="B12" s="10">
        <v>9780552774369</v>
      </c>
      <c r="C12" s="11" t="s">
        <v>239</v>
      </c>
      <c r="D12" s="12" t="s">
        <v>175</v>
      </c>
      <c r="E12" s="11" t="s">
        <v>240</v>
      </c>
      <c r="F12" s="11" t="s">
        <v>209</v>
      </c>
      <c r="G12" s="33">
        <v>308596</v>
      </c>
      <c r="H12" s="34">
        <v>1420495.15</v>
      </c>
      <c r="I12" s="35">
        <v>7.99</v>
      </c>
      <c r="J12" s="36">
        <v>4.6030899622807802</v>
      </c>
      <c r="K12" s="11" t="s">
        <v>199</v>
      </c>
      <c r="L12" s="14">
        <v>40199</v>
      </c>
      <c r="M12" s="37" t="s">
        <v>223</v>
      </c>
    </row>
    <row r="13" spans="1:13" ht="39.75" customHeight="1" x14ac:dyDescent="0.2">
      <c r="A13" s="16">
        <v>10</v>
      </c>
      <c r="B13" s="10">
        <v>9780007230204</v>
      </c>
      <c r="C13" s="11" t="s">
        <v>241</v>
      </c>
      <c r="D13" s="12" t="s">
        <v>242</v>
      </c>
      <c r="E13" s="11" t="s">
        <v>243</v>
      </c>
      <c r="F13" s="11" t="s">
        <v>244</v>
      </c>
      <c r="G13" s="33">
        <v>302522</v>
      </c>
      <c r="H13" s="34">
        <v>1859946.7</v>
      </c>
      <c r="I13" s="35">
        <v>8.99</v>
      </c>
      <c r="J13" s="36">
        <v>6.1481369949954097</v>
      </c>
      <c r="K13" s="11" t="s">
        <v>199</v>
      </c>
      <c r="L13" s="14">
        <v>40241</v>
      </c>
      <c r="M13" s="37" t="s">
        <v>245</v>
      </c>
    </row>
    <row r="14" spans="1:13" ht="39.75" customHeight="1" x14ac:dyDescent="0.2">
      <c r="A14" s="16">
        <v>11</v>
      </c>
      <c r="B14" s="10">
        <v>9781409103462</v>
      </c>
      <c r="C14" s="11" t="s">
        <v>246</v>
      </c>
      <c r="D14" s="12" t="s">
        <v>247</v>
      </c>
      <c r="E14" s="11" t="s">
        <v>248</v>
      </c>
      <c r="F14" s="11" t="s">
        <v>249</v>
      </c>
      <c r="G14" s="33">
        <v>295046</v>
      </c>
      <c r="H14" s="34">
        <v>1466285.25</v>
      </c>
      <c r="I14" s="35">
        <v>7.99</v>
      </c>
      <c r="J14" s="36">
        <v>4.96968354087159</v>
      </c>
      <c r="K14" s="11" t="s">
        <v>199</v>
      </c>
      <c r="L14" s="14">
        <v>40339</v>
      </c>
      <c r="M14" s="37" t="s">
        <v>250</v>
      </c>
    </row>
    <row r="15" spans="1:13" ht="39.75" customHeight="1" x14ac:dyDescent="0.2">
      <c r="A15" s="16">
        <v>12</v>
      </c>
      <c r="B15" s="10">
        <v>9780553825565</v>
      </c>
      <c r="C15" s="11" t="s">
        <v>251</v>
      </c>
      <c r="D15" s="12" t="s">
        <v>252</v>
      </c>
      <c r="E15" s="11" t="s">
        <v>253</v>
      </c>
      <c r="F15" s="11" t="s">
        <v>209</v>
      </c>
      <c r="G15" s="33">
        <v>284872</v>
      </c>
      <c r="H15" s="34">
        <v>1340491.32</v>
      </c>
      <c r="I15" s="35">
        <v>7.99</v>
      </c>
      <c r="J15" s="36">
        <v>4.7055917043444104</v>
      </c>
      <c r="K15" s="11" t="s">
        <v>199</v>
      </c>
      <c r="L15" s="14">
        <v>40423</v>
      </c>
      <c r="M15" s="37" t="s">
        <v>200</v>
      </c>
    </row>
    <row r="16" spans="1:13" ht="39.75" customHeight="1" x14ac:dyDescent="0.2">
      <c r="A16" s="16">
        <v>13</v>
      </c>
      <c r="B16" s="10">
        <v>9780099514596</v>
      </c>
      <c r="C16" s="11" t="s">
        <v>257</v>
      </c>
      <c r="D16" s="12" t="s">
        <v>258</v>
      </c>
      <c r="E16" s="11" t="s">
        <v>259</v>
      </c>
      <c r="F16" s="11" t="s">
        <v>238</v>
      </c>
      <c r="G16" s="33">
        <v>272233</v>
      </c>
      <c r="H16" s="34">
        <v>1277540.07</v>
      </c>
      <c r="I16" s="35">
        <v>7.99</v>
      </c>
      <c r="J16" s="36">
        <v>4.6928185414699897</v>
      </c>
      <c r="K16" s="11" t="s">
        <v>199</v>
      </c>
      <c r="L16" s="14">
        <v>40339</v>
      </c>
      <c r="M16" s="37" t="s">
        <v>223</v>
      </c>
    </row>
    <row r="17" spans="1:13" ht="30" customHeight="1" x14ac:dyDescent="0.2">
      <c r="A17" s="16">
        <v>14</v>
      </c>
      <c r="B17" s="10">
        <v>9781409120483</v>
      </c>
      <c r="C17" s="11" t="s">
        <v>260</v>
      </c>
      <c r="D17" s="12" t="s">
        <v>261</v>
      </c>
      <c r="E17" s="11" t="s">
        <v>248</v>
      </c>
      <c r="F17" s="11" t="s">
        <v>249</v>
      </c>
      <c r="G17" s="33">
        <v>271916</v>
      </c>
      <c r="H17" s="34">
        <v>1299631.1499999999</v>
      </c>
      <c r="I17" s="35">
        <v>7.99</v>
      </c>
      <c r="J17" s="36">
        <v>4.7795317303873297</v>
      </c>
      <c r="K17" s="11" t="s">
        <v>199</v>
      </c>
      <c r="L17" s="14">
        <v>40353</v>
      </c>
      <c r="M17" s="37" t="s">
        <v>200</v>
      </c>
    </row>
    <row r="18" spans="1:13" ht="39.75" customHeight="1" x14ac:dyDescent="0.2">
      <c r="A18" s="16">
        <v>15</v>
      </c>
      <c r="B18" s="10">
        <v>9780749942014</v>
      </c>
      <c r="C18" s="11" t="s">
        <v>262</v>
      </c>
      <c r="D18" s="12" t="s">
        <v>263</v>
      </c>
      <c r="E18" s="11" t="s">
        <v>264</v>
      </c>
      <c r="F18" s="11" t="s">
        <v>211</v>
      </c>
      <c r="G18" s="33">
        <v>269724</v>
      </c>
      <c r="H18" s="34">
        <v>1270401.74</v>
      </c>
      <c r="I18" s="35">
        <v>6.99</v>
      </c>
      <c r="J18" s="36">
        <v>4.7100063027391004</v>
      </c>
      <c r="K18" s="11" t="s">
        <v>199</v>
      </c>
      <c r="L18" s="14">
        <v>40423</v>
      </c>
      <c r="M18" s="37" t="s">
        <v>223</v>
      </c>
    </row>
    <row r="19" spans="1:13" ht="39.75" customHeight="1" x14ac:dyDescent="0.2">
      <c r="A19" s="16">
        <v>16</v>
      </c>
      <c r="B19" s="10">
        <v>9780099458289</v>
      </c>
      <c r="C19" s="11" t="s">
        <v>265</v>
      </c>
      <c r="D19" s="12" t="s">
        <v>73</v>
      </c>
      <c r="E19" s="11" t="s">
        <v>266</v>
      </c>
      <c r="F19" s="11" t="s">
        <v>238</v>
      </c>
      <c r="G19" s="33">
        <v>268618</v>
      </c>
      <c r="H19" s="34">
        <v>1541774.48</v>
      </c>
      <c r="I19" s="35">
        <v>7.99</v>
      </c>
      <c r="J19" s="36">
        <v>5.7396543790810703</v>
      </c>
      <c r="K19" s="11" t="s">
        <v>199</v>
      </c>
      <c r="L19" s="14">
        <v>40423</v>
      </c>
      <c r="M19" s="37" t="s">
        <v>223</v>
      </c>
    </row>
    <row r="20" spans="1:13" ht="39.75" customHeight="1" x14ac:dyDescent="0.2">
      <c r="A20" s="16">
        <v>17</v>
      </c>
      <c r="B20" s="10">
        <v>9781847394644</v>
      </c>
      <c r="C20" s="11" t="s">
        <v>271</v>
      </c>
      <c r="D20" s="12" t="s">
        <v>272</v>
      </c>
      <c r="E20" s="11" t="s">
        <v>273</v>
      </c>
      <c r="F20" s="11" t="s">
        <v>274</v>
      </c>
      <c r="G20" s="33">
        <v>255873</v>
      </c>
      <c r="H20" s="34">
        <v>1345339.09</v>
      </c>
      <c r="I20" s="35">
        <v>7.99</v>
      </c>
      <c r="J20" s="36">
        <v>5.25783920147886</v>
      </c>
      <c r="K20" s="11" t="s">
        <v>199</v>
      </c>
      <c r="L20" s="14">
        <v>40283</v>
      </c>
      <c r="M20" s="37" t="s">
        <v>223</v>
      </c>
    </row>
    <row r="21" spans="1:13" ht="39.75" customHeight="1" x14ac:dyDescent="0.2">
      <c r="A21" s="16">
        <v>18</v>
      </c>
      <c r="B21" s="10">
        <v>9780099524175</v>
      </c>
      <c r="C21" s="11" t="s">
        <v>275</v>
      </c>
      <c r="D21" s="12" t="s">
        <v>45</v>
      </c>
      <c r="E21" s="11" t="s">
        <v>266</v>
      </c>
      <c r="F21" s="11" t="s">
        <v>238</v>
      </c>
      <c r="G21" s="33">
        <v>255035</v>
      </c>
      <c r="H21" s="34">
        <v>1320840.23</v>
      </c>
      <c r="I21" s="35">
        <v>7.99</v>
      </c>
      <c r="J21" s="36">
        <v>5.1790547571901904</v>
      </c>
      <c r="K21" s="11" t="s">
        <v>199</v>
      </c>
      <c r="L21" s="14">
        <v>40364</v>
      </c>
      <c r="M21" s="37" t="s">
        <v>223</v>
      </c>
    </row>
    <row r="22" spans="1:13" ht="39.75" customHeight="1" x14ac:dyDescent="0.2">
      <c r="A22" s="16">
        <v>19</v>
      </c>
      <c r="B22" s="10">
        <v>9780141030500</v>
      </c>
      <c r="C22" s="11" t="s">
        <v>276</v>
      </c>
      <c r="D22" s="12" t="s">
        <v>277</v>
      </c>
      <c r="E22" s="11" t="s">
        <v>226</v>
      </c>
      <c r="F22" s="11" t="s">
        <v>205</v>
      </c>
      <c r="G22" s="33">
        <v>253385</v>
      </c>
      <c r="H22" s="34">
        <v>1175843.8700000001</v>
      </c>
      <c r="I22" s="35">
        <v>7.99</v>
      </c>
      <c r="J22" s="36">
        <v>4.6405425340884401</v>
      </c>
      <c r="K22" s="11" t="s">
        <v>199</v>
      </c>
      <c r="L22" s="14">
        <v>40367</v>
      </c>
      <c r="M22" s="37" t="s">
        <v>223</v>
      </c>
    </row>
    <row r="23" spans="1:13" ht="30" customHeight="1" x14ac:dyDescent="0.2">
      <c r="A23" s="16">
        <v>20</v>
      </c>
      <c r="B23" s="10">
        <v>9780755328703</v>
      </c>
      <c r="C23" s="11" t="s">
        <v>278</v>
      </c>
      <c r="D23" s="12" t="s">
        <v>279</v>
      </c>
      <c r="E23" s="11" t="s">
        <v>280</v>
      </c>
      <c r="F23" s="11" t="s">
        <v>281</v>
      </c>
      <c r="G23" s="33">
        <v>249110</v>
      </c>
      <c r="H23" s="34">
        <v>1208394.42</v>
      </c>
      <c r="I23" s="35">
        <v>7.99</v>
      </c>
      <c r="J23" s="36">
        <v>4.8508466942314596</v>
      </c>
      <c r="K23" s="11" t="s">
        <v>199</v>
      </c>
      <c r="L23" s="14">
        <v>40283</v>
      </c>
      <c r="M23" s="37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2.75" customHeight="1" x14ac:dyDescent="0.2"/>
  <cols>
    <col min="1" max="2" width="9" customWidth="1"/>
    <col min="3" max="3" width="11" customWidth="1"/>
    <col min="4" max="8" width="9" customWidth="1"/>
    <col min="9" max="9" width="9.85546875" customWidth="1"/>
    <col min="10" max="14" width="9" customWidth="1"/>
  </cols>
  <sheetData>
    <row r="1" spans="1:14" ht="12" customHeight="1" x14ac:dyDescent="0.2">
      <c r="A1" s="39" t="s">
        <v>424</v>
      </c>
    </row>
    <row r="2" spans="1:14" ht="12" customHeight="1" x14ac:dyDescent="0.2">
      <c r="A2" s="39" t="s">
        <v>426</v>
      </c>
    </row>
    <row r="3" spans="1:14" ht="21.75" customHeight="1" x14ac:dyDescent="0.2">
      <c r="A3" s="40" t="s">
        <v>2</v>
      </c>
      <c r="B3" s="3" t="s">
        <v>188</v>
      </c>
      <c r="C3" s="5" t="s">
        <v>4</v>
      </c>
      <c r="D3" s="6" t="s">
        <v>5</v>
      </c>
      <c r="E3" s="6" t="s">
        <v>6</v>
      </c>
      <c r="F3" s="6" t="s">
        <v>189</v>
      </c>
      <c r="G3" s="6" t="s">
        <v>190</v>
      </c>
      <c r="H3" s="6" t="s">
        <v>191</v>
      </c>
      <c r="I3" s="6" t="s">
        <v>192</v>
      </c>
      <c r="J3" s="6" t="s">
        <v>193</v>
      </c>
      <c r="K3" s="6" t="s">
        <v>194</v>
      </c>
      <c r="L3" s="6" t="s">
        <v>195</v>
      </c>
      <c r="M3" s="6" t="s">
        <v>8</v>
      </c>
      <c r="N3" s="27" t="s">
        <v>196</v>
      </c>
    </row>
    <row r="4" spans="1:14" ht="39.75" customHeight="1" x14ac:dyDescent="0.2">
      <c r="A4" s="40">
        <v>17</v>
      </c>
      <c r="B4" s="16">
        <v>1</v>
      </c>
      <c r="C4" s="10">
        <v>9780007230204</v>
      </c>
      <c r="D4" s="11" t="s">
        <v>241</v>
      </c>
      <c r="E4" s="12" t="s">
        <v>242</v>
      </c>
      <c r="F4" s="11" t="s">
        <v>243</v>
      </c>
      <c r="G4" s="11" t="s">
        <v>244</v>
      </c>
      <c r="H4" s="33">
        <v>302522</v>
      </c>
      <c r="I4" s="34">
        <v>1859946.7</v>
      </c>
      <c r="J4" s="35">
        <v>8.99</v>
      </c>
      <c r="K4" s="36">
        <v>6.1481369949954097</v>
      </c>
      <c r="L4" s="11" t="s">
        <v>199</v>
      </c>
      <c r="M4" s="14">
        <v>40241</v>
      </c>
      <c r="N4" s="37" t="s">
        <v>245</v>
      </c>
    </row>
    <row r="5" spans="1:14" ht="39.75" customHeight="1" x14ac:dyDescent="0.2">
      <c r="A5" s="40">
        <v>48</v>
      </c>
      <c r="B5" s="16">
        <v>2</v>
      </c>
      <c r="C5" s="10">
        <v>9780141189383</v>
      </c>
      <c r="D5" s="11" t="s">
        <v>318</v>
      </c>
      <c r="E5" s="12" t="s">
        <v>319</v>
      </c>
      <c r="F5" s="11" t="s">
        <v>320</v>
      </c>
      <c r="G5" s="11" t="s">
        <v>205</v>
      </c>
      <c r="H5" s="33">
        <v>189638</v>
      </c>
      <c r="I5" s="34">
        <v>1375107.67</v>
      </c>
      <c r="J5" s="35">
        <v>9.99</v>
      </c>
      <c r="K5" s="36">
        <v>7.25122427994389</v>
      </c>
      <c r="L5" s="11" t="s">
        <v>199</v>
      </c>
      <c r="M5" s="14">
        <v>40206</v>
      </c>
      <c r="N5" s="37" t="s">
        <v>223</v>
      </c>
    </row>
    <row r="6" spans="1:14" ht="30" customHeight="1" x14ac:dyDescent="0.2">
      <c r="A6" s="40">
        <v>57</v>
      </c>
      <c r="B6" s="16">
        <v>3</v>
      </c>
      <c r="C6" s="10">
        <v>9780755375493</v>
      </c>
      <c r="D6" s="11" t="s">
        <v>339</v>
      </c>
      <c r="E6" s="12" t="s">
        <v>279</v>
      </c>
      <c r="F6" s="11" t="s">
        <v>302</v>
      </c>
      <c r="G6" s="11" t="s">
        <v>281</v>
      </c>
      <c r="H6" s="33">
        <v>167602</v>
      </c>
      <c r="I6" s="34">
        <v>1602490.08</v>
      </c>
      <c r="J6" s="35">
        <v>18.989999999999998</v>
      </c>
      <c r="K6" s="36">
        <v>9.5612825622605904</v>
      </c>
      <c r="L6" s="11" t="s">
        <v>206</v>
      </c>
      <c r="M6" s="14">
        <v>40465</v>
      </c>
      <c r="N6" s="37" t="s">
        <v>200</v>
      </c>
    </row>
    <row r="7" spans="1:14" ht="39.75" customHeight="1" x14ac:dyDescent="0.2">
      <c r="A7" s="40">
        <v>126</v>
      </c>
      <c r="B7" s="16">
        <v>4</v>
      </c>
      <c r="C7" s="10">
        <v>9780593059791</v>
      </c>
      <c r="D7" s="11" t="s">
        <v>427</v>
      </c>
      <c r="E7" s="12" t="s">
        <v>175</v>
      </c>
      <c r="F7" s="11" t="s">
        <v>295</v>
      </c>
      <c r="G7" s="11" t="s">
        <v>209</v>
      </c>
      <c r="H7" s="33">
        <v>109351</v>
      </c>
      <c r="I7" s="34">
        <v>1125575.8600000001</v>
      </c>
      <c r="J7" s="35">
        <v>18.989999999999998</v>
      </c>
      <c r="K7" s="36">
        <v>10.2932379219212</v>
      </c>
      <c r="L7" s="11" t="s">
        <v>206</v>
      </c>
      <c r="M7" s="14">
        <v>40423</v>
      </c>
      <c r="N7" s="37" t="s">
        <v>223</v>
      </c>
    </row>
    <row r="8" spans="1:14" ht="39.75" customHeight="1" x14ac:dyDescent="0.2">
      <c r="A8" s="40">
        <v>129</v>
      </c>
      <c r="B8" s="16">
        <v>5</v>
      </c>
      <c r="C8" s="10">
        <v>9781405092739</v>
      </c>
      <c r="D8" s="11" t="s">
        <v>428</v>
      </c>
      <c r="E8" s="12" t="s">
        <v>429</v>
      </c>
      <c r="F8" s="11" t="s">
        <v>430</v>
      </c>
      <c r="G8" s="11" t="s">
        <v>228</v>
      </c>
      <c r="H8" s="33">
        <v>107521</v>
      </c>
      <c r="I8" s="34">
        <v>1167459.1399999999</v>
      </c>
      <c r="J8" s="35">
        <v>18.989999999999998</v>
      </c>
      <c r="K8" s="36">
        <v>10.857963932627101</v>
      </c>
      <c r="L8" s="11" t="s">
        <v>206</v>
      </c>
      <c r="M8" s="14">
        <v>40424</v>
      </c>
      <c r="N8" s="37" t="s">
        <v>245</v>
      </c>
    </row>
    <row r="9" spans="1:14" ht="39.75" customHeight="1" x14ac:dyDescent="0.2">
      <c r="A9" s="40">
        <v>139</v>
      </c>
      <c r="B9" s="16">
        <v>6</v>
      </c>
      <c r="C9" s="10">
        <v>9780593061534</v>
      </c>
      <c r="D9" s="11" t="s">
        <v>431</v>
      </c>
      <c r="E9" s="12" t="s">
        <v>432</v>
      </c>
      <c r="F9" s="11" t="s">
        <v>295</v>
      </c>
      <c r="G9" s="11" t="s">
        <v>209</v>
      </c>
      <c r="H9" s="33">
        <v>104481</v>
      </c>
      <c r="I9" s="34">
        <v>1057547.51</v>
      </c>
      <c r="J9" s="35">
        <v>18.989999999999998</v>
      </c>
      <c r="K9" s="36">
        <v>10.121912213703901</v>
      </c>
      <c r="L9" s="11" t="s">
        <v>206</v>
      </c>
      <c r="M9" s="14">
        <v>40437</v>
      </c>
      <c r="N9" s="37" t="s">
        <v>223</v>
      </c>
    </row>
    <row r="10" spans="1:14" ht="39.75" customHeight="1" x14ac:dyDescent="0.2">
      <c r="A10" s="40">
        <v>148</v>
      </c>
      <c r="B10" s="16">
        <v>7</v>
      </c>
      <c r="C10" s="10">
        <v>9780593065662</v>
      </c>
      <c r="D10" s="11" t="s">
        <v>433</v>
      </c>
      <c r="E10" s="12" t="s">
        <v>252</v>
      </c>
      <c r="F10" s="11" t="s">
        <v>295</v>
      </c>
      <c r="G10" s="11" t="s">
        <v>209</v>
      </c>
      <c r="H10" s="33">
        <v>101004</v>
      </c>
      <c r="I10" s="34">
        <v>1023882.52</v>
      </c>
      <c r="J10" s="35">
        <v>18.989999999999998</v>
      </c>
      <c r="K10" s="36">
        <v>10.1370492257732</v>
      </c>
      <c r="L10" s="11" t="s">
        <v>206</v>
      </c>
      <c r="M10" s="14">
        <v>40451</v>
      </c>
      <c r="N10" s="37" t="s">
        <v>200</v>
      </c>
    </row>
    <row r="11" spans="1:14" ht="39.75" customHeight="1" x14ac:dyDescent="0.2">
      <c r="A11" s="40">
        <v>152</v>
      </c>
      <c r="B11" s="16">
        <v>8</v>
      </c>
      <c r="C11" s="10">
        <v>9781848873551</v>
      </c>
      <c r="D11" s="11" t="s">
        <v>434</v>
      </c>
      <c r="E11" s="12" t="s">
        <v>435</v>
      </c>
      <c r="F11" s="11" t="s">
        <v>436</v>
      </c>
      <c r="G11" s="11" t="s">
        <v>437</v>
      </c>
      <c r="H11" s="33">
        <v>98875</v>
      </c>
      <c r="I11" s="34">
        <v>999348.31</v>
      </c>
      <c r="J11" s="35">
        <v>12.99</v>
      </c>
      <c r="K11" s="36">
        <v>10.107188975979801</v>
      </c>
      <c r="L11" s="11" t="s">
        <v>199</v>
      </c>
      <c r="M11" s="14">
        <v>40299</v>
      </c>
      <c r="N11" s="37" t="s">
        <v>223</v>
      </c>
    </row>
    <row r="12" spans="1:14" ht="30" customHeight="1" x14ac:dyDescent="0.2">
      <c r="A12" s="40">
        <v>171</v>
      </c>
      <c r="B12" s="16">
        <v>9</v>
      </c>
      <c r="C12" s="10">
        <v>9780593054277</v>
      </c>
      <c r="D12" s="11" t="s">
        <v>52</v>
      </c>
      <c r="E12" s="12" t="s">
        <v>11</v>
      </c>
      <c r="F12" s="11" t="s">
        <v>295</v>
      </c>
      <c r="G12" s="11" t="s">
        <v>209</v>
      </c>
      <c r="H12" s="33">
        <v>92333</v>
      </c>
      <c r="I12" s="34">
        <v>1102609.5</v>
      </c>
      <c r="J12" s="35">
        <v>18.989999999999998</v>
      </c>
      <c r="K12" s="36">
        <v>11.941662244268</v>
      </c>
      <c r="L12" s="11" t="s">
        <v>206</v>
      </c>
      <c r="M12" s="14">
        <v>40071</v>
      </c>
      <c r="N12" s="37" t="s">
        <v>200</v>
      </c>
    </row>
    <row r="13" spans="1:14" ht="39.75" customHeight="1" x14ac:dyDescent="0.2">
      <c r="A13" s="40">
        <v>173</v>
      </c>
      <c r="B13" s="16">
        <v>10</v>
      </c>
      <c r="C13" s="10">
        <v>9780593057063</v>
      </c>
      <c r="D13" s="11" t="s">
        <v>251</v>
      </c>
      <c r="E13" s="12" t="s">
        <v>252</v>
      </c>
      <c r="F13" s="11" t="s">
        <v>295</v>
      </c>
      <c r="G13" s="11" t="s">
        <v>209</v>
      </c>
      <c r="H13" s="33">
        <v>91211</v>
      </c>
      <c r="I13" s="34">
        <v>956256.34</v>
      </c>
      <c r="J13" s="35">
        <v>18.989999999999998</v>
      </c>
      <c r="K13" s="36">
        <v>10.4840023681354</v>
      </c>
      <c r="L13" s="11" t="s">
        <v>206</v>
      </c>
      <c r="M13" s="14">
        <v>40255</v>
      </c>
      <c r="N13" s="37" t="s">
        <v>200</v>
      </c>
    </row>
    <row r="14" spans="1:14" ht="39.75" customHeight="1" x14ac:dyDescent="0.2">
      <c r="A14" s="41">
        <v>351</v>
      </c>
      <c r="B14" s="16">
        <v>11</v>
      </c>
      <c r="C14" s="17">
        <v>9780330450133</v>
      </c>
      <c r="D14" s="18" t="s">
        <v>438</v>
      </c>
      <c r="E14" s="19" t="s">
        <v>439</v>
      </c>
      <c r="F14" s="18" t="s">
        <v>398</v>
      </c>
      <c r="G14" s="18" t="s">
        <v>228</v>
      </c>
      <c r="H14" s="28">
        <v>90306</v>
      </c>
      <c r="I14" s="29">
        <v>566091.69999999995</v>
      </c>
      <c r="J14" s="30">
        <v>8.99</v>
      </c>
      <c r="K14" s="31">
        <v>6.6778297158826296</v>
      </c>
      <c r="L14" s="18" t="s">
        <v>199</v>
      </c>
      <c r="M14" s="21">
        <v>39178</v>
      </c>
      <c r="N14" s="32" t="s">
        <v>223</v>
      </c>
    </row>
    <row r="15" spans="1:14" ht="39.75" customHeight="1" x14ac:dyDescent="0.2">
      <c r="A15" s="40">
        <v>194</v>
      </c>
      <c r="B15" s="16">
        <v>12</v>
      </c>
      <c r="C15" s="10">
        <v>9781846057151</v>
      </c>
      <c r="D15" s="11" t="s">
        <v>440</v>
      </c>
      <c r="E15" s="12" t="s">
        <v>116</v>
      </c>
      <c r="F15" s="11" t="s">
        <v>441</v>
      </c>
      <c r="G15" s="11" t="s">
        <v>238</v>
      </c>
      <c r="H15" s="33">
        <v>84246</v>
      </c>
      <c r="I15" s="34">
        <v>762970.37</v>
      </c>
      <c r="J15" s="35">
        <v>18.989999999999998</v>
      </c>
      <c r="K15" s="36">
        <v>9.0564581107708406</v>
      </c>
      <c r="L15" s="11" t="s">
        <v>206</v>
      </c>
      <c r="M15" s="14">
        <v>40479</v>
      </c>
      <c r="N15" s="37" t="s">
        <v>223</v>
      </c>
    </row>
    <row r="16" spans="1:14" ht="39.75" customHeight="1" x14ac:dyDescent="0.2">
      <c r="A16" s="40">
        <v>224</v>
      </c>
      <c r="B16" s="16">
        <v>13</v>
      </c>
      <c r="C16" s="10">
        <v>9781409113966</v>
      </c>
      <c r="D16" s="11" t="s">
        <v>442</v>
      </c>
      <c r="E16" s="12" t="s">
        <v>247</v>
      </c>
      <c r="F16" s="11" t="s">
        <v>248</v>
      </c>
      <c r="G16" s="11" t="s">
        <v>249</v>
      </c>
      <c r="H16" s="33">
        <v>75963</v>
      </c>
      <c r="I16" s="34">
        <v>771217.69</v>
      </c>
      <c r="J16" s="35">
        <v>18.989999999999998</v>
      </c>
      <c r="K16" s="36">
        <v>10.152543870042001</v>
      </c>
      <c r="L16" s="11" t="s">
        <v>206</v>
      </c>
      <c r="M16" s="14">
        <v>40451</v>
      </c>
      <c r="N16" s="37" t="s">
        <v>223</v>
      </c>
    </row>
    <row r="17" spans="1:14" ht="39.75" customHeight="1" x14ac:dyDescent="0.2">
      <c r="A17" s="40">
        <v>226</v>
      </c>
      <c r="B17" s="16">
        <v>14</v>
      </c>
      <c r="C17" s="10">
        <v>9780718156046</v>
      </c>
      <c r="D17" s="11" t="s">
        <v>443</v>
      </c>
      <c r="E17" s="12" t="s">
        <v>186</v>
      </c>
      <c r="F17" s="11" t="s">
        <v>204</v>
      </c>
      <c r="G17" s="11" t="s">
        <v>205</v>
      </c>
      <c r="H17" s="33">
        <v>75907</v>
      </c>
      <c r="I17" s="34">
        <v>779188.4</v>
      </c>
      <c r="J17" s="35">
        <v>18.989999999999998</v>
      </c>
      <c r="K17" s="36">
        <v>10.265040114877401</v>
      </c>
      <c r="L17" s="11" t="s">
        <v>206</v>
      </c>
      <c r="M17" s="14">
        <v>40479</v>
      </c>
      <c r="N17" s="37" t="s">
        <v>223</v>
      </c>
    </row>
    <row r="18" spans="1:14" ht="39.75" customHeight="1" x14ac:dyDescent="0.2">
      <c r="A18" s="40">
        <v>227</v>
      </c>
      <c r="B18" s="16">
        <v>15</v>
      </c>
      <c r="C18" s="10">
        <v>9781846054846</v>
      </c>
      <c r="D18" s="11" t="s">
        <v>444</v>
      </c>
      <c r="E18" s="12" t="s">
        <v>445</v>
      </c>
      <c r="F18" s="11" t="s">
        <v>441</v>
      </c>
      <c r="G18" s="11" t="s">
        <v>238</v>
      </c>
      <c r="H18" s="33">
        <v>75613</v>
      </c>
      <c r="I18" s="34">
        <v>613106.9</v>
      </c>
      <c r="J18" s="35">
        <v>14.99</v>
      </c>
      <c r="K18" s="36">
        <v>8.1084853133720394</v>
      </c>
      <c r="L18" s="11" t="s">
        <v>206</v>
      </c>
      <c r="M18" s="14">
        <v>40381</v>
      </c>
      <c r="N18" s="37" t="s">
        <v>223</v>
      </c>
    </row>
    <row r="19" spans="1:14" ht="39.75" customHeight="1" x14ac:dyDescent="0.2">
      <c r="A19" s="40">
        <v>235</v>
      </c>
      <c r="B19" s="16">
        <v>16</v>
      </c>
      <c r="C19" s="10">
        <v>9780230710078</v>
      </c>
      <c r="D19" s="11" t="s">
        <v>446</v>
      </c>
      <c r="E19" s="12" t="s">
        <v>439</v>
      </c>
      <c r="F19" s="11" t="s">
        <v>312</v>
      </c>
      <c r="G19" s="11" t="s">
        <v>228</v>
      </c>
      <c r="H19" s="33">
        <v>74544</v>
      </c>
      <c r="I19" s="34">
        <v>832507.49</v>
      </c>
      <c r="J19" s="35">
        <v>20</v>
      </c>
      <c r="K19" s="36">
        <v>11.168001314659801</v>
      </c>
      <c r="L19" s="11" t="s">
        <v>206</v>
      </c>
      <c r="M19" s="14">
        <v>40449</v>
      </c>
      <c r="N19" s="37" t="s">
        <v>223</v>
      </c>
    </row>
    <row r="20" spans="1:14" ht="39.75" customHeight="1" x14ac:dyDescent="0.2">
      <c r="A20" s="40">
        <v>246</v>
      </c>
      <c r="B20" s="16">
        <v>17</v>
      </c>
      <c r="C20" s="10">
        <v>9781847374578</v>
      </c>
      <c r="D20" s="11" t="s">
        <v>447</v>
      </c>
      <c r="E20" s="12" t="s">
        <v>272</v>
      </c>
      <c r="F20" s="11" t="s">
        <v>448</v>
      </c>
      <c r="G20" s="11" t="s">
        <v>274</v>
      </c>
      <c r="H20" s="33">
        <v>73040</v>
      </c>
      <c r="I20" s="34">
        <v>797152.33</v>
      </c>
      <c r="J20" s="35">
        <v>18.989999999999998</v>
      </c>
      <c r="K20" s="36">
        <v>10.913914704271599</v>
      </c>
      <c r="L20" s="11" t="s">
        <v>206</v>
      </c>
      <c r="M20" s="14">
        <v>40409</v>
      </c>
      <c r="N20" s="37" t="s">
        <v>245</v>
      </c>
    </row>
    <row r="21" spans="1:14" ht="30" customHeight="1" x14ac:dyDescent="0.2">
      <c r="A21" s="40">
        <v>269</v>
      </c>
      <c r="B21" s="16">
        <v>18</v>
      </c>
      <c r="C21" s="10">
        <v>9781408702352</v>
      </c>
      <c r="D21" s="11" t="s">
        <v>449</v>
      </c>
      <c r="E21" s="12" t="s">
        <v>289</v>
      </c>
      <c r="F21" s="11" t="s">
        <v>450</v>
      </c>
      <c r="G21" s="11" t="s">
        <v>211</v>
      </c>
      <c r="H21" s="33">
        <v>66412</v>
      </c>
      <c r="I21" s="34">
        <v>678225.75</v>
      </c>
      <c r="J21" s="35">
        <v>18.989999999999998</v>
      </c>
      <c r="K21" s="36">
        <v>10.212397608865899</v>
      </c>
      <c r="L21" s="11" t="s">
        <v>206</v>
      </c>
      <c r="M21" s="14">
        <v>40479</v>
      </c>
      <c r="N21" s="37" t="s">
        <v>200</v>
      </c>
    </row>
    <row r="22" spans="1:14" ht="39.75" customHeight="1" x14ac:dyDescent="0.2">
      <c r="A22" s="40">
        <v>279</v>
      </c>
      <c r="B22" s="16">
        <v>19</v>
      </c>
      <c r="C22" s="10">
        <v>9780575089327</v>
      </c>
      <c r="D22" s="11" t="s">
        <v>451</v>
      </c>
      <c r="E22" s="12" t="s">
        <v>452</v>
      </c>
      <c r="F22" s="11" t="s">
        <v>453</v>
      </c>
      <c r="G22" s="11" t="s">
        <v>249</v>
      </c>
      <c r="H22" s="33">
        <v>64694</v>
      </c>
      <c r="I22" s="34">
        <v>589791.06999999995</v>
      </c>
      <c r="J22" s="35">
        <v>14.99</v>
      </c>
      <c r="K22" s="36">
        <v>9.1166270442390296</v>
      </c>
      <c r="L22" s="11" t="s">
        <v>206</v>
      </c>
      <c r="M22" s="14">
        <v>40339</v>
      </c>
      <c r="N22" s="37" t="s">
        <v>391</v>
      </c>
    </row>
    <row r="23" spans="1:14" ht="39.75" customHeight="1" x14ac:dyDescent="0.2">
      <c r="A23" s="40">
        <v>280</v>
      </c>
      <c r="B23" s="16">
        <v>20</v>
      </c>
      <c r="C23" s="10">
        <v>9781408808870</v>
      </c>
      <c r="D23" s="11" t="s">
        <v>454</v>
      </c>
      <c r="E23" s="12" t="s">
        <v>455</v>
      </c>
      <c r="F23" s="11" t="s">
        <v>233</v>
      </c>
      <c r="G23" s="11" t="s">
        <v>234</v>
      </c>
      <c r="H23" s="33">
        <v>64542</v>
      </c>
      <c r="I23" s="34">
        <v>822196.67</v>
      </c>
      <c r="J23" s="35">
        <v>18.989999999999998</v>
      </c>
      <c r="K23" s="36">
        <v>12.7389400700319</v>
      </c>
      <c r="L23" s="11" t="s">
        <v>206</v>
      </c>
      <c r="M23" s="14">
        <v>40392</v>
      </c>
      <c r="N23" s="37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2.75" customHeight="1" x14ac:dyDescent="0.2"/>
  <cols>
    <col min="1" max="1" width="9" customWidth="1"/>
    <col min="2" max="2" width="11" customWidth="1"/>
    <col min="3" max="7" width="9" customWidth="1"/>
    <col min="8" max="8" width="9.85546875" customWidth="1"/>
    <col min="9" max="13" width="9" customWidth="1"/>
  </cols>
  <sheetData>
    <row r="1" spans="1:13" ht="12" customHeight="1" x14ac:dyDescent="0.2">
      <c r="A1" s="39" t="s">
        <v>424</v>
      </c>
    </row>
    <row r="2" spans="1:13" ht="12" customHeight="1" x14ac:dyDescent="0.2">
      <c r="A2" s="39" t="s">
        <v>456</v>
      </c>
    </row>
    <row r="3" spans="1:13" ht="21.75" customHeight="1" x14ac:dyDescent="0.2">
      <c r="A3" s="3" t="s">
        <v>188</v>
      </c>
      <c r="B3" s="5" t="s">
        <v>4</v>
      </c>
      <c r="C3" s="6" t="s">
        <v>5</v>
      </c>
      <c r="D3" s="6" t="s">
        <v>6</v>
      </c>
      <c r="E3" s="6" t="s">
        <v>189</v>
      </c>
      <c r="F3" s="6" t="s">
        <v>190</v>
      </c>
      <c r="G3" s="6" t="s">
        <v>191</v>
      </c>
      <c r="H3" s="6" t="s">
        <v>192</v>
      </c>
      <c r="I3" s="6" t="s">
        <v>193</v>
      </c>
      <c r="J3" s="6" t="s">
        <v>194</v>
      </c>
      <c r="K3" s="6" t="s">
        <v>195</v>
      </c>
      <c r="L3" s="6" t="s">
        <v>8</v>
      </c>
      <c r="M3" s="27" t="s">
        <v>196</v>
      </c>
    </row>
    <row r="4" spans="1:13" ht="30" customHeight="1" x14ac:dyDescent="0.2">
      <c r="A4" s="8">
        <v>1</v>
      </c>
      <c r="B4" s="10">
        <v>9780755375493</v>
      </c>
      <c r="C4" s="11" t="s">
        <v>339</v>
      </c>
      <c r="D4" s="12" t="s">
        <v>279</v>
      </c>
      <c r="E4" s="11" t="s">
        <v>302</v>
      </c>
      <c r="F4" s="11" t="s">
        <v>281</v>
      </c>
      <c r="G4" s="33">
        <v>167602</v>
      </c>
      <c r="H4" s="34">
        <v>1602490.08</v>
      </c>
      <c r="I4" s="35">
        <v>18.989999999999998</v>
      </c>
      <c r="J4" s="36">
        <v>9.5612825622605904</v>
      </c>
      <c r="K4" s="11" t="s">
        <v>206</v>
      </c>
      <c r="L4" s="14">
        <v>40465</v>
      </c>
      <c r="M4" s="37" t="s">
        <v>200</v>
      </c>
    </row>
    <row r="5" spans="1:13" ht="39.75" customHeight="1" x14ac:dyDescent="0.2">
      <c r="A5" s="8">
        <v>2</v>
      </c>
      <c r="B5" s="10">
        <v>9780593059791</v>
      </c>
      <c r="C5" s="11" t="s">
        <v>427</v>
      </c>
      <c r="D5" s="12" t="s">
        <v>175</v>
      </c>
      <c r="E5" s="11" t="s">
        <v>295</v>
      </c>
      <c r="F5" s="11" t="s">
        <v>209</v>
      </c>
      <c r="G5" s="33">
        <v>109351</v>
      </c>
      <c r="H5" s="34">
        <v>1125575.8600000001</v>
      </c>
      <c r="I5" s="35">
        <v>18.989999999999998</v>
      </c>
      <c r="J5" s="36">
        <v>10.2932379219212</v>
      </c>
      <c r="K5" s="11" t="s">
        <v>206</v>
      </c>
      <c r="L5" s="14">
        <v>40423</v>
      </c>
      <c r="M5" s="37" t="s">
        <v>223</v>
      </c>
    </row>
    <row r="6" spans="1:13" ht="39.75" customHeight="1" x14ac:dyDescent="0.2">
      <c r="A6" s="8">
        <v>3</v>
      </c>
      <c r="B6" s="10">
        <v>9781405092739</v>
      </c>
      <c r="C6" s="11" t="s">
        <v>428</v>
      </c>
      <c r="D6" s="12" t="s">
        <v>429</v>
      </c>
      <c r="E6" s="11" t="s">
        <v>430</v>
      </c>
      <c r="F6" s="11" t="s">
        <v>228</v>
      </c>
      <c r="G6" s="33">
        <v>107521</v>
      </c>
      <c r="H6" s="34">
        <v>1167459.1399999999</v>
      </c>
      <c r="I6" s="35">
        <v>18.989999999999998</v>
      </c>
      <c r="J6" s="36">
        <v>10.857963932627101</v>
      </c>
      <c r="K6" s="11" t="s">
        <v>206</v>
      </c>
      <c r="L6" s="14">
        <v>40424</v>
      </c>
      <c r="M6" s="37" t="s">
        <v>245</v>
      </c>
    </row>
    <row r="7" spans="1:13" ht="39.75" customHeight="1" x14ac:dyDescent="0.2">
      <c r="A7" s="8">
        <v>4</v>
      </c>
      <c r="B7" s="10">
        <v>9780593061534</v>
      </c>
      <c r="C7" s="11" t="s">
        <v>431</v>
      </c>
      <c r="D7" s="12" t="s">
        <v>432</v>
      </c>
      <c r="E7" s="11" t="s">
        <v>295</v>
      </c>
      <c r="F7" s="11" t="s">
        <v>209</v>
      </c>
      <c r="G7" s="33">
        <v>104481</v>
      </c>
      <c r="H7" s="34">
        <v>1057547.51</v>
      </c>
      <c r="I7" s="35">
        <v>18.989999999999998</v>
      </c>
      <c r="J7" s="36">
        <v>10.121912213703901</v>
      </c>
      <c r="K7" s="11" t="s">
        <v>206</v>
      </c>
      <c r="L7" s="14">
        <v>40437</v>
      </c>
      <c r="M7" s="37" t="s">
        <v>223</v>
      </c>
    </row>
    <row r="8" spans="1:13" ht="39.75" customHeight="1" x14ac:dyDescent="0.2">
      <c r="A8" s="8">
        <v>5</v>
      </c>
      <c r="B8" s="10">
        <v>9780593065662</v>
      </c>
      <c r="C8" s="11" t="s">
        <v>433</v>
      </c>
      <c r="D8" s="12" t="s">
        <v>252</v>
      </c>
      <c r="E8" s="11" t="s">
        <v>295</v>
      </c>
      <c r="F8" s="11" t="s">
        <v>209</v>
      </c>
      <c r="G8" s="33">
        <v>101004</v>
      </c>
      <c r="H8" s="34">
        <v>1023882.52</v>
      </c>
      <c r="I8" s="35">
        <v>18.989999999999998</v>
      </c>
      <c r="J8" s="36">
        <v>10.1370492257732</v>
      </c>
      <c r="K8" s="11" t="s">
        <v>206</v>
      </c>
      <c r="L8" s="14">
        <v>40451</v>
      </c>
      <c r="M8" s="37" t="s">
        <v>200</v>
      </c>
    </row>
    <row r="9" spans="1:13" ht="30" customHeight="1" x14ac:dyDescent="0.2">
      <c r="A9" s="8">
        <v>6</v>
      </c>
      <c r="B9" s="10">
        <v>9780593054277</v>
      </c>
      <c r="C9" s="11" t="s">
        <v>52</v>
      </c>
      <c r="D9" s="12" t="s">
        <v>11</v>
      </c>
      <c r="E9" s="11" t="s">
        <v>295</v>
      </c>
      <c r="F9" s="11" t="s">
        <v>209</v>
      </c>
      <c r="G9" s="33">
        <v>92333</v>
      </c>
      <c r="H9" s="34">
        <v>1102609.5</v>
      </c>
      <c r="I9" s="35">
        <v>18.989999999999998</v>
      </c>
      <c r="J9" s="36">
        <v>11.941662244268</v>
      </c>
      <c r="K9" s="11" t="s">
        <v>206</v>
      </c>
      <c r="L9" s="14">
        <v>40071</v>
      </c>
      <c r="M9" s="37" t="s">
        <v>200</v>
      </c>
    </row>
    <row r="10" spans="1:13" ht="39.75" customHeight="1" x14ac:dyDescent="0.2">
      <c r="A10" s="8">
        <v>7</v>
      </c>
      <c r="B10" s="10">
        <v>9780593057063</v>
      </c>
      <c r="C10" s="11" t="s">
        <v>251</v>
      </c>
      <c r="D10" s="12" t="s">
        <v>252</v>
      </c>
      <c r="E10" s="11" t="s">
        <v>295</v>
      </c>
      <c r="F10" s="11" t="s">
        <v>209</v>
      </c>
      <c r="G10" s="33">
        <v>91211</v>
      </c>
      <c r="H10" s="34">
        <v>956256.34</v>
      </c>
      <c r="I10" s="35">
        <v>18.989999999999998</v>
      </c>
      <c r="J10" s="36">
        <v>10.4840023681354</v>
      </c>
      <c r="K10" s="11" t="s">
        <v>206</v>
      </c>
      <c r="L10" s="14">
        <v>40255</v>
      </c>
      <c r="M10" s="37" t="s">
        <v>200</v>
      </c>
    </row>
    <row r="11" spans="1:13" ht="39.75" customHeight="1" x14ac:dyDescent="0.2">
      <c r="A11" s="8">
        <v>8</v>
      </c>
      <c r="B11" s="10">
        <v>9781846057151</v>
      </c>
      <c r="C11" s="11" t="s">
        <v>440</v>
      </c>
      <c r="D11" s="12" t="s">
        <v>116</v>
      </c>
      <c r="E11" s="11" t="s">
        <v>441</v>
      </c>
      <c r="F11" s="11" t="s">
        <v>238</v>
      </c>
      <c r="G11" s="33">
        <v>84246</v>
      </c>
      <c r="H11" s="34">
        <v>762970.37</v>
      </c>
      <c r="I11" s="35">
        <v>18.989999999999998</v>
      </c>
      <c r="J11" s="36">
        <v>9.0564581107708406</v>
      </c>
      <c r="K11" s="11" t="s">
        <v>206</v>
      </c>
      <c r="L11" s="14">
        <v>40479</v>
      </c>
      <c r="M11" s="37" t="s">
        <v>223</v>
      </c>
    </row>
    <row r="12" spans="1:13" ht="39.75" customHeight="1" x14ac:dyDescent="0.2">
      <c r="A12" s="8">
        <v>9</v>
      </c>
      <c r="B12" s="10">
        <v>9781409113966</v>
      </c>
      <c r="C12" s="11" t="s">
        <v>442</v>
      </c>
      <c r="D12" s="12" t="s">
        <v>247</v>
      </c>
      <c r="E12" s="11" t="s">
        <v>248</v>
      </c>
      <c r="F12" s="11" t="s">
        <v>249</v>
      </c>
      <c r="G12" s="33">
        <v>75963</v>
      </c>
      <c r="H12" s="34">
        <v>771217.69</v>
      </c>
      <c r="I12" s="35">
        <v>18.989999999999998</v>
      </c>
      <c r="J12" s="36">
        <v>10.152543870042001</v>
      </c>
      <c r="K12" s="11" t="s">
        <v>206</v>
      </c>
      <c r="L12" s="14">
        <v>40451</v>
      </c>
      <c r="M12" s="37" t="s">
        <v>223</v>
      </c>
    </row>
    <row r="13" spans="1:13" ht="39.75" customHeight="1" x14ac:dyDescent="0.2">
      <c r="A13" s="8">
        <v>10</v>
      </c>
      <c r="B13" s="10">
        <v>9780718156046</v>
      </c>
      <c r="C13" s="11" t="s">
        <v>443</v>
      </c>
      <c r="D13" s="12" t="s">
        <v>186</v>
      </c>
      <c r="E13" s="11" t="s">
        <v>204</v>
      </c>
      <c r="F13" s="11" t="s">
        <v>205</v>
      </c>
      <c r="G13" s="33">
        <v>75907</v>
      </c>
      <c r="H13" s="34">
        <v>779188.4</v>
      </c>
      <c r="I13" s="35">
        <v>18.989999999999998</v>
      </c>
      <c r="J13" s="36">
        <v>10.265040114877401</v>
      </c>
      <c r="K13" s="11" t="s">
        <v>206</v>
      </c>
      <c r="L13" s="14">
        <v>40479</v>
      </c>
      <c r="M13" s="37" t="s">
        <v>223</v>
      </c>
    </row>
    <row r="14" spans="1:13" ht="39.75" customHeight="1" x14ac:dyDescent="0.2">
      <c r="A14" s="8">
        <v>11</v>
      </c>
      <c r="B14" s="10">
        <v>9781846054846</v>
      </c>
      <c r="C14" s="11" t="s">
        <v>444</v>
      </c>
      <c r="D14" s="12" t="s">
        <v>445</v>
      </c>
      <c r="E14" s="11" t="s">
        <v>441</v>
      </c>
      <c r="F14" s="11" t="s">
        <v>238</v>
      </c>
      <c r="G14" s="33">
        <v>75613</v>
      </c>
      <c r="H14" s="34">
        <v>613106.9</v>
      </c>
      <c r="I14" s="35">
        <v>14.99</v>
      </c>
      <c r="J14" s="36">
        <v>8.1084853133720394</v>
      </c>
      <c r="K14" s="11" t="s">
        <v>206</v>
      </c>
      <c r="L14" s="14">
        <v>40381</v>
      </c>
      <c r="M14" s="37" t="s">
        <v>223</v>
      </c>
    </row>
    <row r="15" spans="1:13" ht="39.75" customHeight="1" x14ac:dyDescent="0.2">
      <c r="A15" s="8">
        <v>12</v>
      </c>
      <c r="B15" s="10">
        <v>9780230710078</v>
      </c>
      <c r="C15" s="11" t="s">
        <v>446</v>
      </c>
      <c r="D15" s="12" t="s">
        <v>439</v>
      </c>
      <c r="E15" s="11" t="s">
        <v>312</v>
      </c>
      <c r="F15" s="11" t="s">
        <v>228</v>
      </c>
      <c r="G15" s="33">
        <v>74544</v>
      </c>
      <c r="H15" s="34">
        <v>832507.49</v>
      </c>
      <c r="I15" s="35">
        <v>20</v>
      </c>
      <c r="J15" s="36">
        <v>11.168001314659801</v>
      </c>
      <c r="K15" s="11" t="s">
        <v>206</v>
      </c>
      <c r="L15" s="14">
        <v>40449</v>
      </c>
      <c r="M15" s="37" t="s">
        <v>223</v>
      </c>
    </row>
    <row r="16" spans="1:13" ht="39.75" customHeight="1" x14ac:dyDescent="0.2">
      <c r="A16" s="8">
        <v>13</v>
      </c>
      <c r="B16" s="10">
        <v>9781847374578</v>
      </c>
      <c r="C16" s="11" t="s">
        <v>447</v>
      </c>
      <c r="D16" s="12" t="s">
        <v>272</v>
      </c>
      <c r="E16" s="11" t="s">
        <v>448</v>
      </c>
      <c r="F16" s="11" t="s">
        <v>274</v>
      </c>
      <c r="G16" s="33">
        <v>73040</v>
      </c>
      <c r="H16" s="34">
        <v>797152.33</v>
      </c>
      <c r="I16" s="35">
        <v>18.989999999999998</v>
      </c>
      <c r="J16" s="36">
        <v>10.913914704271599</v>
      </c>
      <c r="K16" s="11" t="s">
        <v>206</v>
      </c>
      <c r="L16" s="14">
        <v>40409</v>
      </c>
      <c r="M16" s="37" t="s">
        <v>245</v>
      </c>
    </row>
    <row r="17" spans="1:13" ht="30" customHeight="1" x14ac:dyDescent="0.2">
      <c r="A17" s="8">
        <v>14</v>
      </c>
      <c r="B17" s="10">
        <v>9781408702352</v>
      </c>
      <c r="C17" s="11" t="s">
        <v>449</v>
      </c>
      <c r="D17" s="12" t="s">
        <v>289</v>
      </c>
      <c r="E17" s="11" t="s">
        <v>450</v>
      </c>
      <c r="F17" s="11" t="s">
        <v>211</v>
      </c>
      <c r="G17" s="33">
        <v>66412</v>
      </c>
      <c r="H17" s="34">
        <v>678225.75</v>
      </c>
      <c r="I17" s="35">
        <v>18.989999999999998</v>
      </c>
      <c r="J17" s="36">
        <v>10.212397608865899</v>
      </c>
      <c r="K17" s="11" t="s">
        <v>206</v>
      </c>
      <c r="L17" s="14">
        <v>40479</v>
      </c>
      <c r="M17" s="37" t="s">
        <v>200</v>
      </c>
    </row>
    <row r="18" spans="1:13" ht="39.75" customHeight="1" x14ac:dyDescent="0.2">
      <c r="A18" s="8">
        <v>15</v>
      </c>
      <c r="B18" s="10">
        <v>9780575089327</v>
      </c>
      <c r="C18" s="11" t="s">
        <v>451</v>
      </c>
      <c r="D18" s="12" t="s">
        <v>452</v>
      </c>
      <c r="E18" s="11" t="s">
        <v>453</v>
      </c>
      <c r="F18" s="11" t="s">
        <v>249</v>
      </c>
      <c r="G18" s="33">
        <v>64694</v>
      </c>
      <c r="H18" s="34">
        <v>589791.06999999995</v>
      </c>
      <c r="I18" s="35">
        <v>14.99</v>
      </c>
      <c r="J18" s="36">
        <v>9.1166270442390296</v>
      </c>
      <c r="K18" s="11" t="s">
        <v>206</v>
      </c>
      <c r="L18" s="14">
        <v>40339</v>
      </c>
      <c r="M18" s="37" t="s">
        <v>391</v>
      </c>
    </row>
    <row r="19" spans="1:13" ht="39.75" customHeight="1" x14ac:dyDescent="0.2">
      <c r="A19" s="8">
        <v>16</v>
      </c>
      <c r="B19" s="10">
        <v>9781408808870</v>
      </c>
      <c r="C19" s="11" t="s">
        <v>454</v>
      </c>
      <c r="D19" s="12" t="s">
        <v>455</v>
      </c>
      <c r="E19" s="11" t="s">
        <v>233</v>
      </c>
      <c r="F19" s="11" t="s">
        <v>234</v>
      </c>
      <c r="G19" s="33">
        <v>64542</v>
      </c>
      <c r="H19" s="34">
        <v>822196.67</v>
      </c>
      <c r="I19" s="35">
        <v>18.989999999999998</v>
      </c>
      <c r="J19" s="36">
        <v>12.7389400700319</v>
      </c>
      <c r="K19" s="11" t="s">
        <v>206</v>
      </c>
      <c r="L19" s="14">
        <v>40392</v>
      </c>
      <c r="M19" s="37" t="s">
        <v>223</v>
      </c>
    </row>
    <row r="20" spans="1:13" ht="39.75" customHeight="1" x14ac:dyDescent="0.2">
      <c r="A20" s="8">
        <v>17</v>
      </c>
      <c r="B20" s="10">
        <v>9780224090490</v>
      </c>
      <c r="C20" s="11" t="s">
        <v>457</v>
      </c>
      <c r="D20" s="12" t="s">
        <v>50</v>
      </c>
      <c r="E20" s="11" t="s">
        <v>458</v>
      </c>
      <c r="F20" s="11" t="s">
        <v>238</v>
      </c>
      <c r="G20" s="33">
        <v>58754</v>
      </c>
      <c r="H20" s="34">
        <v>732843.38</v>
      </c>
      <c r="I20" s="35">
        <v>18.989999999999998</v>
      </c>
      <c r="J20" s="36">
        <v>12.473080641318001</v>
      </c>
      <c r="K20" s="11" t="s">
        <v>206</v>
      </c>
      <c r="L20" s="14">
        <v>40255</v>
      </c>
      <c r="M20" s="37" t="s">
        <v>223</v>
      </c>
    </row>
    <row r="21" spans="1:13" ht="39.75" customHeight="1" x14ac:dyDescent="0.2">
      <c r="A21" s="8">
        <v>18</v>
      </c>
      <c r="B21" s="10">
        <v>9780330519014</v>
      </c>
      <c r="C21" s="11" t="s">
        <v>459</v>
      </c>
      <c r="D21" s="12" t="s">
        <v>460</v>
      </c>
      <c r="E21" s="11" t="s">
        <v>227</v>
      </c>
      <c r="F21" s="11" t="s">
        <v>228</v>
      </c>
      <c r="G21" s="33">
        <v>53991</v>
      </c>
      <c r="H21" s="34">
        <v>504055.68</v>
      </c>
      <c r="I21" s="35">
        <v>12.99</v>
      </c>
      <c r="J21" s="36">
        <v>9.33592043118297</v>
      </c>
      <c r="K21" s="11" t="s">
        <v>206</v>
      </c>
      <c r="L21" s="14">
        <v>40396</v>
      </c>
      <c r="M21" s="37" t="s">
        <v>223</v>
      </c>
    </row>
    <row r="22" spans="1:13" ht="39.75" customHeight="1" x14ac:dyDescent="0.2">
      <c r="A22" s="8">
        <v>19</v>
      </c>
      <c r="B22" s="10">
        <v>9780007331727</v>
      </c>
      <c r="C22" s="11" t="s">
        <v>461</v>
      </c>
      <c r="D22" s="12" t="s">
        <v>462</v>
      </c>
      <c r="E22" s="11" t="s">
        <v>417</v>
      </c>
      <c r="F22" s="11" t="s">
        <v>244</v>
      </c>
      <c r="G22" s="33">
        <v>53550</v>
      </c>
      <c r="H22" s="34">
        <v>590240.6</v>
      </c>
      <c r="I22" s="35">
        <v>18.989999999999998</v>
      </c>
      <c r="J22" s="36">
        <v>11.022233426704</v>
      </c>
      <c r="K22" s="11" t="s">
        <v>206</v>
      </c>
      <c r="L22" s="14">
        <v>40451</v>
      </c>
      <c r="M22" s="37" t="s">
        <v>245</v>
      </c>
    </row>
    <row r="23" spans="1:13" ht="39.75" customHeight="1" x14ac:dyDescent="0.2">
      <c r="A23" s="8">
        <v>20</v>
      </c>
      <c r="B23" s="10">
        <v>9780007201808</v>
      </c>
      <c r="C23" s="11" t="s">
        <v>463</v>
      </c>
      <c r="D23" s="12" t="s">
        <v>464</v>
      </c>
      <c r="E23" s="11" t="s">
        <v>417</v>
      </c>
      <c r="F23" s="11" t="s">
        <v>244</v>
      </c>
      <c r="G23" s="33">
        <v>51125</v>
      </c>
      <c r="H23" s="34">
        <v>544612.52</v>
      </c>
      <c r="I23" s="35">
        <v>18.989999999999998</v>
      </c>
      <c r="J23" s="36">
        <v>10.652567628361901</v>
      </c>
      <c r="K23" s="11" t="s">
        <v>206</v>
      </c>
      <c r="L23" s="14">
        <v>40423</v>
      </c>
      <c r="M23" s="37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2.75" customHeight="1" x14ac:dyDescent="0.2"/>
  <cols>
    <col min="1" max="1" width="9" customWidth="1"/>
    <col min="2" max="2" width="11" customWidth="1"/>
    <col min="3" max="7" width="9" customWidth="1"/>
    <col min="8" max="8" width="9.85546875" customWidth="1"/>
    <col min="9" max="13" width="9" customWidth="1"/>
  </cols>
  <sheetData>
    <row r="1" spans="1:13" ht="12" customHeight="1" x14ac:dyDescent="0.2">
      <c r="A1" s="39" t="s">
        <v>424</v>
      </c>
    </row>
    <row r="2" spans="1:13" ht="12" customHeight="1" x14ac:dyDescent="0.2">
      <c r="A2" s="39" t="s">
        <v>465</v>
      </c>
    </row>
    <row r="3" spans="1:13" ht="21.75" customHeight="1" x14ac:dyDescent="0.2">
      <c r="A3" s="3" t="s">
        <v>188</v>
      </c>
      <c r="B3" s="5" t="s">
        <v>4</v>
      </c>
      <c r="C3" s="6" t="s">
        <v>5</v>
      </c>
      <c r="D3" s="6" t="s">
        <v>6</v>
      </c>
      <c r="E3" s="6" t="s">
        <v>189</v>
      </c>
      <c r="F3" s="6" t="s">
        <v>190</v>
      </c>
      <c r="G3" s="6" t="s">
        <v>191</v>
      </c>
      <c r="H3" s="6" t="s">
        <v>192</v>
      </c>
      <c r="I3" s="6" t="s">
        <v>193</v>
      </c>
      <c r="J3" s="6" t="s">
        <v>194</v>
      </c>
      <c r="K3" s="6" t="s">
        <v>195</v>
      </c>
      <c r="L3" s="6" t="s">
        <v>8</v>
      </c>
      <c r="M3" s="27" t="s">
        <v>196</v>
      </c>
    </row>
    <row r="4" spans="1:13" ht="50.25" customHeight="1" x14ac:dyDescent="0.2">
      <c r="A4" s="16">
        <v>1</v>
      </c>
      <c r="B4" s="17">
        <v>9780747585664</v>
      </c>
      <c r="C4" s="18" t="s">
        <v>231</v>
      </c>
      <c r="D4" s="19" t="s">
        <v>232</v>
      </c>
      <c r="E4" s="18" t="s">
        <v>233</v>
      </c>
      <c r="F4" s="18" t="s">
        <v>234</v>
      </c>
      <c r="G4" s="28">
        <v>316083</v>
      </c>
      <c r="H4" s="29">
        <v>1780869.34</v>
      </c>
      <c r="I4" s="30">
        <v>7.99</v>
      </c>
      <c r="J4" s="31">
        <v>5.6906058865040103</v>
      </c>
      <c r="K4" s="18" t="s">
        <v>199</v>
      </c>
      <c r="L4" s="21">
        <v>39146</v>
      </c>
      <c r="M4" s="32" t="s">
        <v>235</v>
      </c>
    </row>
    <row r="5" spans="1:13" ht="30" customHeight="1" x14ac:dyDescent="0.2">
      <c r="A5" s="16">
        <v>2</v>
      </c>
      <c r="B5" s="10">
        <v>9780007324514</v>
      </c>
      <c r="C5" s="11" t="s">
        <v>334</v>
      </c>
      <c r="D5" s="12" t="s">
        <v>335</v>
      </c>
      <c r="E5" s="11" t="s">
        <v>336</v>
      </c>
      <c r="F5" s="11" t="s">
        <v>244</v>
      </c>
      <c r="G5" s="33">
        <v>172440</v>
      </c>
      <c r="H5" s="34">
        <v>931006.06</v>
      </c>
      <c r="I5" s="35">
        <v>7.99</v>
      </c>
      <c r="J5" s="36">
        <v>5.3990144977963297</v>
      </c>
      <c r="K5" s="11" t="s">
        <v>199</v>
      </c>
      <c r="L5" s="14">
        <v>40339</v>
      </c>
      <c r="M5" s="37" t="s">
        <v>256</v>
      </c>
    </row>
    <row r="6" spans="1:13" ht="60" customHeight="1" x14ac:dyDescent="0.2">
      <c r="A6" s="16">
        <v>3</v>
      </c>
      <c r="B6" s="10">
        <v>9780091937560</v>
      </c>
      <c r="C6" s="11" t="s">
        <v>466</v>
      </c>
      <c r="D6" s="12" t="s">
        <v>467</v>
      </c>
      <c r="E6" s="11" t="s">
        <v>298</v>
      </c>
      <c r="F6" s="11" t="s">
        <v>238</v>
      </c>
      <c r="G6" s="33">
        <v>112636</v>
      </c>
      <c r="H6" s="34">
        <v>521013.99</v>
      </c>
      <c r="I6" s="35">
        <v>6.99</v>
      </c>
      <c r="J6" s="36">
        <v>4.6256435775418199</v>
      </c>
      <c r="K6" s="11" t="s">
        <v>199</v>
      </c>
      <c r="L6" s="14">
        <v>40283</v>
      </c>
      <c r="M6" s="37" t="s">
        <v>235</v>
      </c>
    </row>
    <row r="7" spans="1:13" ht="39.75" customHeight="1" x14ac:dyDescent="0.2">
      <c r="A7" s="16">
        <v>4</v>
      </c>
      <c r="B7" s="10">
        <v>9780141044200</v>
      </c>
      <c r="C7" s="11" t="s">
        <v>468</v>
      </c>
      <c r="D7" s="12" t="s">
        <v>48</v>
      </c>
      <c r="E7" s="11" t="s">
        <v>226</v>
      </c>
      <c r="F7" s="11" t="s">
        <v>205</v>
      </c>
      <c r="G7" s="33">
        <v>100327</v>
      </c>
      <c r="H7" s="34">
        <v>563908.31000000006</v>
      </c>
      <c r="I7" s="35">
        <v>7.99</v>
      </c>
      <c r="J7" s="36">
        <v>5.6207033998823803</v>
      </c>
      <c r="K7" s="11" t="s">
        <v>199</v>
      </c>
      <c r="L7" s="14">
        <v>40325</v>
      </c>
      <c r="M7" s="37" t="s">
        <v>469</v>
      </c>
    </row>
    <row r="8" spans="1:13" ht="80.25" customHeight="1" x14ac:dyDescent="0.2">
      <c r="A8" s="16">
        <v>5</v>
      </c>
      <c r="B8" s="10">
        <v>9781408809211</v>
      </c>
      <c r="C8" s="11" t="s">
        <v>470</v>
      </c>
      <c r="D8" s="12" t="s">
        <v>471</v>
      </c>
      <c r="E8" s="11" t="s">
        <v>233</v>
      </c>
      <c r="F8" s="11" t="s">
        <v>234</v>
      </c>
      <c r="G8" s="33">
        <v>96922</v>
      </c>
      <c r="H8" s="34">
        <v>552539.38</v>
      </c>
      <c r="I8" s="35">
        <v>7.99</v>
      </c>
      <c r="J8" s="36">
        <v>5.7008664699449003</v>
      </c>
      <c r="K8" s="11" t="s">
        <v>199</v>
      </c>
      <c r="L8" s="14">
        <v>40427</v>
      </c>
      <c r="M8" s="37" t="s">
        <v>472</v>
      </c>
    </row>
    <row r="9" spans="1:13" ht="30" customHeight="1" x14ac:dyDescent="0.2">
      <c r="A9" s="16">
        <v>6</v>
      </c>
      <c r="B9" s="10">
        <v>9780099522256</v>
      </c>
      <c r="C9" s="11" t="s">
        <v>473</v>
      </c>
      <c r="D9" s="12" t="s">
        <v>474</v>
      </c>
      <c r="E9" s="11" t="s">
        <v>259</v>
      </c>
      <c r="F9" s="11" t="s">
        <v>238</v>
      </c>
      <c r="G9" s="33">
        <v>93686</v>
      </c>
      <c r="H9" s="34">
        <v>415624.59</v>
      </c>
      <c r="I9" s="35">
        <v>6.99</v>
      </c>
      <c r="J9" s="36">
        <v>4.4363575133958104</v>
      </c>
      <c r="K9" s="11" t="s">
        <v>199</v>
      </c>
      <c r="L9" s="14">
        <v>40199</v>
      </c>
      <c r="M9" s="37" t="s">
        <v>475</v>
      </c>
    </row>
    <row r="10" spans="1:13" ht="50.25" customHeight="1" x14ac:dyDescent="0.2">
      <c r="A10" s="16">
        <v>7</v>
      </c>
      <c r="B10" s="10">
        <v>9781905811076</v>
      </c>
      <c r="C10" s="11" t="s">
        <v>476</v>
      </c>
      <c r="D10" s="12" t="s">
        <v>477</v>
      </c>
      <c r="E10" s="11" t="s">
        <v>478</v>
      </c>
      <c r="F10" s="11" t="s">
        <v>209</v>
      </c>
      <c r="G10" s="33">
        <v>89964</v>
      </c>
      <c r="H10" s="34">
        <v>449802.25</v>
      </c>
      <c r="I10" s="35">
        <v>4</v>
      </c>
      <c r="J10" s="36">
        <v>4.9998026988573203</v>
      </c>
      <c r="K10" s="11" t="s">
        <v>199</v>
      </c>
      <c r="L10" s="14">
        <v>39209</v>
      </c>
      <c r="M10" s="37" t="s">
        <v>479</v>
      </c>
    </row>
    <row r="11" spans="1:13" ht="30" customHeight="1" x14ac:dyDescent="0.2">
      <c r="A11" s="16">
        <v>8</v>
      </c>
      <c r="B11" s="10">
        <v>9781444710328</v>
      </c>
      <c r="C11" s="11" t="s">
        <v>480</v>
      </c>
      <c r="D11" s="12" t="s">
        <v>481</v>
      </c>
      <c r="E11" s="11" t="s">
        <v>482</v>
      </c>
      <c r="F11" s="11" t="s">
        <v>222</v>
      </c>
      <c r="G11" s="33">
        <v>79857</v>
      </c>
      <c r="H11" s="34">
        <v>658769.21</v>
      </c>
      <c r="I11" s="35">
        <v>12.99</v>
      </c>
      <c r="J11" s="36">
        <v>8.2493608575328405</v>
      </c>
      <c r="K11" s="11" t="s">
        <v>199</v>
      </c>
      <c r="L11" s="14">
        <v>40311</v>
      </c>
      <c r="M11" s="37" t="s">
        <v>483</v>
      </c>
    </row>
    <row r="12" spans="1:13" ht="30" customHeight="1" x14ac:dyDescent="0.2">
      <c r="A12" s="16">
        <v>9</v>
      </c>
      <c r="B12" s="10">
        <v>9780007284870</v>
      </c>
      <c r="C12" s="11" t="s">
        <v>484</v>
      </c>
      <c r="D12" s="12" t="s">
        <v>485</v>
      </c>
      <c r="E12" s="11" t="s">
        <v>486</v>
      </c>
      <c r="F12" s="11" t="s">
        <v>244</v>
      </c>
      <c r="G12" s="33">
        <v>77508</v>
      </c>
      <c r="H12" s="34">
        <v>491597.84</v>
      </c>
      <c r="I12" s="35">
        <v>8.99</v>
      </c>
      <c r="J12" s="36">
        <v>6.34254322134489</v>
      </c>
      <c r="K12" s="11" t="s">
        <v>199</v>
      </c>
      <c r="L12" s="14">
        <v>39905</v>
      </c>
      <c r="M12" s="37" t="s">
        <v>487</v>
      </c>
    </row>
    <row r="13" spans="1:13" ht="50.25" customHeight="1" x14ac:dyDescent="0.2">
      <c r="A13" s="16">
        <v>10</v>
      </c>
      <c r="B13" s="10">
        <v>9780552775243</v>
      </c>
      <c r="C13" s="11" t="s">
        <v>488</v>
      </c>
      <c r="D13" s="12" t="s">
        <v>489</v>
      </c>
      <c r="E13" s="11" t="s">
        <v>240</v>
      </c>
      <c r="F13" s="11" t="s">
        <v>209</v>
      </c>
      <c r="G13" s="33">
        <v>77301</v>
      </c>
      <c r="H13" s="34">
        <v>477648.6</v>
      </c>
      <c r="I13" s="35">
        <v>8.99</v>
      </c>
      <c r="J13" s="36">
        <v>6.1790740093918597</v>
      </c>
      <c r="K13" s="11" t="s">
        <v>199</v>
      </c>
      <c r="L13" s="14">
        <v>40297</v>
      </c>
      <c r="M13" s="37" t="s">
        <v>487</v>
      </c>
    </row>
    <row r="14" spans="1:13" ht="69.75" customHeight="1" x14ac:dyDescent="0.2">
      <c r="A14" s="16">
        <v>11</v>
      </c>
      <c r="B14" s="10">
        <v>9780340977989</v>
      </c>
      <c r="C14" s="11" t="s">
        <v>490</v>
      </c>
      <c r="D14" s="12" t="s">
        <v>491</v>
      </c>
      <c r="E14" s="11" t="s">
        <v>221</v>
      </c>
      <c r="F14" s="11" t="s">
        <v>222</v>
      </c>
      <c r="G14" s="33">
        <v>76692</v>
      </c>
      <c r="H14" s="34">
        <v>354498.12</v>
      </c>
      <c r="I14" s="35">
        <v>6.99</v>
      </c>
      <c r="J14" s="36">
        <v>4.6223611328430598</v>
      </c>
      <c r="K14" s="11" t="s">
        <v>199</v>
      </c>
      <c r="L14" s="14">
        <v>40213</v>
      </c>
      <c r="M14" s="37" t="s">
        <v>235</v>
      </c>
    </row>
    <row r="15" spans="1:13" ht="69.75" customHeight="1" x14ac:dyDescent="0.2">
      <c r="A15" s="16">
        <v>12</v>
      </c>
      <c r="B15" s="10">
        <v>9780091937959</v>
      </c>
      <c r="C15" s="11" t="s">
        <v>492</v>
      </c>
      <c r="D15" s="12" t="s">
        <v>493</v>
      </c>
      <c r="E15" s="11" t="s">
        <v>298</v>
      </c>
      <c r="F15" s="11" t="s">
        <v>238</v>
      </c>
      <c r="G15" s="33">
        <v>73669</v>
      </c>
      <c r="H15" s="34">
        <v>330086.5</v>
      </c>
      <c r="I15" s="35">
        <v>6.99</v>
      </c>
      <c r="J15" s="36">
        <v>4.4806702955109996</v>
      </c>
      <c r="K15" s="11" t="s">
        <v>199</v>
      </c>
      <c r="L15" s="14">
        <v>40451</v>
      </c>
      <c r="M15" s="37" t="s">
        <v>235</v>
      </c>
    </row>
    <row r="16" spans="1:13" ht="20.25" customHeight="1" x14ac:dyDescent="0.2">
      <c r="A16" s="16">
        <v>13</v>
      </c>
      <c r="B16" s="10">
        <v>9780141046662</v>
      </c>
      <c r="C16" s="11" t="s">
        <v>494</v>
      </c>
      <c r="D16" s="12" t="s">
        <v>495</v>
      </c>
      <c r="E16" s="11" t="s">
        <v>226</v>
      </c>
      <c r="F16" s="11" t="s">
        <v>205</v>
      </c>
      <c r="G16" s="33">
        <v>73455</v>
      </c>
      <c r="H16" s="34">
        <v>468857.26</v>
      </c>
      <c r="I16" s="35">
        <v>7.99</v>
      </c>
      <c r="J16" s="36">
        <v>6.3829182492682603</v>
      </c>
      <c r="K16" s="11" t="s">
        <v>199</v>
      </c>
      <c r="L16" s="14">
        <v>40269</v>
      </c>
      <c r="M16" s="37" t="s">
        <v>496</v>
      </c>
    </row>
    <row r="17" spans="1:13" ht="69.75" customHeight="1" x14ac:dyDescent="0.2">
      <c r="A17" s="16">
        <v>14</v>
      </c>
      <c r="B17" s="10">
        <v>9781845950996</v>
      </c>
      <c r="C17" s="11" t="s">
        <v>497</v>
      </c>
      <c r="D17" s="12" t="s">
        <v>498</v>
      </c>
      <c r="E17" s="11" t="s">
        <v>266</v>
      </c>
      <c r="F17" s="11" t="s">
        <v>238</v>
      </c>
      <c r="G17" s="33">
        <v>72804</v>
      </c>
      <c r="H17" s="34">
        <v>521936.44</v>
      </c>
      <c r="I17" s="35">
        <v>8.99</v>
      </c>
      <c r="J17" s="36">
        <v>7.1690626888632503</v>
      </c>
      <c r="K17" s="11" t="s">
        <v>199</v>
      </c>
      <c r="L17" s="14">
        <v>40087</v>
      </c>
      <c r="M17" s="37" t="s">
        <v>499</v>
      </c>
    </row>
    <row r="18" spans="1:13" ht="69.75" customHeight="1" x14ac:dyDescent="0.2">
      <c r="A18" s="16">
        <v>15</v>
      </c>
      <c r="B18" s="10">
        <v>9780600620693</v>
      </c>
      <c r="C18" s="11" t="s">
        <v>500</v>
      </c>
      <c r="D18" s="25"/>
      <c r="E18" s="11" t="s">
        <v>501</v>
      </c>
      <c r="F18" s="11" t="s">
        <v>502</v>
      </c>
      <c r="G18" s="33">
        <v>69688</v>
      </c>
      <c r="H18" s="34">
        <v>230888.13</v>
      </c>
      <c r="I18" s="35">
        <v>4.99</v>
      </c>
      <c r="J18" s="36">
        <v>3.3131691252439399</v>
      </c>
      <c r="K18" s="11" t="s">
        <v>199</v>
      </c>
      <c r="L18" s="14">
        <v>40119</v>
      </c>
      <c r="M18" s="37" t="s">
        <v>207</v>
      </c>
    </row>
    <row r="19" spans="1:13" ht="39.75" customHeight="1" x14ac:dyDescent="0.2">
      <c r="A19" s="16">
        <v>16</v>
      </c>
      <c r="B19" s="10">
        <v>9780755355259</v>
      </c>
      <c r="C19" s="11" t="s">
        <v>503</v>
      </c>
      <c r="D19" s="12" t="s">
        <v>504</v>
      </c>
      <c r="E19" s="11" t="s">
        <v>387</v>
      </c>
      <c r="F19" s="11" t="s">
        <v>281</v>
      </c>
      <c r="G19" s="33">
        <v>67173</v>
      </c>
      <c r="H19" s="34">
        <v>346837.31</v>
      </c>
      <c r="I19" s="35">
        <v>7.99</v>
      </c>
      <c r="J19" s="36">
        <v>5.1633440519256197</v>
      </c>
      <c r="K19" s="11" t="s">
        <v>199</v>
      </c>
      <c r="L19" s="14">
        <v>40269</v>
      </c>
      <c r="M19" s="37" t="s">
        <v>256</v>
      </c>
    </row>
    <row r="20" spans="1:13" ht="50.25" customHeight="1" x14ac:dyDescent="0.2">
      <c r="A20" s="16">
        <v>17</v>
      </c>
      <c r="B20" s="10">
        <v>9780306819117</v>
      </c>
      <c r="C20" s="11" t="s">
        <v>505</v>
      </c>
      <c r="D20" s="12" t="s">
        <v>506</v>
      </c>
      <c r="E20" s="11" t="s">
        <v>507</v>
      </c>
      <c r="F20" s="11" t="s">
        <v>508</v>
      </c>
      <c r="G20" s="33">
        <v>64423</v>
      </c>
      <c r="H20" s="34">
        <v>439092.61</v>
      </c>
      <c r="I20" s="35">
        <v>8.99</v>
      </c>
      <c r="J20" s="36">
        <v>6.81577402480481</v>
      </c>
      <c r="K20" s="11" t="s">
        <v>199</v>
      </c>
      <c r="L20" s="14">
        <v>40241</v>
      </c>
      <c r="M20" s="37" t="s">
        <v>487</v>
      </c>
    </row>
    <row r="21" spans="1:13" ht="69.75" customHeight="1" x14ac:dyDescent="0.2">
      <c r="A21" s="16">
        <v>18</v>
      </c>
      <c r="B21" s="10">
        <v>9780141030708</v>
      </c>
      <c r="C21" s="11" t="s">
        <v>509</v>
      </c>
      <c r="D21" s="12" t="s">
        <v>510</v>
      </c>
      <c r="E21" s="11" t="s">
        <v>226</v>
      </c>
      <c r="F21" s="11" t="s">
        <v>205</v>
      </c>
      <c r="G21" s="33">
        <v>60991</v>
      </c>
      <c r="H21" s="34">
        <v>446732.63</v>
      </c>
      <c r="I21" s="35">
        <v>9.99</v>
      </c>
      <c r="J21" s="36">
        <v>7.3245664114377496</v>
      </c>
      <c r="K21" s="11" t="s">
        <v>199</v>
      </c>
      <c r="L21" s="14">
        <v>40353</v>
      </c>
      <c r="M21" s="37" t="s">
        <v>511</v>
      </c>
    </row>
    <row r="22" spans="1:13" ht="30" customHeight="1" x14ac:dyDescent="0.2">
      <c r="A22" s="16">
        <v>19</v>
      </c>
      <c r="B22" s="10">
        <v>9780330510998</v>
      </c>
      <c r="C22" s="11" t="s">
        <v>512</v>
      </c>
      <c r="D22" s="12" t="s">
        <v>513</v>
      </c>
      <c r="E22" s="11" t="s">
        <v>398</v>
      </c>
      <c r="F22" s="11" t="s">
        <v>228</v>
      </c>
      <c r="G22" s="33">
        <v>57399</v>
      </c>
      <c r="H22" s="34">
        <v>355946.69</v>
      </c>
      <c r="I22" s="35">
        <v>8.99</v>
      </c>
      <c r="J22" s="36">
        <v>6.2012698827505703</v>
      </c>
      <c r="K22" s="11" t="s">
        <v>199</v>
      </c>
      <c r="L22" s="14">
        <v>40319</v>
      </c>
      <c r="M22" s="37" t="s">
        <v>499</v>
      </c>
    </row>
    <row r="23" spans="1:13" ht="50.25" customHeight="1" x14ac:dyDescent="0.2">
      <c r="A23" s="16">
        <v>20</v>
      </c>
      <c r="B23" s="10">
        <v>9781856269117</v>
      </c>
      <c r="C23" s="11" t="s">
        <v>514</v>
      </c>
      <c r="D23" s="12" t="s">
        <v>515</v>
      </c>
      <c r="E23" s="11" t="s">
        <v>516</v>
      </c>
      <c r="F23" s="11" t="s">
        <v>517</v>
      </c>
      <c r="G23" s="33">
        <v>56282</v>
      </c>
      <c r="H23" s="34">
        <v>502802</v>
      </c>
      <c r="I23" s="35">
        <v>12.99</v>
      </c>
      <c r="J23" s="36">
        <v>8.9336199850751594</v>
      </c>
      <c r="K23" s="11" t="s">
        <v>199</v>
      </c>
      <c r="L23" s="14">
        <v>40185</v>
      </c>
      <c r="M23" s="37" t="s">
        <v>518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2.75" customHeight="1" x14ac:dyDescent="0.2"/>
  <cols>
    <col min="1" max="1" width="9" customWidth="1"/>
    <col min="2" max="2" width="11" customWidth="1"/>
    <col min="3" max="7" width="9" customWidth="1"/>
    <col min="8" max="8" width="10.42578125" customWidth="1"/>
    <col min="9" max="13" width="9" customWidth="1"/>
  </cols>
  <sheetData>
    <row r="1" spans="1:13" ht="12" customHeight="1" x14ac:dyDescent="0.2">
      <c r="A1" s="39" t="s">
        <v>424</v>
      </c>
    </row>
    <row r="2" spans="1:13" ht="12" customHeight="1" x14ac:dyDescent="0.2">
      <c r="A2" s="39" t="s">
        <v>519</v>
      </c>
    </row>
    <row r="3" spans="1:13" ht="21.75" customHeight="1" x14ac:dyDescent="0.2">
      <c r="A3" s="3" t="s">
        <v>188</v>
      </c>
      <c r="B3" s="5" t="s">
        <v>4</v>
      </c>
      <c r="C3" s="6" t="s">
        <v>5</v>
      </c>
      <c r="D3" s="6" t="s">
        <v>6</v>
      </c>
      <c r="E3" s="6" t="s">
        <v>189</v>
      </c>
      <c r="F3" s="6" t="s">
        <v>190</v>
      </c>
      <c r="G3" s="6" t="s">
        <v>191</v>
      </c>
      <c r="H3" s="6" t="s">
        <v>192</v>
      </c>
      <c r="I3" s="6" t="s">
        <v>193</v>
      </c>
      <c r="J3" s="6" t="s">
        <v>194</v>
      </c>
      <c r="K3" s="6" t="s">
        <v>195</v>
      </c>
      <c r="L3" s="6" t="s">
        <v>8</v>
      </c>
      <c r="M3" s="27" t="s">
        <v>196</v>
      </c>
    </row>
    <row r="4" spans="1:13" ht="30" customHeight="1" x14ac:dyDescent="0.2">
      <c r="A4" s="8">
        <v>1</v>
      </c>
      <c r="B4" s="10">
        <v>9780718154776</v>
      </c>
      <c r="C4" s="11" t="s">
        <v>113</v>
      </c>
      <c r="D4" s="12" t="s">
        <v>114</v>
      </c>
      <c r="E4" s="11" t="s">
        <v>204</v>
      </c>
      <c r="F4" s="11" t="s">
        <v>205</v>
      </c>
      <c r="G4" s="33">
        <v>874546</v>
      </c>
      <c r="H4" s="34">
        <v>11297761.32</v>
      </c>
      <c r="I4" s="35">
        <v>26</v>
      </c>
      <c r="J4" s="36">
        <v>12.9184300425592</v>
      </c>
      <c r="K4" s="11" t="s">
        <v>206</v>
      </c>
      <c r="L4" s="14">
        <v>40451</v>
      </c>
      <c r="M4" s="37" t="s">
        <v>207</v>
      </c>
    </row>
    <row r="5" spans="1:13" ht="50.25" customHeight="1" x14ac:dyDescent="0.2">
      <c r="A5" s="8">
        <v>2</v>
      </c>
      <c r="B5" s="10">
        <v>9781904994572</v>
      </c>
      <c r="C5" s="11" t="s">
        <v>215</v>
      </c>
      <c r="D5" s="38"/>
      <c r="E5" s="11" t="s">
        <v>216</v>
      </c>
      <c r="F5" s="11" t="s">
        <v>217</v>
      </c>
      <c r="G5" s="33">
        <v>421372</v>
      </c>
      <c r="H5" s="34">
        <v>4028921.96</v>
      </c>
      <c r="I5" s="35">
        <v>20</v>
      </c>
      <c r="J5" s="36">
        <v>9.5614373048043095</v>
      </c>
      <c r="K5" s="11" t="s">
        <v>206</v>
      </c>
      <c r="L5" s="14">
        <v>40437</v>
      </c>
      <c r="M5" s="37" t="s">
        <v>218</v>
      </c>
    </row>
    <row r="6" spans="1:13" ht="39.75" customHeight="1" x14ac:dyDescent="0.2">
      <c r="A6" s="8">
        <v>3</v>
      </c>
      <c r="B6" s="10">
        <v>9780701184605</v>
      </c>
      <c r="C6" s="11" t="s">
        <v>236</v>
      </c>
      <c r="D6" s="12" t="s">
        <v>132</v>
      </c>
      <c r="E6" s="11" t="s">
        <v>237</v>
      </c>
      <c r="F6" s="11" t="s">
        <v>238</v>
      </c>
      <c r="G6" s="33">
        <v>312846</v>
      </c>
      <c r="H6" s="34">
        <v>4166929.64</v>
      </c>
      <c r="I6" s="35">
        <v>26</v>
      </c>
      <c r="J6" s="36">
        <v>13.3194275777859</v>
      </c>
      <c r="K6" s="11" t="s">
        <v>206</v>
      </c>
      <c r="L6" s="14">
        <v>40423</v>
      </c>
      <c r="M6" s="37" t="s">
        <v>207</v>
      </c>
    </row>
    <row r="7" spans="1:13" ht="30" customHeight="1" x14ac:dyDescent="0.2">
      <c r="A7" s="8">
        <v>4</v>
      </c>
      <c r="B7" s="10">
        <v>9780718154837</v>
      </c>
      <c r="C7" s="11" t="s">
        <v>254</v>
      </c>
      <c r="D7" s="12" t="s">
        <v>255</v>
      </c>
      <c r="E7" s="11" t="s">
        <v>204</v>
      </c>
      <c r="F7" s="11" t="s">
        <v>205</v>
      </c>
      <c r="G7" s="33">
        <v>273379</v>
      </c>
      <c r="H7" s="34">
        <v>2906898.71</v>
      </c>
      <c r="I7" s="35">
        <v>20</v>
      </c>
      <c r="J7" s="36">
        <v>10.633218754915299</v>
      </c>
      <c r="K7" s="11" t="s">
        <v>206</v>
      </c>
      <c r="L7" s="14">
        <v>40434</v>
      </c>
      <c r="M7" s="37" t="s">
        <v>256</v>
      </c>
    </row>
    <row r="8" spans="1:13" ht="60" customHeight="1" x14ac:dyDescent="0.2">
      <c r="A8" s="8">
        <v>5</v>
      </c>
      <c r="B8" s="10">
        <v>9780091925550</v>
      </c>
      <c r="C8" s="11" t="s">
        <v>267</v>
      </c>
      <c r="D8" s="12" t="s">
        <v>268</v>
      </c>
      <c r="E8" s="11" t="s">
        <v>269</v>
      </c>
      <c r="F8" s="11" t="s">
        <v>238</v>
      </c>
      <c r="G8" s="33">
        <v>261858</v>
      </c>
      <c r="H8" s="34">
        <v>3563737.86</v>
      </c>
      <c r="I8" s="35">
        <v>25</v>
      </c>
      <c r="J8" s="36">
        <v>13.609429003505699</v>
      </c>
      <c r="K8" s="11" t="s">
        <v>206</v>
      </c>
      <c r="L8" s="14">
        <v>40422</v>
      </c>
      <c r="M8" s="37" t="s">
        <v>270</v>
      </c>
    </row>
    <row r="9" spans="1:13" ht="30" customHeight="1" x14ac:dyDescent="0.2">
      <c r="A9" s="8">
        <v>6</v>
      </c>
      <c r="B9" s="10">
        <v>9780718155810</v>
      </c>
      <c r="C9" s="11" t="s">
        <v>285</v>
      </c>
      <c r="D9" s="12" t="s">
        <v>286</v>
      </c>
      <c r="E9" s="11" t="s">
        <v>204</v>
      </c>
      <c r="F9" s="11" t="s">
        <v>205</v>
      </c>
      <c r="G9" s="33">
        <v>235987</v>
      </c>
      <c r="H9" s="34">
        <v>2466064.41</v>
      </c>
      <c r="I9" s="35">
        <v>20</v>
      </c>
      <c r="J9" s="36">
        <v>10.4500011017556</v>
      </c>
      <c r="K9" s="11" t="s">
        <v>206</v>
      </c>
      <c r="L9" s="14">
        <v>40465</v>
      </c>
      <c r="M9" s="37" t="s">
        <v>256</v>
      </c>
    </row>
    <row r="10" spans="1:13" ht="30" customHeight="1" x14ac:dyDescent="0.2">
      <c r="A10" s="8">
        <v>7</v>
      </c>
      <c r="B10" s="10">
        <v>9780593064245</v>
      </c>
      <c r="C10" s="11" t="s">
        <v>294</v>
      </c>
      <c r="D10" s="12" t="s">
        <v>146</v>
      </c>
      <c r="E10" s="11" t="s">
        <v>295</v>
      </c>
      <c r="F10" s="11" t="s">
        <v>209</v>
      </c>
      <c r="G10" s="33">
        <v>210796</v>
      </c>
      <c r="H10" s="34">
        <v>2178470.92</v>
      </c>
      <c r="I10" s="35">
        <v>20</v>
      </c>
      <c r="J10" s="36">
        <v>10.334498377578299</v>
      </c>
      <c r="K10" s="11" t="s">
        <v>206</v>
      </c>
      <c r="L10" s="14">
        <v>40437</v>
      </c>
      <c r="M10" s="37" t="s">
        <v>256</v>
      </c>
    </row>
    <row r="11" spans="1:13" ht="60" customHeight="1" x14ac:dyDescent="0.2">
      <c r="A11" s="8">
        <v>8</v>
      </c>
      <c r="B11" s="10">
        <v>9780091940508</v>
      </c>
      <c r="C11" s="11" t="s">
        <v>296</v>
      </c>
      <c r="D11" s="12" t="s">
        <v>297</v>
      </c>
      <c r="E11" s="11" t="s">
        <v>298</v>
      </c>
      <c r="F11" s="11" t="s">
        <v>238</v>
      </c>
      <c r="G11" s="33">
        <v>208536</v>
      </c>
      <c r="H11" s="34">
        <v>1314312.8400000001</v>
      </c>
      <c r="I11" s="35">
        <v>9.99</v>
      </c>
      <c r="J11" s="36">
        <v>6.3025704914259402</v>
      </c>
      <c r="K11" s="11" t="s">
        <v>206</v>
      </c>
      <c r="L11" s="14">
        <v>40479</v>
      </c>
      <c r="M11" s="37" t="s">
        <v>299</v>
      </c>
    </row>
    <row r="12" spans="1:13" ht="50.25" customHeight="1" x14ac:dyDescent="0.2">
      <c r="A12" s="8">
        <v>9</v>
      </c>
      <c r="B12" s="10">
        <v>9780230749337</v>
      </c>
      <c r="C12" s="11" t="s">
        <v>310</v>
      </c>
      <c r="D12" s="12" t="s">
        <v>311</v>
      </c>
      <c r="E12" s="11" t="s">
        <v>312</v>
      </c>
      <c r="F12" s="11" t="s">
        <v>228</v>
      </c>
      <c r="G12" s="33">
        <v>194379</v>
      </c>
      <c r="H12" s="34">
        <v>2043636.06</v>
      </c>
      <c r="I12" s="35">
        <v>20</v>
      </c>
      <c r="J12" s="36">
        <v>10.5136669084623</v>
      </c>
      <c r="K12" s="11" t="s">
        <v>206</v>
      </c>
      <c r="L12" s="14">
        <v>40451</v>
      </c>
      <c r="M12" s="37" t="s">
        <v>313</v>
      </c>
    </row>
    <row r="13" spans="1:13" ht="30" customHeight="1" x14ac:dyDescent="0.2">
      <c r="A13" s="8">
        <v>10</v>
      </c>
      <c r="B13" s="10">
        <v>9780718156145</v>
      </c>
      <c r="C13" s="11" t="s">
        <v>321</v>
      </c>
      <c r="D13" s="12" t="s">
        <v>114</v>
      </c>
      <c r="E13" s="11" t="s">
        <v>204</v>
      </c>
      <c r="F13" s="11" t="s">
        <v>205</v>
      </c>
      <c r="G13" s="33">
        <v>181495</v>
      </c>
      <c r="H13" s="34">
        <v>2294563.9700000002</v>
      </c>
      <c r="I13" s="35">
        <v>26</v>
      </c>
      <c r="J13" s="36">
        <v>12.642574010303299</v>
      </c>
      <c r="K13" s="11" t="s">
        <v>206</v>
      </c>
      <c r="L13" s="14">
        <v>40283</v>
      </c>
      <c r="M13" s="37" t="s">
        <v>207</v>
      </c>
    </row>
    <row r="14" spans="1:13" ht="30" customHeight="1" x14ac:dyDescent="0.2">
      <c r="A14" s="8">
        <v>11</v>
      </c>
      <c r="B14" s="10">
        <v>9780297854395</v>
      </c>
      <c r="C14" s="11" t="s">
        <v>322</v>
      </c>
      <c r="D14" s="12" t="s">
        <v>323</v>
      </c>
      <c r="E14" s="11" t="s">
        <v>324</v>
      </c>
      <c r="F14" s="11" t="s">
        <v>249</v>
      </c>
      <c r="G14" s="33">
        <v>181262</v>
      </c>
      <c r="H14" s="34">
        <v>1932755.67</v>
      </c>
      <c r="I14" s="35">
        <v>20</v>
      </c>
      <c r="J14" s="36">
        <v>10.662773609471399</v>
      </c>
      <c r="K14" s="11" t="s">
        <v>206</v>
      </c>
      <c r="L14" s="14">
        <v>40477</v>
      </c>
      <c r="M14" s="37" t="s">
        <v>256</v>
      </c>
    </row>
    <row r="15" spans="1:13" ht="60" customHeight="1" x14ac:dyDescent="0.2">
      <c r="A15" s="8">
        <v>12</v>
      </c>
      <c r="B15" s="10">
        <v>9780297860266</v>
      </c>
      <c r="C15" s="11" t="s">
        <v>365</v>
      </c>
      <c r="D15" s="12" t="s">
        <v>366</v>
      </c>
      <c r="E15" s="11" t="s">
        <v>324</v>
      </c>
      <c r="F15" s="11" t="s">
        <v>249</v>
      </c>
      <c r="G15" s="33">
        <v>148833</v>
      </c>
      <c r="H15" s="34">
        <v>1820369.04</v>
      </c>
      <c r="I15" s="35">
        <v>20</v>
      </c>
      <c r="J15" s="36">
        <v>12.2309503940658</v>
      </c>
      <c r="K15" s="11" t="s">
        <v>206</v>
      </c>
      <c r="L15" s="14">
        <v>40192</v>
      </c>
      <c r="M15" s="37" t="s">
        <v>207</v>
      </c>
    </row>
    <row r="16" spans="1:13" ht="30" customHeight="1" x14ac:dyDescent="0.2">
      <c r="A16" s="8">
        <v>13</v>
      </c>
      <c r="B16" s="10">
        <v>9780593066386</v>
      </c>
      <c r="C16" s="11" t="s">
        <v>374</v>
      </c>
      <c r="D16" s="12" t="s">
        <v>375</v>
      </c>
      <c r="E16" s="11" t="s">
        <v>295</v>
      </c>
      <c r="F16" s="11" t="s">
        <v>209</v>
      </c>
      <c r="G16" s="33">
        <v>146024</v>
      </c>
      <c r="H16" s="34">
        <v>1470760.49</v>
      </c>
      <c r="I16" s="35">
        <v>18.989999999999998</v>
      </c>
      <c r="J16" s="36">
        <v>10.072046307456301</v>
      </c>
      <c r="K16" s="11" t="s">
        <v>206</v>
      </c>
      <c r="L16" s="14">
        <v>40451</v>
      </c>
      <c r="M16" s="37" t="s">
        <v>256</v>
      </c>
    </row>
    <row r="17" spans="1:13" ht="39.75" customHeight="1" x14ac:dyDescent="0.2">
      <c r="A17" s="8">
        <v>14</v>
      </c>
      <c r="B17" s="10">
        <v>9780385608275</v>
      </c>
      <c r="C17" s="11" t="s">
        <v>408</v>
      </c>
      <c r="D17" s="12" t="s">
        <v>55</v>
      </c>
      <c r="E17" s="11" t="s">
        <v>409</v>
      </c>
      <c r="F17" s="11" t="s">
        <v>209</v>
      </c>
      <c r="G17" s="33">
        <v>125616</v>
      </c>
      <c r="H17" s="34">
        <v>1498892.81</v>
      </c>
      <c r="I17" s="35">
        <v>20</v>
      </c>
      <c r="J17" s="36">
        <v>11.9323399089288</v>
      </c>
      <c r="K17" s="11" t="s">
        <v>206</v>
      </c>
      <c r="L17" s="14">
        <v>40325</v>
      </c>
      <c r="M17" s="37" t="s">
        <v>410</v>
      </c>
    </row>
    <row r="18" spans="1:13" ht="30" customHeight="1" x14ac:dyDescent="0.2">
      <c r="A18" s="8">
        <v>15</v>
      </c>
      <c r="B18" s="10">
        <v>9780007298822</v>
      </c>
      <c r="C18" s="11" t="s">
        <v>415</v>
      </c>
      <c r="D18" s="12" t="s">
        <v>416</v>
      </c>
      <c r="E18" s="11" t="s">
        <v>417</v>
      </c>
      <c r="F18" s="11" t="s">
        <v>244</v>
      </c>
      <c r="G18" s="33">
        <v>121757</v>
      </c>
      <c r="H18" s="34">
        <v>1212782.58</v>
      </c>
      <c r="I18" s="35">
        <v>20</v>
      </c>
      <c r="J18" s="36">
        <v>9.9606805358213499</v>
      </c>
      <c r="K18" s="11" t="s">
        <v>206</v>
      </c>
      <c r="L18" s="14">
        <v>40451</v>
      </c>
      <c r="M18" s="37" t="s">
        <v>256</v>
      </c>
    </row>
    <row r="19" spans="1:13" ht="30" customHeight="1" x14ac:dyDescent="0.2">
      <c r="A19" s="8">
        <v>16</v>
      </c>
      <c r="B19" s="10">
        <v>9781846054860</v>
      </c>
      <c r="C19" s="11" t="s">
        <v>520</v>
      </c>
      <c r="D19" s="12" t="s">
        <v>445</v>
      </c>
      <c r="E19" s="11" t="s">
        <v>441</v>
      </c>
      <c r="F19" s="11" t="s">
        <v>238</v>
      </c>
      <c r="G19" s="33">
        <v>114621</v>
      </c>
      <c r="H19" s="34">
        <v>1143679.44</v>
      </c>
      <c r="I19" s="35">
        <v>18.989999999999998</v>
      </c>
      <c r="J19" s="36">
        <v>9.97792237024629</v>
      </c>
      <c r="K19" s="11" t="s">
        <v>206</v>
      </c>
      <c r="L19" s="14">
        <v>40479</v>
      </c>
      <c r="M19" s="37" t="s">
        <v>256</v>
      </c>
    </row>
    <row r="20" spans="1:13" ht="39.75" customHeight="1" x14ac:dyDescent="0.2">
      <c r="A20" s="8">
        <v>17</v>
      </c>
      <c r="B20" s="10">
        <v>9780007345687</v>
      </c>
      <c r="C20" s="11" t="s">
        <v>521</v>
      </c>
      <c r="D20" s="12" t="s">
        <v>522</v>
      </c>
      <c r="E20" s="11" t="s">
        <v>417</v>
      </c>
      <c r="F20" s="11" t="s">
        <v>244</v>
      </c>
      <c r="G20" s="33">
        <v>113126</v>
      </c>
      <c r="H20" s="34">
        <v>1175073.43</v>
      </c>
      <c r="I20" s="35">
        <v>20</v>
      </c>
      <c r="J20" s="36">
        <v>10.3872976150487</v>
      </c>
      <c r="K20" s="11" t="s">
        <v>206</v>
      </c>
      <c r="L20" s="14">
        <v>40465</v>
      </c>
      <c r="M20" s="37" t="s">
        <v>256</v>
      </c>
    </row>
    <row r="21" spans="1:13" ht="60" customHeight="1" x14ac:dyDescent="0.2">
      <c r="A21" s="8">
        <v>18</v>
      </c>
      <c r="B21" s="10">
        <v>9781847679260</v>
      </c>
      <c r="C21" s="11" t="s">
        <v>523</v>
      </c>
      <c r="D21" s="12" t="s">
        <v>524</v>
      </c>
      <c r="E21" s="11" t="s">
        <v>525</v>
      </c>
      <c r="F21" s="11" t="s">
        <v>526</v>
      </c>
      <c r="G21" s="33">
        <v>111862</v>
      </c>
      <c r="H21" s="34">
        <v>1088083.5900000001</v>
      </c>
      <c r="I21" s="35">
        <v>16.989999999999998</v>
      </c>
      <c r="J21" s="36">
        <v>9.7270171282473008</v>
      </c>
      <c r="K21" s="11" t="s">
        <v>206</v>
      </c>
      <c r="L21" s="14">
        <v>40444</v>
      </c>
      <c r="M21" s="37" t="s">
        <v>299</v>
      </c>
    </row>
    <row r="22" spans="1:13" ht="30" customHeight="1" x14ac:dyDescent="0.2">
      <c r="A22" s="8">
        <v>19</v>
      </c>
      <c r="B22" s="10">
        <v>9780857200525</v>
      </c>
      <c r="C22" s="11" t="s">
        <v>527</v>
      </c>
      <c r="D22" s="12" t="s">
        <v>528</v>
      </c>
      <c r="E22" s="11" t="s">
        <v>448</v>
      </c>
      <c r="F22" s="11" t="s">
        <v>274</v>
      </c>
      <c r="G22" s="33">
        <v>95327</v>
      </c>
      <c r="H22" s="34">
        <v>855020.49</v>
      </c>
      <c r="I22" s="35">
        <v>18.989999999999998</v>
      </c>
      <c r="J22" s="36">
        <v>8.9693422639965608</v>
      </c>
      <c r="K22" s="11" t="s">
        <v>206</v>
      </c>
      <c r="L22" s="14">
        <v>40451</v>
      </c>
      <c r="M22" s="37" t="s">
        <v>256</v>
      </c>
    </row>
    <row r="23" spans="1:13" ht="39.75" customHeight="1" x14ac:dyDescent="0.2">
      <c r="A23" s="8">
        <v>20</v>
      </c>
      <c r="B23" s="10">
        <v>9781847370297</v>
      </c>
      <c r="C23" s="11" t="s">
        <v>529</v>
      </c>
      <c r="D23" s="12" t="s">
        <v>530</v>
      </c>
      <c r="E23" s="11" t="s">
        <v>448</v>
      </c>
      <c r="F23" s="11" t="s">
        <v>274</v>
      </c>
      <c r="G23" s="33">
        <v>95134</v>
      </c>
      <c r="H23" s="34">
        <v>839324.04</v>
      </c>
      <c r="I23" s="35">
        <v>14.99</v>
      </c>
      <c r="J23" s="36">
        <v>8.8225454621901704</v>
      </c>
      <c r="K23" s="11" t="s">
        <v>206</v>
      </c>
      <c r="L23" s="14">
        <v>39055</v>
      </c>
      <c r="M23" s="37" t="s">
        <v>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2.75" customHeight="1" x14ac:dyDescent="0.2"/>
  <cols>
    <col min="1" max="1" width="9" customWidth="1"/>
    <col min="2" max="2" width="12.85546875" customWidth="1"/>
    <col min="3" max="7" width="9" customWidth="1"/>
    <col min="8" max="8" width="11" customWidth="1"/>
    <col min="9" max="11" width="9" customWidth="1"/>
    <col min="12" max="12" width="10.7109375" customWidth="1"/>
    <col min="13" max="13" width="9" customWidth="1"/>
  </cols>
  <sheetData>
    <row r="1" spans="1:13" ht="12" customHeight="1" x14ac:dyDescent="0.2">
      <c r="A1" s="39" t="s">
        <v>424</v>
      </c>
    </row>
    <row r="2" spans="1:13" ht="12" customHeight="1" x14ac:dyDescent="0.2">
      <c r="A2" s="39" t="s">
        <v>532</v>
      </c>
    </row>
    <row r="3" spans="1:13" ht="21.75" customHeight="1" x14ac:dyDescent="0.2">
      <c r="A3" s="3" t="s">
        <v>188</v>
      </c>
      <c r="B3" s="5" t="s">
        <v>4</v>
      </c>
      <c r="C3" s="6" t="s">
        <v>5</v>
      </c>
      <c r="D3" s="6" t="s">
        <v>6</v>
      </c>
      <c r="E3" s="6" t="s">
        <v>189</v>
      </c>
      <c r="F3" s="6" t="s">
        <v>190</v>
      </c>
      <c r="G3" s="6" t="s">
        <v>191</v>
      </c>
      <c r="H3" s="6" t="s">
        <v>192</v>
      </c>
      <c r="I3" s="6" t="s">
        <v>193</v>
      </c>
      <c r="J3" s="6" t="s">
        <v>194</v>
      </c>
      <c r="K3" s="6" t="s">
        <v>195</v>
      </c>
      <c r="L3" s="6" t="s">
        <v>8</v>
      </c>
      <c r="M3" s="27" t="s">
        <v>196</v>
      </c>
    </row>
    <row r="4" spans="1:13" ht="20.25" customHeight="1" x14ac:dyDescent="0.2">
      <c r="A4" s="16">
        <v>1</v>
      </c>
      <c r="B4" s="17">
        <v>9781904233916</v>
      </c>
      <c r="C4" s="18" t="s">
        <v>37</v>
      </c>
      <c r="D4" s="19" t="s">
        <v>25</v>
      </c>
      <c r="E4" s="18" t="s">
        <v>210</v>
      </c>
      <c r="F4" s="18" t="s">
        <v>211</v>
      </c>
      <c r="G4" s="28">
        <v>511093</v>
      </c>
      <c r="H4" s="29">
        <v>2554615.31</v>
      </c>
      <c r="I4" s="30">
        <v>7.99</v>
      </c>
      <c r="J4" s="31">
        <v>5.0237972345216502</v>
      </c>
      <c r="K4" s="18" t="s">
        <v>199</v>
      </c>
      <c r="L4" s="21">
        <v>39632</v>
      </c>
      <c r="M4" s="32" t="s">
        <v>212</v>
      </c>
    </row>
    <row r="5" spans="1:13" ht="20.25" customHeight="1" x14ac:dyDescent="0.2">
      <c r="A5" s="16">
        <v>2</v>
      </c>
      <c r="B5" s="17">
        <v>9781904233657</v>
      </c>
      <c r="C5" s="18" t="s">
        <v>213</v>
      </c>
      <c r="D5" s="19" t="s">
        <v>25</v>
      </c>
      <c r="E5" s="18" t="s">
        <v>210</v>
      </c>
      <c r="F5" s="18" t="s">
        <v>211</v>
      </c>
      <c r="G5" s="28">
        <v>483266</v>
      </c>
      <c r="H5" s="29">
        <v>2300122.17</v>
      </c>
      <c r="I5" s="30">
        <v>7.99</v>
      </c>
      <c r="J5" s="31">
        <v>4.77974384360496</v>
      </c>
      <c r="K5" s="18" t="s">
        <v>199</v>
      </c>
      <c r="L5" s="21">
        <v>39163</v>
      </c>
      <c r="M5" s="32" t="s">
        <v>212</v>
      </c>
    </row>
    <row r="6" spans="1:13" ht="60" customHeight="1" x14ac:dyDescent="0.2">
      <c r="A6" s="16">
        <v>3</v>
      </c>
      <c r="B6" s="10">
        <v>9781907410369</v>
      </c>
      <c r="C6" s="11" t="s">
        <v>214</v>
      </c>
      <c r="D6" s="12" t="s">
        <v>25</v>
      </c>
      <c r="E6" s="11" t="s">
        <v>210</v>
      </c>
      <c r="F6" s="11" t="s">
        <v>211</v>
      </c>
      <c r="G6" s="33">
        <v>474796</v>
      </c>
      <c r="H6" s="34">
        <v>2871579.09</v>
      </c>
      <c r="I6" s="35">
        <v>11.99</v>
      </c>
      <c r="J6" s="36">
        <v>6.0480271316523302</v>
      </c>
      <c r="K6" s="11" t="s">
        <v>206</v>
      </c>
      <c r="L6" s="14">
        <v>40334</v>
      </c>
      <c r="M6" s="37" t="s">
        <v>212</v>
      </c>
    </row>
    <row r="7" spans="1:13" ht="20.25" customHeight="1" x14ac:dyDescent="0.2">
      <c r="A7" s="16">
        <v>4</v>
      </c>
      <c r="B7" s="17">
        <v>9781904233886</v>
      </c>
      <c r="C7" s="18" t="s">
        <v>30</v>
      </c>
      <c r="D7" s="19" t="s">
        <v>25</v>
      </c>
      <c r="E7" s="18" t="s">
        <v>210</v>
      </c>
      <c r="F7" s="18" t="s">
        <v>211</v>
      </c>
      <c r="G7" s="28">
        <v>471199</v>
      </c>
      <c r="H7" s="29">
        <v>2242863.85</v>
      </c>
      <c r="I7" s="30">
        <v>7.99</v>
      </c>
      <c r="J7" s="31">
        <v>5.0428767861172403</v>
      </c>
      <c r="K7" s="18" t="s">
        <v>199</v>
      </c>
      <c r="L7" s="21">
        <v>39331</v>
      </c>
      <c r="M7" s="32" t="s">
        <v>212</v>
      </c>
    </row>
    <row r="8" spans="1:13" ht="20.25" customHeight="1" x14ac:dyDescent="0.2">
      <c r="A8" s="16">
        <v>5</v>
      </c>
      <c r="B8" s="10">
        <v>9781905654284</v>
      </c>
      <c r="C8" s="11" t="s">
        <v>57</v>
      </c>
      <c r="D8" s="12" t="s">
        <v>25</v>
      </c>
      <c r="E8" s="11" t="s">
        <v>210</v>
      </c>
      <c r="F8" s="11" t="s">
        <v>211</v>
      </c>
      <c r="G8" s="33">
        <v>318420</v>
      </c>
      <c r="H8" s="34">
        <v>3180380.73</v>
      </c>
      <c r="I8" s="35">
        <v>14.99</v>
      </c>
      <c r="J8" s="36">
        <v>9.9880055586960594</v>
      </c>
      <c r="K8" s="11" t="s">
        <v>206</v>
      </c>
      <c r="L8" s="14">
        <v>39664</v>
      </c>
      <c r="M8" s="37" t="s">
        <v>212</v>
      </c>
    </row>
    <row r="9" spans="1:13" ht="20.25" customHeight="1" x14ac:dyDescent="0.2">
      <c r="A9" s="16">
        <v>6</v>
      </c>
      <c r="B9" s="17">
        <v>9781907410352</v>
      </c>
      <c r="C9" s="18" t="s">
        <v>287</v>
      </c>
      <c r="D9" s="19" t="s">
        <v>25</v>
      </c>
      <c r="E9" s="18" t="s">
        <v>210</v>
      </c>
      <c r="F9" s="18" t="s">
        <v>211</v>
      </c>
      <c r="G9" s="28">
        <v>231506</v>
      </c>
      <c r="H9" s="29">
        <v>1097492.07</v>
      </c>
      <c r="I9" s="30">
        <v>7.99</v>
      </c>
      <c r="J9" s="31">
        <v>4.7053267353513704</v>
      </c>
      <c r="K9" s="18" t="s">
        <v>199</v>
      </c>
      <c r="L9" s="21">
        <v>40409</v>
      </c>
      <c r="M9" s="32" t="s">
        <v>212</v>
      </c>
    </row>
    <row r="10" spans="1:13" ht="60" customHeight="1" x14ac:dyDescent="0.2">
      <c r="A10" s="16">
        <v>7</v>
      </c>
      <c r="B10" s="17">
        <v>9780340999141</v>
      </c>
      <c r="C10" s="18" t="s">
        <v>303</v>
      </c>
      <c r="D10" s="19" t="s">
        <v>304</v>
      </c>
      <c r="E10" s="18" t="s">
        <v>305</v>
      </c>
      <c r="F10" s="18" t="s">
        <v>222</v>
      </c>
      <c r="G10" s="28">
        <v>203440</v>
      </c>
      <c r="H10" s="29">
        <v>913941.27</v>
      </c>
      <c r="I10" s="30">
        <v>6.99</v>
      </c>
      <c r="J10" s="31">
        <v>4.3762439840577496</v>
      </c>
      <c r="K10" s="18" t="s">
        <v>199</v>
      </c>
      <c r="L10" s="21">
        <v>40031</v>
      </c>
      <c r="M10" s="32" t="s">
        <v>212</v>
      </c>
    </row>
    <row r="11" spans="1:13" ht="30" customHeight="1" x14ac:dyDescent="0.2">
      <c r="A11" s="16">
        <v>8</v>
      </c>
      <c r="B11" s="17">
        <v>9780333710937</v>
      </c>
      <c r="C11" s="18" t="s">
        <v>94</v>
      </c>
      <c r="D11" s="19" t="s">
        <v>95</v>
      </c>
      <c r="E11" s="18" t="s">
        <v>308</v>
      </c>
      <c r="F11" s="18" t="s">
        <v>228</v>
      </c>
      <c r="G11" s="28">
        <v>199052</v>
      </c>
      <c r="H11" s="29">
        <v>717138.61</v>
      </c>
      <c r="I11" s="30">
        <v>5.99</v>
      </c>
      <c r="J11" s="31">
        <v>4.0232527369328297</v>
      </c>
      <c r="K11" s="18" t="s">
        <v>199</v>
      </c>
      <c r="L11" s="21">
        <v>36399</v>
      </c>
      <c r="M11" s="32" t="s">
        <v>309</v>
      </c>
    </row>
    <row r="12" spans="1:13" ht="60" customHeight="1" x14ac:dyDescent="0.2">
      <c r="A12" s="16">
        <v>9</v>
      </c>
      <c r="B12" s="17">
        <v>9780340999158</v>
      </c>
      <c r="C12" s="18" t="s">
        <v>328</v>
      </c>
      <c r="D12" s="19" t="s">
        <v>304</v>
      </c>
      <c r="E12" s="18" t="s">
        <v>305</v>
      </c>
      <c r="F12" s="18" t="s">
        <v>222</v>
      </c>
      <c r="G12" s="28">
        <v>175188</v>
      </c>
      <c r="H12" s="29">
        <v>781618.79</v>
      </c>
      <c r="I12" s="30">
        <v>6.99</v>
      </c>
      <c r="J12" s="31">
        <v>4.2511317223896503</v>
      </c>
      <c r="K12" s="18" t="s">
        <v>199</v>
      </c>
      <c r="L12" s="21">
        <v>40059</v>
      </c>
      <c r="M12" s="32" t="s">
        <v>212</v>
      </c>
    </row>
    <row r="13" spans="1:13" ht="39.75" customHeight="1" x14ac:dyDescent="0.2">
      <c r="A13" s="16">
        <v>10</v>
      </c>
      <c r="B13" s="10">
        <v>9780141324906</v>
      </c>
      <c r="C13" s="11" t="s">
        <v>342</v>
      </c>
      <c r="D13" s="12" t="s">
        <v>343</v>
      </c>
      <c r="E13" s="11" t="s">
        <v>344</v>
      </c>
      <c r="F13" s="11" t="s">
        <v>205</v>
      </c>
      <c r="G13" s="33">
        <v>162880</v>
      </c>
      <c r="H13" s="34">
        <v>804681.46</v>
      </c>
      <c r="I13" s="35">
        <v>6.99</v>
      </c>
      <c r="J13" s="36">
        <v>4.9403331286836902</v>
      </c>
      <c r="K13" s="11" t="s">
        <v>199</v>
      </c>
      <c r="L13" s="14">
        <v>39632</v>
      </c>
      <c r="M13" s="37" t="s">
        <v>345</v>
      </c>
    </row>
    <row r="14" spans="1:13" ht="30" customHeight="1" x14ac:dyDescent="0.2">
      <c r="A14" s="16">
        <v>11</v>
      </c>
      <c r="B14" s="10">
        <v>9780385611077</v>
      </c>
      <c r="C14" s="11" t="s">
        <v>348</v>
      </c>
      <c r="D14" s="12" t="s">
        <v>349</v>
      </c>
      <c r="E14" s="11" t="s">
        <v>350</v>
      </c>
      <c r="F14" s="11" t="s">
        <v>209</v>
      </c>
      <c r="G14" s="33">
        <v>161631</v>
      </c>
      <c r="H14" s="34">
        <v>1663920.93</v>
      </c>
      <c r="I14" s="35">
        <v>18.989999999999998</v>
      </c>
      <c r="J14" s="36">
        <v>10.2945655845723</v>
      </c>
      <c r="K14" s="11" t="s">
        <v>206</v>
      </c>
      <c r="L14" s="14">
        <v>40423</v>
      </c>
      <c r="M14" s="37" t="s">
        <v>212</v>
      </c>
    </row>
    <row r="15" spans="1:13" ht="30" customHeight="1" x14ac:dyDescent="0.2">
      <c r="A15" s="16">
        <v>12</v>
      </c>
      <c r="B15" s="10">
        <v>9781405020466</v>
      </c>
      <c r="C15" s="11" t="s">
        <v>360</v>
      </c>
      <c r="D15" s="12" t="s">
        <v>95</v>
      </c>
      <c r="E15" s="11" t="s">
        <v>308</v>
      </c>
      <c r="F15" s="11" t="s">
        <v>228</v>
      </c>
      <c r="G15" s="33">
        <v>153996</v>
      </c>
      <c r="H15" s="34">
        <v>611008.12</v>
      </c>
      <c r="I15" s="35">
        <v>5.99</v>
      </c>
      <c r="J15" s="36">
        <v>3.9676882516429002</v>
      </c>
      <c r="K15" s="11" t="s">
        <v>199</v>
      </c>
      <c r="L15" s="14">
        <v>38597</v>
      </c>
      <c r="M15" s="37" t="s">
        <v>309</v>
      </c>
    </row>
    <row r="16" spans="1:13" ht="50.25" customHeight="1" x14ac:dyDescent="0.2">
      <c r="A16" s="16">
        <v>13</v>
      </c>
      <c r="B16" s="10">
        <v>9780141324913</v>
      </c>
      <c r="C16" s="11" t="s">
        <v>361</v>
      </c>
      <c r="D16" s="12" t="s">
        <v>343</v>
      </c>
      <c r="E16" s="11" t="s">
        <v>344</v>
      </c>
      <c r="F16" s="11" t="s">
        <v>205</v>
      </c>
      <c r="G16" s="33">
        <v>152985</v>
      </c>
      <c r="H16" s="34">
        <v>745223.51</v>
      </c>
      <c r="I16" s="35">
        <v>6.99</v>
      </c>
      <c r="J16" s="36">
        <v>4.8712194659607198</v>
      </c>
      <c r="K16" s="11" t="s">
        <v>199</v>
      </c>
      <c r="L16" s="14">
        <v>39818</v>
      </c>
      <c r="M16" s="37" t="s">
        <v>345</v>
      </c>
    </row>
    <row r="17" spans="1:13" ht="39.75" customHeight="1" x14ac:dyDescent="0.2">
      <c r="A17" s="16">
        <v>14</v>
      </c>
      <c r="B17" s="17">
        <v>9780141329994</v>
      </c>
      <c r="C17" s="18" t="s">
        <v>362</v>
      </c>
      <c r="D17" s="19" t="s">
        <v>363</v>
      </c>
      <c r="E17" s="18" t="s">
        <v>344</v>
      </c>
      <c r="F17" s="18" t="s">
        <v>205</v>
      </c>
      <c r="G17" s="28">
        <v>152255</v>
      </c>
      <c r="H17" s="29">
        <v>770181.46</v>
      </c>
      <c r="I17" s="30">
        <v>6.99</v>
      </c>
      <c r="J17" s="31">
        <v>5.0150188583490003</v>
      </c>
      <c r="K17" s="18" t="s">
        <v>199</v>
      </c>
      <c r="L17" s="21">
        <v>40185</v>
      </c>
      <c r="M17" s="32" t="s">
        <v>345</v>
      </c>
    </row>
    <row r="18" spans="1:13" ht="39.75" customHeight="1" x14ac:dyDescent="0.2">
      <c r="A18" s="16">
        <v>15</v>
      </c>
      <c r="B18" s="17">
        <v>9781444900637</v>
      </c>
      <c r="C18" s="18" t="s">
        <v>364</v>
      </c>
      <c r="D18" s="19" t="s">
        <v>304</v>
      </c>
      <c r="E18" s="18" t="s">
        <v>305</v>
      </c>
      <c r="F18" s="18" t="s">
        <v>222</v>
      </c>
      <c r="G18" s="28">
        <v>150256</v>
      </c>
      <c r="H18" s="29">
        <v>691319.37</v>
      </c>
      <c r="I18" s="30">
        <v>6.99</v>
      </c>
      <c r="J18" s="31">
        <v>4.6096726228299802</v>
      </c>
      <c r="K18" s="18" t="s">
        <v>199</v>
      </c>
      <c r="L18" s="21">
        <v>40241</v>
      </c>
      <c r="M18" s="32" t="s">
        <v>212</v>
      </c>
    </row>
    <row r="19" spans="1:13" ht="50.25" customHeight="1" x14ac:dyDescent="0.2">
      <c r="A19" s="16">
        <v>16</v>
      </c>
      <c r="B19" s="10">
        <v>9781405251112</v>
      </c>
      <c r="C19" s="11" t="s">
        <v>370</v>
      </c>
      <c r="D19" s="25"/>
      <c r="E19" s="11" t="s">
        <v>371</v>
      </c>
      <c r="F19" s="11" t="s">
        <v>372</v>
      </c>
      <c r="G19" s="33">
        <v>147062</v>
      </c>
      <c r="H19" s="34">
        <v>139829.07999999999</v>
      </c>
      <c r="I19" s="35">
        <v>1</v>
      </c>
      <c r="J19" s="36">
        <v>0.95081720634833999</v>
      </c>
      <c r="K19" s="11" t="s">
        <v>199</v>
      </c>
      <c r="L19" s="14">
        <v>40238</v>
      </c>
      <c r="M19" s="37" t="s">
        <v>309</v>
      </c>
    </row>
    <row r="20" spans="1:13" ht="50.25" customHeight="1" x14ac:dyDescent="0.2">
      <c r="A20" s="16">
        <v>17</v>
      </c>
      <c r="B20" s="10">
        <v>9780956287700</v>
      </c>
      <c r="C20" s="11" t="s">
        <v>378</v>
      </c>
      <c r="D20" s="12" t="s">
        <v>379</v>
      </c>
      <c r="E20" s="11" t="s">
        <v>380</v>
      </c>
      <c r="F20" s="11" t="s">
        <v>381</v>
      </c>
      <c r="G20" s="33">
        <v>144694</v>
      </c>
      <c r="H20" s="34">
        <v>142124.97</v>
      </c>
      <c r="I20" s="35">
        <v>1</v>
      </c>
      <c r="J20" s="36">
        <v>0.98224508272629996</v>
      </c>
      <c r="K20" s="11" t="s">
        <v>199</v>
      </c>
      <c r="L20" s="14">
        <v>40241</v>
      </c>
      <c r="M20" s="37" t="s">
        <v>345</v>
      </c>
    </row>
    <row r="21" spans="1:13" ht="39.75" customHeight="1" x14ac:dyDescent="0.2">
      <c r="A21" s="16">
        <v>18</v>
      </c>
      <c r="B21" s="10">
        <v>9780141324920</v>
      </c>
      <c r="C21" s="11" t="s">
        <v>382</v>
      </c>
      <c r="D21" s="12" t="s">
        <v>343</v>
      </c>
      <c r="E21" s="11" t="s">
        <v>344</v>
      </c>
      <c r="F21" s="11" t="s">
        <v>205</v>
      </c>
      <c r="G21" s="33">
        <v>144648</v>
      </c>
      <c r="H21" s="34">
        <v>697891.47</v>
      </c>
      <c r="I21" s="35">
        <v>6.99</v>
      </c>
      <c r="J21" s="36">
        <v>4.82475713456114</v>
      </c>
      <c r="K21" s="11" t="s">
        <v>199</v>
      </c>
      <c r="L21" s="14">
        <v>40031</v>
      </c>
      <c r="M21" s="37" t="s">
        <v>345</v>
      </c>
    </row>
    <row r="22" spans="1:13" ht="30" customHeight="1" x14ac:dyDescent="0.2">
      <c r="A22" s="16">
        <v>19</v>
      </c>
      <c r="B22" s="10">
        <v>9781845354145</v>
      </c>
      <c r="C22" s="11" t="s">
        <v>392</v>
      </c>
      <c r="D22" s="25"/>
      <c r="E22" s="11" t="s">
        <v>393</v>
      </c>
      <c r="F22" s="11" t="s">
        <v>394</v>
      </c>
      <c r="G22" s="33">
        <v>137034</v>
      </c>
      <c r="H22" s="34">
        <v>623459.9</v>
      </c>
      <c r="I22" s="35">
        <v>7.99</v>
      </c>
      <c r="J22" s="36">
        <v>4.5496730738356899</v>
      </c>
      <c r="K22" s="11" t="s">
        <v>206</v>
      </c>
      <c r="L22" s="14">
        <v>40406</v>
      </c>
      <c r="M22" s="37" t="s">
        <v>395</v>
      </c>
    </row>
    <row r="23" spans="1:13" ht="80.25" customHeight="1" x14ac:dyDescent="0.2">
      <c r="A23" s="16">
        <v>20</v>
      </c>
      <c r="B23" s="10">
        <v>9780956287724</v>
      </c>
      <c r="C23" s="11" t="s">
        <v>420</v>
      </c>
      <c r="D23" s="12" t="s">
        <v>421</v>
      </c>
      <c r="E23" s="11" t="s">
        <v>422</v>
      </c>
      <c r="F23" s="11" t="s">
        <v>381</v>
      </c>
      <c r="G23" s="33">
        <v>121498</v>
      </c>
      <c r="H23" s="34">
        <v>119527.03999999999</v>
      </c>
      <c r="I23" s="35">
        <v>1</v>
      </c>
      <c r="J23" s="36">
        <v>0.98377783996444002</v>
      </c>
      <c r="K23" s="11" t="s">
        <v>199</v>
      </c>
      <c r="L23" s="14">
        <v>40241</v>
      </c>
      <c r="M23" s="37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100 - ALL TIME</vt:lpstr>
      <vt:lpstr>Top 100 YTD week 50</vt:lpstr>
      <vt:lpstr>PB Fiction</vt:lpstr>
      <vt:lpstr>Orig Fict</vt:lpstr>
      <vt:lpstr>HB Fiction</vt:lpstr>
      <vt:lpstr>PB Non Fiction</vt:lpstr>
      <vt:lpstr>HB Non Fiction</vt:lpstr>
      <vt:lpstr>Childrens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Taylor</dc:creator>
  <cp:lastModifiedBy>Derek Taylor</cp:lastModifiedBy>
  <dcterms:created xsi:type="dcterms:W3CDTF">2016-05-03T17:08:07Z</dcterms:created>
  <dcterms:modified xsi:type="dcterms:W3CDTF">2016-05-07T06:51:53Z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154b85cd-7f94-449d-ae44-9b1302774541</vt:lpwstr>
  </property>
</Properties>
</file>