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ylordean/Documents/FlyNet/Technical/Testing/"/>
    </mc:Choice>
  </mc:AlternateContent>
  <bookViews>
    <workbookView xWindow="0" yWindow="460" windowWidth="18940" windowHeight="193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J26" i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G4" i="1"/>
  <c r="J3" i="1"/>
  <c r="G5" i="1"/>
  <c r="G6" i="1"/>
  <c r="G7" i="1"/>
  <c r="H7" i="1"/>
  <c r="G9" i="1"/>
  <c r="G11" i="1"/>
  <c r="G13" i="1"/>
  <c r="J9" i="1"/>
  <c r="G10" i="1"/>
  <c r="G12" i="1"/>
  <c r="G24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<sst xmlns="http://schemas.openxmlformats.org/spreadsheetml/2006/main" count="101" uniqueCount="90">
  <si>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</si>
  <si>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</si>
  <si>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</si>
  <si>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</si>
  <si>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</si>
  <si>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</si>
  <si>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</si>
  <si>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</si>
  <si>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</si>
  <si>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</si>
  <si>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</si>
  <si>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</si>
  <si>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</si>
  <si>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</si>
  <si>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</si>
  <si>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</si>
  <si>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</si>
  <si>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</si>
  <si>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</si>
  <si>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</si>
  <si>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</si>
  <si>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</si>
  <si>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</si>
  <si>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</si>
  <si>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</si>
  <si>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</si>
  <si>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</si>
  <si>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</si>
  <si>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</si>
  <si>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</si>
  <si>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</si>
  <si>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</si>
  <si>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</si>
  <si>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</si>
  <si>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</si>
  <si>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</si>
  <si>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</si>
  <si>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</si>
  <si>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</si>
  <si>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</si>
  <si>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</si>
  <si>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</si>
  <si>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</si>
  <si>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</si>
  <si>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</si>
  <si>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</si>
  <si>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</si>
  <si>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</si>
  <si>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</si>
  <si>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</si>
  <si>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</si>
  <si>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</si>
  <si>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</si>
  <si>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</si>
  <si>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</si>
  <si>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</si>
  <si>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</si>
  <si>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</si>
  <si>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</si>
  <si>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</si>
  <si>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</si>
  <si>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</si>
  <si>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</si>
  <si>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</si>
  <si>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</si>
  <si>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</si>
  <si>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</si>
  <si>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</si>
  <si>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</si>
  <si>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</si>
  <si>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</si>
  <si>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</si>
  <si>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</si>
  <si>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</si>
  <si>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</si>
  <si>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</si>
  <si>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</si>
  <si>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</si>
  <si>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</si>
  <si>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</si>
  <si>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</si>
  <si>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Correctly locate targets 95% of time with 0.5 m accuracy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</si>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</sst>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umanTargetID.docx" TargetMode="External"/><Relationship Id="rId20" Type="http://schemas.openxmlformats.org/officeDocument/2006/relationships/hyperlink" Target="ObstaclePerceived.docx" TargetMode="External"/><Relationship Id="rId21" Type="http://schemas.openxmlformats.org/officeDocument/2006/relationships/hyperlink" Target="ObstacleMap.docx" TargetMode="External"/><Relationship Id="rId22" Type="http://schemas.openxmlformats.org/officeDocument/2006/relationships/hyperlink" Target="Communications.docx" TargetMode="External"/><Relationship Id="rId23" Type="http://schemas.openxmlformats.org/officeDocument/2006/relationships/hyperlink" Target="TargetAccuracy&amp;Range.docx" TargetMode="External"/><Relationship Id="rId24" Type="http://schemas.openxmlformats.org/officeDocument/2006/relationships/hyperlink" Target="VisualOdometryVerificationandCharacterization.docx" TargetMode="External"/><Relationship Id="rId25" Type="http://schemas.openxmlformats.org/officeDocument/2006/relationships/hyperlink" Target="CollisionCorrectionControls.docx" TargetMode="External"/><Relationship Id="rId26" Type="http://schemas.openxmlformats.org/officeDocument/2006/relationships/hyperlink" Target="TrajectoryTestControls.docx" TargetMode="External"/><Relationship Id="rId27" Type="http://schemas.openxmlformats.org/officeDocument/2006/relationships/hyperlink" Target="ObstacleAvoidanceControls.docx" TargetMode="External"/><Relationship Id="rId10" Type="http://schemas.openxmlformats.org/officeDocument/2006/relationships/hyperlink" Target="CollisionCorrectionPlanning.docx" TargetMode="External"/><Relationship Id="rId11" Type="http://schemas.openxmlformats.org/officeDocument/2006/relationships/hyperlink" Target="TrajectoryTestPlanning.docx" TargetMode="External"/><Relationship Id="rId12" Type="http://schemas.openxmlformats.org/officeDocument/2006/relationships/hyperlink" Target="ObstacleAvoidancePlanning.docx" TargetMode="External"/><Relationship Id="rId13" Type="http://schemas.openxmlformats.org/officeDocument/2006/relationships/hyperlink" Target="Duration.docx" TargetMode="External"/><Relationship Id="rId14" Type="http://schemas.openxmlformats.org/officeDocument/2006/relationships/hyperlink" Target="TargetEstimation.docx" TargetMode="External"/><Relationship Id="rId15" Type="http://schemas.openxmlformats.org/officeDocument/2006/relationships/hyperlink" Target="MultipleTargets.docx" TargetMode="External"/><Relationship Id="rId16" Type="http://schemas.openxmlformats.org/officeDocument/2006/relationships/hyperlink" Target="TargetEstimateUpdate.docx" TargetMode="External"/><Relationship Id="rId17" Type="http://schemas.openxmlformats.org/officeDocument/2006/relationships/hyperlink" Target="AutonomousTakeoffLanding.docx" TargetMode="External"/><Relationship Id="rId18" Type="http://schemas.openxmlformats.org/officeDocument/2006/relationships/hyperlink" Target="Payload.docx" TargetMode="External"/><Relationship Id="rId19" Type="http://schemas.openxmlformats.org/officeDocument/2006/relationships/hyperlink" Target="Receive&amp;Transmit.docx" TargetMode="External"/><Relationship Id="rId1" Type="http://schemas.openxmlformats.org/officeDocument/2006/relationships/hyperlink" Target="EndOfSemesterTestDemo.docx" TargetMode="External"/><Relationship Id="rId2" Type="http://schemas.openxmlformats.org/officeDocument/2006/relationships/hyperlink" Target="TrackingIDSubsystem.docx" TargetMode="External"/><Relationship Id="rId3" Type="http://schemas.openxmlformats.org/officeDocument/2006/relationships/hyperlink" Target="GuidanceSubsystem.docx" TargetMode="External"/><Relationship Id="rId4" Type="http://schemas.openxmlformats.org/officeDocument/2006/relationships/hyperlink" Target="PlanningSubsystem.docx" TargetMode="External"/><Relationship Id="rId5" Type="http://schemas.openxmlformats.org/officeDocument/2006/relationships/hyperlink" Target="ControlsSubsystem.docx" TargetMode="External"/><Relationship Id="rId6" Type="http://schemas.openxmlformats.org/officeDocument/2006/relationships/hyperlink" Target="HardwareSubsystem.docx" TargetMode="External"/><Relationship Id="rId7" Type="http://schemas.openxmlformats.org/officeDocument/2006/relationships/hyperlink" Target="InitialCameraTest.docx" TargetMode="External"/><Relationship Id="rId8" Type="http://schemas.openxmlformats.org/officeDocument/2006/relationships/hyperlink" Target="TargetImagin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E48" sqref="E48"/>
    </sheetView>
  </sheetViews>
  <sheetFormatPr baseColWidth="10" defaultColWidth="8.83203125" defaultRowHeight="15" x14ac:dyDescent="0.2"/>
  <cols>
    <col min="2" max="2" width="46.5" bestFit="1" customWidth="1"/>
    <col min="3" max="3" width="23.5" bestFit="1" customWidth="1"/>
    <col min="4" max="4" width="47.83203125" customWidth="1"/>
    <col min="5" max="5" width="11.83203125" customWidth="1"/>
    <col min="6" max="6" width="13.33203125" customWidth="1"/>
    <col min="7" max="7" width="5.83203125" style="12" bestFit="1" customWidth="1"/>
    <col min="8" max="8" width="29.33203125" customWidth="1"/>
    <col min="9" max="9" width="10.83203125" bestFit="1" customWidth="1"/>
    <col min="10" max="10" width="5.83203125" bestFit="1" customWidth="1"/>
    <col min="11" max="11" width="21.5" bestFit="1" customWidth="1"/>
    <col min="12" max="12" width="10.83203125" bestFit="1" customWidth="1"/>
    <col min="13" max="13" width="10.83203125" customWidth="1"/>
    <col min="14" max="14" width="25.33203125" bestFit="1" customWidth="1"/>
  </cols>
  <sheetData>
    <row r="1" spans="1:14" x14ac:dyDescent="0.2">
      <c r="H1" s="25" t="s">
        <v>62</v>
      </c>
      <c r="I1" s="25"/>
      <c r="K1" s="25" t="s">
        <v>64</v>
      </c>
      <c r="L1" s="25"/>
      <c r="N1" t="s">
        <v>63</v>
      </c>
    </row>
    <row r="2" spans="1:14" ht="31" thickBot="1" x14ac:dyDescent="0.25">
      <c r="A2" t="s">
        <v>49</v>
      </c>
      <c r="B2" s="1" t="s">
        <v>0</v>
      </c>
      <c r="C2" s="2" t="s">
        <v>1</v>
      </c>
      <c r="D2" s="1" t="s">
        <v>72</v>
      </c>
      <c r="E2" s="10" t="s">
        <v>65</v>
      </c>
      <c r="F2" s="10" t="s">
        <v>66</v>
      </c>
      <c r="H2" s="10" t="s">
        <v>45</v>
      </c>
      <c r="I2" s="11" t="s">
        <v>46</v>
      </c>
      <c r="J2" s="11"/>
      <c r="K2" s="11" t="s">
        <v>47</v>
      </c>
      <c r="L2" s="11" t="s">
        <v>46</v>
      </c>
      <c r="M2" s="11"/>
      <c r="N2" s="11" t="s">
        <v>48</v>
      </c>
    </row>
    <row r="3" spans="1:14" x14ac:dyDescent="0.2">
      <c r="A3" s="12">
        <v>0</v>
      </c>
      <c r="B3" s="15" t="s">
        <v>52</v>
      </c>
      <c r="C3" t="s">
        <v>2</v>
      </c>
      <c r="D3" t="s">
        <v>3</v>
      </c>
      <c r="E3">
        <v>2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0.12374999999999999</v>
      </c>
      <c r="N3" s="22" t="str">
        <f>B3</f>
        <v>End of Semester Test Demo</v>
      </c>
    </row>
    <row r="4" spans="1:14" x14ac:dyDescent="0.2">
      <c r="A4" s="12">
        <v>0</v>
      </c>
      <c r="B4" s="14" t="s">
        <v>7</v>
      </c>
      <c r="C4" t="s">
        <v>77</v>
      </c>
      <c r="D4" t="s">
        <v>11</v>
      </c>
      <c r="E4">
        <v>3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">
      <c r="A5" s="12">
        <v>0</v>
      </c>
      <c r="B5" s="14" t="s">
        <v>4</v>
      </c>
      <c r="C5" t="s">
        <v>78</v>
      </c>
      <c r="D5" t="s">
        <v>12</v>
      </c>
      <c r="E5">
        <v>3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">
      <c r="A6" s="12">
        <v>0</v>
      </c>
      <c r="B6" s="14" t="s">
        <v>5</v>
      </c>
      <c r="C6" t="s">
        <v>10</v>
      </c>
      <c r="D6" t="s">
        <v>13</v>
      </c>
      <c r="E6">
        <v>3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6" thickBot="1" x14ac:dyDescent="0.25">
      <c r="A7" s="12">
        <v>0</v>
      </c>
      <c r="B7" s="14" t="s">
        <v>6</v>
      </c>
      <c r="C7" t="s">
        <v>51</v>
      </c>
      <c r="D7" t="s">
        <v>14</v>
      </c>
      <c r="E7">
        <v>2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50</v>
      </c>
      <c r="J7" s="27"/>
      <c r="K7" s="44"/>
      <c r="M7" s="21"/>
      <c r="N7" s="23"/>
    </row>
    <row r="8" spans="1:14" ht="16" thickBot="1" x14ac:dyDescent="0.25">
      <c r="A8" s="12">
        <v>0</v>
      </c>
      <c r="B8" s="14" t="s">
        <v>8</v>
      </c>
      <c r="C8" t="s">
        <v>9</v>
      </c>
      <c r="D8" t="s">
        <v>15</v>
      </c>
      <c r="M8" s="21"/>
      <c r="N8" s="23"/>
    </row>
    <row r="9" spans="1:14" x14ac:dyDescent="0.2">
      <c r="A9" s="12">
        <v>0</v>
      </c>
      <c r="B9" s="14" t="s">
        <v>16</v>
      </c>
      <c r="C9" t="s">
        <v>69</v>
      </c>
      <c r="D9" t="s">
        <v>73</v>
      </c>
      <c r="E9">
        <v>1</v>
      </c>
      <c r="F9" s="20">
        <v>42401</v>
      </c>
      <c r="G9" s="12">
        <f>A11</f>
        <v>0.5</v>
      </c>
      <c r="H9" s="6" t="str">
        <f>B11</f>
        <v>Human Target Probability of Detection</v>
      </c>
      <c r="J9" s="28">
        <f>AVERAGE(AVERAGE(G9:G13),A4,AVERAGE(G9:G13),AVERAGE(G9:G13))</f>
        <v>0.1875</v>
      </c>
      <c r="K9" s="29" t="str">
        <f>B4</f>
        <v>Tracking/ID Subsystem</v>
      </c>
      <c r="M9" s="21"/>
      <c r="N9" s="23"/>
    </row>
    <row r="10" spans="1:14" x14ac:dyDescent="0.2">
      <c r="A10" s="12">
        <v>0</v>
      </c>
      <c r="B10" s="14" t="s">
        <v>17</v>
      </c>
      <c r="C10" t="s">
        <v>18</v>
      </c>
      <c r="D10" t="s">
        <v>81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 Accuracy</v>
      </c>
      <c r="J10" s="28"/>
      <c r="K10" s="30"/>
      <c r="M10" s="21"/>
      <c r="N10" s="23"/>
    </row>
    <row r="11" spans="1:14" x14ac:dyDescent="0.2">
      <c r="A11" s="12">
        <v>0.5</v>
      </c>
      <c r="B11" s="14" t="s">
        <v>88</v>
      </c>
      <c r="C11" t="s">
        <v>89</v>
      </c>
      <c r="D11" t="s">
        <v>82</v>
      </c>
      <c r="E11">
        <v>2</v>
      </c>
      <c r="F11" s="20">
        <v>42408</v>
      </c>
      <c r="G11" s="12">
        <f t="shared" si="0"/>
        <v>0.75</v>
      </c>
      <c r="H11" s="6" t="str">
        <f t="shared" si="0"/>
        <v>Multiple Targets Tracking</v>
      </c>
      <c r="J11" s="28"/>
      <c r="K11" s="30"/>
      <c r="M11" s="21"/>
      <c r="N11" s="23"/>
    </row>
    <row r="12" spans="1:14" x14ac:dyDescent="0.2">
      <c r="A12" s="12">
        <v>0</v>
      </c>
      <c r="B12" s="14" t="s">
        <v>56</v>
      </c>
      <c r="C12" t="s">
        <v>19</v>
      </c>
      <c r="D12" t="s">
        <v>20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 Frequency</v>
      </c>
      <c r="J12" s="28"/>
      <c r="K12" s="30"/>
      <c r="M12" s="21"/>
      <c r="N12" s="23"/>
    </row>
    <row r="13" spans="1:14" ht="16" thickBot="1" x14ac:dyDescent="0.25">
      <c r="A13" s="12">
        <v>0</v>
      </c>
      <c r="B13" s="14" t="s">
        <v>60</v>
      </c>
      <c r="C13" t="s">
        <v>76</v>
      </c>
      <c r="D13" t="s">
        <v>21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6" thickBot="1" x14ac:dyDescent="0.25">
      <c r="A14" s="12">
        <v>0</v>
      </c>
      <c r="B14" s="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21"/>
      <c r="N14" s="23"/>
    </row>
    <row r="15" spans="1:14" x14ac:dyDescent="0.2">
      <c r="A15" s="12">
        <v>0.85</v>
      </c>
      <c r="B15" s="14" t="s">
        <v>24</v>
      </c>
      <c r="C15" t="s">
        <v>25</v>
      </c>
      <c r="D15" t="s">
        <v>26</v>
      </c>
      <c r="E15">
        <v>2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">
      <c r="A16" s="12">
        <v>0</v>
      </c>
      <c r="B16" s="14" t="s">
        <v>84</v>
      </c>
      <c r="C16" t="s">
        <v>27</v>
      </c>
      <c r="D16" t="s">
        <v>28</v>
      </c>
      <c r="E16">
        <v>2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">
      <c r="A17" s="12">
        <v>0.75</v>
      </c>
      <c r="B17" s="14" t="s">
        <v>85</v>
      </c>
      <c r="C17" t="s">
        <v>29</v>
      </c>
      <c r="D17" t="s">
        <v>83</v>
      </c>
      <c r="E17">
        <v>2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">
      <c r="A18" s="12">
        <v>0</v>
      </c>
      <c r="B18" s="14" t="s">
        <v>86</v>
      </c>
      <c r="C18" t="s">
        <v>67</v>
      </c>
      <c r="D18" t="s">
        <v>80</v>
      </c>
      <c r="E18">
        <v>2</v>
      </c>
      <c r="F18" s="20">
        <v>42422</v>
      </c>
      <c r="G18" s="12">
        <f>A21</f>
        <v>0</v>
      </c>
      <c r="H18" s="7" t="s">
        <v>53</v>
      </c>
      <c r="J18" s="35"/>
      <c r="K18" s="33"/>
      <c r="M18" s="21"/>
      <c r="N18" s="23"/>
    </row>
    <row r="19" spans="1:14" ht="16" thickBot="1" x14ac:dyDescent="0.25">
      <c r="A19" s="12">
        <v>0</v>
      </c>
      <c r="B19" s="14" t="s">
        <v>30</v>
      </c>
      <c r="C19" t="s">
        <v>68</v>
      </c>
      <c r="D19" t="s">
        <v>31</v>
      </c>
      <c r="E19">
        <v>2</v>
      </c>
      <c r="F19" s="20">
        <v>42429</v>
      </c>
      <c r="G19" s="12">
        <f>A24</f>
        <v>0</v>
      </c>
      <c r="H19" s="17" t="s">
        <v>41</v>
      </c>
      <c r="J19" s="35"/>
      <c r="K19" s="34"/>
      <c r="M19" s="21"/>
      <c r="N19" s="23"/>
    </row>
    <row r="20" spans="1:14" ht="16" thickBot="1" x14ac:dyDescent="0.25">
      <c r="A20" s="12">
        <v>0.85</v>
      </c>
      <c r="B20" s="14" t="s">
        <v>32</v>
      </c>
      <c r="C20" t="s">
        <v>71</v>
      </c>
      <c r="D20" t="s">
        <v>31</v>
      </c>
      <c r="M20" s="21"/>
      <c r="N20" s="23"/>
    </row>
    <row r="21" spans="1:14" x14ac:dyDescent="0.2">
      <c r="A21" s="12">
        <v>0</v>
      </c>
      <c r="B21" s="15" t="s">
        <v>33</v>
      </c>
      <c r="C21" t="s">
        <v>34</v>
      </c>
      <c r="D21" t="s">
        <v>35</v>
      </c>
      <c r="E21">
        <v>4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">
      <c r="A22" s="12">
        <v>0</v>
      </c>
      <c r="B22" s="14" t="s">
        <v>36</v>
      </c>
      <c r="C22" t="s">
        <v>79</v>
      </c>
      <c r="D22" t="s">
        <v>37</v>
      </c>
      <c r="E22">
        <v>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">
      <c r="A23" s="12">
        <v>0</v>
      </c>
      <c r="B23" s="14" t="s">
        <v>38</v>
      </c>
      <c r="C23" t="s">
        <v>39</v>
      </c>
      <c r="D23" t="s">
        <v>40</v>
      </c>
      <c r="E23">
        <v>4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6" thickBot="1" x14ac:dyDescent="0.25">
      <c r="A24" s="12">
        <v>0</v>
      </c>
      <c r="B24" s="15" t="s">
        <v>41</v>
      </c>
      <c r="C24" t="s">
        <v>42</v>
      </c>
      <c r="D24" t="s">
        <v>43</v>
      </c>
      <c r="E24">
        <v>3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6" thickBot="1" x14ac:dyDescent="0.25">
      <c r="A25" s="12">
        <v>0</v>
      </c>
      <c r="B25" s="14" t="s">
        <v>44</v>
      </c>
      <c r="C25" t="s">
        <v>89</v>
      </c>
      <c r="D25" t="s">
        <v>87</v>
      </c>
      <c r="M25" s="21"/>
      <c r="N25" s="23"/>
    </row>
    <row r="26" spans="1:14" x14ac:dyDescent="0.2">
      <c r="A26" s="12">
        <v>0</v>
      </c>
      <c r="B26" s="14" t="s">
        <v>54</v>
      </c>
      <c r="C26" t="s">
        <v>55</v>
      </c>
      <c r="D26" t="s">
        <v>74</v>
      </c>
      <c r="E26">
        <v>2</v>
      </c>
      <c r="F26" s="20">
        <v>42401</v>
      </c>
      <c r="G26" s="12">
        <f>A15</f>
        <v>0.85</v>
      </c>
      <c r="H26" s="9" t="str">
        <f>B15</f>
        <v>Durataion</v>
      </c>
      <c r="J26" s="26">
        <f>AVERAGE(AVERAGE(G26:G27),A8,AVERAGE(G26:G27),AVERAGE(G26:G27))</f>
        <v>0.63749999999999996</v>
      </c>
      <c r="K26" s="40" t="str">
        <f>B8</f>
        <v>Hardware Subsystem</v>
      </c>
      <c r="M26" s="21"/>
      <c r="N26" s="23"/>
    </row>
    <row r="27" spans="1:14" ht="16" thickBot="1" x14ac:dyDescent="0.25">
      <c r="A27" s="12">
        <v>0</v>
      </c>
      <c r="B27" s="14" t="s">
        <v>57</v>
      </c>
      <c r="C27" t="s">
        <v>19</v>
      </c>
      <c r="D27" t="s">
        <v>20</v>
      </c>
      <c r="E27">
        <v>2</v>
      </c>
      <c r="F27" s="20">
        <v>42401</v>
      </c>
      <c r="G27" s="12">
        <f>A20</f>
        <v>0.85</v>
      </c>
      <c r="H27" s="9" t="str">
        <f>B20</f>
        <v>Payload</v>
      </c>
      <c r="J27" s="26"/>
      <c r="K27" s="41"/>
      <c r="M27" s="21"/>
      <c r="N27" s="24"/>
    </row>
    <row r="28" spans="1:14" x14ac:dyDescent="0.2">
      <c r="A28" s="19">
        <v>0</v>
      </c>
      <c r="B28" s="14" t="s">
        <v>58</v>
      </c>
      <c r="C28" t="s">
        <v>70</v>
      </c>
      <c r="D28" t="s">
        <v>75</v>
      </c>
      <c r="M28" s="18"/>
    </row>
    <row r="29" spans="1:14" x14ac:dyDescent="0.2">
      <c r="A29" s="19">
        <v>0</v>
      </c>
      <c r="B29" s="14" t="s">
        <v>59</v>
      </c>
      <c r="C29" t="s">
        <v>22</v>
      </c>
      <c r="D29" t="s">
        <v>23</v>
      </c>
      <c r="F29" t="s">
        <v>50</v>
      </c>
      <c r="M29" s="18"/>
    </row>
    <row r="30" spans="1:14" x14ac:dyDescent="0.2">
      <c r="M30" s="18"/>
    </row>
    <row r="31" spans="1:14" x14ac:dyDescent="0.2">
      <c r="M31" s="18"/>
    </row>
    <row r="32" spans="1:14" x14ac:dyDescent="0.2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 display="Human Target ID"/>
    <hyperlink ref="B12" r:id="rId10"/>
    <hyperlink ref="B13" r:id="rId11"/>
    <hyperlink ref="B14" r:id="rId12"/>
    <hyperlink ref="B15" r:id="rId13"/>
    <hyperlink ref="B16" r:id="rId14" display="Target Estimation"/>
    <hyperlink ref="B17" r:id="rId15" display="Multiple targets"/>
    <hyperlink ref="B18" r:id="rId16" display="Target Estimate Update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Microsoft Office User</cp:lastModifiedBy>
  <dcterms:created xsi:type="dcterms:W3CDTF">2015-11-02T22:17:03Z</dcterms:created>
  <dcterms:modified xsi:type="dcterms:W3CDTF">2016-02-05T06:53:37Z</dcterms:modified>
</cp:coreProperties>
</file>