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<sst xmlns="http://schemas.openxmlformats.org/spreadsheetml/2006/main" count="112" uniqueCount="98">
  <si>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</si>
  <si>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</si>
  <si>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</si>
  <si>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</si>
  <si>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</si>
  <si>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</si>
  <si>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</si>
  <si>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</si>
  <si>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</si>
  <si>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</si>
  <si>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</si>
  <si>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</si>
  <si>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</si>
  <si>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</si>
  <si>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</si>
  <si>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</si>
  <si>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</si>
  <si>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</si>
  <si>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</si>
  <si>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</si>
  <si>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</si>
  <si>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</si>
  <si>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</si>
  <si>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</si>
  <si>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</si>
  <si>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</si>
  <si>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</si>
  <si>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</si>
  <si>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</si>
  <si>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</si>
  <si>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</si>
  <si>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</si>
  <si>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</si>
  <si>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</si>
  <si>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</si>
  <si>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</si>
  <si>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</si>
  <si>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</si>
  <si>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</si>
  <si>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</si>
  <si>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</si>
  <si>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</si>
  <si>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</si>
  <si>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</si>
  <si>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</si>
  <si>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</si>
  <si>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</si>
  <si>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</si>
  <si>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</si>
  <si>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</si>
  <si>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</si>
  <si>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</si>
  <si>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</si>
  <si>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</si>
  <si>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</si>
  <si>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</si>
  <si>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</si>
  <si>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</si>
  <si>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</si>
  <si>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</si>
  <si>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</si>
  <si>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</si>
  <si>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</si>
  <si>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</si>
  <si>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</si>
  <si>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</si>
  <si>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</si>
  <si>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</si>
  <si>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</si>
  <si>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</si>
  <si>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</si>
  <si>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</si>
  <si>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</si>
  <si>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</si>
  <si>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</si>
  <si>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</si>
  <si>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</si>
  <si>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</si>
  <si>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</si>
  <si>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</si>
  <si>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</si>
  <si>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</si>
  <si>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</si>
  <si>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</si>
  <si>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</si>
  <si>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</si>
  <si>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</si>
  <si>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</si>
  <si>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</si>
  <si>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</si>
  <si>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</si>
  <si>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</si>
  <si>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</si>
  <si>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</si>
  <si>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</si>
  <si>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SLAM accuracy and positioning</t>
  </si>
  <si>
    <t>Visual Odometry Verification and Characterization</t>
  </si>
  <si>
    <t>1.2, 1.1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</si>
</sst>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VisualOdometryVerificationandCharacter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A20" sqref="A20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1" t="s">
        <v>94</v>
      </c>
      <c r="H1" s="21"/>
      <c r="J1" s="21" t="s">
        <v>88</v>
      </c>
      <c r="K1" s="21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9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7">
        <f>AVERAGE(AVERAGE(F3:F7),A5,AVERAGE(F3:F7),AVERAGE(F3:F7))</f>
        <v>0.1875</v>
      </c>
      <c r="J3" s="42" t="str">
        <f>B5</f>
        <v>Guidance Subsystem</v>
      </c>
      <c r="L3" s="22">
        <f>AVERAGE(AVERAGE(I3,I9,I17,I25,I30),A3,AVERAGE(I3,I9,I17,I25,I30),AVERAGE(I3,I9,I17,I25,I30))</f>
        <v>0.19950000000000001</v>
      </c>
      <c r="M3" s="28" t="str">
        <f>B3</f>
        <v>End of Semester Test Demo</v>
      </c>
    </row>
    <row r="4" spans="1:13" x14ac:dyDescent="0.25">
      <c r="A4" s="12">
        <v>0</v>
      </c>
      <c r="B4" s="18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7"/>
      <c r="J4" s="43"/>
      <c r="L4" s="22"/>
      <c r="M4" s="29"/>
    </row>
    <row r="5" spans="1:13" x14ac:dyDescent="0.25">
      <c r="A5" s="12">
        <v>0</v>
      </c>
      <c r="B5" s="18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7"/>
      <c r="J5" s="43"/>
      <c r="L5" s="22"/>
      <c r="M5" s="29"/>
    </row>
    <row r="6" spans="1:13" x14ac:dyDescent="0.25">
      <c r="A6" s="12">
        <v>0</v>
      </c>
      <c r="B6" s="18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7"/>
      <c r="J6" s="43"/>
      <c r="L6" s="22"/>
      <c r="M6" s="29"/>
    </row>
    <row r="7" spans="1:13" ht="15.75" thickBot="1" x14ac:dyDescent="0.3">
      <c r="A7" s="12">
        <v>0</v>
      </c>
      <c r="B7" s="18" t="s">
        <v>7</v>
      </c>
      <c r="C7" t="s">
        <v>86</v>
      </c>
      <c r="D7" t="s">
        <v>17</v>
      </c>
      <c r="F7" s="12">
        <f>A30</f>
        <v>0.25</v>
      </c>
      <c r="G7" s="4" t="str">
        <f>B30</f>
        <v>Visual Odometry Verification and Characterization</v>
      </c>
      <c r="H7" s="20" t="s">
        <v>85</v>
      </c>
      <c r="I7" s="27"/>
      <c r="J7" s="44"/>
      <c r="L7" s="22"/>
      <c r="M7" s="29"/>
    </row>
    <row r="8" spans="1:13" ht="15.75" thickBot="1" x14ac:dyDescent="0.3">
      <c r="A8" s="12">
        <v>0.25</v>
      </c>
      <c r="B8" s="18" t="s">
        <v>9</v>
      </c>
      <c r="C8" t="s">
        <v>11</v>
      </c>
      <c r="D8" t="s">
        <v>18</v>
      </c>
      <c r="L8" s="22"/>
      <c r="M8" s="29"/>
    </row>
    <row r="9" spans="1:13" x14ac:dyDescent="0.25">
      <c r="A9" s="12">
        <v>0.75</v>
      </c>
      <c r="B9" s="18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23">
        <f>AVERAGE(AVERAGE(F9:F13),A4,AVERAGE(F9:F13),AVERAGE(F9:F13))</f>
        <v>0.14250000000000002</v>
      </c>
      <c r="J9" s="33" t="str">
        <f>B4</f>
        <v>Tracking/ID Subsystem</v>
      </c>
      <c r="L9" s="22"/>
      <c r="M9" s="29"/>
    </row>
    <row r="10" spans="1:13" x14ac:dyDescent="0.25">
      <c r="A10" s="12">
        <v>0.05</v>
      </c>
      <c r="B10" s="18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24"/>
      <c r="J10" s="34"/>
      <c r="L10" s="22"/>
      <c r="M10" s="29"/>
    </row>
    <row r="11" spans="1:13" x14ac:dyDescent="0.25">
      <c r="A11" s="12">
        <v>0.05</v>
      </c>
      <c r="B11" s="18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24"/>
      <c r="J11" s="34"/>
      <c r="L11" s="22"/>
      <c r="M11" s="29"/>
    </row>
    <row r="12" spans="1:13" x14ac:dyDescent="0.25">
      <c r="A12" s="12">
        <v>0.25</v>
      </c>
      <c r="B12" s="18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24"/>
      <c r="J12" s="34"/>
      <c r="L12" s="22"/>
      <c r="M12" s="29"/>
    </row>
    <row r="13" spans="1:13" x14ac:dyDescent="0.25">
      <c r="A13" s="12">
        <v>0.75</v>
      </c>
      <c r="B13" s="18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24"/>
      <c r="J13" s="34"/>
      <c r="L13" s="22"/>
      <c r="M13" s="29"/>
    </row>
    <row r="14" spans="1:13" x14ac:dyDescent="0.25">
      <c r="A14" s="12">
        <v>0.25</v>
      </c>
      <c r="B14" s="18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7" t="s">
        <v>93</v>
      </c>
      <c r="I14" s="24"/>
      <c r="J14" s="34"/>
      <c r="L14" s="22"/>
      <c r="M14" s="29"/>
    </row>
    <row r="15" spans="1:13" ht="15.75" thickBot="1" x14ac:dyDescent="0.3">
      <c r="A15" s="12">
        <v>0.5</v>
      </c>
      <c r="B15" s="18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7" t="str">
        <f>B29</f>
        <v>Unique Target Tags</v>
      </c>
      <c r="I15" s="24"/>
      <c r="J15" s="35"/>
      <c r="L15" s="22"/>
      <c r="M15" s="29"/>
    </row>
    <row r="16" spans="1:13" ht="15.75" thickBot="1" x14ac:dyDescent="0.3">
      <c r="A16" s="12">
        <v>0.25</v>
      </c>
      <c r="B16" s="18" t="s">
        <v>39</v>
      </c>
      <c r="C16" t="s">
        <v>40</v>
      </c>
      <c r="D16" t="s">
        <v>41</v>
      </c>
      <c r="E16" t="s">
        <v>85</v>
      </c>
      <c r="L16" s="22"/>
      <c r="M16" s="29"/>
    </row>
    <row r="17" spans="1:13" x14ac:dyDescent="0.25">
      <c r="A17" s="12">
        <v>0.25</v>
      </c>
      <c r="B17" s="18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2">
        <f>AVERAGE(AVERAGE(F17:F20),A6,AVERAGE(F17:F20),AVERAGE(F17:F20))</f>
        <v>0.25312500000000004</v>
      </c>
      <c r="J17" s="39" t="str">
        <f>B6</f>
        <v>Planning Subsystem</v>
      </c>
      <c r="L17" s="22"/>
      <c r="M17" s="29"/>
    </row>
    <row r="18" spans="1:13" x14ac:dyDescent="0.25">
      <c r="A18" s="12">
        <v>0.15</v>
      </c>
      <c r="B18" s="18" t="s">
        <v>45</v>
      </c>
      <c r="C18" t="s">
        <v>46</v>
      </c>
      <c r="D18" t="s">
        <v>47</v>
      </c>
      <c r="F18" s="12">
        <f t="shared" si="1"/>
        <v>0.75</v>
      </c>
      <c r="G18" s="7" t="str">
        <f t="shared" si="1"/>
        <v>Trajectory Test</v>
      </c>
      <c r="I18" s="22"/>
      <c r="J18" s="40"/>
      <c r="L18" s="22"/>
      <c r="M18" s="29"/>
    </row>
    <row r="19" spans="1:13" x14ac:dyDescent="0.25">
      <c r="A19" s="12">
        <v>0.9</v>
      </c>
      <c r="B19" s="18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2"/>
      <c r="J19" s="40"/>
      <c r="L19" s="22"/>
      <c r="M19" s="29"/>
    </row>
    <row r="20" spans="1:13" x14ac:dyDescent="0.25">
      <c r="A20" s="12">
        <v>0.25</v>
      </c>
      <c r="B20" s="18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2"/>
      <c r="J20" s="40"/>
      <c r="L20" s="22"/>
      <c r="M20" s="29"/>
    </row>
    <row r="21" spans="1:13" x14ac:dyDescent="0.25">
      <c r="A21" s="12">
        <v>0</v>
      </c>
      <c r="B21" s="14" t="s">
        <v>53</v>
      </c>
      <c r="C21" t="s">
        <v>54</v>
      </c>
      <c r="D21" t="s">
        <v>55</v>
      </c>
      <c r="F21" s="12">
        <f>A26</f>
        <v>0</v>
      </c>
      <c r="G21" s="16" t="s">
        <v>68</v>
      </c>
      <c r="I21" s="22"/>
      <c r="J21" s="40"/>
      <c r="L21" s="22"/>
      <c r="M21" s="29"/>
    </row>
    <row r="22" spans="1:13" x14ac:dyDescent="0.25">
      <c r="A22" s="12">
        <v>0</v>
      </c>
      <c r="B22" s="14" t="s">
        <v>56</v>
      </c>
      <c r="C22" t="s">
        <v>57</v>
      </c>
      <c r="D22" t="s">
        <v>58</v>
      </c>
      <c r="F22" s="12">
        <f>A21</f>
        <v>0</v>
      </c>
      <c r="G22" s="16" t="str">
        <f>B21</f>
        <v>Delivery Zone</v>
      </c>
      <c r="I22" s="22"/>
      <c r="J22" s="40"/>
      <c r="L22" s="22"/>
      <c r="M22" s="29"/>
    </row>
    <row r="23" spans="1:13" ht="15.75" thickBot="1" x14ac:dyDescent="0.3">
      <c r="A23" s="12">
        <v>0.1</v>
      </c>
      <c r="B23" s="19" t="s">
        <v>59</v>
      </c>
      <c r="C23" t="s">
        <v>60</v>
      </c>
      <c r="D23" t="s">
        <v>61</v>
      </c>
      <c r="F23" s="12">
        <f>A22</f>
        <v>0</v>
      </c>
      <c r="G23" s="16" t="s">
        <v>56</v>
      </c>
      <c r="I23" s="22"/>
      <c r="J23" s="41"/>
      <c r="L23" s="22"/>
      <c r="M23" s="29"/>
    </row>
    <row r="24" spans="1:13" ht="15.75" thickBot="1" x14ac:dyDescent="0.3">
      <c r="A24" s="12">
        <v>0.1</v>
      </c>
      <c r="B24" s="18" t="s">
        <v>62</v>
      </c>
      <c r="C24" t="s">
        <v>63</v>
      </c>
      <c r="D24" t="s">
        <v>64</v>
      </c>
      <c r="L24" s="22"/>
      <c r="M24" s="29"/>
    </row>
    <row r="25" spans="1:13" x14ac:dyDescent="0.25">
      <c r="A25" s="12">
        <v>0.1</v>
      </c>
      <c r="B25" s="18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25">
        <f>AVERAGE(AVERAGE(F25:F28),A7,AVERAGE(F25:F28),AVERAGE(F25:F28))</f>
        <v>0.40312499999999996</v>
      </c>
      <c r="J25" s="36" t="str">
        <f>B7</f>
        <v>Controls Subsystem</v>
      </c>
      <c r="L25" s="22"/>
      <c r="M25" s="29"/>
    </row>
    <row r="26" spans="1:13" x14ac:dyDescent="0.25">
      <c r="A26" s="12">
        <v>0</v>
      </c>
      <c r="B26" s="14" t="s">
        <v>68</v>
      </c>
      <c r="C26" t="s">
        <v>69</v>
      </c>
      <c r="D26" t="s">
        <v>70</v>
      </c>
      <c r="F26" s="12">
        <f t="shared" si="2"/>
        <v>0.75</v>
      </c>
      <c r="G26" s="8" t="str">
        <f t="shared" si="2"/>
        <v>Trajectory Test</v>
      </c>
      <c r="I26" s="26"/>
      <c r="J26" s="37"/>
      <c r="L26" s="22"/>
      <c r="M26" s="29"/>
    </row>
    <row r="27" spans="1:13" x14ac:dyDescent="0.25">
      <c r="A27" s="12">
        <v>0</v>
      </c>
      <c r="B27" s="14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26"/>
      <c r="J27" s="37"/>
      <c r="L27" s="22"/>
      <c r="M27" s="29"/>
    </row>
    <row r="28" spans="1:13" ht="15.75" thickBot="1" x14ac:dyDescent="0.3">
      <c r="A28" s="12">
        <v>0.25</v>
      </c>
      <c r="B28" s="18" t="s">
        <v>74</v>
      </c>
      <c r="C28" t="s">
        <v>75</v>
      </c>
      <c r="D28" t="s">
        <v>76</v>
      </c>
      <c r="F28" s="12">
        <f>A19</f>
        <v>0.9</v>
      </c>
      <c r="G28" s="8" t="str">
        <f>B19</f>
        <v>Autonomous Takeoff &amp; Landing</v>
      </c>
      <c r="I28" s="26"/>
      <c r="J28" s="38"/>
      <c r="L28" s="22"/>
      <c r="M28" s="29"/>
    </row>
    <row r="29" spans="1:13" ht="15.75" thickBot="1" x14ac:dyDescent="0.3">
      <c r="A29" s="12">
        <v>0</v>
      </c>
      <c r="B29" s="14" t="s">
        <v>77</v>
      </c>
      <c r="C29" t="s">
        <v>78</v>
      </c>
      <c r="D29" t="s">
        <v>79</v>
      </c>
      <c r="E29" t="s">
        <v>85</v>
      </c>
      <c r="L29" s="22"/>
      <c r="M29" s="29"/>
    </row>
    <row r="30" spans="1:13" x14ac:dyDescent="0.25">
      <c r="A30" s="12">
        <v>0.25</v>
      </c>
      <c r="B30" s="18" t="s">
        <v>96</v>
      </c>
      <c r="C30" t="s">
        <v>97</v>
      </c>
      <c r="D30" t="s">
        <v>95</v>
      </c>
      <c r="F30" s="12">
        <f>A15</f>
        <v>0.5</v>
      </c>
      <c r="G30" s="9" t="str">
        <f>B15</f>
        <v>Durataion</v>
      </c>
      <c r="I30" s="22">
        <f>AVERAGE(AVERAGE(F30:F31),A8,AVERAGE(F30:F31),AVERAGE(F30:F31))</f>
        <v>0.34375</v>
      </c>
      <c r="J30" s="31" t="str">
        <f>B8</f>
        <v>Hardware Subsystem</v>
      </c>
      <c r="L30" s="22"/>
      <c r="M30" s="29"/>
    </row>
    <row r="31" spans="1:13" ht="15.75" thickBot="1" x14ac:dyDescent="0.3">
      <c r="F31" s="12">
        <f>A20</f>
        <v>0.25</v>
      </c>
      <c r="G31" s="9" t="str">
        <f>B20</f>
        <v>Payload</v>
      </c>
      <c r="I31" s="22"/>
      <c r="J31" s="32"/>
      <c r="L31" s="22"/>
      <c r="M31" s="30"/>
    </row>
    <row r="32" spans="1:13" x14ac:dyDescent="0.25">
      <c r="B32" s="15" t="s">
        <v>91</v>
      </c>
      <c r="J32" s="13"/>
      <c r="M32" s="13"/>
    </row>
  </sheetData>
  <mergeCells count="14">
    <mergeCell ref="L3:L31"/>
    <mergeCell ref="M3:M31"/>
    <mergeCell ref="J30:J31"/>
    <mergeCell ref="J9:J15"/>
    <mergeCell ref="J25:J28"/>
    <mergeCell ref="J17:J23"/>
    <mergeCell ref="J3:J7"/>
    <mergeCell ref="G1:H1"/>
    <mergeCell ref="J1:K1"/>
    <mergeCell ref="I30:I31"/>
    <mergeCell ref="I9:I15"/>
    <mergeCell ref="I25:I28"/>
    <mergeCell ref="I17:I23"/>
    <mergeCell ref="I3:I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2015-12-08T02:04:27Z</dcterms:modified>
</cp:coreProperties>
</file>