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learn\mos2023\"/>
    </mc:Choice>
  </mc:AlternateContent>
  <xr:revisionPtr revIDLastSave="0" documentId="13_ncr:1_{70090AAC-B11F-443E-A9C1-39C5C62E7566}" xr6:coauthVersionLast="47" xr6:coauthVersionMax="47" xr10:uidLastSave="{00000000-0000-0000-0000-000000000000}"/>
  <bookViews>
    <workbookView xWindow="-120" yWindow="-120" windowWidth="19440" windowHeight="14880" activeTab="4" xr2:uid="{00000000-000D-0000-FFFF-FFFF00000000}"/>
  </bookViews>
  <sheets>
    <sheet name="Ds-tong-hop-2023" sheetId="3" r:id="rId1"/>
    <sheet name="tai-khoan" sheetId="1" r:id="rId2"/>
    <sheet name="Sheet1" sheetId="10" r:id="rId3"/>
    <sheet name="in" sheetId="4" r:id="rId4"/>
    <sheet name="8g00-9g00" sheetId="2" r:id="rId5"/>
    <sheet name="9g15-10g15" sheetId="5" r:id="rId6"/>
    <sheet name="10g30-11g30" sheetId="6" r:id="rId7"/>
    <sheet name="13g30-14g30" sheetId="7" r:id="rId8"/>
    <sheet name="14g45-15g45" sheetId="8" r:id="rId9"/>
    <sheet name="16g00-17g00" sheetId="9" r:id="rId10"/>
  </sheets>
  <definedNames>
    <definedName name="_dstonghop2023">'Ds-tong-hop-2023'!$A$2:$K$357</definedName>
    <definedName name="_xlnm._FilterDatabase" localSheetId="0" hidden="1">'Ds-tong-hop-2023'!$A$1:$J$1</definedName>
    <definedName name="_xlnm._FilterDatabase" localSheetId="1" hidden="1">'tai-khoan'!$A$1:$C$1</definedName>
    <definedName name="_taikhoan">'tai-khoan'!$A$2:$E$92</definedName>
    <definedName name="_xlnm.Print_Area" localSheetId="4">'8g00-9g00'!$A$2:$I$289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2" l="1"/>
  <c r="E68" i="2"/>
  <c r="F68" i="2"/>
  <c r="G68" i="2"/>
  <c r="H68" i="2"/>
  <c r="I68" i="2"/>
  <c r="D69" i="2"/>
  <c r="E69" i="2"/>
  <c r="F69" i="2"/>
  <c r="G69" i="2"/>
  <c r="H69" i="2"/>
  <c r="I69" i="2"/>
  <c r="D70" i="2"/>
  <c r="E70" i="2"/>
  <c r="F70" i="2"/>
  <c r="G70" i="2"/>
  <c r="H70" i="2"/>
  <c r="I70" i="2"/>
  <c r="D71" i="2"/>
  <c r="E71" i="2"/>
  <c r="F71" i="2"/>
  <c r="G71" i="2"/>
  <c r="H71" i="2"/>
  <c r="I71" i="2"/>
  <c r="D72" i="2"/>
  <c r="E72" i="2"/>
  <c r="F72" i="2"/>
  <c r="G72" i="2"/>
  <c r="H72" i="2"/>
  <c r="I72" i="2"/>
  <c r="D73" i="2"/>
  <c r="E73" i="2"/>
  <c r="F73" i="2"/>
  <c r="G73" i="2"/>
  <c r="H73" i="2"/>
  <c r="I73" i="2"/>
  <c r="D74" i="2"/>
  <c r="E74" i="2"/>
  <c r="F74" i="2"/>
  <c r="G74" i="2"/>
  <c r="H74" i="2"/>
  <c r="I74" i="2"/>
  <c r="D75" i="2"/>
  <c r="E75" i="2"/>
  <c r="F75" i="2"/>
  <c r="G75" i="2"/>
  <c r="H75" i="2"/>
  <c r="I75" i="2"/>
  <c r="D76" i="2"/>
  <c r="E76" i="2"/>
  <c r="F76" i="2"/>
  <c r="G76" i="2"/>
  <c r="H76" i="2"/>
  <c r="I76" i="2"/>
  <c r="D77" i="2"/>
  <c r="E77" i="2"/>
  <c r="F77" i="2"/>
  <c r="G77" i="2"/>
  <c r="H77" i="2"/>
  <c r="I77" i="2"/>
  <c r="D78" i="2"/>
  <c r="E78" i="2"/>
  <c r="F78" i="2"/>
  <c r="G78" i="2"/>
  <c r="H78" i="2"/>
  <c r="I78" i="2"/>
  <c r="D79" i="2"/>
  <c r="E79" i="2"/>
  <c r="F79" i="2"/>
  <c r="G79" i="2"/>
  <c r="H79" i="2"/>
  <c r="I79" i="2"/>
  <c r="D80" i="2"/>
  <c r="E80" i="2"/>
  <c r="F80" i="2"/>
  <c r="G80" i="2"/>
  <c r="H80" i="2"/>
  <c r="I80" i="2"/>
  <c r="D81" i="2"/>
  <c r="E81" i="2"/>
  <c r="F81" i="2"/>
  <c r="G81" i="2"/>
  <c r="H81" i="2"/>
  <c r="I81" i="2"/>
  <c r="D82" i="2"/>
  <c r="E82" i="2"/>
  <c r="F82" i="2"/>
  <c r="G82" i="2"/>
  <c r="H82" i="2"/>
  <c r="I82" i="2"/>
  <c r="D83" i="2"/>
  <c r="E83" i="2"/>
  <c r="F83" i="2"/>
  <c r="G83" i="2"/>
  <c r="H83" i="2"/>
  <c r="I83" i="2"/>
  <c r="D84" i="2"/>
  <c r="E84" i="2"/>
  <c r="F84" i="2"/>
  <c r="G84" i="2"/>
  <c r="H84" i="2"/>
  <c r="I84" i="2"/>
  <c r="D85" i="2"/>
  <c r="E85" i="2"/>
  <c r="F85" i="2"/>
  <c r="G85" i="2"/>
  <c r="H85" i="2"/>
  <c r="I85" i="2"/>
  <c r="D86" i="2"/>
  <c r="E86" i="2"/>
  <c r="F86" i="2"/>
  <c r="G86" i="2"/>
  <c r="H86" i="2"/>
  <c r="I86" i="2"/>
  <c r="D87" i="2"/>
  <c r="E87" i="2"/>
  <c r="F87" i="2"/>
  <c r="G87" i="2"/>
  <c r="H87" i="2"/>
  <c r="I87" i="2"/>
  <c r="D88" i="2"/>
  <c r="E88" i="2"/>
  <c r="F88" i="2"/>
  <c r="G88" i="2"/>
  <c r="H88" i="2"/>
  <c r="I88" i="2"/>
  <c r="D89" i="2"/>
  <c r="E89" i="2"/>
  <c r="F89" i="2"/>
  <c r="G89" i="2"/>
  <c r="H89" i="2"/>
  <c r="I89" i="2"/>
  <c r="D90" i="2"/>
  <c r="E90" i="2"/>
  <c r="F90" i="2"/>
  <c r="G90" i="2"/>
  <c r="H90" i="2"/>
  <c r="I90" i="2"/>
  <c r="D91" i="2"/>
  <c r="E91" i="2"/>
  <c r="F91" i="2"/>
  <c r="G91" i="2"/>
  <c r="H91" i="2"/>
  <c r="I91" i="2"/>
  <c r="D92" i="2"/>
  <c r="E92" i="2"/>
  <c r="F92" i="2"/>
  <c r="G92" i="2"/>
  <c r="H92" i="2"/>
  <c r="I92" i="2"/>
  <c r="D93" i="2"/>
  <c r="E93" i="2"/>
  <c r="F93" i="2"/>
  <c r="G93" i="2"/>
  <c r="H93" i="2"/>
  <c r="I93" i="2"/>
  <c r="D94" i="2"/>
  <c r="E94" i="2"/>
  <c r="F94" i="2"/>
  <c r="G94" i="2"/>
  <c r="H94" i="2"/>
  <c r="I94" i="2"/>
  <c r="D95" i="2"/>
  <c r="E95" i="2"/>
  <c r="F95" i="2"/>
  <c r="G95" i="2"/>
  <c r="H95" i="2"/>
  <c r="I95" i="2"/>
  <c r="D96" i="2"/>
  <c r="E96" i="2"/>
  <c r="F96" i="2"/>
  <c r="G96" i="2"/>
  <c r="H96" i="2"/>
  <c r="I96" i="2"/>
  <c r="D97" i="2"/>
  <c r="E97" i="2"/>
  <c r="F97" i="2"/>
  <c r="G97" i="2"/>
  <c r="H97" i="2"/>
  <c r="I97" i="2"/>
  <c r="D98" i="2"/>
  <c r="E98" i="2"/>
  <c r="F98" i="2"/>
  <c r="G98" i="2"/>
  <c r="H98" i="2"/>
  <c r="I98" i="2"/>
  <c r="D99" i="2"/>
  <c r="E99" i="2"/>
  <c r="F99" i="2"/>
  <c r="G99" i="2"/>
  <c r="H99" i="2"/>
  <c r="I99" i="2"/>
  <c r="D100" i="2"/>
  <c r="E100" i="2"/>
  <c r="F100" i="2"/>
  <c r="G100" i="2"/>
  <c r="H100" i="2"/>
  <c r="I100" i="2"/>
  <c r="D101" i="2"/>
  <c r="E101" i="2"/>
  <c r="F101" i="2"/>
  <c r="G101" i="2"/>
  <c r="H101" i="2"/>
  <c r="I101" i="2"/>
  <c r="D102" i="2"/>
  <c r="E102" i="2"/>
  <c r="F102" i="2"/>
  <c r="G102" i="2"/>
  <c r="H102" i="2"/>
  <c r="I102" i="2"/>
  <c r="D103" i="2"/>
  <c r="E103" i="2"/>
  <c r="F103" i="2"/>
  <c r="G103" i="2"/>
  <c r="H103" i="2"/>
  <c r="I103" i="2"/>
  <c r="D104" i="2"/>
  <c r="E104" i="2"/>
  <c r="F104" i="2"/>
  <c r="G104" i="2"/>
  <c r="H104" i="2"/>
  <c r="I104" i="2"/>
  <c r="D105" i="2"/>
  <c r="E105" i="2"/>
  <c r="F105" i="2"/>
  <c r="G105" i="2"/>
  <c r="H105" i="2"/>
  <c r="I105" i="2"/>
  <c r="D106" i="2"/>
  <c r="E106" i="2"/>
  <c r="F106" i="2"/>
  <c r="G106" i="2"/>
  <c r="H106" i="2"/>
  <c r="I106" i="2"/>
  <c r="D107" i="2"/>
  <c r="E107" i="2"/>
  <c r="F107" i="2"/>
  <c r="G107" i="2"/>
  <c r="H107" i="2"/>
  <c r="I107" i="2"/>
  <c r="D108" i="2"/>
  <c r="E108" i="2"/>
  <c r="F108" i="2"/>
  <c r="G108" i="2"/>
  <c r="H108" i="2"/>
  <c r="I108" i="2"/>
  <c r="D109" i="2"/>
  <c r="E109" i="2"/>
  <c r="F109" i="2"/>
  <c r="G109" i="2"/>
  <c r="H109" i="2"/>
  <c r="I109" i="2"/>
  <c r="D110" i="2"/>
  <c r="E110" i="2"/>
  <c r="F110" i="2"/>
  <c r="G110" i="2"/>
  <c r="H110" i="2"/>
  <c r="I110" i="2"/>
  <c r="D111" i="2"/>
  <c r="E111" i="2"/>
  <c r="F111" i="2"/>
  <c r="G111" i="2"/>
  <c r="H111" i="2"/>
  <c r="I111" i="2"/>
  <c r="D112" i="2"/>
  <c r="E112" i="2"/>
  <c r="F112" i="2"/>
  <c r="G112" i="2"/>
  <c r="H112" i="2"/>
  <c r="I112" i="2"/>
  <c r="D113" i="2"/>
  <c r="E113" i="2"/>
  <c r="F113" i="2"/>
  <c r="G113" i="2"/>
  <c r="H113" i="2"/>
  <c r="I113" i="2"/>
  <c r="D114" i="2"/>
  <c r="E114" i="2"/>
  <c r="F114" i="2"/>
  <c r="G114" i="2"/>
  <c r="H114" i="2"/>
  <c r="I114" i="2"/>
  <c r="D115" i="2"/>
  <c r="E115" i="2"/>
  <c r="F115" i="2"/>
  <c r="G115" i="2"/>
  <c r="H115" i="2"/>
  <c r="I115" i="2"/>
  <c r="D116" i="2"/>
  <c r="E116" i="2"/>
  <c r="F116" i="2"/>
  <c r="G116" i="2"/>
  <c r="H116" i="2"/>
  <c r="I116" i="2"/>
  <c r="D117" i="2"/>
  <c r="E117" i="2"/>
  <c r="F117" i="2"/>
  <c r="G117" i="2"/>
  <c r="H117" i="2"/>
  <c r="I117" i="2"/>
  <c r="D118" i="2"/>
  <c r="E118" i="2"/>
  <c r="F118" i="2"/>
  <c r="G118" i="2"/>
  <c r="H118" i="2"/>
  <c r="I118" i="2"/>
  <c r="D119" i="2"/>
  <c r="E119" i="2"/>
  <c r="F119" i="2"/>
  <c r="G119" i="2"/>
  <c r="H119" i="2"/>
  <c r="I119" i="2"/>
  <c r="D120" i="2"/>
  <c r="E120" i="2"/>
  <c r="F120" i="2"/>
  <c r="G120" i="2"/>
  <c r="H120" i="2"/>
  <c r="I120" i="2"/>
  <c r="D121" i="2"/>
  <c r="E121" i="2"/>
  <c r="F121" i="2"/>
  <c r="G121" i="2"/>
  <c r="H121" i="2"/>
  <c r="I121" i="2"/>
  <c r="D122" i="2"/>
  <c r="E122" i="2"/>
  <c r="F122" i="2"/>
  <c r="G122" i="2"/>
  <c r="H122" i="2"/>
  <c r="I122" i="2"/>
  <c r="D123" i="2"/>
  <c r="E123" i="2"/>
  <c r="F123" i="2"/>
  <c r="G123" i="2"/>
  <c r="H123" i="2"/>
  <c r="I123" i="2"/>
  <c r="D124" i="2"/>
  <c r="E124" i="2"/>
  <c r="F124" i="2"/>
  <c r="G124" i="2"/>
  <c r="H124" i="2"/>
  <c r="I124" i="2"/>
  <c r="D125" i="2"/>
  <c r="E125" i="2"/>
  <c r="F125" i="2"/>
  <c r="G125" i="2"/>
  <c r="H125" i="2"/>
  <c r="I125" i="2"/>
  <c r="D126" i="2"/>
  <c r="E126" i="2"/>
  <c r="F126" i="2"/>
  <c r="G126" i="2"/>
  <c r="H126" i="2"/>
  <c r="I126" i="2"/>
  <c r="D127" i="2"/>
  <c r="E127" i="2"/>
  <c r="F127" i="2"/>
  <c r="G127" i="2"/>
  <c r="H127" i="2"/>
  <c r="I127" i="2"/>
  <c r="D128" i="2"/>
  <c r="E128" i="2"/>
  <c r="F128" i="2"/>
  <c r="G128" i="2"/>
  <c r="H128" i="2"/>
  <c r="I128" i="2"/>
  <c r="D129" i="2"/>
  <c r="E129" i="2"/>
  <c r="F129" i="2"/>
  <c r="G129" i="2"/>
  <c r="H129" i="2"/>
  <c r="I129" i="2"/>
  <c r="D130" i="2"/>
  <c r="E130" i="2"/>
  <c r="F130" i="2"/>
  <c r="G130" i="2"/>
  <c r="H130" i="2"/>
  <c r="I130" i="2"/>
  <c r="D131" i="2"/>
  <c r="E131" i="2"/>
  <c r="F131" i="2"/>
  <c r="G131" i="2"/>
  <c r="H131" i="2"/>
  <c r="I131" i="2"/>
  <c r="D132" i="2"/>
  <c r="E132" i="2"/>
  <c r="F132" i="2"/>
  <c r="G132" i="2"/>
  <c r="H132" i="2"/>
  <c r="I132" i="2"/>
  <c r="D133" i="2"/>
  <c r="E133" i="2"/>
  <c r="F133" i="2"/>
  <c r="G133" i="2"/>
  <c r="H133" i="2"/>
  <c r="I133" i="2"/>
  <c r="D134" i="2"/>
  <c r="E134" i="2"/>
  <c r="F134" i="2"/>
  <c r="G134" i="2"/>
  <c r="H134" i="2"/>
  <c r="I134" i="2"/>
  <c r="D135" i="2"/>
  <c r="E135" i="2"/>
  <c r="F135" i="2"/>
  <c r="G135" i="2"/>
  <c r="H135" i="2"/>
  <c r="I135" i="2"/>
  <c r="D136" i="2"/>
  <c r="E136" i="2"/>
  <c r="F136" i="2"/>
  <c r="G136" i="2"/>
  <c r="H136" i="2"/>
  <c r="I136" i="2"/>
  <c r="D137" i="2"/>
  <c r="E137" i="2"/>
  <c r="F137" i="2"/>
  <c r="G137" i="2"/>
  <c r="H137" i="2"/>
  <c r="I137" i="2"/>
  <c r="D138" i="2"/>
  <c r="E138" i="2"/>
  <c r="F138" i="2"/>
  <c r="G138" i="2"/>
  <c r="H138" i="2"/>
  <c r="I138" i="2"/>
  <c r="D139" i="2"/>
  <c r="E139" i="2"/>
  <c r="F139" i="2"/>
  <c r="G139" i="2"/>
  <c r="H139" i="2"/>
  <c r="I139" i="2"/>
  <c r="D140" i="2"/>
  <c r="E140" i="2"/>
  <c r="F140" i="2"/>
  <c r="G140" i="2"/>
  <c r="H140" i="2"/>
  <c r="I140" i="2"/>
  <c r="D141" i="2"/>
  <c r="E141" i="2"/>
  <c r="F141" i="2"/>
  <c r="G141" i="2"/>
  <c r="H141" i="2"/>
  <c r="I141" i="2"/>
  <c r="D142" i="2"/>
  <c r="E142" i="2"/>
  <c r="F142" i="2"/>
  <c r="G142" i="2"/>
  <c r="H142" i="2"/>
  <c r="I142" i="2"/>
  <c r="D143" i="2"/>
  <c r="E143" i="2"/>
  <c r="F143" i="2"/>
  <c r="G143" i="2"/>
  <c r="H143" i="2"/>
  <c r="I143" i="2"/>
  <c r="D144" i="2"/>
  <c r="E144" i="2"/>
  <c r="F144" i="2"/>
  <c r="G144" i="2"/>
  <c r="H144" i="2"/>
  <c r="I144" i="2"/>
  <c r="D145" i="2"/>
  <c r="E145" i="2"/>
  <c r="F145" i="2"/>
  <c r="G145" i="2"/>
  <c r="H145" i="2"/>
  <c r="I145" i="2"/>
  <c r="D146" i="2"/>
  <c r="E146" i="2"/>
  <c r="F146" i="2"/>
  <c r="G146" i="2"/>
  <c r="H146" i="2"/>
  <c r="I146" i="2"/>
  <c r="D147" i="2"/>
  <c r="E147" i="2"/>
  <c r="F147" i="2"/>
  <c r="G147" i="2"/>
  <c r="H147" i="2"/>
  <c r="I147" i="2"/>
  <c r="D148" i="2"/>
  <c r="E148" i="2"/>
  <c r="F148" i="2"/>
  <c r="G148" i="2"/>
  <c r="H148" i="2"/>
  <c r="I148" i="2"/>
  <c r="D149" i="2"/>
  <c r="E149" i="2"/>
  <c r="F149" i="2"/>
  <c r="G149" i="2"/>
  <c r="H149" i="2"/>
  <c r="I149" i="2"/>
  <c r="D150" i="2"/>
  <c r="E150" i="2"/>
  <c r="F150" i="2"/>
  <c r="G150" i="2"/>
  <c r="H150" i="2"/>
  <c r="I150" i="2"/>
  <c r="D151" i="2"/>
  <c r="E151" i="2"/>
  <c r="F151" i="2"/>
  <c r="G151" i="2"/>
  <c r="H151" i="2"/>
  <c r="I151" i="2"/>
  <c r="D152" i="2"/>
  <c r="E152" i="2"/>
  <c r="F152" i="2"/>
  <c r="G152" i="2"/>
  <c r="H152" i="2"/>
  <c r="I152" i="2"/>
  <c r="D153" i="2"/>
  <c r="E153" i="2"/>
  <c r="F153" i="2"/>
  <c r="G153" i="2"/>
  <c r="H153" i="2"/>
  <c r="I153" i="2"/>
  <c r="D154" i="2"/>
  <c r="E154" i="2"/>
  <c r="F154" i="2"/>
  <c r="G154" i="2"/>
  <c r="H154" i="2"/>
  <c r="I154" i="2"/>
  <c r="D155" i="2"/>
  <c r="E155" i="2"/>
  <c r="F155" i="2"/>
  <c r="G155" i="2"/>
  <c r="H155" i="2"/>
  <c r="I155" i="2"/>
  <c r="D156" i="2"/>
  <c r="E156" i="2"/>
  <c r="F156" i="2"/>
  <c r="G156" i="2"/>
  <c r="H156" i="2"/>
  <c r="I156" i="2"/>
  <c r="D157" i="2"/>
  <c r="E157" i="2"/>
  <c r="F157" i="2"/>
  <c r="G157" i="2"/>
  <c r="H157" i="2"/>
  <c r="I157" i="2"/>
  <c r="D158" i="2"/>
  <c r="E158" i="2"/>
  <c r="F158" i="2"/>
  <c r="G158" i="2"/>
  <c r="H158" i="2"/>
  <c r="I158" i="2"/>
  <c r="D159" i="2"/>
  <c r="E159" i="2"/>
  <c r="F159" i="2"/>
  <c r="G159" i="2"/>
  <c r="H159" i="2"/>
  <c r="I159" i="2"/>
  <c r="D160" i="2"/>
  <c r="E160" i="2"/>
  <c r="F160" i="2"/>
  <c r="G160" i="2"/>
  <c r="H160" i="2"/>
  <c r="I160" i="2"/>
  <c r="D161" i="2"/>
  <c r="E161" i="2"/>
  <c r="F161" i="2"/>
  <c r="G161" i="2"/>
  <c r="H161" i="2"/>
  <c r="I161" i="2"/>
  <c r="D162" i="2"/>
  <c r="E162" i="2"/>
  <c r="F162" i="2"/>
  <c r="G162" i="2"/>
  <c r="H162" i="2"/>
  <c r="I162" i="2"/>
  <c r="D163" i="2"/>
  <c r="E163" i="2"/>
  <c r="F163" i="2"/>
  <c r="G163" i="2"/>
  <c r="H163" i="2"/>
  <c r="I163" i="2"/>
  <c r="D164" i="2"/>
  <c r="E164" i="2"/>
  <c r="F164" i="2"/>
  <c r="G164" i="2"/>
  <c r="H164" i="2"/>
  <c r="I164" i="2"/>
  <c r="D165" i="2"/>
  <c r="E165" i="2"/>
  <c r="F165" i="2"/>
  <c r="G165" i="2"/>
  <c r="H165" i="2"/>
  <c r="I165" i="2"/>
  <c r="D166" i="2"/>
  <c r="E166" i="2"/>
  <c r="F166" i="2"/>
  <c r="G166" i="2"/>
  <c r="H166" i="2"/>
  <c r="I166" i="2"/>
  <c r="D167" i="2"/>
  <c r="E167" i="2"/>
  <c r="F167" i="2"/>
  <c r="G167" i="2"/>
  <c r="H167" i="2"/>
  <c r="I167" i="2"/>
  <c r="D168" i="2"/>
  <c r="E168" i="2"/>
  <c r="F168" i="2"/>
  <c r="G168" i="2"/>
  <c r="H168" i="2"/>
  <c r="I168" i="2"/>
  <c r="D169" i="2"/>
  <c r="E169" i="2"/>
  <c r="F169" i="2"/>
  <c r="G169" i="2"/>
  <c r="H169" i="2"/>
  <c r="I169" i="2"/>
  <c r="D170" i="2"/>
  <c r="E170" i="2"/>
  <c r="F170" i="2"/>
  <c r="G170" i="2"/>
  <c r="H170" i="2"/>
  <c r="I170" i="2"/>
  <c r="D171" i="2"/>
  <c r="E171" i="2"/>
  <c r="F171" i="2"/>
  <c r="G171" i="2"/>
  <c r="H171" i="2"/>
  <c r="I171" i="2"/>
  <c r="D172" i="2"/>
  <c r="E172" i="2"/>
  <c r="F172" i="2"/>
  <c r="G172" i="2"/>
  <c r="H172" i="2"/>
  <c r="I172" i="2"/>
  <c r="D173" i="2"/>
  <c r="E173" i="2"/>
  <c r="F173" i="2"/>
  <c r="G173" i="2"/>
  <c r="H173" i="2"/>
  <c r="I173" i="2"/>
  <c r="D174" i="2"/>
  <c r="E174" i="2"/>
  <c r="F174" i="2"/>
  <c r="G174" i="2"/>
  <c r="H174" i="2"/>
  <c r="I174" i="2"/>
  <c r="D175" i="2"/>
  <c r="E175" i="2"/>
  <c r="F175" i="2"/>
  <c r="G175" i="2"/>
  <c r="H175" i="2"/>
  <c r="I175" i="2"/>
  <c r="D176" i="2"/>
  <c r="E176" i="2"/>
  <c r="F176" i="2"/>
  <c r="G176" i="2"/>
  <c r="H176" i="2"/>
  <c r="I176" i="2"/>
  <c r="D177" i="2"/>
  <c r="E177" i="2"/>
  <c r="F177" i="2"/>
  <c r="G177" i="2"/>
  <c r="H177" i="2"/>
  <c r="I177" i="2"/>
  <c r="D178" i="2"/>
  <c r="E178" i="2"/>
  <c r="F178" i="2"/>
  <c r="G178" i="2"/>
  <c r="H178" i="2"/>
  <c r="I178" i="2"/>
  <c r="D179" i="2"/>
  <c r="E179" i="2"/>
  <c r="F179" i="2"/>
  <c r="G179" i="2"/>
  <c r="H179" i="2"/>
  <c r="I179" i="2"/>
  <c r="D180" i="2"/>
  <c r="E180" i="2"/>
  <c r="F180" i="2"/>
  <c r="G180" i="2"/>
  <c r="H180" i="2"/>
  <c r="I180" i="2"/>
  <c r="D181" i="2"/>
  <c r="E181" i="2"/>
  <c r="F181" i="2"/>
  <c r="G181" i="2"/>
  <c r="H181" i="2"/>
  <c r="I181" i="2"/>
  <c r="D182" i="2"/>
  <c r="E182" i="2"/>
  <c r="F182" i="2"/>
  <c r="G182" i="2"/>
  <c r="H182" i="2"/>
  <c r="I182" i="2"/>
  <c r="D183" i="2"/>
  <c r="E183" i="2"/>
  <c r="F183" i="2"/>
  <c r="G183" i="2"/>
  <c r="H183" i="2"/>
  <c r="I183" i="2"/>
  <c r="D184" i="2"/>
  <c r="E184" i="2"/>
  <c r="F184" i="2"/>
  <c r="G184" i="2"/>
  <c r="H184" i="2"/>
  <c r="I184" i="2"/>
  <c r="D185" i="2"/>
  <c r="E185" i="2"/>
  <c r="F185" i="2"/>
  <c r="G185" i="2"/>
  <c r="H185" i="2"/>
  <c r="I185" i="2"/>
  <c r="D186" i="2"/>
  <c r="E186" i="2"/>
  <c r="F186" i="2"/>
  <c r="G186" i="2"/>
  <c r="H186" i="2"/>
  <c r="I186" i="2"/>
  <c r="D187" i="2"/>
  <c r="E187" i="2"/>
  <c r="F187" i="2"/>
  <c r="G187" i="2"/>
  <c r="H187" i="2"/>
  <c r="I187" i="2"/>
  <c r="D188" i="2"/>
  <c r="E188" i="2"/>
  <c r="F188" i="2"/>
  <c r="G188" i="2"/>
  <c r="H188" i="2"/>
  <c r="I188" i="2"/>
  <c r="D189" i="2"/>
  <c r="E189" i="2"/>
  <c r="F189" i="2"/>
  <c r="G189" i="2"/>
  <c r="H189" i="2"/>
  <c r="I189" i="2"/>
  <c r="D190" i="2"/>
  <c r="E190" i="2"/>
  <c r="F190" i="2"/>
  <c r="G190" i="2"/>
  <c r="H190" i="2"/>
  <c r="I190" i="2"/>
  <c r="D191" i="2"/>
  <c r="E191" i="2"/>
  <c r="F191" i="2"/>
  <c r="G191" i="2"/>
  <c r="H191" i="2"/>
  <c r="I191" i="2"/>
  <c r="D192" i="2"/>
  <c r="E192" i="2"/>
  <c r="F192" i="2"/>
  <c r="G192" i="2"/>
  <c r="H192" i="2"/>
  <c r="I192" i="2"/>
  <c r="D193" i="2"/>
  <c r="E193" i="2"/>
  <c r="F193" i="2"/>
  <c r="G193" i="2"/>
  <c r="H193" i="2"/>
  <c r="I193" i="2"/>
  <c r="D194" i="2"/>
  <c r="E194" i="2"/>
  <c r="F194" i="2"/>
  <c r="G194" i="2"/>
  <c r="H194" i="2"/>
  <c r="I194" i="2"/>
  <c r="D195" i="2"/>
  <c r="E195" i="2"/>
  <c r="F195" i="2"/>
  <c r="G195" i="2"/>
  <c r="H195" i="2"/>
  <c r="I195" i="2"/>
  <c r="D196" i="2"/>
  <c r="E196" i="2"/>
  <c r="F196" i="2"/>
  <c r="G196" i="2"/>
  <c r="H196" i="2"/>
  <c r="I196" i="2"/>
  <c r="D197" i="2"/>
  <c r="E197" i="2"/>
  <c r="F197" i="2"/>
  <c r="G197" i="2"/>
  <c r="H197" i="2"/>
  <c r="I197" i="2"/>
  <c r="D198" i="2"/>
  <c r="E198" i="2"/>
  <c r="F198" i="2"/>
  <c r="G198" i="2"/>
  <c r="H198" i="2"/>
  <c r="I198" i="2"/>
  <c r="D199" i="2"/>
  <c r="E199" i="2"/>
  <c r="F199" i="2"/>
  <c r="G199" i="2"/>
  <c r="H199" i="2"/>
  <c r="I199" i="2"/>
  <c r="D200" i="2"/>
  <c r="E200" i="2"/>
  <c r="F200" i="2"/>
  <c r="G200" i="2"/>
  <c r="H200" i="2"/>
  <c r="I200" i="2"/>
  <c r="D201" i="2"/>
  <c r="E201" i="2"/>
  <c r="F201" i="2"/>
  <c r="G201" i="2"/>
  <c r="H201" i="2"/>
  <c r="I201" i="2"/>
  <c r="D202" i="2"/>
  <c r="E202" i="2"/>
  <c r="F202" i="2"/>
  <c r="G202" i="2"/>
  <c r="H202" i="2"/>
  <c r="I202" i="2"/>
  <c r="D203" i="2"/>
  <c r="E203" i="2"/>
  <c r="F203" i="2"/>
  <c r="G203" i="2"/>
  <c r="H203" i="2"/>
  <c r="I203" i="2"/>
  <c r="D204" i="2"/>
  <c r="E204" i="2"/>
  <c r="F204" i="2"/>
  <c r="G204" i="2"/>
  <c r="H204" i="2"/>
  <c r="I204" i="2"/>
  <c r="D205" i="2"/>
  <c r="E205" i="2"/>
  <c r="F205" i="2"/>
  <c r="G205" i="2"/>
  <c r="H205" i="2"/>
  <c r="I205" i="2"/>
  <c r="D206" i="2"/>
  <c r="E206" i="2"/>
  <c r="F206" i="2"/>
  <c r="G206" i="2"/>
  <c r="H206" i="2"/>
  <c r="I206" i="2"/>
  <c r="D207" i="2"/>
  <c r="E207" i="2"/>
  <c r="F207" i="2"/>
  <c r="G207" i="2"/>
  <c r="H207" i="2"/>
  <c r="I207" i="2"/>
  <c r="D208" i="2"/>
  <c r="E208" i="2"/>
  <c r="F208" i="2"/>
  <c r="G208" i="2"/>
  <c r="H208" i="2"/>
  <c r="I208" i="2"/>
  <c r="D209" i="2"/>
  <c r="E209" i="2"/>
  <c r="F209" i="2"/>
  <c r="G209" i="2"/>
  <c r="H209" i="2"/>
  <c r="I209" i="2"/>
  <c r="D210" i="2"/>
  <c r="E210" i="2"/>
  <c r="F210" i="2"/>
  <c r="G210" i="2"/>
  <c r="H210" i="2"/>
  <c r="I210" i="2"/>
  <c r="D211" i="2"/>
  <c r="E211" i="2"/>
  <c r="F211" i="2"/>
  <c r="G211" i="2"/>
  <c r="H211" i="2"/>
  <c r="I211" i="2"/>
  <c r="D212" i="2"/>
  <c r="E212" i="2"/>
  <c r="F212" i="2"/>
  <c r="G212" i="2"/>
  <c r="H212" i="2"/>
  <c r="I212" i="2"/>
  <c r="D213" i="2"/>
  <c r="E213" i="2"/>
  <c r="F213" i="2"/>
  <c r="G213" i="2"/>
  <c r="H213" i="2"/>
  <c r="I213" i="2"/>
  <c r="D214" i="2"/>
  <c r="E214" i="2"/>
  <c r="F214" i="2"/>
  <c r="G214" i="2"/>
  <c r="H214" i="2"/>
  <c r="I214" i="2"/>
  <c r="D215" i="2"/>
  <c r="E215" i="2"/>
  <c r="F215" i="2"/>
  <c r="G215" i="2"/>
  <c r="H215" i="2"/>
  <c r="I215" i="2"/>
  <c r="D216" i="2"/>
  <c r="E216" i="2"/>
  <c r="F216" i="2"/>
  <c r="G216" i="2"/>
  <c r="H216" i="2"/>
  <c r="I216" i="2"/>
  <c r="D217" i="2"/>
  <c r="E217" i="2"/>
  <c r="F217" i="2"/>
  <c r="G217" i="2"/>
  <c r="H217" i="2"/>
  <c r="I217" i="2"/>
  <c r="D218" i="2"/>
  <c r="E218" i="2"/>
  <c r="F218" i="2"/>
  <c r="G218" i="2"/>
  <c r="H218" i="2"/>
  <c r="I218" i="2"/>
  <c r="D219" i="2"/>
  <c r="E219" i="2"/>
  <c r="F219" i="2"/>
  <c r="G219" i="2"/>
  <c r="H219" i="2"/>
  <c r="I219" i="2"/>
  <c r="D220" i="2"/>
  <c r="E220" i="2"/>
  <c r="F220" i="2"/>
  <c r="G220" i="2"/>
  <c r="H220" i="2"/>
  <c r="I220" i="2"/>
  <c r="D221" i="2"/>
  <c r="E221" i="2"/>
  <c r="F221" i="2"/>
  <c r="G221" i="2"/>
  <c r="H221" i="2"/>
  <c r="I221" i="2"/>
  <c r="D222" i="2"/>
  <c r="E222" i="2"/>
  <c r="F222" i="2"/>
  <c r="G222" i="2"/>
  <c r="H222" i="2"/>
  <c r="I222" i="2"/>
  <c r="D223" i="2"/>
  <c r="E223" i="2"/>
  <c r="F223" i="2"/>
  <c r="G223" i="2"/>
  <c r="H223" i="2"/>
  <c r="I223" i="2"/>
  <c r="D224" i="2"/>
  <c r="E224" i="2"/>
  <c r="F224" i="2"/>
  <c r="G224" i="2"/>
  <c r="H224" i="2"/>
  <c r="I224" i="2"/>
  <c r="D225" i="2"/>
  <c r="E225" i="2"/>
  <c r="F225" i="2"/>
  <c r="G225" i="2"/>
  <c r="H225" i="2"/>
  <c r="I225" i="2"/>
  <c r="D226" i="2"/>
  <c r="E226" i="2"/>
  <c r="F226" i="2"/>
  <c r="G226" i="2"/>
  <c r="H226" i="2"/>
  <c r="I226" i="2"/>
  <c r="D227" i="2"/>
  <c r="E227" i="2"/>
  <c r="F227" i="2"/>
  <c r="G227" i="2"/>
  <c r="H227" i="2"/>
  <c r="I227" i="2"/>
  <c r="D228" i="2"/>
  <c r="E228" i="2"/>
  <c r="F228" i="2"/>
  <c r="G228" i="2"/>
  <c r="H228" i="2"/>
  <c r="I228" i="2"/>
  <c r="D229" i="2"/>
  <c r="E229" i="2"/>
  <c r="F229" i="2"/>
  <c r="G229" i="2"/>
  <c r="H229" i="2"/>
  <c r="I229" i="2"/>
  <c r="D230" i="2"/>
  <c r="E230" i="2"/>
  <c r="F230" i="2"/>
  <c r="G230" i="2"/>
  <c r="H230" i="2"/>
  <c r="I230" i="2"/>
  <c r="D231" i="2"/>
  <c r="E231" i="2"/>
  <c r="F231" i="2"/>
  <c r="G231" i="2"/>
  <c r="H231" i="2"/>
  <c r="I231" i="2"/>
  <c r="D232" i="2"/>
  <c r="E232" i="2"/>
  <c r="F232" i="2"/>
  <c r="G232" i="2"/>
  <c r="H232" i="2"/>
  <c r="I232" i="2"/>
  <c r="D233" i="2"/>
  <c r="E233" i="2"/>
  <c r="F233" i="2"/>
  <c r="G233" i="2"/>
  <c r="H233" i="2"/>
  <c r="I233" i="2"/>
  <c r="D234" i="2"/>
  <c r="E234" i="2"/>
  <c r="F234" i="2"/>
  <c r="G234" i="2"/>
  <c r="H234" i="2"/>
  <c r="I234" i="2"/>
  <c r="D235" i="2"/>
  <c r="E235" i="2"/>
  <c r="F235" i="2"/>
  <c r="G235" i="2"/>
  <c r="H235" i="2"/>
  <c r="I235" i="2"/>
  <c r="D236" i="2"/>
  <c r="E236" i="2"/>
  <c r="F236" i="2"/>
  <c r="G236" i="2"/>
  <c r="H236" i="2"/>
  <c r="I236" i="2"/>
  <c r="D237" i="2"/>
  <c r="E237" i="2"/>
  <c r="F237" i="2"/>
  <c r="G237" i="2"/>
  <c r="H237" i="2"/>
  <c r="I237" i="2"/>
  <c r="D238" i="2"/>
  <c r="E238" i="2"/>
  <c r="F238" i="2"/>
  <c r="G238" i="2"/>
  <c r="H238" i="2"/>
  <c r="I238" i="2"/>
  <c r="D239" i="2"/>
  <c r="E239" i="2"/>
  <c r="F239" i="2"/>
  <c r="G239" i="2"/>
  <c r="H239" i="2"/>
  <c r="I239" i="2"/>
  <c r="D240" i="2"/>
  <c r="E240" i="2"/>
  <c r="F240" i="2"/>
  <c r="G240" i="2"/>
  <c r="H240" i="2"/>
  <c r="I240" i="2"/>
  <c r="D241" i="2"/>
  <c r="E241" i="2"/>
  <c r="F241" i="2"/>
  <c r="G241" i="2"/>
  <c r="H241" i="2"/>
  <c r="I241" i="2"/>
  <c r="D242" i="2"/>
  <c r="E242" i="2"/>
  <c r="F242" i="2"/>
  <c r="G242" i="2"/>
  <c r="H242" i="2"/>
  <c r="I242" i="2"/>
  <c r="D243" i="2"/>
  <c r="E243" i="2"/>
  <c r="F243" i="2"/>
  <c r="G243" i="2"/>
  <c r="H243" i="2"/>
  <c r="I243" i="2"/>
  <c r="D244" i="2"/>
  <c r="E244" i="2"/>
  <c r="F244" i="2"/>
  <c r="G244" i="2"/>
  <c r="H244" i="2"/>
  <c r="I244" i="2"/>
  <c r="D245" i="2"/>
  <c r="E245" i="2"/>
  <c r="F245" i="2"/>
  <c r="G245" i="2"/>
  <c r="H245" i="2"/>
  <c r="I245" i="2"/>
  <c r="D246" i="2"/>
  <c r="E246" i="2"/>
  <c r="F246" i="2"/>
  <c r="G246" i="2"/>
  <c r="H246" i="2"/>
  <c r="I246" i="2"/>
  <c r="D247" i="2"/>
  <c r="E247" i="2"/>
  <c r="F247" i="2"/>
  <c r="G247" i="2"/>
  <c r="H247" i="2"/>
  <c r="I247" i="2"/>
  <c r="D248" i="2"/>
  <c r="E248" i="2"/>
  <c r="F248" i="2"/>
  <c r="G248" i="2"/>
  <c r="H248" i="2"/>
  <c r="I248" i="2"/>
  <c r="D249" i="2"/>
  <c r="E249" i="2"/>
  <c r="F249" i="2"/>
  <c r="G249" i="2"/>
  <c r="H249" i="2"/>
  <c r="I249" i="2"/>
  <c r="D250" i="2"/>
  <c r="E250" i="2"/>
  <c r="F250" i="2"/>
  <c r="G250" i="2"/>
  <c r="H250" i="2"/>
  <c r="I250" i="2"/>
  <c r="D251" i="2"/>
  <c r="E251" i="2"/>
  <c r="F251" i="2"/>
  <c r="G251" i="2"/>
  <c r="H251" i="2"/>
  <c r="I251" i="2"/>
  <c r="D252" i="2"/>
  <c r="E252" i="2"/>
  <c r="F252" i="2"/>
  <c r="G252" i="2"/>
  <c r="H252" i="2"/>
  <c r="I252" i="2"/>
  <c r="D253" i="2"/>
  <c r="E253" i="2"/>
  <c r="F253" i="2"/>
  <c r="G253" i="2"/>
  <c r="H253" i="2"/>
  <c r="I253" i="2"/>
  <c r="D254" i="2"/>
  <c r="E254" i="2"/>
  <c r="F254" i="2"/>
  <c r="G254" i="2"/>
  <c r="H254" i="2"/>
  <c r="I254" i="2"/>
  <c r="D255" i="2"/>
  <c r="E255" i="2"/>
  <c r="F255" i="2"/>
  <c r="G255" i="2"/>
  <c r="H255" i="2"/>
  <c r="I255" i="2"/>
  <c r="D256" i="2"/>
  <c r="E256" i="2"/>
  <c r="F256" i="2"/>
  <c r="G256" i="2"/>
  <c r="H256" i="2"/>
  <c r="I256" i="2"/>
  <c r="D257" i="2"/>
  <c r="E257" i="2"/>
  <c r="F257" i="2"/>
  <c r="G257" i="2"/>
  <c r="H257" i="2"/>
  <c r="I257" i="2"/>
  <c r="D258" i="2"/>
  <c r="E258" i="2"/>
  <c r="F258" i="2"/>
  <c r="G258" i="2"/>
  <c r="H258" i="2"/>
  <c r="I258" i="2"/>
  <c r="D259" i="2"/>
  <c r="E259" i="2"/>
  <c r="F259" i="2"/>
  <c r="G259" i="2"/>
  <c r="H259" i="2"/>
  <c r="I259" i="2"/>
  <c r="D260" i="2"/>
  <c r="E260" i="2"/>
  <c r="F260" i="2"/>
  <c r="G260" i="2"/>
  <c r="H260" i="2"/>
  <c r="I260" i="2"/>
  <c r="D261" i="2"/>
  <c r="E261" i="2"/>
  <c r="F261" i="2"/>
  <c r="G261" i="2"/>
  <c r="H261" i="2"/>
  <c r="I261" i="2"/>
  <c r="D262" i="2"/>
  <c r="E262" i="2"/>
  <c r="F262" i="2"/>
  <c r="G262" i="2"/>
  <c r="H262" i="2"/>
  <c r="I262" i="2"/>
  <c r="D263" i="2"/>
  <c r="E263" i="2"/>
  <c r="F263" i="2"/>
  <c r="G263" i="2"/>
  <c r="H263" i="2"/>
  <c r="I263" i="2"/>
  <c r="D264" i="2"/>
  <c r="E264" i="2"/>
  <c r="F264" i="2"/>
  <c r="G264" i="2"/>
  <c r="H264" i="2"/>
  <c r="I264" i="2"/>
  <c r="D265" i="2"/>
  <c r="E265" i="2"/>
  <c r="F265" i="2"/>
  <c r="G265" i="2"/>
  <c r="H265" i="2"/>
  <c r="I265" i="2"/>
  <c r="D266" i="2"/>
  <c r="E266" i="2"/>
  <c r="F266" i="2"/>
  <c r="G266" i="2"/>
  <c r="H266" i="2"/>
  <c r="I266" i="2"/>
  <c r="D267" i="2"/>
  <c r="E267" i="2"/>
  <c r="F267" i="2"/>
  <c r="G267" i="2"/>
  <c r="H267" i="2"/>
  <c r="I267" i="2"/>
  <c r="D268" i="2"/>
  <c r="E268" i="2"/>
  <c r="F268" i="2"/>
  <c r="G268" i="2"/>
  <c r="H268" i="2"/>
  <c r="I268" i="2"/>
  <c r="D269" i="2"/>
  <c r="E269" i="2"/>
  <c r="F269" i="2"/>
  <c r="G269" i="2"/>
  <c r="H269" i="2"/>
  <c r="I269" i="2"/>
  <c r="D270" i="2"/>
  <c r="E270" i="2"/>
  <c r="F270" i="2"/>
  <c r="G270" i="2"/>
  <c r="H270" i="2"/>
  <c r="I270" i="2"/>
  <c r="D271" i="2"/>
  <c r="E271" i="2"/>
  <c r="F271" i="2"/>
  <c r="G271" i="2"/>
  <c r="H271" i="2"/>
  <c r="I271" i="2"/>
  <c r="D272" i="2"/>
  <c r="E272" i="2"/>
  <c r="F272" i="2"/>
  <c r="G272" i="2"/>
  <c r="H272" i="2"/>
  <c r="I272" i="2"/>
  <c r="D273" i="2"/>
  <c r="E273" i="2"/>
  <c r="F273" i="2"/>
  <c r="G273" i="2"/>
  <c r="H273" i="2"/>
  <c r="I273" i="2"/>
  <c r="D274" i="2"/>
  <c r="E274" i="2"/>
  <c r="F274" i="2"/>
  <c r="G274" i="2"/>
  <c r="H274" i="2"/>
  <c r="I274" i="2"/>
  <c r="D275" i="2"/>
  <c r="E275" i="2"/>
  <c r="F275" i="2"/>
  <c r="G275" i="2"/>
  <c r="H275" i="2"/>
  <c r="I275" i="2"/>
  <c r="D276" i="2"/>
  <c r="E276" i="2"/>
  <c r="F276" i="2"/>
  <c r="G276" i="2"/>
  <c r="H276" i="2"/>
  <c r="I276" i="2"/>
  <c r="D277" i="2"/>
  <c r="E277" i="2"/>
  <c r="F277" i="2"/>
  <c r="G277" i="2"/>
  <c r="H277" i="2"/>
  <c r="I277" i="2"/>
  <c r="D278" i="2"/>
  <c r="E278" i="2"/>
  <c r="F278" i="2"/>
  <c r="G278" i="2"/>
  <c r="H278" i="2"/>
  <c r="I278" i="2"/>
  <c r="D279" i="2"/>
  <c r="E279" i="2"/>
  <c r="F279" i="2"/>
  <c r="G279" i="2"/>
  <c r="H279" i="2"/>
  <c r="I279" i="2"/>
  <c r="D280" i="2"/>
  <c r="E280" i="2"/>
  <c r="F280" i="2"/>
  <c r="G280" i="2"/>
  <c r="H280" i="2"/>
  <c r="I280" i="2"/>
  <c r="D281" i="2"/>
  <c r="E281" i="2"/>
  <c r="F281" i="2"/>
  <c r="G281" i="2"/>
  <c r="H281" i="2"/>
  <c r="I281" i="2"/>
  <c r="D282" i="2"/>
  <c r="E282" i="2"/>
  <c r="F282" i="2"/>
  <c r="G282" i="2"/>
  <c r="H282" i="2"/>
  <c r="I282" i="2"/>
  <c r="D283" i="2"/>
  <c r="E283" i="2"/>
  <c r="F283" i="2"/>
  <c r="G283" i="2"/>
  <c r="H283" i="2"/>
  <c r="I283" i="2"/>
  <c r="D284" i="2"/>
  <c r="E284" i="2"/>
  <c r="F284" i="2"/>
  <c r="G284" i="2"/>
  <c r="H284" i="2"/>
  <c r="I284" i="2"/>
  <c r="D285" i="2"/>
  <c r="E285" i="2"/>
  <c r="F285" i="2"/>
  <c r="G285" i="2"/>
  <c r="H285" i="2"/>
  <c r="I285" i="2"/>
  <c r="D286" i="2"/>
  <c r="E286" i="2"/>
  <c r="F286" i="2"/>
  <c r="G286" i="2"/>
  <c r="H286" i="2"/>
  <c r="I286" i="2"/>
  <c r="D287" i="2"/>
  <c r="E287" i="2"/>
  <c r="F287" i="2"/>
  <c r="G287" i="2"/>
  <c r="H287" i="2"/>
  <c r="I287" i="2"/>
  <c r="D288" i="2"/>
  <c r="E288" i="2"/>
  <c r="F288" i="2"/>
  <c r="G288" i="2"/>
  <c r="H288" i="2"/>
  <c r="I288" i="2"/>
  <c r="D289" i="2"/>
  <c r="E289" i="2"/>
  <c r="F289" i="2"/>
  <c r="G289" i="2"/>
  <c r="H289" i="2"/>
  <c r="I289" i="2"/>
  <c r="J67" i="9"/>
  <c r="I67" i="9"/>
  <c r="H67" i="9"/>
  <c r="G67" i="9"/>
  <c r="F67" i="9"/>
  <c r="E67" i="9"/>
  <c r="D67" i="9"/>
  <c r="J66" i="9"/>
  <c r="I66" i="9"/>
  <c r="H66" i="9"/>
  <c r="G66" i="9"/>
  <c r="F66" i="9"/>
  <c r="E66" i="9"/>
  <c r="D66" i="9"/>
  <c r="J65" i="9"/>
  <c r="I65" i="9"/>
  <c r="H65" i="9"/>
  <c r="G65" i="9"/>
  <c r="F65" i="9"/>
  <c r="E65" i="9"/>
  <c r="D65" i="9"/>
  <c r="J64" i="9"/>
  <c r="I64" i="9"/>
  <c r="H64" i="9"/>
  <c r="G64" i="9"/>
  <c r="F64" i="9"/>
  <c r="E64" i="9"/>
  <c r="D64" i="9"/>
  <c r="J63" i="9"/>
  <c r="I63" i="9"/>
  <c r="H63" i="9"/>
  <c r="G63" i="9"/>
  <c r="F63" i="9"/>
  <c r="E63" i="9"/>
  <c r="D63" i="9"/>
  <c r="J62" i="9"/>
  <c r="I62" i="9"/>
  <c r="H62" i="9"/>
  <c r="G62" i="9"/>
  <c r="F62" i="9"/>
  <c r="E62" i="9"/>
  <c r="D62" i="9"/>
  <c r="J61" i="9"/>
  <c r="I61" i="9"/>
  <c r="H61" i="9"/>
  <c r="G61" i="9"/>
  <c r="F61" i="9"/>
  <c r="E61" i="9"/>
  <c r="D61" i="9"/>
  <c r="J60" i="9"/>
  <c r="I60" i="9"/>
  <c r="H60" i="9"/>
  <c r="G60" i="9"/>
  <c r="F60" i="9"/>
  <c r="E60" i="9"/>
  <c r="D60" i="9"/>
  <c r="J59" i="9"/>
  <c r="I59" i="9"/>
  <c r="H59" i="9"/>
  <c r="G59" i="9"/>
  <c r="F59" i="9"/>
  <c r="E59" i="9"/>
  <c r="D59" i="9"/>
  <c r="J58" i="9"/>
  <c r="I58" i="9"/>
  <c r="H58" i="9"/>
  <c r="G58" i="9"/>
  <c r="F58" i="9"/>
  <c r="E58" i="9"/>
  <c r="D58" i="9"/>
  <c r="J57" i="9"/>
  <c r="I57" i="9"/>
  <c r="H57" i="9"/>
  <c r="G57" i="9"/>
  <c r="F57" i="9"/>
  <c r="E57" i="9"/>
  <c r="D57" i="9"/>
  <c r="J56" i="9"/>
  <c r="I56" i="9"/>
  <c r="H56" i="9"/>
  <c r="G56" i="9"/>
  <c r="F56" i="9"/>
  <c r="E56" i="9"/>
  <c r="D56" i="9"/>
  <c r="J55" i="9"/>
  <c r="I55" i="9"/>
  <c r="H55" i="9"/>
  <c r="G55" i="9"/>
  <c r="F55" i="9"/>
  <c r="E55" i="9"/>
  <c r="D55" i="9"/>
  <c r="J54" i="9"/>
  <c r="I54" i="9"/>
  <c r="H54" i="9"/>
  <c r="G54" i="9"/>
  <c r="F54" i="9"/>
  <c r="E54" i="9"/>
  <c r="D54" i="9"/>
  <c r="J53" i="9"/>
  <c r="I53" i="9"/>
  <c r="H53" i="9"/>
  <c r="G53" i="9"/>
  <c r="F53" i="9"/>
  <c r="E53" i="9"/>
  <c r="D53" i="9"/>
  <c r="J52" i="9"/>
  <c r="I52" i="9"/>
  <c r="H52" i="9"/>
  <c r="G52" i="9"/>
  <c r="F52" i="9"/>
  <c r="E52" i="9"/>
  <c r="D52" i="9"/>
  <c r="J51" i="9"/>
  <c r="I51" i="9"/>
  <c r="H51" i="9"/>
  <c r="G51" i="9"/>
  <c r="F51" i="9"/>
  <c r="E51" i="9"/>
  <c r="D51" i="9"/>
  <c r="J50" i="9"/>
  <c r="I50" i="9"/>
  <c r="H50" i="9"/>
  <c r="G50" i="9"/>
  <c r="F50" i="9"/>
  <c r="E50" i="9"/>
  <c r="D50" i="9"/>
  <c r="J49" i="9"/>
  <c r="I49" i="9"/>
  <c r="H49" i="9"/>
  <c r="G49" i="9"/>
  <c r="F49" i="9"/>
  <c r="E49" i="9"/>
  <c r="D49" i="9"/>
  <c r="J48" i="9"/>
  <c r="I48" i="9"/>
  <c r="H48" i="9"/>
  <c r="G48" i="9"/>
  <c r="F48" i="9"/>
  <c r="E48" i="9"/>
  <c r="D48" i="9"/>
  <c r="J47" i="9"/>
  <c r="I47" i="9"/>
  <c r="H47" i="9"/>
  <c r="G47" i="9"/>
  <c r="F47" i="9"/>
  <c r="E47" i="9"/>
  <c r="D47" i="9"/>
  <c r="J46" i="9"/>
  <c r="I46" i="9"/>
  <c r="H46" i="9"/>
  <c r="G46" i="9"/>
  <c r="F46" i="9"/>
  <c r="E46" i="9"/>
  <c r="D46" i="9"/>
  <c r="J45" i="9"/>
  <c r="I45" i="9"/>
  <c r="H45" i="9"/>
  <c r="G45" i="9"/>
  <c r="F45" i="9"/>
  <c r="E45" i="9"/>
  <c r="D45" i="9"/>
  <c r="J44" i="9"/>
  <c r="I44" i="9"/>
  <c r="H44" i="9"/>
  <c r="G44" i="9"/>
  <c r="F44" i="9"/>
  <c r="E44" i="9"/>
  <c r="D44" i="9"/>
  <c r="J43" i="9"/>
  <c r="I43" i="9"/>
  <c r="H43" i="9"/>
  <c r="G43" i="9"/>
  <c r="F43" i="9"/>
  <c r="E43" i="9"/>
  <c r="D43" i="9"/>
  <c r="J42" i="9"/>
  <c r="I42" i="9"/>
  <c r="H42" i="9"/>
  <c r="G42" i="9"/>
  <c r="F42" i="9"/>
  <c r="E42" i="9"/>
  <c r="D42" i="9"/>
  <c r="J41" i="9"/>
  <c r="I41" i="9"/>
  <c r="H41" i="9"/>
  <c r="G41" i="9"/>
  <c r="F41" i="9"/>
  <c r="E41" i="9"/>
  <c r="D41" i="9"/>
  <c r="J40" i="9"/>
  <c r="I40" i="9"/>
  <c r="H40" i="9"/>
  <c r="G40" i="9"/>
  <c r="F40" i="9"/>
  <c r="E40" i="9"/>
  <c r="D40" i="9"/>
  <c r="J39" i="9"/>
  <c r="I39" i="9"/>
  <c r="H39" i="9"/>
  <c r="G39" i="9"/>
  <c r="F39" i="9"/>
  <c r="E39" i="9"/>
  <c r="D39" i="9"/>
  <c r="J38" i="9"/>
  <c r="I38" i="9"/>
  <c r="H38" i="9"/>
  <c r="G38" i="9"/>
  <c r="F38" i="9"/>
  <c r="E38" i="9"/>
  <c r="D38" i="9"/>
  <c r="J37" i="9"/>
  <c r="I37" i="9"/>
  <c r="H37" i="9"/>
  <c r="G37" i="9"/>
  <c r="F37" i="9"/>
  <c r="E37" i="9"/>
  <c r="D37" i="9"/>
  <c r="J36" i="9"/>
  <c r="I36" i="9"/>
  <c r="H36" i="9"/>
  <c r="G36" i="9"/>
  <c r="F36" i="9"/>
  <c r="E36" i="9"/>
  <c r="D36" i="9"/>
  <c r="J35" i="9"/>
  <c r="I35" i="9"/>
  <c r="H35" i="9"/>
  <c r="G35" i="9"/>
  <c r="F35" i="9"/>
  <c r="E35" i="9"/>
  <c r="D35" i="9"/>
  <c r="J34" i="9"/>
  <c r="I34" i="9"/>
  <c r="H34" i="9"/>
  <c r="G34" i="9"/>
  <c r="F34" i="9"/>
  <c r="E34" i="9"/>
  <c r="D34" i="9"/>
  <c r="J33" i="9"/>
  <c r="I33" i="9"/>
  <c r="H33" i="9"/>
  <c r="G33" i="9"/>
  <c r="F33" i="9"/>
  <c r="E33" i="9"/>
  <c r="D33" i="9"/>
  <c r="J32" i="9"/>
  <c r="I32" i="9"/>
  <c r="H32" i="9"/>
  <c r="G32" i="9"/>
  <c r="F32" i="9"/>
  <c r="E32" i="9"/>
  <c r="D32" i="9"/>
  <c r="J31" i="9"/>
  <c r="I31" i="9"/>
  <c r="H31" i="9"/>
  <c r="G31" i="9"/>
  <c r="F31" i="9"/>
  <c r="E31" i="9"/>
  <c r="D31" i="9"/>
  <c r="J30" i="9"/>
  <c r="I30" i="9"/>
  <c r="H30" i="9"/>
  <c r="G30" i="9"/>
  <c r="F30" i="9"/>
  <c r="E30" i="9"/>
  <c r="D30" i="9"/>
  <c r="J29" i="9"/>
  <c r="I29" i="9"/>
  <c r="H29" i="9"/>
  <c r="G29" i="9"/>
  <c r="F29" i="9"/>
  <c r="E29" i="9"/>
  <c r="D29" i="9"/>
  <c r="J28" i="9"/>
  <c r="I28" i="9"/>
  <c r="H28" i="9"/>
  <c r="G28" i="9"/>
  <c r="F28" i="9"/>
  <c r="E28" i="9"/>
  <c r="D28" i="9"/>
  <c r="J27" i="9"/>
  <c r="I27" i="9"/>
  <c r="H27" i="9"/>
  <c r="G27" i="9"/>
  <c r="F27" i="9"/>
  <c r="E27" i="9"/>
  <c r="D27" i="9"/>
  <c r="J26" i="9"/>
  <c r="I26" i="9"/>
  <c r="H26" i="9"/>
  <c r="G26" i="9"/>
  <c r="F26" i="9"/>
  <c r="E26" i="9"/>
  <c r="D26" i="9"/>
  <c r="J25" i="9"/>
  <c r="I25" i="9"/>
  <c r="H25" i="9"/>
  <c r="G25" i="9"/>
  <c r="F25" i="9"/>
  <c r="E25" i="9"/>
  <c r="D25" i="9"/>
  <c r="J24" i="9"/>
  <c r="I24" i="9"/>
  <c r="H24" i="9"/>
  <c r="G24" i="9"/>
  <c r="F24" i="9"/>
  <c r="E24" i="9"/>
  <c r="D24" i="9"/>
  <c r="J23" i="9"/>
  <c r="I23" i="9"/>
  <c r="H23" i="9"/>
  <c r="G23" i="9"/>
  <c r="F23" i="9"/>
  <c r="E23" i="9"/>
  <c r="D23" i="9"/>
  <c r="J22" i="9"/>
  <c r="I22" i="9"/>
  <c r="H22" i="9"/>
  <c r="G22" i="9"/>
  <c r="F22" i="9"/>
  <c r="E22" i="9"/>
  <c r="D22" i="9"/>
  <c r="J21" i="9"/>
  <c r="I21" i="9"/>
  <c r="H21" i="9"/>
  <c r="G21" i="9"/>
  <c r="F21" i="9"/>
  <c r="E21" i="9"/>
  <c r="D21" i="9"/>
  <c r="J20" i="9"/>
  <c r="I20" i="9"/>
  <c r="H20" i="9"/>
  <c r="G20" i="9"/>
  <c r="F20" i="9"/>
  <c r="E20" i="9"/>
  <c r="D20" i="9"/>
  <c r="J19" i="9"/>
  <c r="I19" i="9"/>
  <c r="H19" i="9"/>
  <c r="G19" i="9"/>
  <c r="F19" i="9"/>
  <c r="E19" i="9"/>
  <c r="D19" i="9"/>
  <c r="J18" i="9"/>
  <c r="I18" i="9"/>
  <c r="H18" i="9"/>
  <c r="G18" i="9"/>
  <c r="F18" i="9"/>
  <c r="E18" i="9"/>
  <c r="D18" i="9"/>
  <c r="J17" i="9"/>
  <c r="I17" i="9"/>
  <c r="H17" i="9"/>
  <c r="G17" i="9"/>
  <c r="F17" i="9"/>
  <c r="E17" i="9"/>
  <c r="D17" i="9"/>
  <c r="J16" i="9"/>
  <c r="I16" i="9"/>
  <c r="H16" i="9"/>
  <c r="G16" i="9"/>
  <c r="F16" i="9"/>
  <c r="E16" i="9"/>
  <c r="D16" i="9"/>
  <c r="J15" i="9"/>
  <c r="I15" i="9"/>
  <c r="H15" i="9"/>
  <c r="G15" i="9"/>
  <c r="F15" i="9"/>
  <c r="E15" i="9"/>
  <c r="D15" i="9"/>
  <c r="J14" i="9"/>
  <c r="I14" i="9"/>
  <c r="H14" i="9"/>
  <c r="G14" i="9"/>
  <c r="F14" i="9"/>
  <c r="E14" i="9"/>
  <c r="D14" i="9"/>
  <c r="J13" i="9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11" i="9"/>
  <c r="I11" i="9"/>
  <c r="H11" i="9"/>
  <c r="G11" i="9"/>
  <c r="F11" i="9"/>
  <c r="E11" i="9"/>
  <c r="D11" i="9"/>
  <c r="J10" i="9"/>
  <c r="I10" i="9"/>
  <c r="H10" i="9"/>
  <c r="G10" i="9"/>
  <c r="F10" i="9"/>
  <c r="E10" i="9"/>
  <c r="D10" i="9"/>
  <c r="J9" i="9"/>
  <c r="I9" i="9"/>
  <c r="H9" i="9"/>
  <c r="G9" i="9"/>
  <c r="F9" i="9"/>
  <c r="E9" i="9"/>
  <c r="D9" i="9"/>
  <c r="J8" i="9"/>
  <c r="I8" i="9"/>
  <c r="H8" i="9"/>
  <c r="G8" i="9"/>
  <c r="F8" i="9"/>
  <c r="E8" i="9"/>
  <c r="D8" i="9"/>
  <c r="J7" i="9"/>
  <c r="I7" i="9"/>
  <c r="H7" i="9"/>
  <c r="G7" i="9"/>
  <c r="F7" i="9"/>
  <c r="E7" i="9"/>
  <c r="D7" i="9"/>
  <c r="J6" i="9"/>
  <c r="I6" i="9"/>
  <c r="H6" i="9"/>
  <c r="G6" i="9"/>
  <c r="F6" i="9"/>
  <c r="E6" i="9"/>
  <c r="D6" i="9"/>
  <c r="J5" i="9"/>
  <c r="I5" i="9"/>
  <c r="H5" i="9"/>
  <c r="G5" i="9"/>
  <c r="F5" i="9"/>
  <c r="E5" i="9"/>
  <c r="D5" i="9"/>
  <c r="J4" i="9"/>
  <c r="I4" i="9"/>
  <c r="H4" i="9"/>
  <c r="G4" i="9"/>
  <c r="F4" i="9"/>
  <c r="E4" i="9"/>
  <c r="D4" i="9"/>
  <c r="J3" i="9"/>
  <c r="I3" i="9"/>
  <c r="H3" i="9"/>
  <c r="G3" i="9"/>
  <c r="F3" i="9"/>
  <c r="E3" i="9"/>
  <c r="D3" i="9"/>
  <c r="J2" i="9"/>
  <c r="I2" i="9"/>
  <c r="H2" i="9"/>
  <c r="G2" i="9"/>
  <c r="F2" i="9"/>
  <c r="E2" i="9"/>
  <c r="D2" i="9"/>
  <c r="J67" i="8"/>
  <c r="I67" i="8"/>
  <c r="H67" i="8"/>
  <c r="G67" i="8"/>
  <c r="F67" i="8"/>
  <c r="E67" i="8"/>
  <c r="D67" i="8"/>
  <c r="J66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J62" i="8"/>
  <c r="I62" i="8"/>
  <c r="H62" i="8"/>
  <c r="G62" i="8"/>
  <c r="F62" i="8"/>
  <c r="E62" i="8"/>
  <c r="D62" i="8"/>
  <c r="J61" i="8"/>
  <c r="I61" i="8"/>
  <c r="H61" i="8"/>
  <c r="G61" i="8"/>
  <c r="F61" i="8"/>
  <c r="E61" i="8"/>
  <c r="D61" i="8"/>
  <c r="J60" i="8"/>
  <c r="I60" i="8"/>
  <c r="H60" i="8"/>
  <c r="G60" i="8"/>
  <c r="F60" i="8"/>
  <c r="E60" i="8"/>
  <c r="D60" i="8"/>
  <c r="J59" i="8"/>
  <c r="I59" i="8"/>
  <c r="H59" i="8"/>
  <c r="G59" i="8"/>
  <c r="F59" i="8"/>
  <c r="E59" i="8"/>
  <c r="D59" i="8"/>
  <c r="J58" i="8"/>
  <c r="I58" i="8"/>
  <c r="H58" i="8"/>
  <c r="G58" i="8"/>
  <c r="F58" i="8"/>
  <c r="E58" i="8"/>
  <c r="D58" i="8"/>
  <c r="J57" i="8"/>
  <c r="I57" i="8"/>
  <c r="H57" i="8"/>
  <c r="G57" i="8"/>
  <c r="F57" i="8"/>
  <c r="E57" i="8"/>
  <c r="D57" i="8"/>
  <c r="J56" i="8"/>
  <c r="I56" i="8"/>
  <c r="H56" i="8"/>
  <c r="G56" i="8"/>
  <c r="F56" i="8"/>
  <c r="E56" i="8"/>
  <c r="D56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J51" i="8"/>
  <c r="I51" i="8"/>
  <c r="H51" i="8"/>
  <c r="G51" i="8"/>
  <c r="F51" i="8"/>
  <c r="E51" i="8"/>
  <c r="D51" i="8"/>
  <c r="J50" i="8"/>
  <c r="I50" i="8"/>
  <c r="H50" i="8"/>
  <c r="G50" i="8"/>
  <c r="F50" i="8"/>
  <c r="E50" i="8"/>
  <c r="D50" i="8"/>
  <c r="J49" i="8"/>
  <c r="I49" i="8"/>
  <c r="H49" i="8"/>
  <c r="G49" i="8"/>
  <c r="F49" i="8"/>
  <c r="E49" i="8"/>
  <c r="D49" i="8"/>
  <c r="J48" i="8"/>
  <c r="I48" i="8"/>
  <c r="H48" i="8"/>
  <c r="G48" i="8"/>
  <c r="F48" i="8"/>
  <c r="E48" i="8"/>
  <c r="D48" i="8"/>
  <c r="J47" i="8"/>
  <c r="I47" i="8"/>
  <c r="H47" i="8"/>
  <c r="G47" i="8"/>
  <c r="F47" i="8"/>
  <c r="E47" i="8"/>
  <c r="D47" i="8"/>
  <c r="J46" i="8"/>
  <c r="I46" i="8"/>
  <c r="H46" i="8"/>
  <c r="G46" i="8"/>
  <c r="F46" i="8"/>
  <c r="E46" i="8"/>
  <c r="D46" i="8"/>
  <c r="J45" i="8"/>
  <c r="I45" i="8"/>
  <c r="H45" i="8"/>
  <c r="G45" i="8"/>
  <c r="F45" i="8"/>
  <c r="E45" i="8"/>
  <c r="D45" i="8"/>
  <c r="J44" i="8"/>
  <c r="I44" i="8"/>
  <c r="H44" i="8"/>
  <c r="G44" i="8"/>
  <c r="F44" i="8"/>
  <c r="E44" i="8"/>
  <c r="D44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J41" i="8"/>
  <c r="I41" i="8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H39" i="8"/>
  <c r="G39" i="8"/>
  <c r="F39" i="8"/>
  <c r="E39" i="8"/>
  <c r="D39" i="8"/>
  <c r="J38" i="8"/>
  <c r="I38" i="8"/>
  <c r="H38" i="8"/>
  <c r="G38" i="8"/>
  <c r="F38" i="8"/>
  <c r="E38" i="8"/>
  <c r="D38" i="8"/>
  <c r="J37" i="8"/>
  <c r="I37" i="8"/>
  <c r="H37" i="8"/>
  <c r="G37" i="8"/>
  <c r="F37" i="8"/>
  <c r="E37" i="8"/>
  <c r="D37" i="8"/>
  <c r="J36" i="8"/>
  <c r="I36" i="8"/>
  <c r="H36" i="8"/>
  <c r="G36" i="8"/>
  <c r="F36" i="8"/>
  <c r="E36" i="8"/>
  <c r="D36" i="8"/>
  <c r="J35" i="8"/>
  <c r="I35" i="8"/>
  <c r="H35" i="8"/>
  <c r="G35" i="8"/>
  <c r="F35" i="8"/>
  <c r="E35" i="8"/>
  <c r="D35" i="8"/>
  <c r="J34" i="8"/>
  <c r="I34" i="8"/>
  <c r="H34" i="8"/>
  <c r="G34" i="8"/>
  <c r="F34" i="8"/>
  <c r="E34" i="8"/>
  <c r="D34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1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H29" i="8"/>
  <c r="G29" i="8"/>
  <c r="F29" i="8"/>
  <c r="E29" i="8"/>
  <c r="D29" i="8"/>
  <c r="J28" i="8"/>
  <c r="I28" i="8"/>
  <c r="H28" i="8"/>
  <c r="G28" i="8"/>
  <c r="F28" i="8"/>
  <c r="E28" i="8"/>
  <c r="D28" i="8"/>
  <c r="J27" i="8"/>
  <c r="I27" i="8"/>
  <c r="H27" i="8"/>
  <c r="G27" i="8"/>
  <c r="F27" i="8"/>
  <c r="E27" i="8"/>
  <c r="D27" i="8"/>
  <c r="J26" i="8"/>
  <c r="I26" i="8"/>
  <c r="H26" i="8"/>
  <c r="G26" i="8"/>
  <c r="F26" i="8"/>
  <c r="E26" i="8"/>
  <c r="D26" i="8"/>
  <c r="J25" i="8"/>
  <c r="I25" i="8"/>
  <c r="H25" i="8"/>
  <c r="G25" i="8"/>
  <c r="F25" i="8"/>
  <c r="E25" i="8"/>
  <c r="D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F21" i="8"/>
  <c r="E21" i="8"/>
  <c r="D21" i="8"/>
  <c r="J20" i="8"/>
  <c r="I20" i="8"/>
  <c r="H20" i="8"/>
  <c r="G20" i="8"/>
  <c r="F20" i="8"/>
  <c r="E20" i="8"/>
  <c r="D20" i="8"/>
  <c r="J19" i="8"/>
  <c r="I19" i="8"/>
  <c r="H19" i="8"/>
  <c r="G19" i="8"/>
  <c r="F19" i="8"/>
  <c r="E19" i="8"/>
  <c r="D19" i="8"/>
  <c r="J18" i="8"/>
  <c r="I18" i="8"/>
  <c r="H18" i="8"/>
  <c r="G18" i="8"/>
  <c r="F18" i="8"/>
  <c r="E18" i="8"/>
  <c r="D18" i="8"/>
  <c r="J17" i="8"/>
  <c r="I17" i="8"/>
  <c r="H17" i="8"/>
  <c r="G17" i="8"/>
  <c r="F17" i="8"/>
  <c r="E17" i="8"/>
  <c r="D17" i="8"/>
  <c r="J16" i="8"/>
  <c r="I16" i="8"/>
  <c r="H16" i="8"/>
  <c r="G16" i="8"/>
  <c r="F16" i="8"/>
  <c r="E16" i="8"/>
  <c r="D16" i="8"/>
  <c r="J15" i="8"/>
  <c r="I15" i="8"/>
  <c r="H15" i="8"/>
  <c r="G15" i="8"/>
  <c r="F15" i="8"/>
  <c r="E15" i="8"/>
  <c r="D15" i="8"/>
  <c r="J14" i="8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J12" i="8"/>
  <c r="I12" i="8"/>
  <c r="H12" i="8"/>
  <c r="G12" i="8"/>
  <c r="F12" i="8"/>
  <c r="E12" i="8"/>
  <c r="D12" i="8"/>
  <c r="J11" i="8"/>
  <c r="I11" i="8"/>
  <c r="H11" i="8"/>
  <c r="G11" i="8"/>
  <c r="F11" i="8"/>
  <c r="E11" i="8"/>
  <c r="D11" i="8"/>
  <c r="J10" i="8"/>
  <c r="I10" i="8"/>
  <c r="H10" i="8"/>
  <c r="G10" i="8"/>
  <c r="F10" i="8"/>
  <c r="E10" i="8"/>
  <c r="D10" i="8"/>
  <c r="J9" i="8"/>
  <c r="I9" i="8"/>
  <c r="H9" i="8"/>
  <c r="G9" i="8"/>
  <c r="F9" i="8"/>
  <c r="E9" i="8"/>
  <c r="D9" i="8"/>
  <c r="J8" i="8"/>
  <c r="I8" i="8"/>
  <c r="H8" i="8"/>
  <c r="G8" i="8"/>
  <c r="F8" i="8"/>
  <c r="E8" i="8"/>
  <c r="D8" i="8"/>
  <c r="J7" i="8"/>
  <c r="I7" i="8"/>
  <c r="H7" i="8"/>
  <c r="G7" i="8"/>
  <c r="F7" i="8"/>
  <c r="E7" i="8"/>
  <c r="D7" i="8"/>
  <c r="J6" i="8"/>
  <c r="I6" i="8"/>
  <c r="H6" i="8"/>
  <c r="G6" i="8"/>
  <c r="F6" i="8"/>
  <c r="E6" i="8"/>
  <c r="D6" i="8"/>
  <c r="J5" i="8"/>
  <c r="I5" i="8"/>
  <c r="H5" i="8"/>
  <c r="G5" i="8"/>
  <c r="F5" i="8"/>
  <c r="E5" i="8"/>
  <c r="D5" i="8"/>
  <c r="J4" i="8"/>
  <c r="I4" i="8"/>
  <c r="H4" i="8"/>
  <c r="G4" i="8"/>
  <c r="F4" i="8"/>
  <c r="E4" i="8"/>
  <c r="D4" i="8"/>
  <c r="J3" i="8"/>
  <c r="I3" i="8"/>
  <c r="H3" i="8"/>
  <c r="G3" i="8"/>
  <c r="F3" i="8"/>
  <c r="E3" i="8"/>
  <c r="D3" i="8"/>
  <c r="J2" i="8"/>
  <c r="I2" i="8"/>
  <c r="H2" i="8"/>
  <c r="G2" i="8"/>
  <c r="F2" i="8"/>
  <c r="E2" i="8"/>
  <c r="D2" i="8"/>
  <c r="J67" i="7"/>
  <c r="I67" i="7"/>
  <c r="H67" i="7"/>
  <c r="G67" i="7"/>
  <c r="F67" i="7"/>
  <c r="E67" i="7"/>
  <c r="D67" i="7"/>
  <c r="J66" i="7"/>
  <c r="I66" i="7"/>
  <c r="H66" i="7"/>
  <c r="G66" i="7"/>
  <c r="F66" i="7"/>
  <c r="E66" i="7"/>
  <c r="D66" i="7"/>
  <c r="J65" i="7"/>
  <c r="I65" i="7"/>
  <c r="H65" i="7"/>
  <c r="G65" i="7"/>
  <c r="F65" i="7"/>
  <c r="E65" i="7"/>
  <c r="D65" i="7"/>
  <c r="J64" i="7"/>
  <c r="I64" i="7"/>
  <c r="H64" i="7"/>
  <c r="G64" i="7"/>
  <c r="F64" i="7"/>
  <c r="E64" i="7"/>
  <c r="D64" i="7"/>
  <c r="J63" i="7"/>
  <c r="I63" i="7"/>
  <c r="H63" i="7"/>
  <c r="G63" i="7"/>
  <c r="F63" i="7"/>
  <c r="E63" i="7"/>
  <c r="D63" i="7"/>
  <c r="J62" i="7"/>
  <c r="I62" i="7"/>
  <c r="H62" i="7"/>
  <c r="G62" i="7"/>
  <c r="F62" i="7"/>
  <c r="E62" i="7"/>
  <c r="D62" i="7"/>
  <c r="J61" i="7"/>
  <c r="I61" i="7"/>
  <c r="H61" i="7"/>
  <c r="G61" i="7"/>
  <c r="F61" i="7"/>
  <c r="E61" i="7"/>
  <c r="D61" i="7"/>
  <c r="J60" i="7"/>
  <c r="I60" i="7"/>
  <c r="H60" i="7"/>
  <c r="G60" i="7"/>
  <c r="F60" i="7"/>
  <c r="E60" i="7"/>
  <c r="D60" i="7"/>
  <c r="J59" i="7"/>
  <c r="I59" i="7"/>
  <c r="H59" i="7"/>
  <c r="G59" i="7"/>
  <c r="F59" i="7"/>
  <c r="E59" i="7"/>
  <c r="D59" i="7"/>
  <c r="J58" i="7"/>
  <c r="I58" i="7"/>
  <c r="H58" i="7"/>
  <c r="G58" i="7"/>
  <c r="F58" i="7"/>
  <c r="E58" i="7"/>
  <c r="D58" i="7"/>
  <c r="J57" i="7"/>
  <c r="I57" i="7"/>
  <c r="H57" i="7"/>
  <c r="G57" i="7"/>
  <c r="F57" i="7"/>
  <c r="E57" i="7"/>
  <c r="D57" i="7"/>
  <c r="J56" i="7"/>
  <c r="I56" i="7"/>
  <c r="H56" i="7"/>
  <c r="G56" i="7"/>
  <c r="F56" i="7"/>
  <c r="E56" i="7"/>
  <c r="D56" i="7"/>
  <c r="J55" i="7"/>
  <c r="I55" i="7"/>
  <c r="H55" i="7"/>
  <c r="G55" i="7"/>
  <c r="F55" i="7"/>
  <c r="E55" i="7"/>
  <c r="D55" i="7"/>
  <c r="J54" i="7"/>
  <c r="I54" i="7"/>
  <c r="H54" i="7"/>
  <c r="G54" i="7"/>
  <c r="F54" i="7"/>
  <c r="E54" i="7"/>
  <c r="D54" i="7"/>
  <c r="J53" i="7"/>
  <c r="I53" i="7"/>
  <c r="H53" i="7"/>
  <c r="G53" i="7"/>
  <c r="F53" i="7"/>
  <c r="E53" i="7"/>
  <c r="D53" i="7"/>
  <c r="J52" i="7"/>
  <c r="I52" i="7"/>
  <c r="H52" i="7"/>
  <c r="G52" i="7"/>
  <c r="F52" i="7"/>
  <c r="E52" i="7"/>
  <c r="D52" i="7"/>
  <c r="J51" i="7"/>
  <c r="I51" i="7"/>
  <c r="H51" i="7"/>
  <c r="G51" i="7"/>
  <c r="F51" i="7"/>
  <c r="E51" i="7"/>
  <c r="D51" i="7"/>
  <c r="J50" i="7"/>
  <c r="I50" i="7"/>
  <c r="H50" i="7"/>
  <c r="G50" i="7"/>
  <c r="F50" i="7"/>
  <c r="E50" i="7"/>
  <c r="D50" i="7"/>
  <c r="J49" i="7"/>
  <c r="I49" i="7"/>
  <c r="H49" i="7"/>
  <c r="G49" i="7"/>
  <c r="F49" i="7"/>
  <c r="E49" i="7"/>
  <c r="D49" i="7"/>
  <c r="J48" i="7"/>
  <c r="I48" i="7"/>
  <c r="H48" i="7"/>
  <c r="G48" i="7"/>
  <c r="F48" i="7"/>
  <c r="E48" i="7"/>
  <c r="D48" i="7"/>
  <c r="J47" i="7"/>
  <c r="I47" i="7"/>
  <c r="H47" i="7"/>
  <c r="G47" i="7"/>
  <c r="F47" i="7"/>
  <c r="E47" i="7"/>
  <c r="D47" i="7"/>
  <c r="J46" i="7"/>
  <c r="I46" i="7"/>
  <c r="H46" i="7"/>
  <c r="G46" i="7"/>
  <c r="F46" i="7"/>
  <c r="E46" i="7"/>
  <c r="D46" i="7"/>
  <c r="J45" i="7"/>
  <c r="I45" i="7"/>
  <c r="H45" i="7"/>
  <c r="G45" i="7"/>
  <c r="F45" i="7"/>
  <c r="E45" i="7"/>
  <c r="D45" i="7"/>
  <c r="J44" i="7"/>
  <c r="I44" i="7"/>
  <c r="H44" i="7"/>
  <c r="G44" i="7"/>
  <c r="F44" i="7"/>
  <c r="E44" i="7"/>
  <c r="D44" i="7"/>
  <c r="J43" i="7"/>
  <c r="I43" i="7"/>
  <c r="H43" i="7"/>
  <c r="G43" i="7"/>
  <c r="F43" i="7"/>
  <c r="E43" i="7"/>
  <c r="D43" i="7"/>
  <c r="J42" i="7"/>
  <c r="I42" i="7"/>
  <c r="H42" i="7"/>
  <c r="G42" i="7"/>
  <c r="F42" i="7"/>
  <c r="E42" i="7"/>
  <c r="D42" i="7"/>
  <c r="J41" i="7"/>
  <c r="I41" i="7"/>
  <c r="H41" i="7"/>
  <c r="G41" i="7"/>
  <c r="F41" i="7"/>
  <c r="E41" i="7"/>
  <c r="D41" i="7"/>
  <c r="J40" i="7"/>
  <c r="I40" i="7"/>
  <c r="H40" i="7"/>
  <c r="G40" i="7"/>
  <c r="F40" i="7"/>
  <c r="E40" i="7"/>
  <c r="D40" i="7"/>
  <c r="J39" i="7"/>
  <c r="I39" i="7"/>
  <c r="H39" i="7"/>
  <c r="G39" i="7"/>
  <c r="F39" i="7"/>
  <c r="E39" i="7"/>
  <c r="D39" i="7"/>
  <c r="J38" i="7"/>
  <c r="I38" i="7"/>
  <c r="H38" i="7"/>
  <c r="G38" i="7"/>
  <c r="F38" i="7"/>
  <c r="E38" i="7"/>
  <c r="D38" i="7"/>
  <c r="J37" i="7"/>
  <c r="I37" i="7"/>
  <c r="H37" i="7"/>
  <c r="G37" i="7"/>
  <c r="F37" i="7"/>
  <c r="E37" i="7"/>
  <c r="D37" i="7"/>
  <c r="J36" i="7"/>
  <c r="I36" i="7"/>
  <c r="H36" i="7"/>
  <c r="G36" i="7"/>
  <c r="F36" i="7"/>
  <c r="E36" i="7"/>
  <c r="D36" i="7"/>
  <c r="J35" i="7"/>
  <c r="I35" i="7"/>
  <c r="H35" i="7"/>
  <c r="G35" i="7"/>
  <c r="F35" i="7"/>
  <c r="E35" i="7"/>
  <c r="D35" i="7"/>
  <c r="J34" i="7"/>
  <c r="I34" i="7"/>
  <c r="H34" i="7"/>
  <c r="G34" i="7"/>
  <c r="F34" i="7"/>
  <c r="E34" i="7"/>
  <c r="D34" i="7"/>
  <c r="J33" i="7"/>
  <c r="I33" i="7"/>
  <c r="H33" i="7"/>
  <c r="G33" i="7"/>
  <c r="F33" i="7"/>
  <c r="E33" i="7"/>
  <c r="D33" i="7"/>
  <c r="J32" i="7"/>
  <c r="I32" i="7"/>
  <c r="H32" i="7"/>
  <c r="G32" i="7"/>
  <c r="F32" i="7"/>
  <c r="E32" i="7"/>
  <c r="D32" i="7"/>
  <c r="J31" i="7"/>
  <c r="I31" i="7"/>
  <c r="H31" i="7"/>
  <c r="G31" i="7"/>
  <c r="F31" i="7"/>
  <c r="E31" i="7"/>
  <c r="D31" i="7"/>
  <c r="J30" i="7"/>
  <c r="I30" i="7"/>
  <c r="H30" i="7"/>
  <c r="G30" i="7"/>
  <c r="F30" i="7"/>
  <c r="E30" i="7"/>
  <c r="D30" i="7"/>
  <c r="J29" i="7"/>
  <c r="I29" i="7"/>
  <c r="H29" i="7"/>
  <c r="G29" i="7"/>
  <c r="F29" i="7"/>
  <c r="E29" i="7"/>
  <c r="D29" i="7"/>
  <c r="J28" i="7"/>
  <c r="I28" i="7"/>
  <c r="H28" i="7"/>
  <c r="G28" i="7"/>
  <c r="F28" i="7"/>
  <c r="E28" i="7"/>
  <c r="D28" i="7"/>
  <c r="J27" i="7"/>
  <c r="I27" i="7"/>
  <c r="H27" i="7"/>
  <c r="G27" i="7"/>
  <c r="F27" i="7"/>
  <c r="E27" i="7"/>
  <c r="D27" i="7"/>
  <c r="J26" i="7"/>
  <c r="I26" i="7"/>
  <c r="H26" i="7"/>
  <c r="G26" i="7"/>
  <c r="F26" i="7"/>
  <c r="E26" i="7"/>
  <c r="D26" i="7"/>
  <c r="J25" i="7"/>
  <c r="I25" i="7"/>
  <c r="H25" i="7"/>
  <c r="G25" i="7"/>
  <c r="F25" i="7"/>
  <c r="E25" i="7"/>
  <c r="D25" i="7"/>
  <c r="J24" i="7"/>
  <c r="I24" i="7"/>
  <c r="H24" i="7"/>
  <c r="G24" i="7"/>
  <c r="F24" i="7"/>
  <c r="E24" i="7"/>
  <c r="D24" i="7"/>
  <c r="J23" i="7"/>
  <c r="I23" i="7"/>
  <c r="H23" i="7"/>
  <c r="G23" i="7"/>
  <c r="F23" i="7"/>
  <c r="E23" i="7"/>
  <c r="D23" i="7"/>
  <c r="J22" i="7"/>
  <c r="I22" i="7"/>
  <c r="H22" i="7"/>
  <c r="G22" i="7"/>
  <c r="F22" i="7"/>
  <c r="E22" i="7"/>
  <c r="D22" i="7"/>
  <c r="J21" i="7"/>
  <c r="I21" i="7"/>
  <c r="H21" i="7"/>
  <c r="G21" i="7"/>
  <c r="F21" i="7"/>
  <c r="E21" i="7"/>
  <c r="D21" i="7"/>
  <c r="J20" i="7"/>
  <c r="I20" i="7"/>
  <c r="H20" i="7"/>
  <c r="G20" i="7"/>
  <c r="F20" i="7"/>
  <c r="E20" i="7"/>
  <c r="D20" i="7"/>
  <c r="J19" i="7"/>
  <c r="I19" i="7"/>
  <c r="H19" i="7"/>
  <c r="G19" i="7"/>
  <c r="F19" i="7"/>
  <c r="E19" i="7"/>
  <c r="D19" i="7"/>
  <c r="J18" i="7"/>
  <c r="I18" i="7"/>
  <c r="H18" i="7"/>
  <c r="G18" i="7"/>
  <c r="F18" i="7"/>
  <c r="E18" i="7"/>
  <c r="D18" i="7"/>
  <c r="J17" i="7"/>
  <c r="I17" i="7"/>
  <c r="H17" i="7"/>
  <c r="G17" i="7"/>
  <c r="F17" i="7"/>
  <c r="E17" i="7"/>
  <c r="D17" i="7"/>
  <c r="J16" i="7"/>
  <c r="I16" i="7"/>
  <c r="H16" i="7"/>
  <c r="G16" i="7"/>
  <c r="F16" i="7"/>
  <c r="E16" i="7"/>
  <c r="D16" i="7"/>
  <c r="J15" i="7"/>
  <c r="I15" i="7"/>
  <c r="H15" i="7"/>
  <c r="G15" i="7"/>
  <c r="F15" i="7"/>
  <c r="E15" i="7"/>
  <c r="D15" i="7"/>
  <c r="J14" i="7"/>
  <c r="I14" i="7"/>
  <c r="H14" i="7"/>
  <c r="G14" i="7"/>
  <c r="F14" i="7"/>
  <c r="E14" i="7"/>
  <c r="D14" i="7"/>
  <c r="J13" i="7"/>
  <c r="I13" i="7"/>
  <c r="H13" i="7"/>
  <c r="G13" i="7"/>
  <c r="F13" i="7"/>
  <c r="E13" i="7"/>
  <c r="D13" i="7"/>
  <c r="J12" i="7"/>
  <c r="I12" i="7"/>
  <c r="H12" i="7"/>
  <c r="G12" i="7"/>
  <c r="F12" i="7"/>
  <c r="E12" i="7"/>
  <c r="D12" i="7"/>
  <c r="J11" i="7"/>
  <c r="I11" i="7"/>
  <c r="H11" i="7"/>
  <c r="G11" i="7"/>
  <c r="F11" i="7"/>
  <c r="E11" i="7"/>
  <c r="D11" i="7"/>
  <c r="J10" i="7"/>
  <c r="I10" i="7"/>
  <c r="H10" i="7"/>
  <c r="G10" i="7"/>
  <c r="F10" i="7"/>
  <c r="E10" i="7"/>
  <c r="D10" i="7"/>
  <c r="J9" i="7"/>
  <c r="I9" i="7"/>
  <c r="H9" i="7"/>
  <c r="G9" i="7"/>
  <c r="F9" i="7"/>
  <c r="E9" i="7"/>
  <c r="D9" i="7"/>
  <c r="J8" i="7"/>
  <c r="I8" i="7"/>
  <c r="H8" i="7"/>
  <c r="G8" i="7"/>
  <c r="F8" i="7"/>
  <c r="E8" i="7"/>
  <c r="D8" i="7"/>
  <c r="J7" i="7"/>
  <c r="I7" i="7"/>
  <c r="H7" i="7"/>
  <c r="G7" i="7"/>
  <c r="F7" i="7"/>
  <c r="E7" i="7"/>
  <c r="D7" i="7"/>
  <c r="J6" i="7"/>
  <c r="I6" i="7"/>
  <c r="H6" i="7"/>
  <c r="G6" i="7"/>
  <c r="F6" i="7"/>
  <c r="E6" i="7"/>
  <c r="D6" i="7"/>
  <c r="J5" i="7"/>
  <c r="I5" i="7"/>
  <c r="H5" i="7"/>
  <c r="G5" i="7"/>
  <c r="F5" i="7"/>
  <c r="E5" i="7"/>
  <c r="D5" i="7"/>
  <c r="J4" i="7"/>
  <c r="I4" i="7"/>
  <c r="H4" i="7"/>
  <c r="G4" i="7"/>
  <c r="F4" i="7"/>
  <c r="E4" i="7"/>
  <c r="D4" i="7"/>
  <c r="J3" i="7"/>
  <c r="I3" i="7"/>
  <c r="H3" i="7"/>
  <c r="G3" i="7"/>
  <c r="F3" i="7"/>
  <c r="E3" i="7"/>
  <c r="D3" i="7"/>
  <c r="J2" i="7"/>
  <c r="I2" i="7"/>
  <c r="H2" i="7"/>
  <c r="G2" i="7"/>
  <c r="F2" i="7"/>
  <c r="E2" i="7"/>
  <c r="D2" i="7"/>
  <c r="J67" i="6"/>
  <c r="I67" i="6"/>
  <c r="H67" i="6"/>
  <c r="G67" i="6"/>
  <c r="F67" i="6"/>
  <c r="E67" i="6"/>
  <c r="D67" i="6"/>
  <c r="J66" i="6"/>
  <c r="I66" i="6"/>
  <c r="H66" i="6"/>
  <c r="G66" i="6"/>
  <c r="F66" i="6"/>
  <c r="E66" i="6"/>
  <c r="D66" i="6"/>
  <c r="J65" i="6"/>
  <c r="I65" i="6"/>
  <c r="H65" i="6"/>
  <c r="G65" i="6"/>
  <c r="F65" i="6"/>
  <c r="E65" i="6"/>
  <c r="D65" i="6"/>
  <c r="J64" i="6"/>
  <c r="I64" i="6"/>
  <c r="H64" i="6"/>
  <c r="G64" i="6"/>
  <c r="F64" i="6"/>
  <c r="E64" i="6"/>
  <c r="D64" i="6"/>
  <c r="J63" i="6"/>
  <c r="I63" i="6"/>
  <c r="H63" i="6"/>
  <c r="G63" i="6"/>
  <c r="F63" i="6"/>
  <c r="E63" i="6"/>
  <c r="D63" i="6"/>
  <c r="J62" i="6"/>
  <c r="I62" i="6"/>
  <c r="H62" i="6"/>
  <c r="G62" i="6"/>
  <c r="F62" i="6"/>
  <c r="E62" i="6"/>
  <c r="D62" i="6"/>
  <c r="J61" i="6"/>
  <c r="I61" i="6"/>
  <c r="H61" i="6"/>
  <c r="G61" i="6"/>
  <c r="F61" i="6"/>
  <c r="E61" i="6"/>
  <c r="D61" i="6"/>
  <c r="J60" i="6"/>
  <c r="I60" i="6"/>
  <c r="H60" i="6"/>
  <c r="G60" i="6"/>
  <c r="F60" i="6"/>
  <c r="E60" i="6"/>
  <c r="D60" i="6"/>
  <c r="J59" i="6"/>
  <c r="I59" i="6"/>
  <c r="H59" i="6"/>
  <c r="G59" i="6"/>
  <c r="F59" i="6"/>
  <c r="E59" i="6"/>
  <c r="D59" i="6"/>
  <c r="J58" i="6"/>
  <c r="I58" i="6"/>
  <c r="H58" i="6"/>
  <c r="G58" i="6"/>
  <c r="F58" i="6"/>
  <c r="E58" i="6"/>
  <c r="D58" i="6"/>
  <c r="J57" i="6"/>
  <c r="I57" i="6"/>
  <c r="H57" i="6"/>
  <c r="G57" i="6"/>
  <c r="F57" i="6"/>
  <c r="E57" i="6"/>
  <c r="D57" i="6"/>
  <c r="J56" i="6"/>
  <c r="I56" i="6"/>
  <c r="H56" i="6"/>
  <c r="G56" i="6"/>
  <c r="F56" i="6"/>
  <c r="E56" i="6"/>
  <c r="D56" i="6"/>
  <c r="J55" i="6"/>
  <c r="I55" i="6"/>
  <c r="H55" i="6"/>
  <c r="G55" i="6"/>
  <c r="F55" i="6"/>
  <c r="E55" i="6"/>
  <c r="D55" i="6"/>
  <c r="J54" i="6"/>
  <c r="I54" i="6"/>
  <c r="H54" i="6"/>
  <c r="G54" i="6"/>
  <c r="F54" i="6"/>
  <c r="E54" i="6"/>
  <c r="D54" i="6"/>
  <c r="J53" i="6"/>
  <c r="I53" i="6"/>
  <c r="H53" i="6"/>
  <c r="G53" i="6"/>
  <c r="F53" i="6"/>
  <c r="E53" i="6"/>
  <c r="D53" i="6"/>
  <c r="J52" i="6"/>
  <c r="I52" i="6"/>
  <c r="H52" i="6"/>
  <c r="G52" i="6"/>
  <c r="F52" i="6"/>
  <c r="E52" i="6"/>
  <c r="D52" i="6"/>
  <c r="J51" i="6"/>
  <c r="I51" i="6"/>
  <c r="H51" i="6"/>
  <c r="G51" i="6"/>
  <c r="F51" i="6"/>
  <c r="E51" i="6"/>
  <c r="D51" i="6"/>
  <c r="J50" i="6"/>
  <c r="I50" i="6"/>
  <c r="H50" i="6"/>
  <c r="G50" i="6"/>
  <c r="F50" i="6"/>
  <c r="E50" i="6"/>
  <c r="D50" i="6"/>
  <c r="J49" i="6"/>
  <c r="I49" i="6"/>
  <c r="H49" i="6"/>
  <c r="G49" i="6"/>
  <c r="F49" i="6"/>
  <c r="E49" i="6"/>
  <c r="D49" i="6"/>
  <c r="J48" i="6"/>
  <c r="I48" i="6"/>
  <c r="H48" i="6"/>
  <c r="G48" i="6"/>
  <c r="F48" i="6"/>
  <c r="E48" i="6"/>
  <c r="D48" i="6"/>
  <c r="J47" i="6"/>
  <c r="I47" i="6"/>
  <c r="H47" i="6"/>
  <c r="G47" i="6"/>
  <c r="F47" i="6"/>
  <c r="E47" i="6"/>
  <c r="D47" i="6"/>
  <c r="J46" i="6"/>
  <c r="I46" i="6"/>
  <c r="H46" i="6"/>
  <c r="G46" i="6"/>
  <c r="F46" i="6"/>
  <c r="E46" i="6"/>
  <c r="D46" i="6"/>
  <c r="J45" i="6"/>
  <c r="I45" i="6"/>
  <c r="H45" i="6"/>
  <c r="G45" i="6"/>
  <c r="F45" i="6"/>
  <c r="E45" i="6"/>
  <c r="D45" i="6"/>
  <c r="J44" i="6"/>
  <c r="I44" i="6"/>
  <c r="H44" i="6"/>
  <c r="G44" i="6"/>
  <c r="F44" i="6"/>
  <c r="E44" i="6"/>
  <c r="D44" i="6"/>
  <c r="J43" i="6"/>
  <c r="I43" i="6"/>
  <c r="H43" i="6"/>
  <c r="G43" i="6"/>
  <c r="F43" i="6"/>
  <c r="E43" i="6"/>
  <c r="D43" i="6"/>
  <c r="J42" i="6"/>
  <c r="I42" i="6"/>
  <c r="H42" i="6"/>
  <c r="G42" i="6"/>
  <c r="F42" i="6"/>
  <c r="E42" i="6"/>
  <c r="D42" i="6"/>
  <c r="J41" i="6"/>
  <c r="I41" i="6"/>
  <c r="H41" i="6"/>
  <c r="G41" i="6"/>
  <c r="F41" i="6"/>
  <c r="E41" i="6"/>
  <c r="D41" i="6"/>
  <c r="J40" i="6"/>
  <c r="I40" i="6"/>
  <c r="H40" i="6"/>
  <c r="G40" i="6"/>
  <c r="F40" i="6"/>
  <c r="E40" i="6"/>
  <c r="D40" i="6"/>
  <c r="J39" i="6"/>
  <c r="I39" i="6"/>
  <c r="H39" i="6"/>
  <c r="G39" i="6"/>
  <c r="F39" i="6"/>
  <c r="E39" i="6"/>
  <c r="D39" i="6"/>
  <c r="J38" i="6"/>
  <c r="I38" i="6"/>
  <c r="H38" i="6"/>
  <c r="G38" i="6"/>
  <c r="F38" i="6"/>
  <c r="E38" i="6"/>
  <c r="D38" i="6"/>
  <c r="J37" i="6"/>
  <c r="I37" i="6"/>
  <c r="H37" i="6"/>
  <c r="G37" i="6"/>
  <c r="F37" i="6"/>
  <c r="E37" i="6"/>
  <c r="D37" i="6"/>
  <c r="J36" i="6"/>
  <c r="I36" i="6"/>
  <c r="H36" i="6"/>
  <c r="G36" i="6"/>
  <c r="F36" i="6"/>
  <c r="E36" i="6"/>
  <c r="D36" i="6"/>
  <c r="J35" i="6"/>
  <c r="I35" i="6"/>
  <c r="H35" i="6"/>
  <c r="G35" i="6"/>
  <c r="F35" i="6"/>
  <c r="E35" i="6"/>
  <c r="D35" i="6"/>
  <c r="J34" i="6"/>
  <c r="I34" i="6"/>
  <c r="H34" i="6"/>
  <c r="G34" i="6"/>
  <c r="F34" i="6"/>
  <c r="E34" i="6"/>
  <c r="D34" i="6"/>
  <c r="J33" i="6"/>
  <c r="I33" i="6"/>
  <c r="H33" i="6"/>
  <c r="G33" i="6"/>
  <c r="F33" i="6"/>
  <c r="E33" i="6"/>
  <c r="D33" i="6"/>
  <c r="J32" i="6"/>
  <c r="I32" i="6"/>
  <c r="H32" i="6"/>
  <c r="G32" i="6"/>
  <c r="F32" i="6"/>
  <c r="E32" i="6"/>
  <c r="D32" i="6"/>
  <c r="J31" i="6"/>
  <c r="I31" i="6"/>
  <c r="H31" i="6"/>
  <c r="G31" i="6"/>
  <c r="F31" i="6"/>
  <c r="E31" i="6"/>
  <c r="D31" i="6"/>
  <c r="J30" i="6"/>
  <c r="I30" i="6"/>
  <c r="H30" i="6"/>
  <c r="G30" i="6"/>
  <c r="F30" i="6"/>
  <c r="E30" i="6"/>
  <c r="D30" i="6"/>
  <c r="J29" i="6"/>
  <c r="I29" i="6"/>
  <c r="H29" i="6"/>
  <c r="G29" i="6"/>
  <c r="F29" i="6"/>
  <c r="E29" i="6"/>
  <c r="D29" i="6"/>
  <c r="J28" i="6"/>
  <c r="I28" i="6"/>
  <c r="H28" i="6"/>
  <c r="G28" i="6"/>
  <c r="F28" i="6"/>
  <c r="E28" i="6"/>
  <c r="D28" i="6"/>
  <c r="J27" i="6"/>
  <c r="I27" i="6"/>
  <c r="H27" i="6"/>
  <c r="G27" i="6"/>
  <c r="F27" i="6"/>
  <c r="E27" i="6"/>
  <c r="D27" i="6"/>
  <c r="J26" i="6"/>
  <c r="I26" i="6"/>
  <c r="H26" i="6"/>
  <c r="G26" i="6"/>
  <c r="F26" i="6"/>
  <c r="E26" i="6"/>
  <c r="D26" i="6"/>
  <c r="J25" i="6"/>
  <c r="I25" i="6"/>
  <c r="H25" i="6"/>
  <c r="G25" i="6"/>
  <c r="F25" i="6"/>
  <c r="E25" i="6"/>
  <c r="D25" i="6"/>
  <c r="J24" i="6"/>
  <c r="I24" i="6"/>
  <c r="H24" i="6"/>
  <c r="G24" i="6"/>
  <c r="F24" i="6"/>
  <c r="E24" i="6"/>
  <c r="D24" i="6"/>
  <c r="J23" i="6"/>
  <c r="I23" i="6"/>
  <c r="H23" i="6"/>
  <c r="G23" i="6"/>
  <c r="F23" i="6"/>
  <c r="E23" i="6"/>
  <c r="D23" i="6"/>
  <c r="J22" i="6"/>
  <c r="I22" i="6"/>
  <c r="H22" i="6"/>
  <c r="G22" i="6"/>
  <c r="F22" i="6"/>
  <c r="E22" i="6"/>
  <c r="D22" i="6"/>
  <c r="J21" i="6"/>
  <c r="I21" i="6"/>
  <c r="H21" i="6"/>
  <c r="G21" i="6"/>
  <c r="F21" i="6"/>
  <c r="E21" i="6"/>
  <c r="D21" i="6"/>
  <c r="J20" i="6"/>
  <c r="I20" i="6"/>
  <c r="H20" i="6"/>
  <c r="G20" i="6"/>
  <c r="F20" i="6"/>
  <c r="E20" i="6"/>
  <c r="D20" i="6"/>
  <c r="J19" i="6"/>
  <c r="I19" i="6"/>
  <c r="H19" i="6"/>
  <c r="G19" i="6"/>
  <c r="F19" i="6"/>
  <c r="E19" i="6"/>
  <c r="D19" i="6"/>
  <c r="J18" i="6"/>
  <c r="I18" i="6"/>
  <c r="H18" i="6"/>
  <c r="G18" i="6"/>
  <c r="F18" i="6"/>
  <c r="E18" i="6"/>
  <c r="D18" i="6"/>
  <c r="J17" i="6"/>
  <c r="I17" i="6"/>
  <c r="H17" i="6"/>
  <c r="G17" i="6"/>
  <c r="F17" i="6"/>
  <c r="E17" i="6"/>
  <c r="D17" i="6"/>
  <c r="J16" i="6"/>
  <c r="I16" i="6"/>
  <c r="H16" i="6"/>
  <c r="G16" i="6"/>
  <c r="F16" i="6"/>
  <c r="E16" i="6"/>
  <c r="D16" i="6"/>
  <c r="J15" i="6"/>
  <c r="I15" i="6"/>
  <c r="H15" i="6"/>
  <c r="G15" i="6"/>
  <c r="F15" i="6"/>
  <c r="E15" i="6"/>
  <c r="D15" i="6"/>
  <c r="J14" i="6"/>
  <c r="I14" i="6"/>
  <c r="H14" i="6"/>
  <c r="G14" i="6"/>
  <c r="F14" i="6"/>
  <c r="E14" i="6"/>
  <c r="D14" i="6"/>
  <c r="J13" i="6"/>
  <c r="I13" i="6"/>
  <c r="H13" i="6"/>
  <c r="G13" i="6"/>
  <c r="F13" i="6"/>
  <c r="E13" i="6"/>
  <c r="D13" i="6"/>
  <c r="J12" i="6"/>
  <c r="I12" i="6"/>
  <c r="H12" i="6"/>
  <c r="G12" i="6"/>
  <c r="F12" i="6"/>
  <c r="E12" i="6"/>
  <c r="D12" i="6"/>
  <c r="J11" i="6"/>
  <c r="I11" i="6"/>
  <c r="H11" i="6"/>
  <c r="G11" i="6"/>
  <c r="F11" i="6"/>
  <c r="E11" i="6"/>
  <c r="D11" i="6"/>
  <c r="J10" i="6"/>
  <c r="I10" i="6"/>
  <c r="H10" i="6"/>
  <c r="G10" i="6"/>
  <c r="F10" i="6"/>
  <c r="E10" i="6"/>
  <c r="D10" i="6"/>
  <c r="J9" i="6"/>
  <c r="I9" i="6"/>
  <c r="H9" i="6"/>
  <c r="G9" i="6"/>
  <c r="F9" i="6"/>
  <c r="E9" i="6"/>
  <c r="D9" i="6"/>
  <c r="J8" i="6"/>
  <c r="I8" i="6"/>
  <c r="H8" i="6"/>
  <c r="G8" i="6"/>
  <c r="F8" i="6"/>
  <c r="E8" i="6"/>
  <c r="D8" i="6"/>
  <c r="J7" i="6"/>
  <c r="I7" i="6"/>
  <c r="H7" i="6"/>
  <c r="G7" i="6"/>
  <c r="F7" i="6"/>
  <c r="E7" i="6"/>
  <c r="D7" i="6"/>
  <c r="J6" i="6"/>
  <c r="I6" i="6"/>
  <c r="H6" i="6"/>
  <c r="G6" i="6"/>
  <c r="F6" i="6"/>
  <c r="E6" i="6"/>
  <c r="D6" i="6"/>
  <c r="J5" i="6"/>
  <c r="I5" i="6"/>
  <c r="H5" i="6"/>
  <c r="G5" i="6"/>
  <c r="F5" i="6"/>
  <c r="E5" i="6"/>
  <c r="D5" i="6"/>
  <c r="J4" i="6"/>
  <c r="I4" i="6"/>
  <c r="H4" i="6"/>
  <c r="G4" i="6"/>
  <c r="F4" i="6"/>
  <c r="E4" i="6"/>
  <c r="D4" i="6"/>
  <c r="J3" i="6"/>
  <c r="I3" i="6"/>
  <c r="H3" i="6"/>
  <c r="G3" i="6"/>
  <c r="F3" i="6"/>
  <c r="E3" i="6"/>
  <c r="D3" i="6"/>
  <c r="J2" i="6"/>
  <c r="I2" i="6"/>
  <c r="H2" i="6"/>
  <c r="G2" i="6"/>
  <c r="F2" i="6"/>
  <c r="E2" i="6"/>
  <c r="D2" i="6"/>
  <c r="J67" i="5"/>
  <c r="I67" i="5"/>
  <c r="H67" i="5"/>
  <c r="G67" i="5"/>
  <c r="F67" i="5"/>
  <c r="E67" i="5"/>
  <c r="D67" i="5"/>
  <c r="J66" i="5"/>
  <c r="I66" i="5"/>
  <c r="H66" i="5"/>
  <c r="G66" i="5"/>
  <c r="F66" i="5"/>
  <c r="E66" i="5"/>
  <c r="D66" i="5"/>
  <c r="J65" i="5"/>
  <c r="I65" i="5"/>
  <c r="H65" i="5"/>
  <c r="G65" i="5"/>
  <c r="F65" i="5"/>
  <c r="E65" i="5"/>
  <c r="D65" i="5"/>
  <c r="J64" i="5"/>
  <c r="I64" i="5"/>
  <c r="H64" i="5"/>
  <c r="G64" i="5"/>
  <c r="F64" i="5"/>
  <c r="E64" i="5"/>
  <c r="D64" i="5"/>
  <c r="J63" i="5"/>
  <c r="I63" i="5"/>
  <c r="H63" i="5"/>
  <c r="G63" i="5"/>
  <c r="F63" i="5"/>
  <c r="E63" i="5"/>
  <c r="D63" i="5"/>
  <c r="J62" i="5"/>
  <c r="I62" i="5"/>
  <c r="H62" i="5"/>
  <c r="G62" i="5"/>
  <c r="F62" i="5"/>
  <c r="E62" i="5"/>
  <c r="D62" i="5"/>
  <c r="J61" i="5"/>
  <c r="I61" i="5"/>
  <c r="H61" i="5"/>
  <c r="G61" i="5"/>
  <c r="F61" i="5"/>
  <c r="E61" i="5"/>
  <c r="D61" i="5"/>
  <c r="J60" i="5"/>
  <c r="I60" i="5"/>
  <c r="H60" i="5"/>
  <c r="G60" i="5"/>
  <c r="F60" i="5"/>
  <c r="E60" i="5"/>
  <c r="D60" i="5"/>
  <c r="J59" i="5"/>
  <c r="I59" i="5"/>
  <c r="H59" i="5"/>
  <c r="G59" i="5"/>
  <c r="F59" i="5"/>
  <c r="E59" i="5"/>
  <c r="D59" i="5"/>
  <c r="J58" i="5"/>
  <c r="I58" i="5"/>
  <c r="H58" i="5"/>
  <c r="G58" i="5"/>
  <c r="F58" i="5"/>
  <c r="E58" i="5"/>
  <c r="D58" i="5"/>
  <c r="J57" i="5"/>
  <c r="I57" i="5"/>
  <c r="H57" i="5"/>
  <c r="G57" i="5"/>
  <c r="F57" i="5"/>
  <c r="E57" i="5"/>
  <c r="D57" i="5"/>
  <c r="J56" i="5"/>
  <c r="I56" i="5"/>
  <c r="H56" i="5"/>
  <c r="G56" i="5"/>
  <c r="F56" i="5"/>
  <c r="E56" i="5"/>
  <c r="D56" i="5"/>
  <c r="J55" i="5"/>
  <c r="I55" i="5"/>
  <c r="H55" i="5"/>
  <c r="G55" i="5"/>
  <c r="F55" i="5"/>
  <c r="E55" i="5"/>
  <c r="D55" i="5"/>
  <c r="J54" i="5"/>
  <c r="I54" i="5"/>
  <c r="H54" i="5"/>
  <c r="G54" i="5"/>
  <c r="F54" i="5"/>
  <c r="E54" i="5"/>
  <c r="D54" i="5"/>
  <c r="J53" i="5"/>
  <c r="I53" i="5"/>
  <c r="H53" i="5"/>
  <c r="G53" i="5"/>
  <c r="F53" i="5"/>
  <c r="E53" i="5"/>
  <c r="D53" i="5"/>
  <c r="J52" i="5"/>
  <c r="I52" i="5"/>
  <c r="H52" i="5"/>
  <c r="G52" i="5"/>
  <c r="F52" i="5"/>
  <c r="E52" i="5"/>
  <c r="D52" i="5"/>
  <c r="J51" i="5"/>
  <c r="I51" i="5"/>
  <c r="H51" i="5"/>
  <c r="G51" i="5"/>
  <c r="F51" i="5"/>
  <c r="E51" i="5"/>
  <c r="D51" i="5"/>
  <c r="J50" i="5"/>
  <c r="I50" i="5"/>
  <c r="H50" i="5"/>
  <c r="G50" i="5"/>
  <c r="F50" i="5"/>
  <c r="E50" i="5"/>
  <c r="D50" i="5"/>
  <c r="J49" i="5"/>
  <c r="I49" i="5"/>
  <c r="H49" i="5"/>
  <c r="G49" i="5"/>
  <c r="F49" i="5"/>
  <c r="E49" i="5"/>
  <c r="D49" i="5"/>
  <c r="J48" i="5"/>
  <c r="I48" i="5"/>
  <c r="H48" i="5"/>
  <c r="G48" i="5"/>
  <c r="F48" i="5"/>
  <c r="E48" i="5"/>
  <c r="D48" i="5"/>
  <c r="J47" i="5"/>
  <c r="I47" i="5"/>
  <c r="H47" i="5"/>
  <c r="G47" i="5"/>
  <c r="F47" i="5"/>
  <c r="E47" i="5"/>
  <c r="D47" i="5"/>
  <c r="J46" i="5"/>
  <c r="I46" i="5"/>
  <c r="H46" i="5"/>
  <c r="G46" i="5"/>
  <c r="F46" i="5"/>
  <c r="E46" i="5"/>
  <c r="D46" i="5"/>
  <c r="J45" i="5"/>
  <c r="I45" i="5"/>
  <c r="H45" i="5"/>
  <c r="G45" i="5"/>
  <c r="F45" i="5"/>
  <c r="E45" i="5"/>
  <c r="D45" i="5"/>
  <c r="J44" i="5"/>
  <c r="I44" i="5"/>
  <c r="H44" i="5"/>
  <c r="G44" i="5"/>
  <c r="F44" i="5"/>
  <c r="E44" i="5"/>
  <c r="D44" i="5"/>
  <c r="J43" i="5"/>
  <c r="I43" i="5"/>
  <c r="H43" i="5"/>
  <c r="G43" i="5"/>
  <c r="F43" i="5"/>
  <c r="E43" i="5"/>
  <c r="D43" i="5"/>
  <c r="J42" i="5"/>
  <c r="I42" i="5"/>
  <c r="H42" i="5"/>
  <c r="G42" i="5"/>
  <c r="F42" i="5"/>
  <c r="E42" i="5"/>
  <c r="D42" i="5"/>
  <c r="J41" i="5"/>
  <c r="I41" i="5"/>
  <c r="H41" i="5"/>
  <c r="G41" i="5"/>
  <c r="F41" i="5"/>
  <c r="E41" i="5"/>
  <c r="D41" i="5"/>
  <c r="J40" i="5"/>
  <c r="I40" i="5"/>
  <c r="H40" i="5"/>
  <c r="G40" i="5"/>
  <c r="F40" i="5"/>
  <c r="E40" i="5"/>
  <c r="D40" i="5"/>
  <c r="J39" i="5"/>
  <c r="I39" i="5"/>
  <c r="H39" i="5"/>
  <c r="G39" i="5"/>
  <c r="F39" i="5"/>
  <c r="E39" i="5"/>
  <c r="D39" i="5"/>
  <c r="J38" i="5"/>
  <c r="I38" i="5"/>
  <c r="H38" i="5"/>
  <c r="G38" i="5"/>
  <c r="F38" i="5"/>
  <c r="E38" i="5"/>
  <c r="D38" i="5"/>
  <c r="J37" i="5"/>
  <c r="I37" i="5"/>
  <c r="H37" i="5"/>
  <c r="G37" i="5"/>
  <c r="F37" i="5"/>
  <c r="E37" i="5"/>
  <c r="D37" i="5"/>
  <c r="J36" i="5"/>
  <c r="I36" i="5"/>
  <c r="H36" i="5"/>
  <c r="G36" i="5"/>
  <c r="F36" i="5"/>
  <c r="E36" i="5"/>
  <c r="D36" i="5"/>
  <c r="J35" i="5"/>
  <c r="I35" i="5"/>
  <c r="H35" i="5"/>
  <c r="G35" i="5"/>
  <c r="F35" i="5"/>
  <c r="E35" i="5"/>
  <c r="D35" i="5"/>
  <c r="J34" i="5"/>
  <c r="I34" i="5"/>
  <c r="H34" i="5"/>
  <c r="G34" i="5"/>
  <c r="F34" i="5"/>
  <c r="E34" i="5"/>
  <c r="D34" i="5"/>
  <c r="J33" i="5"/>
  <c r="I33" i="5"/>
  <c r="H33" i="5"/>
  <c r="G33" i="5"/>
  <c r="F33" i="5"/>
  <c r="E33" i="5"/>
  <c r="D33" i="5"/>
  <c r="J32" i="5"/>
  <c r="I32" i="5"/>
  <c r="H32" i="5"/>
  <c r="G32" i="5"/>
  <c r="F32" i="5"/>
  <c r="E32" i="5"/>
  <c r="D32" i="5"/>
  <c r="J31" i="5"/>
  <c r="I31" i="5"/>
  <c r="H31" i="5"/>
  <c r="G31" i="5"/>
  <c r="F31" i="5"/>
  <c r="E31" i="5"/>
  <c r="D31" i="5"/>
  <c r="J30" i="5"/>
  <c r="I30" i="5"/>
  <c r="H30" i="5"/>
  <c r="G30" i="5"/>
  <c r="F30" i="5"/>
  <c r="E30" i="5"/>
  <c r="D30" i="5"/>
  <c r="J29" i="5"/>
  <c r="I29" i="5"/>
  <c r="H29" i="5"/>
  <c r="G29" i="5"/>
  <c r="F29" i="5"/>
  <c r="E29" i="5"/>
  <c r="D29" i="5"/>
  <c r="J28" i="5"/>
  <c r="I28" i="5"/>
  <c r="H28" i="5"/>
  <c r="G28" i="5"/>
  <c r="F28" i="5"/>
  <c r="E28" i="5"/>
  <c r="D28" i="5"/>
  <c r="J27" i="5"/>
  <c r="I27" i="5"/>
  <c r="H27" i="5"/>
  <c r="G27" i="5"/>
  <c r="F27" i="5"/>
  <c r="E27" i="5"/>
  <c r="D27" i="5"/>
  <c r="J26" i="5"/>
  <c r="I26" i="5"/>
  <c r="H26" i="5"/>
  <c r="G26" i="5"/>
  <c r="F26" i="5"/>
  <c r="E26" i="5"/>
  <c r="D26" i="5"/>
  <c r="J25" i="5"/>
  <c r="I25" i="5"/>
  <c r="H25" i="5"/>
  <c r="G25" i="5"/>
  <c r="F25" i="5"/>
  <c r="E25" i="5"/>
  <c r="D25" i="5"/>
  <c r="J24" i="5"/>
  <c r="I24" i="5"/>
  <c r="H24" i="5"/>
  <c r="G24" i="5"/>
  <c r="F24" i="5"/>
  <c r="E24" i="5"/>
  <c r="D24" i="5"/>
  <c r="J23" i="5"/>
  <c r="I23" i="5"/>
  <c r="H23" i="5"/>
  <c r="G23" i="5"/>
  <c r="F23" i="5"/>
  <c r="E23" i="5"/>
  <c r="D23" i="5"/>
  <c r="J22" i="5"/>
  <c r="I22" i="5"/>
  <c r="H22" i="5"/>
  <c r="G22" i="5"/>
  <c r="F22" i="5"/>
  <c r="E22" i="5"/>
  <c r="D22" i="5"/>
  <c r="J21" i="5"/>
  <c r="I21" i="5"/>
  <c r="H21" i="5"/>
  <c r="G21" i="5"/>
  <c r="F21" i="5"/>
  <c r="E21" i="5"/>
  <c r="D21" i="5"/>
  <c r="J20" i="5"/>
  <c r="I20" i="5"/>
  <c r="H20" i="5"/>
  <c r="G20" i="5"/>
  <c r="F20" i="5"/>
  <c r="E20" i="5"/>
  <c r="D20" i="5"/>
  <c r="J19" i="5"/>
  <c r="I19" i="5"/>
  <c r="H19" i="5"/>
  <c r="G19" i="5"/>
  <c r="F19" i="5"/>
  <c r="E19" i="5"/>
  <c r="D19" i="5"/>
  <c r="J18" i="5"/>
  <c r="I18" i="5"/>
  <c r="H18" i="5"/>
  <c r="G18" i="5"/>
  <c r="F18" i="5"/>
  <c r="E18" i="5"/>
  <c r="D18" i="5"/>
  <c r="J17" i="5"/>
  <c r="I17" i="5"/>
  <c r="H17" i="5"/>
  <c r="G17" i="5"/>
  <c r="F17" i="5"/>
  <c r="E17" i="5"/>
  <c r="D17" i="5"/>
  <c r="J16" i="5"/>
  <c r="I16" i="5"/>
  <c r="H16" i="5"/>
  <c r="G16" i="5"/>
  <c r="F16" i="5"/>
  <c r="E16" i="5"/>
  <c r="D16" i="5"/>
  <c r="J15" i="5"/>
  <c r="I15" i="5"/>
  <c r="H15" i="5"/>
  <c r="G15" i="5"/>
  <c r="F15" i="5"/>
  <c r="E15" i="5"/>
  <c r="D15" i="5"/>
  <c r="J14" i="5"/>
  <c r="I14" i="5"/>
  <c r="H14" i="5"/>
  <c r="G14" i="5"/>
  <c r="F14" i="5"/>
  <c r="E14" i="5"/>
  <c r="D14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J11" i="5"/>
  <c r="I11" i="5"/>
  <c r="H11" i="5"/>
  <c r="G11" i="5"/>
  <c r="F11" i="5"/>
  <c r="E11" i="5"/>
  <c r="D11" i="5"/>
  <c r="J10" i="5"/>
  <c r="I10" i="5"/>
  <c r="H10" i="5"/>
  <c r="G10" i="5"/>
  <c r="F10" i="5"/>
  <c r="E10" i="5"/>
  <c r="D10" i="5"/>
  <c r="J9" i="5"/>
  <c r="I9" i="5"/>
  <c r="H9" i="5"/>
  <c r="G9" i="5"/>
  <c r="F9" i="5"/>
  <c r="E9" i="5"/>
  <c r="D9" i="5"/>
  <c r="J8" i="5"/>
  <c r="I8" i="5"/>
  <c r="H8" i="5"/>
  <c r="G8" i="5"/>
  <c r="F8" i="5"/>
  <c r="E8" i="5"/>
  <c r="D8" i="5"/>
  <c r="J7" i="5"/>
  <c r="I7" i="5"/>
  <c r="H7" i="5"/>
  <c r="G7" i="5"/>
  <c r="F7" i="5"/>
  <c r="E7" i="5"/>
  <c r="D7" i="5"/>
  <c r="J6" i="5"/>
  <c r="I6" i="5"/>
  <c r="H6" i="5"/>
  <c r="G6" i="5"/>
  <c r="F6" i="5"/>
  <c r="E6" i="5"/>
  <c r="D6" i="5"/>
  <c r="J5" i="5"/>
  <c r="I5" i="5"/>
  <c r="H5" i="5"/>
  <c r="G5" i="5"/>
  <c r="F5" i="5"/>
  <c r="E5" i="5"/>
  <c r="D5" i="5"/>
  <c r="J4" i="5"/>
  <c r="I4" i="5"/>
  <c r="H4" i="5"/>
  <c r="G4" i="5"/>
  <c r="F4" i="5"/>
  <c r="E4" i="5"/>
  <c r="D4" i="5"/>
  <c r="J3" i="5"/>
  <c r="I3" i="5"/>
  <c r="H3" i="5"/>
  <c r="G3" i="5"/>
  <c r="F3" i="5"/>
  <c r="E3" i="5"/>
  <c r="D3" i="5"/>
  <c r="J2" i="5"/>
  <c r="I2" i="5"/>
  <c r="H2" i="5"/>
  <c r="G2" i="5"/>
  <c r="F2" i="5"/>
  <c r="E2" i="5"/>
  <c r="D2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J67" i="2" s="1"/>
  <c r="H2" i="2"/>
  <c r="G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I2" i="2"/>
  <c r="F2" i="2"/>
  <c r="E2" i="2"/>
  <c r="D2" i="2"/>
  <c r="J2" i="2"/>
</calcChain>
</file>

<file path=xl/sharedStrings.xml><?xml version="1.0" encoding="utf-8"?>
<sst xmlns="http://schemas.openxmlformats.org/spreadsheetml/2006/main" count="2004" uniqueCount="1009">
  <si>
    <t>STT</t>
  </si>
  <si>
    <t>UserName</t>
  </si>
  <si>
    <t>MatKhau</t>
  </si>
  <si>
    <t>aguzd5</t>
  </si>
  <si>
    <t>f5b6cen</t>
  </si>
  <si>
    <t>aguzd9</t>
  </si>
  <si>
    <t>f5m4xun</t>
  </si>
  <si>
    <t>agupm4</t>
  </si>
  <si>
    <t>g5h1gnn</t>
  </si>
  <si>
    <t>agude5</t>
  </si>
  <si>
    <t>b5k8dan</t>
  </si>
  <si>
    <t>aguaf2</t>
  </si>
  <si>
    <t>d7k9mmn</t>
  </si>
  <si>
    <t>agubt8</t>
  </si>
  <si>
    <t>f1x9bbn</t>
  </si>
  <si>
    <t>aguqp1</t>
  </si>
  <si>
    <t>z1t4sbn</t>
  </si>
  <si>
    <t>agubw3</t>
  </si>
  <si>
    <t>c2h5akn</t>
  </si>
  <si>
    <t>aguxg6</t>
  </si>
  <si>
    <t>w5x3hgn</t>
  </si>
  <si>
    <t>agubg8</t>
  </si>
  <si>
    <t>a7z9ban</t>
  </si>
  <si>
    <t>aguts6</t>
  </si>
  <si>
    <t>d2m5gmn</t>
  </si>
  <si>
    <t>agubq6</t>
  </si>
  <si>
    <t>a2h8wun</t>
  </si>
  <si>
    <t>aguat2</t>
  </si>
  <si>
    <t>b3x5csn</t>
  </si>
  <si>
    <t>agudc5</t>
  </si>
  <si>
    <t>n6x2acn</t>
  </si>
  <si>
    <t>aguft1</t>
  </si>
  <si>
    <t>x4f5wen</t>
  </si>
  <si>
    <t>agueq4</t>
  </si>
  <si>
    <t>m5m6gxn</t>
  </si>
  <si>
    <t>agumt4</t>
  </si>
  <si>
    <t>c5g6ecn</t>
  </si>
  <si>
    <t>agudn6</t>
  </si>
  <si>
    <t>d2s6ecn</t>
  </si>
  <si>
    <t>aguee4</t>
  </si>
  <si>
    <t>h8b7swn</t>
  </si>
  <si>
    <t>agukz2</t>
  </si>
  <si>
    <t>n2e3aun</t>
  </si>
  <si>
    <t>aguvb3</t>
  </si>
  <si>
    <t>b1h4kzn</t>
  </si>
  <si>
    <t>agugb3</t>
  </si>
  <si>
    <t>a9t4bxn</t>
  </si>
  <si>
    <t>aguec3</t>
  </si>
  <si>
    <t>s9b7sdn</t>
  </si>
  <si>
    <t>agudc7</t>
  </si>
  <si>
    <t>g2e3wan</t>
  </si>
  <si>
    <t>agufg9</t>
  </si>
  <si>
    <t>g5b5bsn</t>
  </si>
  <si>
    <t>aguyf2</t>
  </si>
  <si>
    <t>b5h2fbn</t>
  </si>
  <si>
    <t>agudf8</t>
  </si>
  <si>
    <t>w1x6msn</t>
  </si>
  <si>
    <t>aguht5</t>
  </si>
  <si>
    <t>m7a6hun</t>
  </si>
  <si>
    <t>agudq4</t>
  </si>
  <si>
    <t>c1b8cxn</t>
  </si>
  <si>
    <t>agumq1</t>
  </si>
  <si>
    <t>t7c2nxn</t>
  </si>
  <si>
    <t>agukh3</t>
  </si>
  <si>
    <t>a5d3enn</t>
  </si>
  <si>
    <t>aguxg3</t>
  </si>
  <si>
    <t>b6e9szn</t>
  </si>
  <si>
    <t>aguab3</t>
  </si>
  <si>
    <t>a7m8etn</t>
  </si>
  <si>
    <t>aguyx7</t>
  </si>
  <si>
    <t>k8z8xbn</t>
  </si>
  <si>
    <t>agufa4</t>
  </si>
  <si>
    <t>c6e9smn</t>
  </si>
  <si>
    <t>agutz6</t>
  </si>
  <si>
    <t>n2t6ebn</t>
  </si>
  <si>
    <t>agutw6</t>
  </si>
  <si>
    <t>w8z5cun</t>
  </si>
  <si>
    <t>aguqm2</t>
  </si>
  <si>
    <t>s1x6tnn</t>
  </si>
  <si>
    <t>aguxy3</t>
  </si>
  <si>
    <t>b8e9dgn</t>
  </si>
  <si>
    <t>agu.001@agu.edu.vn</t>
  </si>
  <si>
    <t>ags3d6sc</t>
  </si>
  <si>
    <t>agu.002@agu.edu.vn</t>
  </si>
  <si>
    <t>agm2f4gm</t>
  </si>
  <si>
    <t>agu.003@agu.edu.vn</t>
  </si>
  <si>
    <t>agb8h2gg</t>
  </si>
  <si>
    <t>agu.004@agu.edu.vn</t>
  </si>
  <si>
    <t>agh7e2fh</t>
  </si>
  <si>
    <t>agu.005@agu.edu.vn</t>
  </si>
  <si>
    <t>agd6w6sb</t>
  </si>
  <si>
    <t>agu.006@agu.edu.vn</t>
  </si>
  <si>
    <t>agm7e5gb</t>
  </si>
  <si>
    <t>agu.007@agu.edu.vn</t>
  </si>
  <si>
    <t>agf4d4zx</t>
  </si>
  <si>
    <t>agu.008@agu.edu.vn</t>
  </si>
  <si>
    <t>agb8t8nz</t>
  </si>
  <si>
    <t>agu.009@agu.edu.vn</t>
  </si>
  <si>
    <t>agb9a4ad</t>
  </si>
  <si>
    <t>agu.010@agu.edu.vn</t>
  </si>
  <si>
    <t>aga1a4sk</t>
  </si>
  <si>
    <t>agu.011@agu.edu.vn</t>
  </si>
  <si>
    <t>agn9k9hz</t>
  </si>
  <si>
    <t>agu.012@agu.edu.vn</t>
  </si>
  <si>
    <t>agn8h7eb</t>
  </si>
  <si>
    <t>agu.013@agu.edu.vn</t>
  </si>
  <si>
    <t>agh4a8gb</t>
  </si>
  <si>
    <t>agu.014@agu.edu.vn</t>
  </si>
  <si>
    <t>agh7n5xd</t>
  </si>
  <si>
    <t>agu.015@agu.edu.vn</t>
  </si>
  <si>
    <t>agz1n4mu</t>
  </si>
  <si>
    <t>agustudent1</t>
  </si>
  <si>
    <t>agustudent2</t>
  </si>
  <si>
    <t>agustudent3</t>
  </si>
  <si>
    <t>agustudent4</t>
  </si>
  <si>
    <t>agustudent5</t>
  </si>
  <si>
    <t>agustudent6</t>
  </si>
  <si>
    <t>agustudent7</t>
  </si>
  <si>
    <t>agustudent8</t>
  </si>
  <si>
    <t>agustudent9</t>
  </si>
  <si>
    <t>agustudent10</t>
  </si>
  <si>
    <t>agustudent11</t>
  </si>
  <si>
    <t>agustudent13</t>
  </si>
  <si>
    <t>agustudent15</t>
  </si>
  <si>
    <t>agustudent17</t>
  </si>
  <si>
    <t>agustudent19</t>
  </si>
  <si>
    <t>agustudent12</t>
  </si>
  <si>
    <t>agustudent14</t>
  </si>
  <si>
    <t>agustudent16</t>
  </si>
  <si>
    <t>agustudent18</t>
  </si>
  <si>
    <t>agustudent20</t>
  </si>
  <si>
    <t>agustudent21</t>
  </si>
  <si>
    <t>agustudent23</t>
  </si>
  <si>
    <t>agustudent25</t>
  </si>
  <si>
    <t>agustudent27</t>
  </si>
  <si>
    <t>agustudent29</t>
  </si>
  <si>
    <t>agustudent22</t>
  </si>
  <si>
    <t>agustudent24</t>
  </si>
  <si>
    <t>agustudent26</t>
  </si>
  <si>
    <t>agustudent28</t>
  </si>
  <si>
    <t>agustudent30</t>
  </si>
  <si>
    <t>gmetrix</t>
  </si>
  <si>
    <t>DQT191606</t>
  </si>
  <si>
    <t>Trần Ngô Chí Vĩ</t>
  </si>
  <si>
    <t>tnchivi28092001@gmail.com</t>
  </si>
  <si>
    <t>8g00-9g00</t>
  </si>
  <si>
    <t>P.MT06</t>
  </si>
  <si>
    <t>Ms Excel 2016</t>
  </si>
  <si>
    <t>DTH205903</t>
  </si>
  <si>
    <t>Lê Thị Ngọc Nhi</t>
  </si>
  <si>
    <t>ltnnhi_21th@student.agu.edu.vn</t>
  </si>
  <si>
    <t>DPM205496</t>
  </si>
  <si>
    <t>Phan Thanh Toàn</t>
  </si>
  <si>
    <t>pttoan_21pm@student.agu.edu.vn</t>
  </si>
  <si>
    <t>DTH225764</t>
  </si>
  <si>
    <t>Đào Duy Thành</t>
  </si>
  <si>
    <t>thanh_dth225764@student.agu.edu.vn</t>
  </si>
  <si>
    <t>DTH215886</t>
  </si>
  <si>
    <t>Phạm Ngọc Hải</t>
  </si>
  <si>
    <t>Haipham3082003@gmail.com</t>
  </si>
  <si>
    <t>DTH215992</t>
  </si>
  <si>
    <t>Nguyễn Thành Lễ</t>
  </si>
  <si>
    <t>le_dth215992@student.agu.edu.vn</t>
  </si>
  <si>
    <t>DTH215822</t>
  </si>
  <si>
    <t>Bùi Quân Bảo</t>
  </si>
  <si>
    <t>bao_dth215822@student.agu.edu.vn</t>
  </si>
  <si>
    <t>DTH225620</t>
  </si>
  <si>
    <t>Đặng Hồ Thái Dương</t>
  </si>
  <si>
    <t>duong_dth225620@student.agu.edu.vn</t>
  </si>
  <si>
    <t>DTH225685</t>
  </si>
  <si>
    <t>Châu Thị Ngọc Loan</t>
  </si>
  <si>
    <t>loan_dth225685@student.agu.edu.vn</t>
  </si>
  <si>
    <t>DQT221598</t>
  </si>
  <si>
    <t>Lý Trúc Thảo</t>
  </si>
  <si>
    <t>thao_dqt221598@student.agu.edu.vn</t>
  </si>
  <si>
    <t>DTO220316</t>
  </si>
  <si>
    <t>Trần Xuân Quỳnh</t>
  </si>
  <si>
    <t>Quynh_DTO220316@student.agu.edu.vn</t>
  </si>
  <si>
    <t>DTO220313</t>
  </si>
  <si>
    <t>Trần Nguyễn Kim Ngân</t>
  </si>
  <si>
    <t>ngan_dto220313@student.agu.edu.vn</t>
  </si>
  <si>
    <t>DTO220302</t>
  </si>
  <si>
    <t>Lê Khoa Điền</t>
  </si>
  <si>
    <t>dien_dto220302@student.agu.edu.vn</t>
  </si>
  <si>
    <t>DTO220312</t>
  </si>
  <si>
    <t>Trần Hoàn Mỹ</t>
  </si>
  <si>
    <t>my_dto220312@student.agu.edu.vn</t>
  </si>
  <si>
    <t>DTO220307</t>
  </si>
  <si>
    <t>LÝ TUẤN KIỆT</t>
  </si>
  <si>
    <t>kiet_dto220307@student.agu.edu.vn</t>
  </si>
  <si>
    <t>Dto220317</t>
  </si>
  <si>
    <t>Bùi Thị Thanh Thanh</t>
  </si>
  <si>
    <t>thanh_dto220317@student.agu.edu.vn</t>
  </si>
  <si>
    <t>DTO220311</t>
  </si>
  <si>
    <t>Phạm Nguyễn Thảo My</t>
  </si>
  <si>
    <t>my_dto220311@student.agu.edu.vn</t>
  </si>
  <si>
    <t>DGT200656</t>
  </si>
  <si>
    <t>Lê Thị Ngọc Tú</t>
  </si>
  <si>
    <t>ltntu_21gt@student.agu.edu.vn</t>
  </si>
  <si>
    <t>DTO200846</t>
  </si>
  <si>
    <t>Đoàn Thị Thu Thuỷ</t>
  </si>
  <si>
    <t>Dttthuy_21to@student.agu.edu.vn</t>
  </si>
  <si>
    <t>DTO220305</t>
  </si>
  <si>
    <t>Trương Hữu Hòa</t>
  </si>
  <si>
    <t>hoa_dto220305@student.agu.edu.vn</t>
  </si>
  <si>
    <t>DGT200409</t>
  </si>
  <si>
    <t>Đào Chí Bền</t>
  </si>
  <si>
    <t>dcben_21gt@student.agu.edu.vn</t>
  </si>
  <si>
    <t>DTO210970</t>
  </si>
  <si>
    <t>Nguyễn Thị Ngọc Lan</t>
  </si>
  <si>
    <t>nguyenthingoclan091@gmail.com</t>
  </si>
  <si>
    <t>DGT200411</t>
  </si>
  <si>
    <t>Dan Sâm Bô</t>
  </si>
  <si>
    <t>dsbo_21gt@student.agu.edu.vn</t>
  </si>
  <si>
    <t>DTH225708</t>
  </si>
  <si>
    <t>Lê Hiệp Nguyên</t>
  </si>
  <si>
    <t>nguyen_dth225708@student.agu.edu.vn</t>
  </si>
  <si>
    <t>DQT191580</t>
  </si>
  <si>
    <t>Trần Lê Kim Trâm</t>
  </si>
  <si>
    <t>kimtram2831@gmail.com</t>
  </si>
  <si>
    <t>DQT191567</t>
  </si>
  <si>
    <t>Ngô Thị Thanh Thảo</t>
  </si>
  <si>
    <t>Nttthao_20qt@student.agu.edu.vn</t>
  </si>
  <si>
    <t>P.MT07</t>
  </si>
  <si>
    <t>DTH225773</t>
  </si>
  <si>
    <t>Trần Nguyễn Minh Thiên</t>
  </si>
  <si>
    <t>thuen_dth225773@student.agu.edu.vn</t>
  </si>
  <si>
    <t>DTO220304</t>
  </si>
  <si>
    <t>Nguyễn Hoàng Minh Hậu</t>
  </si>
  <si>
    <t>hau_dto220304@student.agu.edu.vn</t>
  </si>
  <si>
    <t>DTO211005</t>
  </si>
  <si>
    <t>Trần Thị Cẩm Tú</t>
  </si>
  <si>
    <t>tu_dto211005@student.agu.edu.vn</t>
  </si>
  <si>
    <t>DNV209998</t>
  </si>
  <si>
    <t>Lã Phạm Ngọc Hân</t>
  </si>
  <si>
    <t>han_dnv209998@student.agu.edu.vn</t>
  </si>
  <si>
    <t>Ms Power Point 2016</t>
  </si>
  <si>
    <t>DQT201626</t>
  </si>
  <si>
    <t>Bảo Trương Thanh Nghi</t>
  </si>
  <si>
    <t>bttnghi_21qt@student.agu.edu.vn</t>
  </si>
  <si>
    <t>DNV201006</t>
  </si>
  <si>
    <t>Nguyễn Thị Huỳnh Thanh</t>
  </si>
  <si>
    <t>nththanh_21nv@student.agu.edu.vn</t>
  </si>
  <si>
    <t>DKH205003</t>
  </si>
  <si>
    <t>Phạm Thành Đạt</t>
  </si>
  <si>
    <t>ptdat_21kh@student.agu.edu.vn</t>
  </si>
  <si>
    <t>DTA197061</t>
  </si>
  <si>
    <t>Nguyễn Thị Thủy Ngân</t>
  </si>
  <si>
    <t>nttngan_20ta@student.agu.edu.vn</t>
  </si>
  <si>
    <t>DKH205008</t>
  </si>
  <si>
    <t>Nguyễn Huỳnh Như</t>
  </si>
  <si>
    <t>anang.cet@gmail.com</t>
  </si>
  <si>
    <t>DTH225606</t>
  </si>
  <si>
    <t>Phan Hoàng Anh</t>
  </si>
  <si>
    <t>anh_dth225606@student.agu.edu.vn</t>
  </si>
  <si>
    <t>DPM225454</t>
  </si>
  <si>
    <t>Võ Lê Hồng Nhung</t>
  </si>
  <si>
    <t>nhung_dpm225454@student.agu.edu.vn</t>
  </si>
  <si>
    <t>DGT200435</t>
  </si>
  <si>
    <t>Trần Minh Đức</t>
  </si>
  <si>
    <t>tmduc_21gt@student.agu.edu.vn</t>
  </si>
  <si>
    <t>DGT200458</t>
  </si>
  <si>
    <t>Phan Nhật Hàn</t>
  </si>
  <si>
    <t>pnhan_21gt@student.agu.edu.vn</t>
  </si>
  <si>
    <t>DTH205723</t>
  </si>
  <si>
    <t>Nguyễn Chí Cường</t>
  </si>
  <si>
    <t>Nccuong_21Th@student.agu.edu.vn</t>
  </si>
  <si>
    <t>DAV217306</t>
  </si>
  <si>
    <t>Lưu Nguyễn Hoàng</t>
  </si>
  <si>
    <t>hoang_dav217306@student.agu.edu.vn</t>
  </si>
  <si>
    <t>DTA217851</t>
  </si>
  <si>
    <t>Lê Thanh Phong</t>
  </si>
  <si>
    <t>phong_dta217851@student.agu.edu.vn</t>
  </si>
  <si>
    <t>DTA197241</t>
  </si>
  <si>
    <t>Trịnh Diệu Lý</t>
  </si>
  <si>
    <t>tdly_20ta@student.agu.edu.vn</t>
  </si>
  <si>
    <t>DTA207543</t>
  </si>
  <si>
    <t>DƯƠNG LÊ ĐỒNG</t>
  </si>
  <si>
    <t>dldong_21ta@student.agu.edu.vn</t>
  </si>
  <si>
    <t>DMN210084</t>
  </si>
  <si>
    <t>Trương Thị Ngọc Oanh</t>
  </si>
  <si>
    <t>oanh_dmn210084@student.agu.edu.vn</t>
  </si>
  <si>
    <t>DTO210945</t>
  </si>
  <si>
    <t>Nguyễn Phước Bảo</t>
  </si>
  <si>
    <t>bao_dto210945@student.agu.edu.vn</t>
  </si>
  <si>
    <t>DGT200439</t>
  </si>
  <si>
    <t>Nguyễn Thị Thùy Dương</t>
  </si>
  <si>
    <t>nttduong_21gt@student.agu.edu.vn</t>
  </si>
  <si>
    <t>DGT200432</t>
  </si>
  <si>
    <t>Trương Quyên Đình</t>
  </si>
  <si>
    <t>tqdinh_21gt@student.agu.edu.vn</t>
  </si>
  <si>
    <t>DGT200426</t>
  </si>
  <si>
    <t>Nguyễn Thị Hồng Đào</t>
  </si>
  <si>
    <t>nthdao_21gt@student.agu.edu.vn</t>
  </si>
  <si>
    <t>DGT200593</t>
  </si>
  <si>
    <t>Võ Thị Cẩm Thu</t>
  </si>
  <si>
    <t>vtcthu_21gt@student.agu.edu.vn</t>
  </si>
  <si>
    <t>DGT200448</t>
  </si>
  <si>
    <t>Lê Hoàng Tuấn Em</t>
  </si>
  <si>
    <t>Hoangtuanem333@gmail.com</t>
  </si>
  <si>
    <t>9g15- 10g15</t>
  </si>
  <si>
    <t>DGT200607</t>
  </si>
  <si>
    <t>Nguyễn Thị Bảo Trâm</t>
  </si>
  <si>
    <t>ntbtram_21gt@student.agu.edu.vn</t>
  </si>
  <si>
    <t>DGT200572</t>
  </si>
  <si>
    <t>Nèang Srây Rót</t>
  </si>
  <si>
    <t>rot_dgt200572@student.agu.edu.vn</t>
  </si>
  <si>
    <t>DGT200562</t>
  </si>
  <si>
    <t>Đoàn Thị Bích Phượng</t>
  </si>
  <si>
    <t>dtbphuong_21gt@student.agu.edu.vn</t>
  </si>
  <si>
    <t>DGT200588</t>
  </si>
  <si>
    <t>Mai Văn Thiện</t>
  </si>
  <si>
    <t>mvthien_21gt@student.agu.edu.vn</t>
  </si>
  <si>
    <t>DGT200529</t>
  </si>
  <si>
    <t>Nguyễn Thị Kim Ngọc</t>
  </si>
  <si>
    <t>thikimngoc_21gt@student.agu.edu.vn</t>
  </si>
  <si>
    <t>DGT200524</t>
  </si>
  <si>
    <t>Đoàn Thị Yến Ngọc</t>
  </si>
  <si>
    <t>dtyngoc_21gt@student.agu.edu.vn</t>
  </si>
  <si>
    <t>DGT200500</t>
  </si>
  <si>
    <t>RO HI MAH</t>
  </si>
  <si>
    <t>rmah_21gt@student.agu.edu.vn</t>
  </si>
  <si>
    <t>DGT200574</t>
  </si>
  <si>
    <t>SALIHÁH</t>
  </si>
  <si>
    <t>salihah_21gt@student.agu.edu.vn</t>
  </si>
  <si>
    <t>DTO200843</t>
  </si>
  <si>
    <t>Đặng Võ Quỳnh Như</t>
  </si>
  <si>
    <t>dvqnhu_21to@student.agu.edu.vn</t>
  </si>
  <si>
    <t>DGT200547</t>
  </si>
  <si>
    <t>Võ Thị Ngọc Như</t>
  </si>
  <si>
    <t>vtnnhu_21gt@student.agu.edu.vn</t>
  </si>
  <si>
    <t>DGT200583</t>
  </si>
  <si>
    <t>Nguyễn Hữu Thành</t>
  </si>
  <si>
    <t>nhthanh_21gt@student.agu.edu.vn</t>
  </si>
  <si>
    <t>DGT200601</t>
  </si>
  <si>
    <t>Trần Thị Cẩm Tiên</t>
  </si>
  <si>
    <t>ttcamtien_21Gt@student.agu.edu.vn</t>
  </si>
  <si>
    <t>DGT200564</t>
  </si>
  <si>
    <t>Sơn Sô Phy</t>
  </si>
  <si>
    <t>phy_dgt200565@student.agu.edu.vn</t>
  </si>
  <si>
    <t>DGT200557</t>
  </si>
  <si>
    <t>Nguyễn Tấn Phát</t>
  </si>
  <si>
    <t>Phat_dgt200557@student.agu.edu.vn</t>
  </si>
  <si>
    <t>DGT200578</t>
  </si>
  <si>
    <t>Lê Trần Phước Tân</t>
  </si>
  <si>
    <t>ltptan_21gt@student.agu.edu.vn</t>
  </si>
  <si>
    <t>DGT200550</t>
  </si>
  <si>
    <t>Néang Sa Nín</t>
  </si>
  <si>
    <t>nsnin_21gt@student.agu.edu.vn</t>
  </si>
  <si>
    <t>DGT200417</t>
  </si>
  <si>
    <t>Hoàng Ngọc Uyên Chi</t>
  </si>
  <si>
    <t>Hnuchi_21gt@student.agu.edu.vn</t>
  </si>
  <si>
    <t>DGT200559</t>
  </si>
  <si>
    <t>Neáng Sóc Phonl</t>
  </si>
  <si>
    <t>nsphonl_21gt@student.agu.edu.vn</t>
  </si>
  <si>
    <t>DGT200428</t>
  </si>
  <si>
    <t>Nguyễn Thị Kiều Diễm</t>
  </si>
  <si>
    <t>ntkdiem_21gt@student.agu.edu.vn</t>
  </si>
  <si>
    <t>DGT200645</t>
  </si>
  <si>
    <t>Trương Ngọc Như Ý</t>
  </si>
  <si>
    <t>tnny_21gt@student.agu.edu.vn</t>
  </si>
  <si>
    <t>DGT200563</t>
  </si>
  <si>
    <t>Lê Đoàn Như Phượng</t>
  </si>
  <si>
    <t>ldnphuong_21gt@student.agu.edu.vn</t>
  </si>
  <si>
    <t>DGT200506</t>
  </si>
  <si>
    <t>Nguyễn Thị Trà My</t>
  </si>
  <si>
    <t>nttmy_21gt@student.agu.edu.vn</t>
  </si>
  <si>
    <t>DGT200507</t>
  </si>
  <si>
    <t>Đặng Ngọc Mỹ Mỹ</t>
  </si>
  <si>
    <t>dnmmy_21gt@student.agu.edu.vn</t>
  </si>
  <si>
    <t>DGT200501</t>
  </si>
  <si>
    <t>Huỳnh Thị Kim Mai</t>
  </si>
  <si>
    <t>htkmai_21gt@student.agu.edu.vn</t>
  </si>
  <si>
    <t>DGT200650</t>
  </si>
  <si>
    <t>Huỳnh Thị Trúc Linh</t>
  </si>
  <si>
    <t>httlinh_21gt@student.agu.edu.vn</t>
  </si>
  <si>
    <t>DGT200661</t>
  </si>
  <si>
    <t>Ngô Thị Thanh Ngân</t>
  </si>
  <si>
    <t>nttngan_21gt1@studen.agu.edu.vn</t>
  </si>
  <si>
    <t>DGT200475</t>
  </si>
  <si>
    <t>Nguyễn Nhật Huy</t>
  </si>
  <si>
    <t>nnhuy_21gt@student.agu.edu.vn</t>
  </si>
  <si>
    <t>DGT200427</t>
  </si>
  <si>
    <t>Nguyễn Quốc Đạt</t>
  </si>
  <si>
    <t>nqdat_21gt@student.agu.edu.vn</t>
  </si>
  <si>
    <t>DGT200470</t>
  </si>
  <si>
    <t>Vương Kim Hoà</t>
  </si>
  <si>
    <t>Vkhoa_21gt@student.agu.edu.vn</t>
  </si>
  <si>
    <t>DGT200511</t>
  </si>
  <si>
    <t>Trần Quốc Nam</t>
  </si>
  <si>
    <t>tqnam_21gt@student.agu.edu.vn</t>
  </si>
  <si>
    <t>DGT200610</t>
  </si>
  <si>
    <t>Đặng Hữu Trân</t>
  </si>
  <si>
    <t>dhtran_21gt@student.agu.edu.vn</t>
  </si>
  <si>
    <t>DTO200827</t>
  </si>
  <si>
    <t>Hồ Anh Thư</t>
  </si>
  <si>
    <t>hathu_21to@student.agu.edu.vn</t>
  </si>
  <si>
    <t>DTA207533</t>
  </si>
  <si>
    <t>Huỳnh Thị Ngọc Châu</t>
  </si>
  <si>
    <t>htnchau_21ta@student.agu.edu.vn</t>
  </si>
  <si>
    <t>DTA207785</t>
  </si>
  <si>
    <t>Võ Thị Hồng Nghi</t>
  </si>
  <si>
    <t>vthnghi_21ta@student.agu.edu.vn</t>
  </si>
  <si>
    <t>DGT200523</t>
  </si>
  <si>
    <t>Châu Kim Ngọc</t>
  </si>
  <si>
    <t>ckngoc_21gt@student.agu.edu.vn</t>
  </si>
  <si>
    <t>DGT200527</t>
  </si>
  <si>
    <t>Lê Thị Bích Ngọc</t>
  </si>
  <si>
    <t>ltbngoc_21gt@student.agu.edu.vn</t>
  </si>
  <si>
    <t>DTO210982</t>
  </si>
  <si>
    <t>Trần Thị Huỳnh Như</t>
  </si>
  <si>
    <t>nhu_dto210982@student.agu.edu.vn</t>
  </si>
  <si>
    <t>DGT200595</t>
  </si>
  <si>
    <t>Nguyễn Huỳnh Minh Thư</t>
  </si>
  <si>
    <t>nhmthu_21gt@student.agu.edu.vn</t>
  </si>
  <si>
    <t>DGT200437</t>
  </si>
  <si>
    <t>Võ Thị Thùy Dung</t>
  </si>
  <si>
    <t>vttdung_21gt@student.agu.edu.vn</t>
  </si>
  <si>
    <t>DGT200624</t>
  </si>
  <si>
    <t>tu_dgt200624@student.agu.edu.vn</t>
  </si>
  <si>
    <t>DNH212503</t>
  </si>
  <si>
    <t>Nguyễn Dương Trung Giàu</t>
  </si>
  <si>
    <t>giau_dnh212503@student.agu.edu.vn</t>
  </si>
  <si>
    <t>DQT211726</t>
  </si>
  <si>
    <t>Quách Phượng Nghi</t>
  </si>
  <si>
    <t>nghi_dqt211726@student.agu.edu.vn</t>
  </si>
  <si>
    <t>Ms Word 2016</t>
  </si>
  <si>
    <t>DSH213235</t>
  </si>
  <si>
    <t>Lê Thị Thúy Nguyên</t>
  </si>
  <si>
    <t>nguyen_dsh213235@student.agu.edu.vn</t>
  </si>
  <si>
    <t>DTA227466</t>
  </si>
  <si>
    <t>Trần Sơn Minh</t>
  </si>
  <si>
    <t>minh_dta227466@student.agu.edu.vn</t>
  </si>
  <si>
    <t>DTA207527</t>
  </si>
  <si>
    <t>Phạm Thị Trâm Anh</t>
  </si>
  <si>
    <t>Pttanh_21ta@student.agu.edu.vn</t>
  </si>
  <si>
    <t>DSU220503</t>
  </si>
  <si>
    <t>Lê Quốc Khanh</t>
  </si>
  <si>
    <t>khanh_dsu220503@student.agu.edu.vn</t>
  </si>
  <si>
    <t>DAV207409</t>
  </si>
  <si>
    <t>Nguyễn Thị Trúc Ly</t>
  </si>
  <si>
    <t>nttly_21av@student.agu.edu.vn</t>
  </si>
  <si>
    <t>DTA207536</t>
  </si>
  <si>
    <t>Lê Thị Thu Cúc</t>
  </si>
  <si>
    <t>lttcuc_21ta@student.agu.edu.vn</t>
  </si>
  <si>
    <t>DTH225696</t>
  </si>
  <si>
    <t>Nguyễn Minh Mẩn</t>
  </si>
  <si>
    <t>man_dth225696@student.agu.edu.vn</t>
  </si>
  <si>
    <t>DLY220357</t>
  </si>
  <si>
    <t>Phạm Kỳ Phong</t>
  </si>
  <si>
    <t>phong_dly220357@student.agu.edu.vn</t>
  </si>
  <si>
    <t>10g30- 11g30</t>
  </si>
  <si>
    <t>DTO210975</t>
  </si>
  <si>
    <t>Trần Minh Mẫn</t>
  </si>
  <si>
    <t>man_dto210975@student.agu.edu.vn</t>
  </si>
  <si>
    <t>DTO200821</t>
  </si>
  <si>
    <t>Nguyễn Thành Nhân</t>
  </si>
  <si>
    <t>ntnhan_21to@student.agu.edu.vn</t>
  </si>
  <si>
    <t>DTO210939</t>
  </si>
  <si>
    <t>Đỗ Đinh Quốc Trinh</t>
  </si>
  <si>
    <t>trinh_dto210939@studnet.agu.edu.vn</t>
  </si>
  <si>
    <t>DTH225640</t>
  </si>
  <si>
    <t>Nguyễn Hoàng Hảo</t>
  </si>
  <si>
    <t>hao_dth225640@student.agu.edu.vn</t>
  </si>
  <si>
    <t>DTH225642</t>
  </si>
  <si>
    <t>Lê Chí Hiếu</t>
  </si>
  <si>
    <t>hieu_dth225642@student.agu.edu.vn</t>
  </si>
  <si>
    <t>DGT220110</t>
  </si>
  <si>
    <t>Trần Huỳnh Phương Anh</t>
  </si>
  <si>
    <t>anh_dgt220110@student.agu.edu.vn</t>
  </si>
  <si>
    <t>DQT221601</t>
  </si>
  <si>
    <t>Lê Nguyễn Ngọc Thiên</t>
  </si>
  <si>
    <t>thien_dqt221601@student.agu.edu.vn</t>
  </si>
  <si>
    <t>DTA207586</t>
  </si>
  <si>
    <t>Nguyễn Lê Huỳnh</t>
  </si>
  <si>
    <t>nlhuynh_21ta@student.agu.edu.vn</t>
  </si>
  <si>
    <t>Dta207582</t>
  </si>
  <si>
    <t>Lê Thị Mỹ Huyền</t>
  </si>
  <si>
    <t>ltmhuyen_21ta@student.agu.edu.vn</t>
  </si>
  <si>
    <t>DAV217435</t>
  </si>
  <si>
    <t>Lê Trần Huỳnh Như</t>
  </si>
  <si>
    <t>nhu_dav217435@student.agu.edu.vn</t>
  </si>
  <si>
    <t>DTO211000</t>
  </si>
  <si>
    <t>Nguyễn Minh Trí</t>
  </si>
  <si>
    <t>tri_dto211000@student.agu.edu.vn</t>
  </si>
  <si>
    <t>DTO210986</t>
  </si>
  <si>
    <t>Nguyễn Thị Tâm</t>
  </si>
  <si>
    <t>tam_dto210986@student.agu.edu.vn</t>
  </si>
  <si>
    <t>DTO210941</t>
  </si>
  <si>
    <t>Võ Trường An</t>
  </si>
  <si>
    <t>votruongan080@gmail.com</t>
  </si>
  <si>
    <t>DTO211003</t>
  </si>
  <si>
    <t>Hồ Cẩm Tú</t>
  </si>
  <si>
    <t>tu_dto211003@student.agu.edu.vn</t>
  </si>
  <si>
    <t>DTO210931</t>
  </si>
  <si>
    <t>Nguyễn Đức Duy</t>
  </si>
  <si>
    <t>duy_dto210931@student.agu.edu.vn</t>
  </si>
  <si>
    <t>DTO218000</t>
  </si>
  <si>
    <t>Phùng Như Ý</t>
  </si>
  <si>
    <t>y_dto218000@student.agu.edu.vn</t>
  </si>
  <si>
    <t>DTO210973</t>
  </si>
  <si>
    <t>Dương Cẩm Ly</t>
  </si>
  <si>
    <t>ly_dto210973@student.agu.edu.vn</t>
  </si>
  <si>
    <t>DTO210962</t>
  </si>
  <si>
    <t>Võ Thị Ngọc Huyền</t>
  </si>
  <si>
    <t>huyen_dto210962@student.agu.edu.vn</t>
  </si>
  <si>
    <t>DTO210950</t>
  </si>
  <si>
    <t>Võ Đại Cường</t>
  </si>
  <si>
    <t>cuong_dto210950@student.agu.edu.vn</t>
  </si>
  <si>
    <t>DTO210984</t>
  </si>
  <si>
    <t>Hồ Thị Mỹ Phương</t>
  </si>
  <si>
    <t>phuong_dto210984@student.agu.edu.vn</t>
  </si>
  <si>
    <t>DGT210518</t>
  </si>
  <si>
    <t>Nguyễn Kim Hoàng Diễm</t>
  </si>
  <si>
    <t>diem_dgt210518@student.agu.edu.vn</t>
  </si>
  <si>
    <t>DTO210932</t>
  </si>
  <si>
    <t>Phan Hữu Khánh Hưng</t>
  </si>
  <si>
    <t>hung_dto210932@student.agu.edu.vn</t>
  </si>
  <si>
    <t>DTO210983</t>
  </si>
  <si>
    <t>NGUYÊN MINH PHÚC</t>
  </si>
  <si>
    <t>phuc_dto210983@student.agu.edu.vn</t>
  </si>
  <si>
    <t>DTO210940</t>
  </si>
  <si>
    <t>Nguyễn Chí An</t>
  </si>
  <si>
    <t>an_dto210940@student.agu.edu.vn</t>
  </si>
  <si>
    <t>DGT200481</t>
  </si>
  <si>
    <t>Nguyễn Văn Khang</t>
  </si>
  <si>
    <t>nvkhang_21gt@student.agu.edu.vn</t>
  </si>
  <si>
    <t>DGT200449</t>
  </si>
  <si>
    <t>Lê Bửu Giám</t>
  </si>
  <si>
    <t>lbgiam_21gt@student.agu.edu.vn</t>
  </si>
  <si>
    <t>DGT200487</t>
  </si>
  <si>
    <t>Trần Trung Kiên</t>
  </si>
  <si>
    <t>ttkien_21gt@student.agu.edu.vn</t>
  </si>
  <si>
    <t>DGT200459</t>
  </si>
  <si>
    <t>Lâm Thuý Hân</t>
  </si>
  <si>
    <t>lthan_21gt@student.agu.edu.vn</t>
  </si>
  <si>
    <t>DGT200430</t>
  </si>
  <si>
    <t>Tô Thị Ngọc Diệp</t>
  </si>
  <si>
    <t>ttndiep_21gt@student.agu.edu.vn</t>
  </si>
  <si>
    <t>DTO210991</t>
  </si>
  <si>
    <t>Nguyễn Ngọc Thịnh</t>
  </si>
  <si>
    <t>thinh_dto210991@student.agu.edu.vn</t>
  </si>
  <si>
    <t>DTO210990</t>
  </si>
  <si>
    <t>Nguyễn Ngọc Tấn Thi</t>
  </si>
  <si>
    <t>thi_dto210990@student.agu.edu.vn</t>
  </si>
  <si>
    <t>DGT200499</t>
  </si>
  <si>
    <t>Ngô Minh Luân</t>
  </si>
  <si>
    <t>nmluan_21gt@student.agu.edu</t>
  </si>
  <si>
    <t>DGT200464</t>
  </si>
  <si>
    <t>Nguyễn Thị Hạnh</t>
  </si>
  <si>
    <t>nthanh_21gt@student.agu.edu.vn</t>
  </si>
  <si>
    <t>DGT200520</t>
  </si>
  <si>
    <t>Lê Vịnh Nghi</t>
  </si>
  <si>
    <t>lvnghi_21gt@student.agu.edu.vn</t>
  </si>
  <si>
    <t>DGT200404</t>
  </si>
  <si>
    <t>Bùi Thị Phương Anh</t>
  </si>
  <si>
    <t>btpanh_21gt@student.agu.edu.vn</t>
  </si>
  <si>
    <t>DGT200515</t>
  </si>
  <si>
    <t>Lê Thị Tú Ngân</t>
  </si>
  <si>
    <t>lttngan_21gt@student.agu.edu.vn</t>
  </si>
  <si>
    <t>DGT200446</t>
  </si>
  <si>
    <t>Trần Thị Cẩm Duyên</t>
  </si>
  <si>
    <t>ttcduyen_21gt@student.agu.edu.vn</t>
  </si>
  <si>
    <t>DGT200423</t>
  </si>
  <si>
    <t>Trần Thị Kim Đang</t>
  </si>
  <si>
    <t>ttkdang_21gt@student.agu.edu.vn</t>
  </si>
  <si>
    <t>DTO210938</t>
  </si>
  <si>
    <t>Trần Quốc Tú</t>
  </si>
  <si>
    <t>tu_dto210938@student.agu.edu.vn</t>
  </si>
  <si>
    <t>DTO210959</t>
  </si>
  <si>
    <t>Nguyễn Phúc Hậu</t>
  </si>
  <si>
    <t>hau_dto210959@student.agu.edu.vn</t>
  </si>
  <si>
    <t>DTO200833</t>
  </si>
  <si>
    <t>Trần Minh Triết</t>
  </si>
  <si>
    <t>tmtriet_21to@student.agu.edu.vn</t>
  </si>
  <si>
    <t>DTO200845</t>
  </si>
  <si>
    <t>Trần Diễm Quỳnh</t>
  </si>
  <si>
    <t>tdquynh_21to@student.agu.edu.vn</t>
  </si>
  <si>
    <t>DGT200508</t>
  </si>
  <si>
    <t>Hồ Hoàng Mỹ</t>
  </si>
  <si>
    <t>hhmy_21gt@student.agu.edu.vn</t>
  </si>
  <si>
    <t>DGT200451</t>
  </si>
  <si>
    <t>Lý Huỳnh Giao</t>
  </si>
  <si>
    <t>lhgiao_21gt@student.agu.edu.vn</t>
  </si>
  <si>
    <t>DGT200649</t>
  </si>
  <si>
    <t>Lê Huỳnh Thị Ngọc Hân</t>
  </si>
  <si>
    <t>han_dgt200649@student.agu.edu.vn</t>
  </si>
  <si>
    <t>DTO210956</t>
  </si>
  <si>
    <t>Nguyễn Tấn Đạt</t>
  </si>
  <si>
    <t>dat_dto210956@student.agu.edu.vn</t>
  </si>
  <si>
    <t>DGT200482</t>
  </si>
  <si>
    <t>Lê Hoàng Tuấn Khanh</t>
  </si>
  <si>
    <t>lhtkhanh_21gt@student.agu.edu.vn</t>
  </si>
  <si>
    <t>DGT200471</t>
  </si>
  <si>
    <t>Hồ Thanh Hoàng</t>
  </si>
  <si>
    <t>hthoang_21gt@student.agu.edu.vn</t>
  </si>
  <si>
    <t>thien_dth225773@student.agu.edu.vn</t>
  </si>
  <si>
    <t>16g00- 17g00</t>
  </si>
  <si>
    <t>12D</t>
  </si>
  <si>
    <t>Phan Nguyễn Đan Thư</t>
  </si>
  <si>
    <t>24/02/2005</t>
  </si>
  <si>
    <t>13g30-14g30</t>
  </si>
  <si>
    <t>Phạm Trang Anh</t>
  </si>
  <si>
    <t>18/12/2005</t>
  </si>
  <si>
    <t>Nguyễn Minh Vũ Khang</t>
  </si>
  <si>
    <t>04/03/2005</t>
  </si>
  <si>
    <t>12E</t>
  </si>
  <si>
    <t>Nguyễn Tiến Khoa</t>
  </si>
  <si>
    <t>01/09/2005</t>
  </si>
  <si>
    <t>Nguyễn Hoàng Phúc</t>
  </si>
  <si>
    <t>02/08/2005</t>
  </si>
  <si>
    <t>11A</t>
  </si>
  <si>
    <t>Nguyễn Đức Huy</t>
  </si>
  <si>
    <t>14/09/2006</t>
  </si>
  <si>
    <t>11C</t>
  </si>
  <si>
    <t>Mai Trường Xuân Long</t>
  </si>
  <si>
    <t>12/08/2006</t>
  </si>
  <si>
    <t>Lê Nhã Chi</t>
  </si>
  <si>
    <t>25/07/2006</t>
  </si>
  <si>
    <t>11D</t>
  </si>
  <si>
    <t>Trần Đặng Tường Vy</t>
  </si>
  <si>
    <t>27/02/2006</t>
  </si>
  <si>
    <t>Nguyễn Mạnh Huỳnh</t>
  </si>
  <si>
    <t>11/05/2006</t>
  </si>
  <si>
    <t>10C</t>
  </si>
  <si>
    <t>Nguyễn Vĩnh Hoài</t>
  </si>
  <si>
    <t>19/09/2007</t>
  </si>
  <si>
    <t>Nguyễn Thanh Quang</t>
  </si>
  <si>
    <t>15/09/2007</t>
  </si>
  <si>
    <t>Nguyễn Tuấn Khang</t>
  </si>
  <si>
    <t>11/01/2007</t>
  </si>
  <si>
    <t>10D</t>
  </si>
  <si>
    <t>Hoàng Tuấn Tài</t>
  </si>
  <si>
    <t>27/02/2007</t>
  </si>
  <si>
    <t>Trương Yến Nhi</t>
  </si>
  <si>
    <t>06/07/2007</t>
  </si>
  <si>
    <t>9C</t>
  </si>
  <si>
    <t>Võ Nguyễn Phú Quí</t>
  </si>
  <si>
    <t>14/02/2008</t>
  </si>
  <si>
    <t>Phan Ngọc Vân Anh</t>
  </si>
  <si>
    <t>14/01/2008</t>
  </si>
  <si>
    <t>Nguyễn Đức Gia Tuệ</t>
  </si>
  <si>
    <t>01/01/2008</t>
  </si>
  <si>
    <t>Đoàn Thiên Kim</t>
  </si>
  <si>
    <t>23/06/2008</t>
  </si>
  <si>
    <t>Trần Ngọc Minh Khuê</t>
  </si>
  <si>
    <t>01/06/2008</t>
  </si>
  <si>
    <t>9G</t>
  </si>
  <si>
    <t>Nguyễn Hồ Bảo Ngân</t>
  </si>
  <si>
    <t>11/11/2008</t>
  </si>
  <si>
    <t>7D</t>
  </si>
  <si>
    <t>Đỗ Minh Phương</t>
  </si>
  <si>
    <t>26/3/2010</t>
  </si>
  <si>
    <t>8H</t>
  </si>
  <si>
    <t>Lư Mẫn Nhi</t>
  </si>
  <si>
    <t>07/11/2009</t>
  </si>
  <si>
    <t>Trịnh Minh Phương Hào</t>
  </si>
  <si>
    <t>30/11/2005</t>
  </si>
  <si>
    <t>Phạm Hồ Hữu Đức</t>
  </si>
  <si>
    <t>17/3/2005</t>
  </si>
  <si>
    <t>Nguyễn Trần Quốc Thái</t>
  </si>
  <si>
    <t>23/12/2005</t>
  </si>
  <si>
    <t>Nguyễn Trần Ngọc Diệp</t>
  </si>
  <si>
    <t>02/10/2008</t>
  </si>
  <si>
    <t>Trương Lê Như Ý</t>
  </si>
  <si>
    <t>27/12/2008</t>
  </si>
  <si>
    <t>8G</t>
  </si>
  <si>
    <t>Nguyễn Trương Bảo Ngọc</t>
  </si>
  <si>
    <t>05/07/2009</t>
  </si>
  <si>
    <t>7C</t>
  </si>
  <si>
    <t>Nguyễn Phan Khải</t>
  </si>
  <si>
    <t>13/02/2010</t>
  </si>
  <si>
    <t>Lâm Bách Hội</t>
  </si>
  <si>
    <t>12/04/2010</t>
  </si>
  <si>
    <t>21/11/2009</t>
  </si>
  <si>
    <t>12A</t>
  </si>
  <si>
    <t>Nguyễn Phúc Khang</t>
  </si>
  <si>
    <t>22/02/2005</t>
  </si>
  <si>
    <t>Nguyễn Trần Hồng Anh</t>
  </si>
  <si>
    <t>11/04/2009</t>
  </si>
  <si>
    <t>7B</t>
  </si>
  <si>
    <t>Nguyễn Ngọc Thiên Duyên</t>
  </si>
  <si>
    <t>02/02/2010</t>
  </si>
  <si>
    <t>Lưu Nguyễn Bảo Vinh</t>
  </si>
  <si>
    <t>13/03/2010</t>
  </si>
  <si>
    <t>Nguyễn Phước Minh</t>
  </si>
  <si>
    <t>18/01/2010</t>
  </si>
  <si>
    <t>Huỳnh Phúc An</t>
  </si>
  <si>
    <t>02/04/2010</t>
  </si>
  <si>
    <t>Phạm Hà Gia Hưng</t>
  </si>
  <si>
    <t>16/03/2010</t>
  </si>
  <si>
    <t>Nguyễn Hồng Phúc</t>
  </si>
  <si>
    <t>10/04/2010</t>
  </si>
  <si>
    <t>DGT200416</t>
  </si>
  <si>
    <t>Trương Dương Hồng Châu</t>
  </si>
  <si>
    <t>tdhchau_21gt@student.agu.edu.vn</t>
  </si>
  <si>
    <t>DLY211023</t>
  </si>
  <si>
    <t>Trương Thị Hồng Thắm</t>
  </si>
  <si>
    <t>tham_dly211023@student.agu.edu.vn</t>
  </si>
  <si>
    <t>DGT200625</t>
  </si>
  <si>
    <t>Lê Thị Hồng Tươi</t>
  </si>
  <si>
    <t>lthtuoi_21gt@student.agu.edu.vn</t>
  </si>
  <si>
    <t>DTO211007</t>
  </si>
  <si>
    <t>Ngô Ánh Tuyết</t>
  </si>
  <si>
    <t>tuyet_dto21107@student.agu.edu.vn</t>
  </si>
  <si>
    <t>DTO210943</t>
  </si>
  <si>
    <t>PHẠM THỊ BÍCH ANH</t>
  </si>
  <si>
    <t>anh_dto210943@student.agu.edu.vn</t>
  </si>
  <si>
    <t>DGT200484</t>
  </si>
  <si>
    <t>Phạm Nguyễn Gia Khánh</t>
  </si>
  <si>
    <t>pngkhanh_21gt@student.agu.edu.vn</t>
  </si>
  <si>
    <t>DTO200805</t>
  </si>
  <si>
    <t>Trần Minh Đạt</t>
  </si>
  <si>
    <t>tmdat_21to@student.agu.edu.vn</t>
  </si>
  <si>
    <t>DGT200441</t>
  </si>
  <si>
    <t>Trần Ngọc Tuyết Duy</t>
  </si>
  <si>
    <t>tntduy_21gt@student.agu.edu.vn</t>
  </si>
  <si>
    <t>DGT200540</t>
  </si>
  <si>
    <t>Phạm Huỳnh Yến Nhi</t>
  </si>
  <si>
    <t>phynhi_21gt@student.agu.edu.vn</t>
  </si>
  <si>
    <t>DGT200455</t>
  </si>
  <si>
    <t>Chau Xây Ha</t>
  </si>
  <si>
    <t>ha_dgt200455@student.agu.edu.vn</t>
  </si>
  <si>
    <t>DGT200456</t>
  </si>
  <si>
    <t>Hồ Thị Phương Hà</t>
  </si>
  <si>
    <t>ha_dgt200456@student.agu.edu.vn</t>
  </si>
  <si>
    <t>DTO200841</t>
  </si>
  <si>
    <t>Nguyễn Thị Cẩm Ngà</t>
  </si>
  <si>
    <t>ntcnga_21to@student.agu.edu.vn</t>
  </si>
  <si>
    <t>14g45- 15g45</t>
  </si>
  <si>
    <t>DGT200495</t>
  </si>
  <si>
    <t>Lê Nguyễn Duy Linh</t>
  </si>
  <si>
    <t>lndlinh_21gt@student.agu.edu.vn</t>
  </si>
  <si>
    <t>DGT200413</t>
  </si>
  <si>
    <t>Phan Thị Hồng Cẩm</t>
  </si>
  <si>
    <t>pthcam_21gt@student.agu.edu.vn</t>
  </si>
  <si>
    <t>DGT200463</t>
  </si>
  <si>
    <t>Nguyễn Thị Mỹ Hằng</t>
  </si>
  <si>
    <t>ntmhang_21gt@student.agu.edu.vn</t>
  </si>
  <si>
    <t>DGT200633</t>
  </si>
  <si>
    <t>Hồ Thảo Vy</t>
  </si>
  <si>
    <t>htv_21gt@student.agu.edu.vn</t>
  </si>
  <si>
    <t>DGT200635</t>
  </si>
  <si>
    <t>Minh Thảo Vy</t>
  </si>
  <si>
    <t>mtvy_21gt@student.agu.edu.vn</t>
  </si>
  <si>
    <t>DGT200545</t>
  </si>
  <si>
    <t>Nguyễn Trương Huỳnh Như</t>
  </si>
  <si>
    <t>nthnhu_21gt@student.agu.edu.vn</t>
  </si>
  <si>
    <t>DTO210981</t>
  </si>
  <si>
    <t>Nguyễn Huỳnh Ngọc Nhi</t>
  </si>
  <si>
    <t>nhi_dto210981@student.agu.edu.vn</t>
  </si>
  <si>
    <t>DGT200594</t>
  </si>
  <si>
    <t>Cao Thị Ngọc Thư</t>
  </si>
  <si>
    <t>ctnthu_21gt@student.agu.edu.vn</t>
  </si>
  <si>
    <t>DTO200818</t>
  </si>
  <si>
    <t>Nguyễn Phạm Trà My</t>
  </si>
  <si>
    <t>Nptmy_21to@student.agu.edu.vn</t>
  </si>
  <si>
    <t>DGT200406</t>
  </si>
  <si>
    <t>Tiêu Thị Kim Anh</t>
  </si>
  <si>
    <t>ttkanh_21gt@student.agu.edu.vn</t>
  </si>
  <si>
    <t>DGT200438</t>
  </si>
  <si>
    <t>Hồ Hải Dương</t>
  </si>
  <si>
    <t>hhduong_21gt@student.agu.edu.vn</t>
  </si>
  <si>
    <t>DGT200657</t>
  </si>
  <si>
    <t>Néang Ka Thi</t>
  </si>
  <si>
    <t>nkthi_21gt@student.agu.edu.vn</t>
  </si>
  <si>
    <t>DTO211009</t>
  </si>
  <si>
    <t>Trần Thị Thuý Vy</t>
  </si>
  <si>
    <t>vy_dto211009@student.agu.edu.vn</t>
  </si>
  <si>
    <t>DGT200605</t>
  </si>
  <si>
    <t>Đinh Thị Ngọc Trâm</t>
  </si>
  <si>
    <t>dtntram_21gt@student.agu.edu.vn</t>
  </si>
  <si>
    <t>DGT200580</t>
  </si>
  <si>
    <t>Đoàn Thanh Thái</t>
  </si>
  <si>
    <t>dtthai_21gt@student.agu.edu.vn</t>
  </si>
  <si>
    <t>DGT200598</t>
  </si>
  <si>
    <t>Trần Thị Kim Thùy</t>
  </si>
  <si>
    <t>ttkthuy_21gt@student.agu.edu.vn</t>
  </si>
  <si>
    <t>DGT200512</t>
  </si>
  <si>
    <t>Ngô Thị Ngọc Nga</t>
  </si>
  <si>
    <t>ntnnga_21gt@student.agu.edu.vn</t>
  </si>
  <si>
    <t>DKT22081</t>
  </si>
  <si>
    <t>Bùi Thị Ngọc Trâm</t>
  </si>
  <si>
    <t>tram_dkt222081@student.agu.edu.vn</t>
  </si>
  <si>
    <t>DTO210951</t>
  </si>
  <si>
    <t>Nguyễn Thị Thúy Duy</t>
  </si>
  <si>
    <t>duy_dto210951@student.agu.edu.vn</t>
  </si>
  <si>
    <t>DLY220351</t>
  </si>
  <si>
    <t>Nguyễn Hoàng Anh</t>
  </si>
  <si>
    <t>anh_dly220351@student.agu.edu.vn</t>
  </si>
  <si>
    <t>DLY220352</t>
  </si>
  <si>
    <t>Phạm Minh Anh</t>
  </si>
  <si>
    <t>anh_dly220352@student.agu.edu.vn</t>
  </si>
  <si>
    <t>DGT200566</t>
  </si>
  <si>
    <t>Huỳnh Yến Quyên</t>
  </si>
  <si>
    <t>hyquyen_21gt@student.agu.edu.vn</t>
  </si>
  <si>
    <t>DGT200597</t>
  </si>
  <si>
    <t>Phạm Thị Ngọc Thúy</t>
  </si>
  <si>
    <t>ptnthuy_21gt@student.agu.edu.vn</t>
  </si>
  <si>
    <t>DGT200568</t>
  </si>
  <si>
    <t>Hồ Trúc Quỳnh</t>
  </si>
  <si>
    <t>quynh_dgt200568@student.agu.edu.vn</t>
  </si>
  <si>
    <t>DGT200664</t>
  </si>
  <si>
    <t>Bùi Thị Như Ý</t>
  </si>
  <si>
    <t>btny_21gt@student.agu.edu.vn</t>
  </si>
  <si>
    <t>DGT200569</t>
  </si>
  <si>
    <t>Ngô Danh Diễm Quỳnh</t>
  </si>
  <si>
    <t>quynh_dgt200569@student.agu.edu.vn</t>
  </si>
  <si>
    <t>DTO210985</t>
  </si>
  <si>
    <t>Lê Thị Ngọc Quý</t>
  </si>
  <si>
    <t>quy_dto210985@student.agu.edu.vn</t>
  </si>
  <si>
    <t>DTO210980</t>
  </si>
  <si>
    <t>Châu Quyển Nhi</t>
  </si>
  <si>
    <t>nhi_dto210980@student.agu.edu.vn</t>
  </si>
  <si>
    <t>DGT200412</t>
  </si>
  <si>
    <t>Nguyễn Liễu Cầm</t>
  </si>
  <si>
    <t>Nlcam_21gt@student.agu.edu.vn</t>
  </si>
  <si>
    <t>DLY220363</t>
  </si>
  <si>
    <t>Phan Công Đại</t>
  </si>
  <si>
    <t>dai_dly220363@student.agu.edu.vn</t>
  </si>
  <si>
    <t>DGT200632</t>
  </si>
  <si>
    <t>Châu Nguyễn Tường Vy</t>
  </si>
  <si>
    <t>cntvy_21gt@student.agu.edu.vn</t>
  </si>
  <si>
    <t>DTO211006</t>
  </si>
  <si>
    <t>Mai Thanh Tuyền</t>
  </si>
  <si>
    <t>tuyen_dto211006@student.agu.edu.vn</t>
  </si>
  <si>
    <t>DLY220364</t>
  </si>
  <si>
    <t>Trương Triệu Phú</t>
  </si>
  <si>
    <t>phu_dly220364@student.agu.edu.vn</t>
  </si>
  <si>
    <t>DTO210988</t>
  </si>
  <si>
    <t>Võ Văn Thái</t>
  </si>
  <si>
    <t>thai_dto210988@student.agu.edu.vn</t>
  </si>
  <si>
    <t>DGT200537</t>
  </si>
  <si>
    <t>Nguyễn Dương Bảo Nhi</t>
  </si>
  <si>
    <t>ndbnhi_21gt@student.agu.edu.vn</t>
  </si>
  <si>
    <t>DTO210964</t>
  </si>
  <si>
    <t>Vũ Đức Quốc Hưng</t>
  </si>
  <si>
    <t>hung_dto210964@student.agu.edu.vn</t>
  </si>
  <si>
    <t>DTO210969</t>
  </si>
  <si>
    <t>Liêu Thiêng Lãm</t>
  </si>
  <si>
    <t>lam_dto210969@student.agu.edu.vn</t>
  </si>
  <si>
    <t>DTO211001</t>
  </si>
  <si>
    <t>Nguyễn Ngọc Trọng</t>
  </si>
  <si>
    <t>trong_dto211001@student.agu.edu.vn</t>
  </si>
  <si>
    <t>DTO210992</t>
  </si>
  <si>
    <t>Trần Cường Thịnh</t>
  </si>
  <si>
    <t>thinh_dto210992@student.agu.edu.vn</t>
  </si>
  <si>
    <t>DTO210966</t>
  </si>
  <si>
    <t>Trần Bá Khang</t>
  </si>
  <si>
    <t>khang_dto210966@student.agu.edu.vn</t>
  </si>
  <si>
    <t>DTO200832</t>
  </si>
  <si>
    <t>Trần Thị Thuỳ Trang</t>
  </si>
  <si>
    <t>ttttrang_21to@student.agu.edu.vn</t>
  </si>
  <si>
    <t>DTO200803</t>
  </si>
  <si>
    <t>Đoàn Thái Bình</t>
  </si>
  <si>
    <t>dtbinh_21to@student.agu.edu.vn</t>
  </si>
  <si>
    <t>Dgt200480</t>
  </si>
  <si>
    <t>Nguyễn Hoàng Khang</t>
  </si>
  <si>
    <t>nhkhang_21gt@student.agu.edu.vn</t>
  </si>
  <si>
    <t>DGT200553</t>
  </si>
  <si>
    <t>La Thị Kiều Oanh</t>
  </si>
  <si>
    <t>ltkoanh_21gt@student.agu.edu.vn</t>
  </si>
  <si>
    <t>DGT200647</t>
  </si>
  <si>
    <t>Phan Thị Hoàng Yến</t>
  </si>
  <si>
    <t>pthyen_21gt@student.agu.edu.vn</t>
  </si>
  <si>
    <t>DLY220358</t>
  </si>
  <si>
    <t>VÕ THỊ CẨM TIÊN</t>
  </si>
  <si>
    <t>tien_dly220358@student.agu.edu.vn</t>
  </si>
  <si>
    <t>DGT200616</t>
  </si>
  <si>
    <t>Nguyễn Ngọc Kiều Trang</t>
  </si>
  <si>
    <t>Nnktrang_21gt@student.agu.edu.vn</t>
  </si>
  <si>
    <t>DTO200834</t>
  </si>
  <si>
    <t>Mai Thị Mỹ Trinh</t>
  </si>
  <si>
    <t>mtmtrinh_21to@student.agu.edu.vn</t>
  </si>
  <si>
    <t>DGT200519</t>
  </si>
  <si>
    <t>Trương Thị Thảo Ngân</t>
  </si>
  <si>
    <t>tttngan_21gt@student.agu.edu.vn</t>
  </si>
  <si>
    <t>DTO210947</t>
  </si>
  <si>
    <t>Nguyễn Võ Hồng Băng</t>
  </si>
  <si>
    <t>bang_dto210947@student.agu.edu.vn</t>
  </si>
  <si>
    <t>DGT200585</t>
  </si>
  <si>
    <t>Nguyễn Thị Thanh Thảo</t>
  </si>
  <si>
    <t>nttthao_21gt@student.agu.edu.vn</t>
  </si>
  <si>
    <t>DGT200614</t>
  </si>
  <si>
    <t>Trịnh Nguyễn Huyền Trân</t>
  </si>
  <si>
    <t>Tnhtran_21gt@student.agu.edu.vn</t>
  </si>
  <si>
    <t>Phan Thị Bích Ngọc</t>
  </si>
  <si>
    <t>ptbngoc_21gt@student.agu.edu.vn</t>
  </si>
  <si>
    <t>DTO210958</t>
  </si>
  <si>
    <t>Nguyễn Ngọc Hân</t>
  </si>
  <si>
    <t>han_dto210958@student.agu.edu.vn</t>
  </si>
  <si>
    <t>DGT200518</t>
  </si>
  <si>
    <t>Trần Thị Mỹ Ngân</t>
  </si>
  <si>
    <t>Ngan_dgt200518@student.agu.edu.vn</t>
  </si>
  <si>
    <t>DGT200630</t>
  </si>
  <si>
    <t>Nguyễn Thị Hạnh Viên</t>
  </si>
  <si>
    <t>nthvien_21gt@student.agu.edu.vn</t>
  </si>
  <si>
    <t>DTO210977</t>
  </si>
  <si>
    <t>Lê Thị Thuý Nga</t>
  </si>
  <si>
    <t>nga_dto210977@student.agu.edu.vn</t>
  </si>
  <si>
    <t>DGT200639</t>
  </si>
  <si>
    <t>Huỳnh Ngọc Tuyết Xuân</t>
  </si>
  <si>
    <t>hntxuan_21gt@student.agu.edu.vn</t>
  </si>
  <si>
    <t>DGT200641</t>
  </si>
  <si>
    <t>Nguyễn Thị Như Ý</t>
  </si>
  <si>
    <t>nthinhuy_21gt@student.agu.edu.vn</t>
  </si>
  <si>
    <t>DGT200606</t>
  </si>
  <si>
    <t>Ngô Đỗ Bích Trâm</t>
  </si>
  <si>
    <t>ndbtram_21gt@student.agu.edu.vn</t>
  </si>
  <si>
    <t>DTO200806</t>
  </si>
  <si>
    <t>Võ Tấn Đạt</t>
  </si>
  <si>
    <t>vtdat_21to@student.agu.edu.vn</t>
  </si>
  <si>
    <t>DGT200541</t>
  </si>
  <si>
    <t>Trần Thiên Nhi</t>
  </si>
  <si>
    <t>nhi_dgt200541@student.agu.edu.vn</t>
  </si>
  <si>
    <t>DGT200542</t>
  </si>
  <si>
    <t>Trịnh Tuyết Nhi</t>
  </si>
  <si>
    <t>ttuyetnhi_21gt@student.agu.edu.vn</t>
  </si>
  <si>
    <t>DTO200849</t>
  </si>
  <si>
    <t>Nguyễn Thành Nam</t>
  </si>
  <si>
    <t>ntnam_21to@student.agu.edu.vn</t>
  </si>
  <si>
    <t>DTO210936</t>
  </si>
  <si>
    <t>Huỳnh Trang Cẩm Ngọc</t>
  </si>
  <si>
    <t>ngoc_dto210936@student.agu.edu.vn</t>
  </si>
  <si>
    <t>DTO210997</t>
  </si>
  <si>
    <t>Phan Thị Thuỳ Trang</t>
  </si>
  <si>
    <t>trang_dto210997@student.agu.edu.vn</t>
  </si>
  <si>
    <t>DGT200618</t>
  </si>
  <si>
    <t>Nguyễn Thị Thùy Trang</t>
  </si>
  <si>
    <t>ntthuytrang_21gt@student.agu.edu.vn</t>
  </si>
  <si>
    <t>DTA207507</t>
  </si>
  <si>
    <t>Phan Anh Kiệt</t>
  </si>
  <si>
    <t>pakiet_21ta@student.agu.edu.vn</t>
  </si>
  <si>
    <t>DGT200652</t>
  </si>
  <si>
    <t>Nguyễn Thị Thu Nga</t>
  </si>
  <si>
    <t>nttnga_21gt@student.agu.edu.vn</t>
  </si>
  <si>
    <t>DGT200533</t>
  </si>
  <si>
    <t>Bùi Thị Tuyết Nhi</t>
  </si>
  <si>
    <t>bttnhi_21gt@student.agu.edu.vn</t>
  </si>
  <si>
    <t>DGT200497</t>
  </si>
  <si>
    <t>Võ thị yến linh</t>
  </si>
  <si>
    <t>Vtylinh_21gt@student.agu.edu.vn</t>
  </si>
  <si>
    <t>DTH225802</t>
  </si>
  <si>
    <t>Nguyễn Ngọc Văn Giỏi</t>
  </si>
  <si>
    <t>gioi_dth225802@agu.edu.vn</t>
  </si>
  <si>
    <t>Phạm Bảo Duy</t>
  </si>
  <si>
    <t>duy_dto210952@student.agu.edu.vn</t>
  </si>
  <si>
    <t>DTO200844</t>
  </si>
  <si>
    <t>Lê Thị Như Quỳnh</t>
  </si>
  <si>
    <t>ltnquynh_21to@student.agu.edu.vn</t>
  </si>
  <si>
    <t>DTO200820</t>
  </si>
  <si>
    <t>Phan Hồ Tuyết Ngọc</t>
  </si>
  <si>
    <t>phtngoc_21to@student.agu.edu.vn</t>
  </si>
  <si>
    <t>DTO200847</t>
  </si>
  <si>
    <t>Nguyễn Thị Ngọc Trâm</t>
  </si>
  <si>
    <t>ntntram_21to@student.agu.edu.vn</t>
  </si>
  <si>
    <t>DGT200509</t>
  </si>
  <si>
    <t>Huỳnh Thị Nhu Mỹ</t>
  </si>
  <si>
    <t>htnmy_21gt@student.agu.edu.vn</t>
  </si>
  <si>
    <t>DGT220210</t>
  </si>
  <si>
    <t>Huỳnh Thị Cẩm Thúy</t>
  </si>
  <si>
    <t>thuy_dgt220210@student.agu.edu.vn</t>
  </si>
  <si>
    <t>DGT220213</t>
  </si>
  <si>
    <t>Đoàn Thị Ngọc Thư</t>
  </si>
  <si>
    <t>thu_dgt220213@student.agu.edu.vn</t>
  </si>
  <si>
    <t>DTO210935</t>
  </si>
  <si>
    <t>Trần Hạnh Ngân</t>
  </si>
  <si>
    <t>ngan_dto210935@student.agu.edu.vn</t>
  </si>
  <si>
    <t>DGT200516</t>
  </si>
  <si>
    <t>Nguyễn Thị Kim Ngân</t>
  </si>
  <si>
    <t>ngan_dgt200516@student.agu.edu.vn</t>
  </si>
  <si>
    <t>DKQ202582</t>
  </si>
  <si>
    <t>tthnhu_21kq@student.agu.edu.vn</t>
  </si>
  <si>
    <t>DTO210996</t>
  </si>
  <si>
    <t>thu_dto210996@student.agu.edu.vn</t>
  </si>
  <si>
    <t>DTO210949</t>
  </si>
  <si>
    <t>Huỳnh Thị Kim Châu</t>
  </si>
  <si>
    <t>chau_dto210949@student.agu.edu.vn</t>
  </si>
  <si>
    <t>Vttdung_21gt@student.agu.edu.vn</t>
  </si>
  <si>
    <t>Nguyễn Hoàng Minh</t>
  </si>
  <si>
    <t>somay</t>
  </si>
  <si>
    <t>tai-khoan</t>
  </si>
  <si>
    <t>mssv-lop</t>
  </si>
  <si>
    <t>hoten</t>
  </si>
  <si>
    <t>ngaysinh</t>
  </si>
  <si>
    <t>email</t>
  </si>
  <si>
    <t>giothi</t>
  </si>
  <si>
    <t>phong-thi</t>
  </si>
  <si>
    <t>noi-dung-thi</t>
  </si>
  <si>
    <t>stt-ds</t>
  </si>
  <si>
    <t>so-bai-thi</t>
  </si>
  <si>
    <t>stt</t>
  </si>
  <si>
    <t>stt-tk</t>
  </si>
  <si>
    <t>Ms Excel 2019</t>
  </si>
  <si>
    <t>Ms Word 2019</t>
  </si>
  <si>
    <t>Ms Power Point 2019</t>
  </si>
  <si>
    <t>usename</t>
  </si>
  <si>
    <t>password</t>
  </si>
  <si>
    <t>phongthi</t>
  </si>
  <si>
    <t>ngaygio</t>
  </si>
  <si>
    <t>TRƯỜNG ĐH AN GIANG</t>
  </si>
  <si>
    <t>MOS 2023</t>
  </si>
  <si>
    <t>***</t>
  </si>
  <si>
    <t>Dương Tuấn Dũng</t>
  </si>
  <si>
    <t>Microsoft Word 2019</t>
  </si>
  <si>
    <t>Tài khoản Gmetrix</t>
  </si>
  <si>
    <t>MT6|02|15/3/2023 10:10</t>
  </si>
  <si>
    <t>MT6</t>
  </si>
  <si>
    <t>MT7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</si>
</sst>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/yy\ h:mm"/>
  </numFmts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9"/>
      <name val="Calibri"/>
      <family val="2"/>
      <scheme val="minor"/>
    </font>
    <font>
      <sz val="10"/>
      <name val="Arial"/>
      <family val="2"/>
    </font>
    <font>
      <u/>
      <sz val="9"/>
      <name val="Times New Roman"/>
      <family val="1"/>
    </font>
    <font>
      <sz val="11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u/>
      <sz val="13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1" applyBorder="1"/>
    <xf numFmtId="0" fontId="4" fillId="0" borderId="1" xfId="2" applyBorder="1" applyAlignment="1">
      <alignment wrapText="1"/>
    </xf>
    <xf numFmtId="0" fontId="0" fillId="0" borderId="0" xfId="0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9" fillId="0" borderId="1" xfId="0" applyFont="1" applyBorder="1"/>
    <xf numFmtId="0" fontId="6" fillId="2" borderId="1" xfId="0" applyFont="1" applyFill="1" applyBorder="1" applyAlignment="1">
      <alignment horizontal="left" vertical="center" wrapText="1"/>
    </xf>
    <xf numFmtId="0" fontId="10" fillId="3" borderId="1" xfId="0" applyFont="1" applyFill="1" applyBorder="1"/>
    <xf numFmtId="0" fontId="10" fillId="0" borderId="1" xfId="0" applyFont="1" applyBorder="1"/>
    <xf numFmtId="0" fontId="9" fillId="0" borderId="1" xfId="0" applyFont="1" applyBorder="1" applyAlignment="1">
      <alignment horizontal="left"/>
    </xf>
    <xf numFmtId="49" fontId="6" fillId="2" borderId="1" xfId="0" applyNumberFormat="1" applyFont="1" applyFill="1" applyBorder="1"/>
    <xf numFmtId="0" fontId="6" fillId="2" borderId="1" xfId="0" applyFont="1" applyFill="1" applyBorder="1"/>
    <xf numFmtId="0" fontId="1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2" fillId="2" borderId="1" xfId="2" applyFont="1" applyFill="1" applyBorder="1" applyAlignment="1" applyProtection="1">
      <alignment horizontal="left" vertical="center" wrapText="1"/>
    </xf>
    <xf numFmtId="0" fontId="7" fillId="2" borderId="1" xfId="0" applyFont="1" applyFill="1" applyBorder="1"/>
    <xf numFmtId="0" fontId="8" fillId="0" borderId="1" xfId="0" applyFont="1" applyBorder="1"/>
    <xf numFmtId="49" fontId="13" fillId="2" borderId="1" xfId="0" applyNumberFormat="1" applyFont="1" applyFill="1" applyBorder="1"/>
    <xf numFmtId="0" fontId="13" fillId="2" borderId="1" xfId="0" applyFont="1" applyFill="1" applyBorder="1"/>
    <xf numFmtId="0" fontId="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14" fontId="0" fillId="0" borderId="1" xfId="0" applyNumberFormat="1" applyBorder="1"/>
    <xf numFmtId="14" fontId="0" fillId="0" borderId="0" xfId="0" applyNumberForma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/>
    <xf numFmtId="14" fontId="2" fillId="0" borderId="0" xfId="0" applyNumberFormat="1" applyFont="1" applyAlignment="1">
      <alignment horizontal="center"/>
    </xf>
    <xf numFmtId="0" fontId="19" fillId="0" borderId="1" xfId="0" applyFont="1" applyBorder="1"/>
    <xf numFmtId="164" fontId="19" fillId="0" borderId="1" xfId="0" applyNumberFormat="1" applyFont="1" applyBorder="1"/>
    <xf numFmtId="0" fontId="19" fillId="0" borderId="0" xfId="0" applyFont="1"/>
    <xf numFmtId="0" fontId="19" fillId="0" borderId="1" xfId="0" applyFont="1" applyBorder="1" applyAlignment="1">
      <alignment horizontal="left" vertical="center"/>
    </xf>
    <xf numFmtId="14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hu_dgt220213@student.agu.edu.vn" TargetMode="External"/><Relationship Id="rId1" Type="http://schemas.openxmlformats.org/officeDocument/2006/relationships/hyperlink" Target="mailto:thuy_dgt220210@student.agu.edu.v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gu.006@agu.edu.v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5E99-809B-4C7D-952B-6857BE6E1305}">
  <sheetPr codeName="Sheet1"/>
  <dimension ref="A1:J289"/>
  <sheetViews>
    <sheetView topLeftCell="A273" workbookViewId="0">
      <selection activeCell="J4" sqref="J4"/>
    </sheetView>
  </sheetViews>
  <sheetFormatPr defaultRowHeight="15" x14ac:dyDescent="0.25"/>
  <cols>
    <col min="1" max="1" width="4.7109375" customWidth="1"/>
    <col min="2" max="2" width="6.7109375" bestFit="1" customWidth="1"/>
    <col min="3" max="3" width="9.42578125" bestFit="1" customWidth="1"/>
    <col min="4" max="4" width="12.28515625" bestFit="1" customWidth="1"/>
    <col min="5" max="5" width="25.28515625" bestFit="1" customWidth="1"/>
    <col min="6" max="6" width="10.140625" bestFit="1" customWidth="1"/>
    <col min="7" max="7" width="35.5703125" style="7" bestFit="1" customWidth="1"/>
    <col min="8" max="8" width="12.28515625" bestFit="1" customWidth="1"/>
    <col min="9" max="9" width="9.7109375" bestFit="1" customWidth="1"/>
    <col min="10" max="10" width="38.42578125" bestFit="1" customWidth="1"/>
  </cols>
  <sheetData>
    <row r="1" spans="1:10" x14ac:dyDescent="0.25">
      <c r="A1" s="8" t="s">
        <v>0</v>
      </c>
      <c r="B1" s="8" t="s">
        <v>980</v>
      </c>
      <c r="C1" s="8" t="s">
        <v>981</v>
      </c>
      <c r="D1" s="8" t="s">
        <v>982</v>
      </c>
      <c r="E1" s="8" t="s">
        <v>983</v>
      </c>
      <c r="F1" s="8" t="s">
        <v>984</v>
      </c>
      <c r="G1" s="9" t="s">
        <v>985</v>
      </c>
      <c r="H1" s="8" t="s">
        <v>986</v>
      </c>
      <c r="I1" s="8" t="s">
        <v>987</v>
      </c>
      <c r="J1" s="8" t="s">
        <v>988</v>
      </c>
    </row>
    <row r="2" spans="1:10" ht="15.75" customHeight="1" x14ac:dyDescent="0.25">
      <c r="A2" s="10">
        <v>1</v>
      </c>
      <c r="B2" s="11"/>
      <c r="C2" s="12"/>
      <c r="D2" s="13" t="s">
        <v>142</v>
      </c>
      <c r="E2" s="14" t="s">
        <v>143</v>
      </c>
      <c r="F2" s="15">
        <v>37162</v>
      </c>
      <c r="G2" s="16" t="s">
        <v>144</v>
      </c>
      <c r="H2" s="12" t="s">
        <v>145</v>
      </c>
      <c r="I2" s="12" t="s">
        <v>146</v>
      </c>
      <c r="J2" s="17" t="s">
        <v>147</v>
      </c>
    </row>
    <row r="3" spans="1:10" ht="15.75" customHeight="1" x14ac:dyDescent="0.25">
      <c r="A3" s="10">
        <v>2</v>
      </c>
      <c r="B3" s="11"/>
      <c r="C3" s="12"/>
      <c r="D3" s="13" t="s">
        <v>148</v>
      </c>
      <c r="E3" s="14" t="s">
        <v>149</v>
      </c>
      <c r="F3" s="15">
        <v>37321</v>
      </c>
      <c r="G3" s="16" t="s">
        <v>150</v>
      </c>
      <c r="H3" s="12" t="s">
        <v>145</v>
      </c>
      <c r="I3" s="12" t="s">
        <v>146</v>
      </c>
      <c r="J3" s="17" t="s">
        <v>993</v>
      </c>
    </row>
    <row r="4" spans="1:10" ht="15.75" customHeight="1" x14ac:dyDescent="0.25">
      <c r="A4" s="10">
        <v>3</v>
      </c>
      <c r="B4" s="11"/>
      <c r="C4" s="12"/>
      <c r="D4" s="13" t="s">
        <v>151</v>
      </c>
      <c r="E4" s="14" t="s">
        <v>152</v>
      </c>
      <c r="F4" s="15">
        <v>37583</v>
      </c>
      <c r="G4" s="16" t="s">
        <v>153</v>
      </c>
      <c r="H4" s="12" t="s">
        <v>145</v>
      </c>
      <c r="I4" s="12" t="s">
        <v>146</v>
      </c>
      <c r="J4" s="17" t="s">
        <v>993</v>
      </c>
    </row>
    <row r="5" spans="1:10" ht="15.75" customHeight="1" x14ac:dyDescent="0.25">
      <c r="A5" s="10">
        <v>4</v>
      </c>
      <c r="B5" s="11"/>
      <c r="C5" s="12"/>
      <c r="D5" s="13" t="s">
        <v>154</v>
      </c>
      <c r="E5" s="14" t="s">
        <v>155</v>
      </c>
      <c r="F5" s="15">
        <v>38241</v>
      </c>
      <c r="G5" s="16" t="s">
        <v>156</v>
      </c>
      <c r="H5" s="12" t="s">
        <v>145</v>
      </c>
      <c r="I5" s="12" t="s">
        <v>146</v>
      </c>
      <c r="J5" s="17" t="s">
        <v>147</v>
      </c>
    </row>
    <row r="6" spans="1:10" ht="15.75" customHeight="1" x14ac:dyDescent="0.25">
      <c r="A6" s="10">
        <v>5</v>
      </c>
      <c r="B6" s="10"/>
      <c r="C6" s="12"/>
      <c r="D6" s="13" t="s">
        <v>157</v>
      </c>
      <c r="E6" s="14" t="s">
        <v>158</v>
      </c>
      <c r="F6" s="15">
        <v>37863</v>
      </c>
      <c r="G6" s="16" t="s">
        <v>159</v>
      </c>
      <c r="H6" s="12" t="s">
        <v>145</v>
      </c>
      <c r="I6" s="12" t="s">
        <v>146</v>
      </c>
      <c r="J6" s="17" t="s">
        <v>993</v>
      </c>
    </row>
    <row r="7" spans="1:10" ht="15.75" customHeight="1" x14ac:dyDescent="0.25">
      <c r="A7" s="10">
        <v>6</v>
      </c>
      <c r="B7" s="11"/>
      <c r="C7" s="12"/>
      <c r="D7" s="13" t="s">
        <v>160</v>
      </c>
      <c r="E7" s="14" t="s">
        <v>161</v>
      </c>
      <c r="F7" s="15">
        <v>37891</v>
      </c>
      <c r="G7" s="16" t="s">
        <v>162</v>
      </c>
      <c r="H7" s="12" t="s">
        <v>145</v>
      </c>
      <c r="I7" s="12" t="s">
        <v>146</v>
      </c>
      <c r="J7" s="17" t="s">
        <v>993</v>
      </c>
    </row>
    <row r="8" spans="1:10" ht="15.75" customHeight="1" x14ac:dyDescent="0.25">
      <c r="A8" s="10">
        <v>7</v>
      </c>
      <c r="B8" s="11"/>
      <c r="C8" s="12"/>
      <c r="D8" s="13" t="s">
        <v>163</v>
      </c>
      <c r="E8" s="14" t="s">
        <v>164</v>
      </c>
      <c r="F8" s="15">
        <v>37820</v>
      </c>
      <c r="G8" s="16" t="s">
        <v>165</v>
      </c>
      <c r="H8" s="12" t="s">
        <v>145</v>
      </c>
      <c r="I8" s="12" t="s">
        <v>146</v>
      </c>
      <c r="J8" s="17" t="s">
        <v>993</v>
      </c>
    </row>
    <row r="9" spans="1:10" ht="15.75" customHeight="1" x14ac:dyDescent="0.25">
      <c r="A9" s="10">
        <v>8</v>
      </c>
      <c r="B9" s="10"/>
      <c r="C9" s="12"/>
      <c r="D9" s="13" t="s">
        <v>166</v>
      </c>
      <c r="E9" s="14" t="s">
        <v>167</v>
      </c>
      <c r="F9" s="15">
        <v>38201</v>
      </c>
      <c r="G9" s="16" t="s">
        <v>168</v>
      </c>
      <c r="H9" s="12" t="s">
        <v>145</v>
      </c>
      <c r="I9" s="12" t="s">
        <v>146</v>
      </c>
      <c r="J9" s="17" t="s">
        <v>993</v>
      </c>
    </row>
    <row r="10" spans="1:10" ht="15.75" customHeight="1" x14ac:dyDescent="0.25">
      <c r="A10" s="10">
        <v>9</v>
      </c>
      <c r="B10" s="10"/>
      <c r="C10" s="12"/>
      <c r="D10" s="13" t="s">
        <v>169</v>
      </c>
      <c r="E10" s="14" t="s">
        <v>170</v>
      </c>
      <c r="F10" s="15">
        <v>37661</v>
      </c>
      <c r="G10" s="16" t="s">
        <v>171</v>
      </c>
      <c r="H10" s="12" t="s">
        <v>145</v>
      </c>
      <c r="I10" s="12" t="s">
        <v>146</v>
      </c>
      <c r="J10" s="17" t="s">
        <v>147</v>
      </c>
    </row>
    <row r="11" spans="1:10" ht="15.75" customHeight="1" x14ac:dyDescent="0.25">
      <c r="A11" s="10">
        <v>10</v>
      </c>
      <c r="B11" s="10"/>
      <c r="C11" s="12"/>
      <c r="D11" s="13" t="s">
        <v>172</v>
      </c>
      <c r="E11" s="14" t="s">
        <v>173</v>
      </c>
      <c r="F11" s="15">
        <v>38195</v>
      </c>
      <c r="G11" s="16" t="s">
        <v>174</v>
      </c>
      <c r="H11" s="12" t="s">
        <v>145</v>
      </c>
      <c r="I11" s="12" t="s">
        <v>146</v>
      </c>
      <c r="J11" s="17" t="s">
        <v>147</v>
      </c>
    </row>
    <row r="12" spans="1:10" ht="15.75" customHeight="1" x14ac:dyDescent="0.25">
      <c r="A12" s="10">
        <v>11</v>
      </c>
      <c r="B12" s="11"/>
      <c r="C12" s="12"/>
      <c r="D12" s="13" t="s">
        <v>175</v>
      </c>
      <c r="E12" s="14" t="s">
        <v>176</v>
      </c>
      <c r="F12" s="15">
        <v>38037</v>
      </c>
      <c r="G12" s="16" t="s">
        <v>177</v>
      </c>
      <c r="H12" s="12" t="s">
        <v>145</v>
      </c>
      <c r="I12" s="12" t="s">
        <v>146</v>
      </c>
      <c r="J12" s="17" t="s">
        <v>147</v>
      </c>
    </row>
    <row r="13" spans="1:10" ht="15.75" customHeight="1" x14ac:dyDescent="0.25">
      <c r="A13" s="10">
        <v>12</v>
      </c>
      <c r="B13" s="11"/>
      <c r="C13" s="12"/>
      <c r="D13" s="13" t="s">
        <v>178</v>
      </c>
      <c r="E13" s="14" t="s">
        <v>179</v>
      </c>
      <c r="F13" s="15">
        <v>38264</v>
      </c>
      <c r="G13" s="16" t="s">
        <v>180</v>
      </c>
      <c r="H13" s="12" t="s">
        <v>145</v>
      </c>
      <c r="I13" s="12" t="s">
        <v>146</v>
      </c>
      <c r="J13" s="17" t="s">
        <v>147</v>
      </c>
    </row>
    <row r="14" spans="1:10" ht="15.75" customHeight="1" x14ac:dyDescent="0.25">
      <c r="A14" s="10">
        <v>13</v>
      </c>
      <c r="B14" s="11"/>
      <c r="C14" s="12"/>
      <c r="D14" s="13" t="s">
        <v>181</v>
      </c>
      <c r="E14" s="14" t="s">
        <v>182</v>
      </c>
      <c r="F14" s="15">
        <v>38107</v>
      </c>
      <c r="G14" s="16" t="s">
        <v>183</v>
      </c>
      <c r="H14" s="12" t="s">
        <v>145</v>
      </c>
      <c r="I14" s="12" t="s">
        <v>146</v>
      </c>
      <c r="J14" s="17" t="s">
        <v>147</v>
      </c>
    </row>
    <row r="15" spans="1:10" ht="15.75" customHeight="1" x14ac:dyDescent="0.25">
      <c r="A15" s="10">
        <v>14</v>
      </c>
      <c r="B15" s="11"/>
      <c r="C15" s="12"/>
      <c r="D15" s="13" t="s">
        <v>184</v>
      </c>
      <c r="E15" s="14" t="s">
        <v>185</v>
      </c>
      <c r="F15" s="15">
        <v>38114</v>
      </c>
      <c r="G15" s="16" t="s">
        <v>186</v>
      </c>
      <c r="H15" s="12" t="s">
        <v>145</v>
      </c>
      <c r="I15" s="12" t="s">
        <v>146</v>
      </c>
      <c r="J15" s="17" t="s">
        <v>147</v>
      </c>
    </row>
    <row r="16" spans="1:10" ht="15.75" customHeight="1" x14ac:dyDescent="0.25">
      <c r="A16" s="10">
        <v>15</v>
      </c>
      <c r="B16" s="11"/>
      <c r="C16" s="12"/>
      <c r="D16" s="13" t="s">
        <v>187</v>
      </c>
      <c r="E16" s="14" t="s">
        <v>188</v>
      </c>
      <c r="F16" s="15">
        <v>38191</v>
      </c>
      <c r="G16" s="16" t="s">
        <v>189</v>
      </c>
      <c r="H16" s="12" t="s">
        <v>145</v>
      </c>
      <c r="I16" s="12" t="s">
        <v>146</v>
      </c>
      <c r="J16" s="17" t="s">
        <v>147</v>
      </c>
    </row>
    <row r="17" spans="1:10" ht="15.75" customHeight="1" x14ac:dyDescent="0.25">
      <c r="A17" s="10">
        <v>16</v>
      </c>
      <c r="B17" s="11"/>
      <c r="C17" s="12"/>
      <c r="D17" s="13" t="s">
        <v>190</v>
      </c>
      <c r="E17" s="14" t="s">
        <v>191</v>
      </c>
      <c r="F17" s="15">
        <v>38285</v>
      </c>
      <c r="G17" s="16" t="s">
        <v>192</v>
      </c>
      <c r="H17" s="12" t="s">
        <v>145</v>
      </c>
      <c r="I17" s="12" t="s">
        <v>146</v>
      </c>
      <c r="J17" s="17" t="s">
        <v>147</v>
      </c>
    </row>
    <row r="18" spans="1:10" ht="15.75" customHeight="1" x14ac:dyDescent="0.25">
      <c r="A18" s="10">
        <v>17</v>
      </c>
      <c r="B18" s="11"/>
      <c r="C18" s="12"/>
      <c r="D18" s="13" t="s">
        <v>193</v>
      </c>
      <c r="E18" s="14" t="s">
        <v>194</v>
      </c>
      <c r="F18" s="15">
        <v>37682</v>
      </c>
      <c r="G18" s="16" t="s">
        <v>195</v>
      </c>
      <c r="H18" s="12" t="s">
        <v>145</v>
      </c>
      <c r="I18" s="12" t="s">
        <v>146</v>
      </c>
      <c r="J18" s="17" t="s">
        <v>147</v>
      </c>
    </row>
    <row r="19" spans="1:10" ht="15.75" customHeight="1" x14ac:dyDescent="0.25">
      <c r="A19" s="10">
        <v>18</v>
      </c>
      <c r="B19" s="11"/>
      <c r="C19" s="12"/>
      <c r="D19" s="13" t="s">
        <v>196</v>
      </c>
      <c r="E19" s="14" t="s">
        <v>197</v>
      </c>
      <c r="F19" s="15">
        <v>37321</v>
      </c>
      <c r="G19" s="16" t="s">
        <v>198</v>
      </c>
      <c r="H19" s="12" t="s">
        <v>145</v>
      </c>
      <c r="I19" s="12" t="s">
        <v>146</v>
      </c>
      <c r="J19" s="17" t="s">
        <v>147</v>
      </c>
    </row>
    <row r="20" spans="1:10" ht="15.75" customHeight="1" x14ac:dyDescent="0.25">
      <c r="A20" s="10">
        <v>19</v>
      </c>
      <c r="B20" s="11"/>
      <c r="C20" s="12"/>
      <c r="D20" s="13" t="s">
        <v>199</v>
      </c>
      <c r="E20" s="14" t="s">
        <v>200</v>
      </c>
      <c r="F20" s="15">
        <v>37273</v>
      </c>
      <c r="G20" s="16" t="s">
        <v>201</v>
      </c>
      <c r="H20" s="12" t="s">
        <v>145</v>
      </c>
      <c r="I20" s="12" t="s">
        <v>146</v>
      </c>
      <c r="J20" s="17" t="s">
        <v>147</v>
      </c>
    </row>
    <row r="21" spans="1:10" ht="15.75" customHeight="1" x14ac:dyDescent="0.25">
      <c r="A21" s="10">
        <v>20</v>
      </c>
      <c r="B21" s="11"/>
      <c r="C21" s="12"/>
      <c r="D21" s="13" t="s">
        <v>202</v>
      </c>
      <c r="E21" s="14" t="s">
        <v>203</v>
      </c>
      <c r="F21" s="15">
        <v>38252</v>
      </c>
      <c r="G21" s="16" t="s">
        <v>204</v>
      </c>
      <c r="H21" s="12" t="s">
        <v>145</v>
      </c>
      <c r="I21" s="12" t="s">
        <v>146</v>
      </c>
      <c r="J21" s="17" t="s">
        <v>147</v>
      </c>
    </row>
    <row r="22" spans="1:10" ht="15.75" customHeight="1" x14ac:dyDescent="0.25">
      <c r="A22" s="10">
        <v>21</v>
      </c>
      <c r="B22" s="11"/>
      <c r="C22" s="12"/>
      <c r="D22" s="13" t="s">
        <v>205</v>
      </c>
      <c r="E22" s="14" t="s">
        <v>206</v>
      </c>
      <c r="F22" s="15">
        <v>37573</v>
      </c>
      <c r="G22" s="16" t="s">
        <v>207</v>
      </c>
      <c r="H22" s="12" t="s">
        <v>145</v>
      </c>
      <c r="I22" s="12" t="s">
        <v>146</v>
      </c>
      <c r="J22" s="17" t="s">
        <v>993</v>
      </c>
    </row>
    <row r="23" spans="1:10" ht="15.75" customHeight="1" x14ac:dyDescent="0.25">
      <c r="A23" s="10">
        <v>22</v>
      </c>
      <c r="B23" s="11"/>
      <c r="C23" s="12"/>
      <c r="D23" s="13" t="s">
        <v>208</v>
      </c>
      <c r="E23" s="14" t="s">
        <v>209</v>
      </c>
      <c r="F23" s="15">
        <v>37888</v>
      </c>
      <c r="G23" s="16" t="s">
        <v>210</v>
      </c>
      <c r="H23" s="12" t="s">
        <v>145</v>
      </c>
      <c r="I23" s="12" t="s">
        <v>146</v>
      </c>
      <c r="J23" s="17" t="s">
        <v>147</v>
      </c>
    </row>
    <row r="24" spans="1:10" ht="15.75" customHeight="1" x14ac:dyDescent="0.25">
      <c r="A24" s="10">
        <v>23</v>
      </c>
      <c r="B24" s="11"/>
      <c r="C24" s="12"/>
      <c r="D24" s="13" t="s">
        <v>211</v>
      </c>
      <c r="E24" s="14" t="s">
        <v>212</v>
      </c>
      <c r="F24" s="15">
        <v>37323</v>
      </c>
      <c r="G24" s="16" t="s">
        <v>213</v>
      </c>
      <c r="H24" s="12" t="s">
        <v>145</v>
      </c>
      <c r="I24" s="12" t="s">
        <v>146</v>
      </c>
      <c r="J24" s="17" t="s">
        <v>147</v>
      </c>
    </row>
    <row r="25" spans="1:10" ht="15.75" customHeight="1" x14ac:dyDescent="0.25">
      <c r="A25" s="10">
        <v>24</v>
      </c>
      <c r="B25" s="11"/>
      <c r="C25" s="12"/>
      <c r="D25" s="13" t="s">
        <v>214</v>
      </c>
      <c r="E25" s="14" t="s">
        <v>215</v>
      </c>
      <c r="F25" s="15">
        <v>38296</v>
      </c>
      <c r="G25" s="16" t="s">
        <v>216</v>
      </c>
      <c r="H25" s="12" t="s">
        <v>145</v>
      </c>
      <c r="I25" s="12" t="s">
        <v>146</v>
      </c>
      <c r="J25" s="17" t="s">
        <v>993</v>
      </c>
    </row>
    <row r="26" spans="1:10" ht="15.75" customHeight="1" x14ac:dyDescent="0.25">
      <c r="A26" s="10">
        <v>25</v>
      </c>
      <c r="B26" s="11"/>
      <c r="C26" s="12"/>
      <c r="D26" s="13" t="s">
        <v>217</v>
      </c>
      <c r="E26" s="14" t="s">
        <v>218</v>
      </c>
      <c r="F26" s="15">
        <v>36978</v>
      </c>
      <c r="G26" s="16" t="s">
        <v>219</v>
      </c>
      <c r="H26" s="12" t="s">
        <v>145</v>
      </c>
      <c r="I26" s="12" t="s">
        <v>146</v>
      </c>
      <c r="J26" s="17" t="s">
        <v>147</v>
      </c>
    </row>
    <row r="27" spans="1:10" ht="15.75" customHeight="1" x14ac:dyDescent="0.25">
      <c r="A27" s="13">
        <v>26</v>
      </c>
      <c r="B27" s="14"/>
      <c r="C27" s="15"/>
      <c r="D27" s="13" t="s">
        <v>220</v>
      </c>
      <c r="E27" s="14" t="s">
        <v>221</v>
      </c>
      <c r="F27" s="15">
        <v>37104</v>
      </c>
      <c r="G27" s="18" t="s">
        <v>222</v>
      </c>
      <c r="H27" s="12" t="s">
        <v>145</v>
      </c>
      <c r="I27" s="12" t="s">
        <v>223</v>
      </c>
      <c r="J27" s="17" t="s">
        <v>147</v>
      </c>
    </row>
    <row r="28" spans="1:10" ht="15.75" customHeight="1" x14ac:dyDescent="0.25">
      <c r="A28" s="13">
        <v>27</v>
      </c>
      <c r="B28" s="14"/>
      <c r="C28" s="15"/>
      <c r="D28" s="13" t="s">
        <v>224</v>
      </c>
      <c r="E28" s="14" t="s">
        <v>225</v>
      </c>
      <c r="F28" s="15">
        <v>38302</v>
      </c>
      <c r="G28" s="18" t="s">
        <v>226</v>
      </c>
      <c r="H28" s="12" t="s">
        <v>145</v>
      </c>
      <c r="I28" s="12" t="s">
        <v>223</v>
      </c>
      <c r="J28" s="19" t="s">
        <v>147</v>
      </c>
    </row>
    <row r="29" spans="1:10" ht="15.75" customHeight="1" x14ac:dyDescent="0.25">
      <c r="A29" s="13">
        <v>28</v>
      </c>
      <c r="B29" s="14"/>
      <c r="C29" s="15"/>
      <c r="D29" s="13" t="s">
        <v>227</v>
      </c>
      <c r="E29" s="14" t="s">
        <v>228</v>
      </c>
      <c r="F29" s="15">
        <v>38253</v>
      </c>
      <c r="G29" s="18" t="s">
        <v>229</v>
      </c>
      <c r="H29" s="12" t="s">
        <v>145</v>
      </c>
      <c r="I29" s="12" t="s">
        <v>223</v>
      </c>
      <c r="J29" s="20" t="s">
        <v>147</v>
      </c>
    </row>
    <row r="30" spans="1:10" ht="15.75" customHeight="1" x14ac:dyDescent="0.25">
      <c r="A30" s="13">
        <v>29</v>
      </c>
      <c r="B30" s="14"/>
      <c r="C30" s="15"/>
      <c r="D30" s="13" t="s">
        <v>230</v>
      </c>
      <c r="E30" s="14" t="s">
        <v>231</v>
      </c>
      <c r="F30" s="15">
        <v>37641</v>
      </c>
      <c r="G30" s="18" t="s">
        <v>232</v>
      </c>
      <c r="H30" s="12" t="s">
        <v>145</v>
      </c>
      <c r="I30" s="12" t="s">
        <v>223</v>
      </c>
      <c r="J30" s="17" t="s">
        <v>147</v>
      </c>
    </row>
    <row r="31" spans="1:10" ht="15.75" customHeight="1" x14ac:dyDescent="0.25">
      <c r="A31" s="13">
        <v>30</v>
      </c>
      <c r="B31" s="14"/>
      <c r="C31" s="15"/>
      <c r="D31" s="13" t="s">
        <v>233</v>
      </c>
      <c r="E31" s="14" t="s">
        <v>234</v>
      </c>
      <c r="F31" s="15">
        <v>37473</v>
      </c>
      <c r="G31" s="18" t="s">
        <v>235</v>
      </c>
      <c r="H31" s="12" t="s">
        <v>145</v>
      </c>
      <c r="I31" s="12" t="s">
        <v>223</v>
      </c>
      <c r="J31" s="17" t="s">
        <v>236</v>
      </c>
    </row>
    <row r="32" spans="1:10" ht="15.75" customHeight="1" x14ac:dyDescent="0.25">
      <c r="A32" s="13">
        <v>31</v>
      </c>
      <c r="B32" s="14"/>
      <c r="C32" s="15"/>
      <c r="D32" s="13" t="s">
        <v>237</v>
      </c>
      <c r="E32" s="14" t="s">
        <v>238</v>
      </c>
      <c r="F32" s="15">
        <v>37258</v>
      </c>
      <c r="G32" s="18" t="s">
        <v>239</v>
      </c>
      <c r="H32" s="12" t="s">
        <v>145</v>
      </c>
      <c r="I32" s="12" t="s">
        <v>223</v>
      </c>
      <c r="J32" s="17" t="s">
        <v>995</v>
      </c>
    </row>
    <row r="33" spans="1:10" ht="15.75" customHeight="1" x14ac:dyDescent="0.25">
      <c r="A33" s="13">
        <v>32</v>
      </c>
      <c r="B33" s="14"/>
      <c r="C33" s="15"/>
      <c r="D33" s="13" t="s">
        <v>240</v>
      </c>
      <c r="E33" s="14" t="s">
        <v>241</v>
      </c>
      <c r="F33" s="15">
        <v>37208</v>
      </c>
      <c r="G33" s="18" t="s">
        <v>242</v>
      </c>
      <c r="H33" s="12" t="s">
        <v>145</v>
      </c>
      <c r="I33" s="12" t="s">
        <v>223</v>
      </c>
      <c r="J33" s="17" t="s">
        <v>236</v>
      </c>
    </row>
    <row r="34" spans="1:10" ht="15.75" customHeight="1" x14ac:dyDescent="0.25">
      <c r="A34" s="13">
        <v>33</v>
      </c>
      <c r="B34" s="14"/>
      <c r="C34" s="15"/>
      <c r="D34" s="13" t="s">
        <v>243</v>
      </c>
      <c r="E34" s="14" t="s">
        <v>244</v>
      </c>
      <c r="F34" s="15">
        <v>37524</v>
      </c>
      <c r="G34" s="18" t="s">
        <v>245</v>
      </c>
      <c r="H34" s="12" t="s">
        <v>145</v>
      </c>
      <c r="I34" s="12" t="s">
        <v>223</v>
      </c>
      <c r="J34" s="17" t="s">
        <v>995</v>
      </c>
    </row>
    <row r="35" spans="1:10" ht="15.75" customHeight="1" x14ac:dyDescent="0.25">
      <c r="A35" s="13">
        <v>34</v>
      </c>
      <c r="B35" s="14"/>
      <c r="C35" s="15"/>
      <c r="D35" s="13" t="s">
        <v>246</v>
      </c>
      <c r="E35" s="14" t="s">
        <v>247</v>
      </c>
      <c r="F35" s="15">
        <v>37125</v>
      </c>
      <c r="G35" s="18" t="s">
        <v>248</v>
      </c>
      <c r="H35" s="12" t="s">
        <v>145</v>
      </c>
      <c r="I35" s="12" t="s">
        <v>223</v>
      </c>
      <c r="J35" s="17" t="s">
        <v>995</v>
      </c>
    </row>
    <row r="36" spans="1:10" ht="15.75" customHeight="1" x14ac:dyDescent="0.25">
      <c r="A36" s="13">
        <v>35</v>
      </c>
      <c r="B36" s="14"/>
      <c r="C36" s="15"/>
      <c r="D36" s="13" t="s">
        <v>249</v>
      </c>
      <c r="E36" s="14" t="s">
        <v>250</v>
      </c>
      <c r="F36" s="15">
        <v>37556</v>
      </c>
      <c r="G36" s="18" t="s">
        <v>251</v>
      </c>
      <c r="H36" s="12" t="s">
        <v>145</v>
      </c>
      <c r="I36" s="12" t="s">
        <v>223</v>
      </c>
      <c r="J36" s="17" t="s">
        <v>995</v>
      </c>
    </row>
    <row r="37" spans="1:10" ht="15.75" customHeight="1" x14ac:dyDescent="0.25">
      <c r="A37" s="13">
        <v>36</v>
      </c>
      <c r="B37" s="14"/>
      <c r="C37" s="15"/>
      <c r="D37" s="13" t="s">
        <v>252</v>
      </c>
      <c r="E37" s="14" t="s">
        <v>253</v>
      </c>
      <c r="F37" s="15">
        <v>37995</v>
      </c>
      <c r="G37" s="18" t="s">
        <v>254</v>
      </c>
      <c r="H37" s="12" t="s">
        <v>145</v>
      </c>
      <c r="I37" s="12" t="s">
        <v>223</v>
      </c>
      <c r="J37" s="17" t="s">
        <v>995</v>
      </c>
    </row>
    <row r="38" spans="1:10" ht="15.75" customHeight="1" x14ac:dyDescent="0.25">
      <c r="A38" s="13">
        <v>37</v>
      </c>
      <c r="B38" s="14"/>
      <c r="C38" s="15"/>
      <c r="D38" s="13" t="s">
        <v>255</v>
      </c>
      <c r="E38" s="14" t="s">
        <v>256</v>
      </c>
      <c r="F38" s="15">
        <v>38030</v>
      </c>
      <c r="G38" s="18" t="s">
        <v>257</v>
      </c>
      <c r="H38" s="12" t="s">
        <v>145</v>
      </c>
      <c r="I38" s="12" t="s">
        <v>223</v>
      </c>
      <c r="J38" s="17" t="s">
        <v>995</v>
      </c>
    </row>
    <row r="39" spans="1:10" ht="15.75" customHeight="1" x14ac:dyDescent="0.25">
      <c r="A39" s="13">
        <v>38</v>
      </c>
      <c r="B39" s="14"/>
      <c r="C39" s="15"/>
      <c r="D39" s="13" t="s">
        <v>258</v>
      </c>
      <c r="E39" s="14" t="s">
        <v>259</v>
      </c>
      <c r="F39" s="15">
        <v>37381</v>
      </c>
      <c r="G39" s="18" t="s">
        <v>260</v>
      </c>
      <c r="H39" s="12" t="s">
        <v>145</v>
      </c>
      <c r="I39" s="12" t="s">
        <v>223</v>
      </c>
      <c r="J39" s="17" t="s">
        <v>995</v>
      </c>
    </row>
    <row r="40" spans="1:10" ht="15.75" customHeight="1" x14ac:dyDescent="0.25">
      <c r="A40" s="13">
        <v>39</v>
      </c>
      <c r="B40" s="14"/>
      <c r="C40" s="15"/>
      <c r="D40" s="13" t="s">
        <v>261</v>
      </c>
      <c r="E40" s="14" t="s">
        <v>262</v>
      </c>
      <c r="F40" s="15">
        <v>37392</v>
      </c>
      <c r="G40" s="18" t="s">
        <v>263</v>
      </c>
      <c r="H40" s="12" t="s">
        <v>145</v>
      </c>
      <c r="I40" s="12" t="s">
        <v>223</v>
      </c>
      <c r="J40" s="17" t="s">
        <v>995</v>
      </c>
    </row>
    <row r="41" spans="1:10" ht="15.75" customHeight="1" x14ac:dyDescent="0.25">
      <c r="A41" s="13">
        <v>40</v>
      </c>
      <c r="B41" s="14"/>
      <c r="C41" s="15"/>
      <c r="D41" s="13" t="s">
        <v>264</v>
      </c>
      <c r="E41" s="14" t="s">
        <v>265</v>
      </c>
      <c r="F41" s="15">
        <v>2002</v>
      </c>
      <c r="G41" s="18" t="s">
        <v>266</v>
      </c>
      <c r="H41" s="12" t="s">
        <v>145</v>
      </c>
      <c r="I41" s="12" t="s">
        <v>223</v>
      </c>
      <c r="J41" s="17" t="s">
        <v>995</v>
      </c>
    </row>
    <row r="42" spans="1:10" ht="15.75" customHeight="1" x14ac:dyDescent="0.25">
      <c r="A42" s="13">
        <v>41</v>
      </c>
      <c r="B42" s="14"/>
      <c r="C42" s="15"/>
      <c r="D42" s="13" t="s">
        <v>267</v>
      </c>
      <c r="E42" s="14" t="s">
        <v>268</v>
      </c>
      <c r="F42" s="15">
        <v>37745</v>
      </c>
      <c r="G42" s="18" t="s">
        <v>269</v>
      </c>
      <c r="H42" s="12" t="s">
        <v>145</v>
      </c>
      <c r="I42" s="12" t="s">
        <v>223</v>
      </c>
      <c r="J42" s="17" t="s">
        <v>995</v>
      </c>
    </row>
    <row r="43" spans="1:10" ht="15.75" customHeight="1" x14ac:dyDescent="0.25">
      <c r="A43" s="13">
        <v>42</v>
      </c>
      <c r="B43" s="14"/>
      <c r="C43" s="15"/>
      <c r="D43" s="13" t="s">
        <v>270</v>
      </c>
      <c r="E43" s="14" t="s">
        <v>271</v>
      </c>
      <c r="F43" s="15">
        <v>37351</v>
      </c>
      <c r="G43" s="18" t="s">
        <v>272</v>
      </c>
      <c r="H43" s="12" t="s">
        <v>145</v>
      </c>
      <c r="I43" s="12" t="s">
        <v>223</v>
      </c>
      <c r="J43" s="17" t="s">
        <v>236</v>
      </c>
    </row>
    <row r="44" spans="1:10" ht="15.75" customHeight="1" x14ac:dyDescent="0.25">
      <c r="A44" s="13">
        <v>43</v>
      </c>
      <c r="B44" s="14"/>
      <c r="C44" s="15"/>
      <c r="D44" s="13" t="s">
        <v>273</v>
      </c>
      <c r="E44" s="14" t="s">
        <v>274</v>
      </c>
      <c r="F44" s="15">
        <v>36923</v>
      </c>
      <c r="G44" s="18" t="s">
        <v>275</v>
      </c>
      <c r="H44" s="12" t="s">
        <v>145</v>
      </c>
      <c r="I44" s="12" t="s">
        <v>223</v>
      </c>
      <c r="J44" s="17" t="s">
        <v>995</v>
      </c>
    </row>
    <row r="45" spans="1:10" ht="15.75" customHeight="1" x14ac:dyDescent="0.25">
      <c r="A45" s="13">
        <v>44</v>
      </c>
      <c r="B45" s="14"/>
      <c r="C45" s="15"/>
      <c r="D45" s="13" t="s">
        <v>276</v>
      </c>
      <c r="E45" s="14" t="s">
        <v>277</v>
      </c>
      <c r="F45" s="15">
        <v>37392</v>
      </c>
      <c r="G45" s="18" t="s">
        <v>278</v>
      </c>
      <c r="H45" s="12" t="s">
        <v>145</v>
      </c>
      <c r="I45" s="12" t="s">
        <v>223</v>
      </c>
      <c r="J45" s="17" t="s">
        <v>236</v>
      </c>
    </row>
    <row r="46" spans="1:10" ht="15.75" customHeight="1" x14ac:dyDescent="0.25">
      <c r="A46" s="13">
        <v>45</v>
      </c>
      <c r="B46" s="14"/>
      <c r="C46" s="15"/>
      <c r="D46" s="13" t="s">
        <v>279</v>
      </c>
      <c r="E46" s="14" t="s">
        <v>280</v>
      </c>
      <c r="F46" s="15">
        <v>37903</v>
      </c>
      <c r="G46" s="18" t="s">
        <v>281</v>
      </c>
      <c r="H46" s="12" t="s">
        <v>145</v>
      </c>
      <c r="I46" s="12" t="s">
        <v>223</v>
      </c>
      <c r="J46" s="17" t="s">
        <v>236</v>
      </c>
    </row>
    <row r="47" spans="1:10" ht="15.75" customHeight="1" x14ac:dyDescent="0.25">
      <c r="A47" s="13">
        <v>46</v>
      </c>
      <c r="B47" s="14"/>
      <c r="C47" s="15"/>
      <c r="D47" s="13" t="s">
        <v>282</v>
      </c>
      <c r="E47" s="14" t="s">
        <v>283</v>
      </c>
      <c r="F47" s="15">
        <v>37647</v>
      </c>
      <c r="G47" s="18" t="s">
        <v>284</v>
      </c>
      <c r="H47" s="12" t="s">
        <v>145</v>
      </c>
      <c r="I47" s="12" t="s">
        <v>223</v>
      </c>
      <c r="J47" s="17" t="s">
        <v>236</v>
      </c>
    </row>
    <row r="48" spans="1:10" ht="15.75" customHeight="1" x14ac:dyDescent="0.25">
      <c r="A48" s="13">
        <v>47</v>
      </c>
      <c r="B48" s="14"/>
      <c r="C48" s="15"/>
      <c r="D48" s="13" t="s">
        <v>285</v>
      </c>
      <c r="E48" s="14" t="s">
        <v>286</v>
      </c>
      <c r="F48" s="15">
        <v>37059</v>
      </c>
      <c r="G48" s="18" t="s">
        <v>287</v>
      </c>
      <c r="H48" s="12" t="s">
        <v>145</v>
      </c>
      <c r="I48" s="12" t="s">
        <v>223</v>
      </c>
      <c r="J48" s="17" t="s">
        <v>236</v>
      </c>
    </row>
    <row r="49" spans="1:10" ht="15.75" customHeight="1" x14ac:dyDescent="0.25">
      <c r="A49" s="13">
        <v>48</v>
      </c>
      <c r="B49" s="14"/>
      <c r="C49" s="15"/>
      <c r="D49" s="13" t="s">
        <v>288</v>
      </c>
      <c r="E49" s="14" t="s">
        <v>289</v>
      </c>
      <c r="F49" s="15">
        <v>37265</v>
      </c>
      <c r="G49" s="18" t="s">
        <v>290</v>
      </c>
      <c r="H49" s="12" t="s">
        <v>145</v>
      </c>
      <c r="I49" s="12" t="s">
        <v>223</v>
      </c>
      <c r="J49" s="17" t="s">
        <v>236</v>
      </c>
    </row>
    <row r="50" spans="1:10" ht="15.75" customHeight="1" x14ac:dyDescent="0.25">
      <c r="A50" s="13">
        <v>49</v>
      </c>
      <c r="B50" s="14"/>
      <c r="C50" s="15"/>
      <c r="D50" s="13" t="s">
        <v>291</v>
      </c>
      <c r="E50" s="14" t="s">
        <v>292</v>
      </c>
      <c r="F50" s="15">
        <v>37473</v>
      </c>
      <c r="G50" s="18" t="s">
        <v>293</v>
      </c>
      <c r="H50" s="12" t="s">
        <v>145</v>
      </c>
      <c r="I50" s="12" t="s">
        <v>223</v>
      </c>
      <c r="J50" s="17" t="s">
        <v>236</v>
      </c>
    </row>
    <row r="51" spans="1:10" ht="15.75" customHeight="1" x14ac:dyDescent="0.25">
      <c r="A51" s="13">
        <v>50</v>
      </c>
      <c r="B51" s="14"/>
      <c r="C51" s="15"/>
      <c r="D51" s="13" t="s">
        <v>294</v>
      </c>
      <c r="E51" s="14" t="s">
        <v>295</v>
      </c>
      <c r="F51" s="15">
        <v>37316</v>
      </c>
      <c r="G51" s="18" t="s">
        <v>296</v>
      </c>
      <c r="H51" s="12" t="s">
        <v>145</v>
      </c>
      <c r="I51" s="12" t="s">
        <v>223</v>
      </c>
      <c r="J51" s="17" t="s">
        <v>236</v>
      </c>
    </row>
    <row r="52" spans="1:10" ht="15.75" customHeight="1" x14ac:dyDescent="0.25">
      <c r="A52" s="13">
        <v>51</v>
      </c>
      <c r="B52" s="14"/>
      <c r="C52" s="15"/>
      <c r="D52" s="13" t="s">
        <v>297</v>
      </c>
      <c r="E52" s="14" t="s">
        <v>298</v>
      </c>
      <c r="F52" s="15">
        <v>37006</v>
      </c>
      <c r="G52" s="18" t="s">
        <v>299</v>
      </c>
      <c r="H52" s="12" t="s">
        <v>300</v>
      </c>
      <c r="I52" s="12" t="s">
        <v>146</v>
      </c>
      <c r="J52" s="17" t="s">
        <v>995</v>
      </c>
    </row>
    <row r="53" spans="1:10" ht="15.75" customHeight="1" x14ac:dyDescent="0.25">
      <c r="A53" s="13">
        <v>52</v>
      </c>
      <c r="B53" s="14"/>
      <c r="C53" s="15"/>
      <c r="D53" s="13" t="s">
        <v>301</v>
      </c>
      <c r="E53" s="14" t="s">
        <v>302</v>
      </c>
      <c r="F53" s="15">
        <v>37346</v>
      </c>
      <c r="G53" s="18" t="s">
        <v>303</v>
      </c>
      <c r="H53" s="12" t="s">
        <v>300</v>
      </c>
      <c r="I53" s="12" t="s">
        <v>146</v>
      </c>
      <c r="J53" s="17" t="s">
        <v>236</v>
      </c>
    </row>
    <row r="54" spans="1:10" ht="15.75" customHeight="1" x14ac:dyDescent="0.25">
      <c r="A54" s="13">
        <v>53</v>
      </c>
      <c r="B54" s="14"/>
      <c r="C54" s="15"/>
      <c r="D54" s="13" t="s">
        <v>304</v>
      </c>
      <c r="E54" s="14" t="s">
        <v>305</v>
      </c>
      <c r="F54" s="15">
        <v>37257</v>
      </c>
      <c r="G54" s="18" t="s">
        <v>306</v>
      </c>
      <c r="H54" s="12" t="s">
        <v>300</v>
      </c>
      <c r="I54" s="12" t="s">
        <v>146</v>
      </c>
      <c r="J54" s="17" t="s">
        <v>236</v>
      </c>
    </row>
    <row r="55" spans="1:10" ht="15.75" customHeight="1" x14ac:dyDescent="0.25">
      <c r="A55" s="13">
        <v>54</v>
      </c>
      <c r="B55" s="14"/>
      <c r="C55" s="15"/>
      <c r="D55" s="13" t="s">
        <v>307</v>
      </c>
      <c r="E55" s="14" t="s">
        <v>308</v>
      </c>
      <c r="F55" s="15">
        <v>37378</v>
      </c>
      <c r="G55" s="18" t="s">
        <v>309</v>
      </c>
      <c r="H55" s="12" t="s">
        <v>300</v>
      </c>
      <c r="I55" s="12" t="s">
        <v>146</v>
      </c>
      <c r="J55" s="17" t="s">
        <v>236</v>
      </c>
    </row>
    <row r="56" spans="1:10" ht="15.75" customHeight="1" x14ac:dyDescent="0.25">
      <c r="A56" s="13">
        <v>55</v>
      </c>
      <c r="B56" s="14"/>
      <c r="C56" s="15"/>
      <c r="D56" s="13" t="s">
        <v>310</v>
      </c>
      <c r="E56" s="14" t="s">
        <v>311</v>
      </c>
      <c r="F56" s="15">
        <v>37452</v>
      </c>
      <c r="G56" s="18" t="s">
        <v>312</v>
      </c>
      <c r="H56" s="12" t="s">
        <v>300</v>
      </c>
      <c r="I56" s="12" t="s">
        <v>146</v>
      </c>
      <c r="J56" s="17" t="s">
        <v>995</v>
      </c>
    </row>
    <row r="57" spans="1:10" ht="15.75" customHeight="1" x14ac:dyDescent="0.25">
      <c r="A57" s="13">
        <v>56</v>
      </c>
      <c r="B57" s="14"/>
      <c r="C57" s="15"/>
      <c r="D57" s="13" t="s">
        <v>313</v>
      </c>
      <c r="E57" s="14" t="s">
        <v>314</v>
      </c>
      <c r="F57" s="15">
        <v>37589</v>
      </c>
      <c r="G57" s="18" t="s">
        <v>315</v>
      </c>
      <c r="H57" s="12" t="s">
        <v>300</v>
      </c>
      <c r="I57" s="12" t="s">
        <v>146</v>
      </c>
      <c r="J57" s="17" t="s">
        <v>236</v>
      </c>
    </row>
    <row r="58" spans="1:10" ht="15.75" customHeight="1" x14ac:dyDescent="0.25">
      <c r="A58" s="13">
        <v>57</v>
      </c>
      <c r="B58" s="14"/>
      <c r="C58" s="15"/>
      <c r="D58" s="13" t="s">
        <v>316</v>
      </c>
      <c r="E58" s="14" t="s">
        <v>317</v>
      </c>
      <c r="F58" s="15">
        <v>37268</v>
      </c>
      <c r="G58" s="18" t="s">
        <v>318</v>
      </c>
      <c r="H58" s="12" t="s">
        <v>300</v>
      </c>
      <c r="I58" s="12" t="s">
        <v>146</v>
      </c>
      <c r="J58" s="17" t="s">
        <v>236</v>
      </c>
    </row>
    <row r="59" spans="1:10" ht="15.75" customHeight="1" x14ac:dyDescent="0.25">
      <c r="A59" s="13">
        <v>58</v>
      </c>
      <c r="B59" s="14"/>
      <c r="C59" s="15"/>
      <c r="D59" s="13" t="s">
        <v>319</v>
      </c>
      <c r="E59" s="14" t="s">
        <v>320</v>
      </c>
      <c r="F59" s="15">
        <v>37556</v>
      </c>
      <c r="G59" s="18" t="s">
        <v>321</v>
      </c>
      <c r="H59" s="12" t="s">
        <v>300</v>
      </c>
      <c r="I59" s="12" t="s">
        <v>146</v>
      </c>
      <c r="J59" s="17" t="s">
        <v>236</v>
      </c>
    </row>
    <row r="60" spans="1:10" ht="15.75" customHeight="1" x14ac:dyDescent="0.25">
      <c r="A60" s="13">
        <v>59</v>
      </c>
      <c r="B60" s="14"/>
      <c r="C60" s="15"/>
      <c r="D60" s="13" t="s">
        <v>322</v>
      </c>
      <c r="E60" s="14" t="s">
        <v>323</v>
      </c>
      <c r="F60" s="15">
        <v>37289</v>
      </c>
      <c r="G60" s="18" t="s">
        <v>324</v>
      </c>
      <c r="H60" s="12" t="s">
        <v>300</v>
      </c>
      <c r="I60" s="12" t="s">
        <v>146</v>
      </c>
      <c r="J60" s="17" t="s">
        <v>236</v>
      </c>
    </row>
    <row r="61" spans="1:10" ht="15.75" customHeight="1" x14ac:dyDescent="0.25">
      <c r="A61" s="13">
        <v>60</v>
      </c>
      <c r="B61" s="14"/>
      <c r="C61" s="15"/>
      <c r="D61" s="13" t="s">
        <v>325</v>
      </c>
      <c r="E61" s="14" t="s">
        <v>326</v>
      </c>
      <c r="F61" s="15">
        <v>37563</v>
      </c>
      <c r="G61" s="18" t="s">
        <v>327</v>
      </c>
      <c r="H61" s="12" t="s">
        <v>300</v>
      </c>
      <c r="I61" s="12" t="s">
        <v>146</v>
      </c>
      <c r="J61" s="17" t="s">
        <v>236</v>
      </c>
    </row>
    <row r="62" spans="1:10" ht="15.75" customHeight="1" x14ac:dyDescent="0.25">
      <c r="A62" s="13">
        <v>61</v>
      </c>
      <c r="B62" s="14"/>
      <c r="C62" s="15"/>
      <c r="D62" s="13" t="s">
        <v>328</v>
      </c>
      <c r="E62" s="14" t="s">
        <v>329</v>
      </c>
      <c r="F62" s="15">
        <v>37530</v>
      </c>
      <c r="G62" s="18" t="s">
        <v>330</v>
      </c>
      <c r="H62" s="12" t="s">
        <v>300</v>
      </c>
      <c r="I62" s="12" t="s">
        <v>146</v>
      </c>
      <c r="J62" s="17" t="s">
        <v>236</v>
      </c>
    </row>
    <row r="63" spans="1:10" ht="15.75" customHeight="1" x14ac:dyDescent="0.25">
      <c r="A63" s="13">
        <v>62</v>
      </c>
      <c r="B63" s="14"/>
      <c r="C63" s="15"/>
      <c r="D63" s="13" t="s">
        <v>331</v>
      </c>
      <c r="E63" s="14" t="s">
        <v>332</v>
      </c>
      <c r="F63" s="15">
        <v>37406</v>
      </c>
      <c r="G63" s="18" t="s">
        <v>333</v>
      </c>
      <c r="H63" s="12" t="s">
        <v>300</v>
      </c>
      <c r="I63" s="12" t="s">
        <v>146</v>
      </c>
      <c r="J63" s="17" t="s">
        <v>236</v>
      </c>
    </row>
    <row r="64" spans="1:10" ht="15.75" customHeight="1" x14ac:dyDescent="0.25">
      <c r="A64" s="13">
        <v>63</v>
      </c>
      <c r="B64" s="14"/>
      <c r="C64" s="15"/>
      <c r="D64" s="13" t="s">
        <v>334</v>
      </c>
      <c r="E64" s="14" t="s">
        <v>335</v>
      </c>
      <c r="F64" s="15">
        <v>37569</v>
      </c>
      <c r="G64" s="18" t="s">
        <v>336</v>
      </c>
      <c r="H64" s="12" t="s">
        <v>300</v>
      </c>
      <c r="I64" s="12" t="s">
        <v>146</v>
      </c>
      <c r="J64" s="17" t="s">
        <v>236</v>
      </c>
    </row>
    <row r="65" spans="1:10" ht="15.75" customHeight="1" x14ac:dyDescent="0.25">
      <c r="A65" s="13">
        <v>64</v>
      </c>
      <c r="B65" s="14"/>
      <c r="C65" s="15"/>
      <c r="D65" s="13" t="s">
        <v>337</v>
      </c>
      <c r="E65" s="14" t="s">
        <v>338</v>
      </c>
      <c r="F65" s="15">
        <v>37620</v>
      </c>
      <c r="G65" s="18" t="s">
        <v>339</v>
      </c>
      <c r="H65" s="12" t="s">
        <v>300</v>
      </c>
      <c r="I65" s="12" t="s">
        <v>146</v>
      </c>
      <c r="J65" s="17" t="s">
        <v>995</v>
      </c>
    </row>
    <row r="66" spans="1:10" ht="15.75" customHeight="1" x14ac:dyDescent="0.25">
      <c r="A66" s="13">
        <v>65</v>
      </c>
      <c r="B66" s="14"/>
      <c r="C66" s="15"/>
      <c r="D66" s="13" t="s">
        <v>340</v>
      </c>
      <c r="E66" s="14" t="s">
        <v>341</v>
      </c>
      <c r="F66" s="15">
        <v>37618</v>
      </c>
      <c r="G66" s="18" t="s">
        <v>342</v>
      </c>
      <c r="H66" s="12" t="s">
        <v>300</v>
      </c>
      <c r="I66" s="12" t="s">
        <v>146</v>
      </c>
      <c r="J66" s="17" t="s">
        <v>995</v>
      </c>
    </row>
    <row r="67" spans="1:10" ht="15.75" customHeight="1" x14ac:dyDescent="0.25">
      <c r="A67" s="13">
        <v>66</v>
      </c>
      <c r="B67" s="14"/>
      <c r="C67" s="15"/>
      <c r="D67" s="13" t="s">
        <v>343</v>
      </c>
      <c r="E67" s="14" t="s">
        <v>344</v>
      </c>
      <c r="F67" s="15">
        <v>37270</v>
      </c>
      <c r="G67" s="18" t="s">
        <v>345</v>
      </c>
      <c r="H67" s="12" t="s">
        <v>300</v>
      </c>
      <c r="I67" s="12" t="s">
        <v>146</v>
      </c>
      <c r="J67" s="17" t="s">
        <v>236</v>
      </c>
    </row>
    <row r="68" spans="1:10" ht="15.75" customHeight="1" x14ac:dyDescent="0.25">
      <c r="A68" s="13">
        <v>67</v>
      </c>
      <c r="B68" s="14"/>
      <c r="C68" s="15"/>
      <c r="D68" s="13" t="s">
        <v>346</v>
      </c>
      <c r="E68" s="14" t="s">
        <v>347</v>
      </c>
      <c r="F68" s="15">
        <v>37266</v>
      </c>
      <c r="G68" s="18" t="s">
        <v>348</v>
      </c>
      <c r="H68" s="12" t="s">
        <v>300</v>
      </c>
      <c r="I68" s="12" t="s">
        <v>146</v>
      </c>
      <c r="J68" s="17" t="s">
        <v>236</v>
      </c>
    </row>
    <row r="69" spans="1:10" ht="15.75" customHeight="1" x14ac:dyDescent="0.25">
      <c r="A69" s="13">
        <v>68</v>
      </c>
      <c r="B69" s="14"/>
      <c r="C69" s="15"/>
      <c r="D69" s="13" t="s">
        <v>349</v>
      </c>
      <c r="E69" s="14" t="s">
        <v>350</v>
      </c>
      <c r="F69" s="15">
        <v>37437</v>
      </c>
      <c r="G69" s="18" t="s">
        <v>351</v>
      </c>
      <c r="H69" s="12" t="s">
        <v>300</v>
      </c>
      <c r="I69" s="12" t="s">
        <v>146</v>
      </c>
      <c r="J69" s="17" t="s">
        <v>995</v>
      </c>
    </row>
    <row r="70" spans="1:10" ht="15.75" customHeight="1" x14ac:dyDescent="0.25">
      <c r="A70" s="13">
        <v>69</v>
      </c>
      <c r="B70" s="14"/>
      <c r="C70" s="15"/>
      <c r="D70" s="13" t="s">
        <v>352</v>
      </c>
      <c r="E70" s="14" t="s">
        <v>353</v>
      </c>
      <c r="F70" s="15">
        <v>37354</v>
      </c>
      <c r="G70" s="18" t="s">
        <v>354</v>
      </c>
      <c r="H70" s="12" t="s">
        <v>300</v>
      </c>
      <c r="I70" s="12" t="s">
        <v>146</v>
      </c>
      <c r="J70" s="17" t="s">
        <v>236</v>
      </c>
    </row>
    <row r="71" spans="1:10" ht="15.75" customHeight="1" x14ac:dyDescent="0.25">
      <c r="A71" s="13">
        <v>70</v>
      </c>
      <c r="B71" s="14"/>
      <c r="C71" s="15"/>
      <c r="D71" s="13" t="s">
        <v>355</v>
      </c>
      <c r="E71" s="14" t="s">
        <v>356</v>
      </c>
      <c r="F71" s="15">
        <v>37537</v>
      </c>
      <c r="G71" s="18" t="s">
        <v>357</v>
      </c>
      <c r="H71" s="12" t="s">
        <v>300</v>
      </c>
      <c r="I71" s="12" t="s">
        <v>146</v>
      </c>
      <c r="J71" s="17" t="s">
        <v>995</v>
      </c>
    </row>
    <row r="72" spans="1:10" ht="15.75" customHeight="1" x14ac:dyDescent="0.25">
      <c r="A72" s="13">
        <v>71</v>
      </c>
      <c r="B72" s="14"/>
      <c r="C72" s="15"/>
      <c r="D72" s="13" t="s">
        <v>358</v>
      </c>
      <c r="E72" s="14" t="s">
        <v>359</v>
      </c>
      <c r="F72" s="15">
        <v>37366</v>
      </c>
      <c r="G72" s="18" t="s">
        <v>360</v>
      </c>
      <c r="H72" s="12" t="s">
        <v>300</v>
      </c>
      <c r="I72" s="12" t="s">
        <v>146</v>
      </c>
      <c r="J72" s="17" t="s">
        <v>236</v>
      </c>
    </row>
    <row r="73" spans="1:10" ht="15.75" customHeight="1" x14ac:dyDescent="0.25">
      <c r="A73" s="13">
        <v>72</v>
      </c>
      <c r="B73" s="14"/>
      <c r="C73" s="15"/>
      <c r="D73" s="13" t="s">
        <v>361</v>
      </c>
      <c r="E73" s="14" t="s">
        <v>362</v>
      </c>
      <c r="F73" s="15">
        <v>37260</v>
      </c>
      <c r="G73" s="18" t="s">
        <v>363</v>
      </c>
      <c r="H73" s="12" t="s">
        <v>300</v>
      </c>
      <c r="I73" s="12" t="s">
        <v>146</v>
      </c>
      <c r="J73" s="17" t="s">
        <v>236</v>
      </c>
    </row>
    <row r="74" spans="1:10" ht="15.75" customHeight="1" x14ac:dyDescent="0.25">
      <c r="A74" s="13">
        <v>73</v>
      </c>
      <c r="B74" s="14"/>
      <c r="C74" s="15"/>
      <c r="D74" s="13" t="s">
        <v>364</v>
      </c>
      <c r="E74" s="14" t="s">
        <v>365</v>
      </c>
      <c r="F74" s="15">
        <v>37565</v>
      </c>
      <c r="G74" s="18" t="s">
        <v>366</v>
      </c>
      <c r="H74" s="12" t="s">
        <v>300</v>
      </c>
      <c r="I74" s="12" t="s">
        <v>146</v>
      </c>
      <c r="J74" s="17" t="s">
        <v>995</v>
      </c>
    </row>
    <row r="75" spans="1:10" ht="15.75" customHeight="1" x14ac:dyDescent="0.25">
      <c r="A75" s="13">
        <v>74</v>
      </c>
      <c r="B75" s="14"/>
      <c r="C75" s="15"/>
      <c r="D75" s="13" t="s">
        <v>367</v>
      </c>
      <c r="E75" s="14" t="s">
        <v>368</v>
      </c>
      <c r="F75" s="15">
        <v>37469</v>
      </c>
      <c r="G75" s="18" t="s">
        <v>369</v>
      </c>
      <c r="H75" s="12" t="s">
        <v>300</v>
      </c>
      <c r="I75" s="12" t="s">
        <v>146</v>
      </c>
      <c r="J75" s="17" t="s">
        <v>995</v>
      </c>
    </row>
    <row r="76" spans="1:10" ht="15.75" customHeight="1" x14ac:dyDescent="0.25">
      <c r="A76" s="13">
        <v>75</v>
      </c>
      <c r="B76" s="14"/>
      <c r="C76" s="15"/>
      <c r="D76" s="13" t="s">
        <v>370</v>
      </c>
      <c r="E76" s="14" t="s">
        <v>371</v>
      </c>
      <c r="F76" s="15">
        <v>37334</v>
      </c>
      <c r="G76" s="18" t="s">
        <v>372</v>
      </c>
      <c r="H76" s="12" t="s">
        <v>300</v>
      </c>
      <c r="I76" s="12" t="s">
        <v>146</v>
      </c>
      <c r="J76" s="17" t="s">
        <v>236</v>
      </c>
    </row>
    <row r="77" spans="1:10" ht="15.75" customHeight="1" x14ac:dyDescent="0.25">
      <c r="A77" s="13">
        <v>76</v>
      </c>
      <c r="B77" s="14"/>
      <c r="C77" s="15"/>
      <c r="D77" s="13" t="s">
        <v>373</v>
      </c>
      <c r="E77" s="14" t="s">
        <v>374</v>
      </c>
      <c r="F77" s="15">
        <v>37452</v>
      </c>
      <c r="G77" s="18" t="s">
        <v>375</v>
      </c>
      <c r="H77" s="12" t="s">
        <v>300</v>
      </c>
      <c r="I77" s="12" t="s">
        <v>223</v>
      </c>
      <c r="J77" s="17" t="s">
        <v>236</v>
      </c>
    </row>
    <row r="78" spans="1:10" ht="15.75" customHeight="1" x14ac:dyDescent="0.25">
      <c r="A78" s="13">
        <v>77</v>
      </c>
      <c r="B78" s="14"/>
      <c r="C78" s="15"/>
      <c r="D78" s="13" t="s">
        <v>376</v>
      </c>
      <c r="E78" s="14" t="s">
        <v>377</v>
      </c>
      <c r="F78" s="15">
        <v>37316</v>
      </c>
      <c r="G78" s="18" t="s">
        <v>378</v>
      </c>
      <c r="H78" s="12" t="s">
        <v>300</v>
      </c>
      <c r="I78" s="12" t="s">
        <v>223</v>
      </c>
      <c r="J78" s="17" t="s">
        <v>236</v>
      </c>
    </row>
    <row r="79" spans="1:10" ht="15.75" customHeight="1" x14ac:dyDescent="0.25">
      <c r="A79" s="13">
        <v>78</v>
      </c>
      <c r="B79" s="14"/>
      <c r="C79" s="15"/>
      <c r="D79" s="13" t="s">
        <v>379</v>
      </c>
      <c r="E79" s="14" t="s">
        <v>380</v>
      </c>
      <c r="F79" s="13">
        <v>9062001</v>
      </c>
      <c r="G79" s="18" t="s">
        <v>381</v>
      </c>
      <c r="H79" s="12" t="s">
        <v>300</v>
      </c>
      <c r="I79" s="12" t="s">
        <v>223</v>
      </c>
      <c r="J79" s="17" t="s">
        <v>995</v>
      </c>
    </row>
    <row r="80" spans="1:10" ht="15.75" customHeight="1" x14ac:dyDescent="0.25">
      <c r="A80" s="13">
        <v>79</v>
      </c>
      <c r="B80" s="14"/>
      <c r="C80" s="15"/>
      <c r="D80" s="13" t="s">
        <v>382</v>
      </c>
      <c r="E80" s="14" t="s">
        <v>383</v>
      </c>
      <c r="F80" s="15">
        <v>37316</v>
      </c>
      <c r="G80" s="18" t="s">
        <v>384</v>
      </c>
      <c r="H80" s="12" t="s">
        <v>300</v>
      </c>
      <c r="I80" s="12" t="s">
        <v>223</v>
      </c>
      <c r="J80" s="17" t="s">
        <v>995</v>
      </c>
    </row>
    <row r="81" spans="1:10" ht="15.75" customHeight="1" x14ac:dyDescent="0.25">
      <c r="A81" s="13">
        <v>80</v>
      </c>
      <c r="B81" s="14"/>
      <c r="C81" s="15"/>
      <c r="D81" s="13" t="s">
        <v>385</v>
      </c>
      <c r="E81" s="14" t="s">
        <v>386</v>
      </c>
      <c r="F81" s="15">
        <v>37545</v>
      </c>
      <c r="G81" s="18" t="s">
        <v>387</v>
      </c>
      <c r="H81" s="12" t="s">
        <v>300</v>
      </c>
      <c r="I81" s="12" t="s">
        <v>223</v>
      </c>
      <c r="J81" s="17" t="s">
        <v>995</v>
      </c>
    </row>
    <row r="82" spans="1:10" ht="15.75" customHeight="1" x14ac:dyDescent="0.25">
      <c r="A82" s="13">
        <v>81</v>
      </c>
      <c r="B82" s="14"/>
      <c r="C82" s="15"/>
      <c r="D82" s="13" t="s">
        <v>388</v>
      </c>
      <c r="E82" s="14" t="s">
        <v>389</v>
      </c>
      <c r="F82" s="15">
        <v>37489</v>
      </c>
      <c r="G82" s="18" t="s">
        <v>390</v>
      </c>
      <c r="H82" s="12" t="s">
        <v>300</v>
      </c>
      <c r="I82" s="12" t="s">
        <v>223</v>
      </c>
      <c r="J82" s="17" t="s">
        <v>995</v>
      </c>
    </row>
    <row r="83" spans="1:10" ht="15.75" customHeight="1" x14ac:dyDescent="0.25">
      <c r="A83" s="13">
        <v>82</v>
      </c>
      <c r="B83" s="14"/>
      <c r="C83" s="15"/>
      <c r="D83" s="13" t="s">
        <v>391</v>
      </c>
      <c r="E83" s="14" t="s">
        <v>392</v>
      </c>
      <c r="F83" s="15">
        <v>37467</v>
      </c>
      <c r="G83" s="18" t="s">
        <v>393</v>
      </c>
      <c r="H83" s="12" t="s">
        <v>300</v>
      </c>
      <c r="I83" s="12" t="s">
        <v>223</v>
      </c>
      <c r="J83" s="17" t="s">
        <v>236</v>
      </c>
    </row>
    <row r="84" spans="1:10" ht="15.75" customHeight="1" x14ac:dyDescent="0.25">
      <c r="A84" s="13">
        <v>83</v>
      </c>
      <c r="B84" s="14"/>
      <c r="C84" s="15"/>
      <c r="D84" s="13" t="s">
        <v>394</v>
      </c>
      <c r="E84" s="14" t="s">
        <v>395</v>
      </c>
      <c r="F84" s="15">
        <v>37539</v>
      </c>
      <c r="G84" s="18" t="s">
        <v>396</v>
      </c>
      <c r="H84" s="12" t="s">
        <v>300</v>
      </c>
      <c r="I84" s="12" t="s">
        <v>223</v>
      </c>
      <c r="J84" s="17" t="s">
        <v>995</v>
      </c>
    </row>
    <row r="85" spans="1:10" ht="15.75" customHeight="1" x14ac:dyDescent="0.25">
      <c r="A85" s="13">
        <v>84</v>
      </c>
      <c r="B85" s="14"/>
      <c r="C85" s="15"/>
      <c r="D85" s="13" t="s">
        <v>397</v>
      </c>
      <c r="E85" s="14" t="s">
        <v>398</v>
      </c>
      <c r="F85" s="15">
        <v>37371</v>
      </c>
      <c r="G85" s="18" t="s">
        <v>399</v>
      </c>
      <c r="H85" s="12" t="s">
        <v>300</v>
      </c>
      <c r="I85" s="12" t="s">
        <v>223</v>
      </c>
      <c r="J85" s="17" t="s">
        <v>236</v>
      </c>
    </row>
    <row r="86" spans="1:10" ht="15.75" customHeight="1" x14ac:dyDescent="0.25">
      <c r="A86" s="13">
        <v>85</v>
      </c>
      <c r="B86" s="14"/>
      <c r="C86" s="15"/>
      <c r="D86" s="13" t="s">
        <v>400</v>
      </c>
      <c r="E86" s="14" t="s">
        <v>401</v>
      </c>
      <c r="F86" s="15">
        <v>37414</v>
      </c>
      <c r="G86" s="18" t="s">
        <v>402</v>
      </c>
      <c r="H86" s="12" t="s">
        <v>300</v>
      </c>
      <c r="I86" s="12" t="s">
        <v>223</v>
      </c>
      <c r="J86" s="17" t="s">
        <v>236</v>
      </c>
    </row>
    <row r="87" spans="1:10" ht="15.75" customHeight="1" x14ac:dyDescent="0.25">
      <c r="A87" s="13">
        <v>86</v>
      </c>
      <c r="B87" s="14"/>
      <c r="C87" s="15"/>
      <c r="D87" s="13" t="s">
        <v>403</v>
      </c>
      <c r="E87" s="14" t="s">
        <v>404</v>
      </c>
      <c r="F87" s="15">
        <v>37611</v>
      </c>
      <c r="G87" s="18" t="s">
        <v>405</v>
      </c>
      <c r="H87" s="12" t="s">
        <v>300</v>
      </c>
      <c r="I87" s="12" t="s">
        <v>223</v>
      </c>
      <c r="J87" s="17" t="s">
        <v>236</v>
      </c>
    </row>
    <row r="88" spans="1:10" ht="15.75" customHeight="1" x14ac:dyDescent="0.25">
      <c r="A88" s="13">
        <v>87</v>
      </c>
      <c r="B88" s="14"/>
      <c r="C88" s="15"/>
      <c r="D88" s="13" t="s">
        <v>406</v>
      </c>
      <c r="E88" s="14" t="s">
        <v>407</v>
      </c>
      <c r="F88" s="15">
        <v>37541</v>
      </c>
      <c r="G88" s="18" t="s">
        <v>408</v>
      </c>
      <c r="H88" s="12" t="s">
        <v>300</v>
      </c>
      <c r="I88" s="12" t="s">
        <v>223</v>
      </c>
      <c r="J88" s="17" t="s">
        <v>236</v>
      </c>
    </row>
    <row r="89" spans="1:10" ht="15.75" customHeight="1" x14ac:dyDescent="0.25">
      <c r="A89" s="13">
        <v>88</v>
      </c>
      <c r="B89" s="14"/>
      <c r="C89" s="15"/>
      <c r="D89" s="13" t="s">
        <v>409</v>
      </c>
      <c r="E89" s="14" t="s">
        <v>410</v>
      </c>
      <c r="F89" s="15">
        <v>37962</v>
      </c>
      <c r="G89" s="18" t="s">
        <v>411</v>
      </c>
      <c r="H89" s="14" t="s">
        <v>300</v>
      </c>
      <c r="I89" s="12" t="s">
        <v>223</v>
      </c>
      <c r="J89" s="17" t="s">
        <v>236</v>
      </c>
    </row>
    <row r="90" spans="1:10" ht="15.75" customHeight="1" x14ac:dyDescent="0.25">
      <c r="A90" s="13">
        <v>89</v>
      </c>
      <c r="B90" s="14"/>
      <c r="C90" s="15"/>
      <c r="D90" s="13" t="s">
        <v>412</v>
      </c>
      <c r="E90" s="14" t="s">
        <v>413</v>
      </c>
      <c r="F90" s="15">
        <v>37528</v>
      </c>
      <c r="G90" s="18" t="s">
        <v>414</v>
      </c>
      <c r="H90" s="14" t="s">
        <v>300</v>
      </c>
      <c r="I90" s="12" t="s">
        <v>223</v>
      </c>
      <c r="J90" s="17" t="s">
        <v>236</v>
      </c>
    </row>
    <row r="91" spans="1:10" ht="15.75" customHeight="1" x14ac:dyDescent="0.25">
      <c r="A91" s="13">
        <v>90</v>
      </c>
      <c r="B91" s="14"/>
      <c r="C91" s="15"/>
      <c r="D91" s="13" t="s">
        <v>415</v>
      </c>
      <c r="E91" s="14" t="s">
        <v>416</v>
      </c>
      <c r="F91" s="15">
        <v>37425</v>
      </c>
      <c r="G91" s="18" t="s">
        <v>417</v>
      </c>
      <c r="H91" s="14" t="s">
        <v>300</v>
      </c>
      <c r="I91" s="12" t="s">
        <v>223</v>
      </c>
      <c r="J91" s="17" t="s">
        <v>995</v>
      </c>
    </row>
    <row r="92" spans="1:10" ht="15.75" customHeight="1" x14ac:dyDescent="0.25">
      <c r="A92" s="13">
        <v>91</v>
      </c>
      <c r="B92" s="14"/>
      <c r="C92" s="15"/>
      <c r="D92" s="13" t="s">
        <v>418</v>
      </c>
      <c r="E92" s="14" t="s">
        <v>231</v>
      </c>
      <c r="F92" s="15">
        <v>37276</v>
      </c>
      <c r="G92" s="18" t="s">
        <v>419</v>
      </c>
      <c r="H92" s="14" t="s">
        <v>300</v>
      </c>
      <c r="I92" s="12" t="s">
        <v>223</v>
      </c>
      <c r="J92" s="17" t="s">
        <v>236</v>
      </c>
    </row>
    <row r="93" spans="1:10" ht="15.75" customHeight="1" x14ac:dyDescent="0.25">
      <c r="A93" s="13">
        <v>92</v>
      </c>
      <c r="B93" s="14"/>
      <c r="C93" s="15"/>
      <c r="D93" s="13" t="s">
        <v>420</v>
      </c>
      <c r="E93" s="14" t="s">
        <v>421</v>
      </c>
      <c r="F93" s="15">
        <v>37435</v>
      </c>
      <c r="G93" s="18" t="s">
        <v>422</v>
      </c>
      <c r="H93" s="14" t="s">
        <v>300</v>
      </c>
      <c r="I93" s="12" t="s">
        <v>223</v>
      </c>
      <c r="J93" s="17" t="s">
        <v>994</v>
      </c>
    </row>
    <row r="94" spans="1:10" ht="15.75" customHeight="1" x14ac:dyDescent="0.25">
      <c r="A94" s="13">
        <v>93</v>
      </c>
      <c r="B94" s="14"/>
      <c r="C94" s="15"/>
      <c r="D94" s="13" t="s">
        <v>423</v>
      </c>
      <c r="E94" s="14" t="s">
        <v>424</v>
      </c>
      <c r="F94" s="15">
        <v>36961</v>
      </c>
      <c r="G94" s="18" t="s">
        <v>425</v>
      </c>
      <c r="H94" s="14" t="s">
        <v>300</v>
      </c>
      <c r="I94" s="12" t="s">
        <v>223</v>
      </c>
      <c r="J94" s="17" t="s">
        <v>426</v>
      </c>
    </row>
    <row r="95" spans="1:10" ht="15.75" customHeight="1" x14ac:dyDescent="0.25">
      <c r="A95" s="13">
        <v>94</v>
      </c>
      <c r="B95" s="14"/>
      <c r="C95" s="15"/>
      <c r="D95" s="13" t="s">
        <v>427</v>
      </c>
      <c r="E95" s="14" t="s">
        <v>428</v>
      </c>
      <c r="F95" s="15">
        <v>37953</v>
      </c>
      <c r="G95" s="18" t="s">
        <v>429</v>
      </c>
      <c r="H95" s="14" t="s">
        <v>300</v>
      </c>
      <c r="I95" s="12" t="s">
        <v>223</v>
      </c>
      <c r="J95" s="17" t="s">
        <v>426</v>
      </c>
    </row>
    <row r="96" spans="1:10" ht="15.75" customHeight="1" x14ac:dyDescent="0.25">
      <c r="A96" s="13">
        <v>95</v>
      </c>
      <c r="B96" s="14"/>
      <c r="C96" s="15"/>
      <c r="D96" s="13" t="s">
        <v>430</v>
      </c>
      <c r="E96" s="14" t="s">
        <v>431</v>
      </c>
      <c r="F96" s="15">
        <v>38065</v>
      </c>
      <c r="G96" s="18" t="s">
        <v>432</v>
      </c>
      <c r="H96" s="14" t="s">
        <v>300</v>
      </c>
      <c r="I96" s="12" t="s">
        <v>223</v>
      </c>
      <c r="J96" s="17" t="s">
        <v>426</v>
      </c>
    </row>
    <row r="97" spans="1:10" ht="15.75" customHeight="1" x14ac:dyDescent="0.25">
      <c r="A97" s="13">
        <v>96</v>
      </c>
      <c r="B97" s="14"/>
      <c r="C97" s="15"/>
      <c r="D97" s="13" t="s">
        <v>433</v>
      </c>
      <c r="E97" s="14" t="s">
        <v>434</v>
      </c>
      <c r="F97" s="15">
        <v>37395</v>
      </c>
      <c r="G97" s="18" t="s">
        <v>435</v>
      </c>
      <c r="H97" s="14" t="s">
        <v>300</v>
      </c>
      <c r="I97" s="12" t="s">
        <v>223</v>
      </c>
      <c r="J97" s="17" t="s">
        <v>994</v>
      </c>
    </row>
    <row r="98" spans="1:10" ht="15.75" customHeight="1" x14ac:dyDescent="0.25">
      <c r="A98" s="13">
        <v>97</v>
      </c>
      <c r="B98" s="14"/>
      <c r="C98" s="15"/>
      <c r="D98" s="13" t="s">
        <v>436</v>
      </c>
      <c r="E98" s="14" t="s">
        <v>437</v>
      </c>
      <c r="F98" s="15">
        <v>38069</v>
      </c>
      <c r="G98" s="18" t="s">
        <v>438</v>
      </c>
      <c r="H98" s="14" t="s">
        <v>300</v>
      </c>
      <c r="I98" s="12" t="s">
        <v>223</v>
      </c>
      <c r="J98" s="17" t="s">
        <v>994</v>
      </c>
    </row>
    <row r="99" spans="1:10" ht="15.75" customHeight="1" x14ac:dyDescent="0.25">
      <c r="A99" s="13">
        <v>98</v>
      </c>
      <c r="B99" s="14"/>
      <c r="C99" s="15"/>
      <c r="D99" s="13" t="s">
        <v>439</v>
      </c>
      <c r="E99" s="14" t="s">
        <v>440</v>
      </c>
      <c r="F99" s="15">
        <v>37275</v>
      </c>
      <c r="G99" s="18" t="s">
        <v>441</v>
      </c>
      <c r="H99" s="14" t="s">
        <v>300</v>
      </c>
      <c r="I99" s="12" t="s">
        <v>223</v>
      </c>
      <c r="J99" s="17" t="s">
        <v>994</v>
      </c>
    </row>
    <row r="100" spans="1:10" ht="15.75" customHeight="1" x14ac:dyDescent="0.25">
      <c r="A100" s="13">
        <v>99</v>
      </c>
      <c r="B100" s="14"/>
      <c r="C100" s="15"/>
      <c r="D100" s="13" t="s">
        <v>442</v>
      </c>
      <c r="E100" s="14" t="s">
        <v>443</v>
      </c>
      <c r="F100" s="15">
        <v>37421</v>
      </c>
      <c r="G100" s="18" t="s">
        <v>444</v>
      </c>
      <c r="H100" s="14" t="s">
        <v>300</v>
      </c>
      <c r="I100" s="12" t="s">
        <v>223</v>
      </c>
      <c r="J100" s="17" t="s">
        <v>994</v>
      </c>
    </row>
    <row r="101" spans="1:10" ht="15.75" customHeight="1" x14ac:dyDescent="0.25">
      <c r="A101" s="13">
        <v>100</v>
      </c>
      <c r="B101" s="14"/>
      <c r="C101" s="15"/>
      <c r="D101" s="13" t="s">
        <v>445</v>
      </c>
      <c r="E101" s="14" t="s">
        <v>446</v>
      </c>
      <c r="F101" s="15">
        <v>38033</v>
      </c>
      <c r="G101" s="18" t="s">
        <v>447</v>
      </c>
      <c r="H101" s="14" t="s">
        <v>300</v>
      </c>
      <c r="I101" s="12" t="s">
        <v>223</v>
      </c>
      <c r="J101" s="17" t="s">
        <v>426</v>
      </c>
    </row>
    <row r="102" spans="1:10" ht="15.75" customHeight="1" x14ac:dyDescent="0.25">
      <c r="A102" s="13">
        <v>101</v>
      </c>
      <c r="B102" s="14"/>
      <c r="C102" s="15"/>
      <c r="D102" s="13" t="s">
        <v>448</v>
      </c>
      <c r="E102" s="14" t="s">
        <v>449</v>
      </c>
      <c r="F102" s="15">
        <v>2004</v>
      </c>
      <c r="G102" s="18" t="s">
        <v>450</v>
      </c>
      <c r="H102" s="14" t="s">
        <v>451</v>
      </c>
      <c r="I102" s="12" t="s">
        <v>146</v>
      </c>
      <c r="J102" s="17" t="s">
        <v>426</v>
      </c>
    </row>
    <row r="103" spans="1:10" ht="15.75" customHeight="1" x14ac:dyDescent="0.25">
      <c r="A103" s="13">
        <v>102</v>
      </c>
      <c r="B103" s="14"/>
      <c r="C103" s="15"/>
      <c r="D103" s="13" t="s">
        <v>452</v>
      </c>
      <c r="E103" s="14" t="s">
        <v>453</v>
      </c>
      <c r="F103" s="15">
        <v>37734</v>
      </c>
      <c r="G103" s="18" t="s">
        <v>454</v>
      </c>
      <c r="H103" s="14" t="s">
        <v>451</v>
      </c>
      <c r="I103" s="12" t="s">
        <v>146</v>
      </c>
      <c r="J103" s="17" t="s">
        <v>426</v>
      </c>
    </row>
    <row r="104" spans="1:10" ht="15.75" customHeight="1" x14ac:dyDescent="0.25">
      <c r="A104" s="13">
        <v>103</v>
      </c>
      <c r="B104" s="14"/>
      <c r="C104" s="15"/>
      <c r="D104" s="13" t="s">
        <v>455</v>
      </c>
      <c r="E104" s="14" t="s">
        <v>456</v>
      </c>
      <c r="F104" s="15">
        <v>37523</v>
      </c>
      <c r="G104" s="18" t="s">
        <v>457</v>
      </c>
      <c r="H104" s="14" t="s">
        <v>451</v>
      </c>
      <c r="I104" s="12" t="s">
        <v>146</v>
      </c>
      <c r="J104" s="17" t="s">
        <v>426</v>
      </c>
    </row>
    <row r="105" spans="1:10" ht="15.75" customHeight="1" x14ac:dyDescent="0.25">
      <c r="A105" s="10">
        <v>104</v>
      </c>
      <c r="B105" s="10"/>
      <c r="C105" s="10"/>
      <c r="D105" s="13" t="s">
        <v>458</v>
      </c>
      <c r="E105" s="14" t="s">
        <v>459</v>
      </c>
      <c r="F105" s="15">
        <v>37821</v>
      </c>
      <c r="G105" s="21" t="s">
        <v>460</v>
      </c>
      <c r="H105" s="12" t="s">
        <v>451</v>
      </c>
      <c r="I105" s="12" t="s">
        <v>146</v>
      </c>
      <c r="J105" s="17" t="s">
        <v>994</v>
      </c>
    </row>
    <row r="106" spans="1:10" ht="15.75" customHeight="1" x14ac:dyDescent="0.25">
      <c r="A106" s="10">
        <v>105</v>
      </c>
      <c r="B106" s="10"/>
      <c r="C106" s="10"/>
      <c r="D106" s="13" t="s">
        <v>461</v>
      </c>
      <c r="E106" s="14" t="s">
        <v>462</v>
      </c>
      <c r="F106" s="15">
        <v>37990</v>
      </c>
      <c r="G106" s="21" t="s">
        <v>463</v>
      </c>
      <c r="H106" s="12" t="s">
        <v>451</v>
      </c>
      <c r="I106" s="12" t="s">
        <v>146</v>
      </c>
      <c r="J106" s="17" t="s">
        <v>426</v>
      </c>
    </row>
    <row r="107" spans="1:10" ht="15.75" customHeight="1" x14ac:dyDescent="0.25">
      <c r="A107" s="10">
        <v>106</v>
      </c>
      <c r="B107" s="10"/>
      <c r="C107" s="10"/>
      <c r="D107" s="13" t="s">
        <v>464</v>
      </c>
      <c r="E107" s="14" t="s">
        <v>465</v>
      </c>
      <c r="F107" s="15">
        <v>38094</v>
      </c>
      <c r="G107" s="21" t="s">
        <v>466</v>
      </c>
      <c r="H107" s="12" t="s">
        <v>451</v>
      </c>
      <c r="I107" s="12" t="s">
        <v>146</v>
      </c>
      <c r="J107" s="17" t="s">
        <v>426</v>
      </c>
    </row>
    <row r="108" spans="1:10" ht="15.75" customHeight="1" x14ac:dyDescent="0.25">
      <c r="A108" s="10">
        <v>107</v>
      </c>
      <c r="B108" s="10"/>
      <c r="C108" s="10"/>
      <c r="D108" s="13" t="s">
        <v>467</v>
      </c>
      <c r="E108" s="14" t="s">
        <v>468</v>
      </c>
      <c r="F108" s="15">
        <v>38287</v>
      </c>
      <c r="G108" s="21" t="s">
        <v>469</v>
      </c>
      <c r="H108" s="12" t="s">
        <v>451</v>
      </c>
      <c r="I108" s="12" t="s">
        <v>146</v>
      </c>
      <c r="J108" s="17" t="s">
        <v>426</v>
      </c>
    </row>
    <row r="109" spans="1:10" ht="15.75" customHeight="1" x14ac:dyDescent="0.25">
      <c r="A109" s="10">
        <v>108</v>
      </c>
      <c r="B109" s="10"/>
      <c r="C109" s="10"/>
      <c r="D109" s="13" t="s">
        <v>470</v>
      </c>
      <c r="E109" s="14" t="s">
        <v>471</v>
      </c>
      <c r="F109" s="15">
        <v>38142</v>
      </c>
      <c r="G109" s="21" t="s">
        <v>472</v>
      </c>
      <c r="H109" s="12" t="s">
        <v>451</v>
      </c>
      <c r="I109" s="12" t="s">
        <v>146</v>
      </c>
      <c r="J109" s="17" t="s">
        <v>426</v>
      </c>
    </row>
    <row r="110" spans="1:10" ht="15.75" customHeight="1" x14ac:dyDescent="0.25">
      <c r="A110" s="10">
        <v>109</v>
      </c>
      <c r="B110" s="10"/>
      <c r="C110" s="10"/>
      <c r="D110" s="13" t="s">
        <v>473</v>
      </c>
      <c r="E110" s="14" t="s">
        <v>474</v>
      </c>
      <c r="F110" s="15">
        <v>37305</v>
      </c>
      <c r="G110" s="21" t="s">
        <v>475</v>
      </c>
      <c r="H110" s="12" t="s">
        <v>451</v>
      </c>
      <c r="I110" s="12" t="s">
        <v>146</v>
      </c>
      <c r="J110" s="17" t="s">
        <v>426</v>
      </c>
    </row>
    <row r="111" spans="1:10" ht="15.75" customHeight="1" x14ac:dyDescent="0.25">
      <c r="A111" s="10">
        <v>110</v>
      </c>
      <c r="B111" s="10"/>
      <c r="C111" s="10"/>
      <c r="D111" s="13" t="s">
        <v>476</v>
      </c>
      <c r="E111" s="14" t="s">
        <v>477</v>
      </c>
      <c r="F111" s="15">
        <v>37449</v>
      </c>
      <c r="G111" s="21" t="s">
        <v>478</v>
      </c>
      <c r="H111" s="12" t="s">
        <v>451</v>
      </c>
      <c r="I111" s="12" t="s">
        <v>146</v>
      </c>
      <c r="J111" s="17" t="s">
        <v>426</v>
      </c>
    </row>
    <row r="112" spans="1:10" ht="15.75" customHeight="1" x14ac:dyDescent="0.25">
      <c r="A112" s="10">
        <v>111</v>
      </c>
      <c r="B112" s="10"/>
      <c r="C112" s="10"/>
      <c r="D112" s="13" t="s">
        <v>479</v>
      </c>
      <c r="E112" s="14" t="s">
        <v>480</v>
      </c>
      <c r="F112" s="15">
        <v>37632</v>
      </c>
      <c r="G112" s="21" t="s">
        <v>481</v>
      </c>
      <c r="H112" s="12" t="s">
        <v>451</v>
      </c>
      <c r="I112" s="12" t="s">
        <v>146</v>
      </c>
      <c r="J112" s="17" t="s">
        <v>426</v>
      </c>
    </row>
    <row r="113" spans="1:10" ht="15.75" customHeight="1" x14ac:dyDescent="0.25">
      <c r="A113" s="10">
        <v>112</v>
      </c>
      <c r="B113" s="11"/>
      <c r="C113" s="10"/>
      <c r="D113" s="13" t="s">
        <v>482</v>
      </c>
      <c r="E113" s="14" t="s">
        <v>483</v>
      </c>
      <c r="F113" s="15">
        <v>37859</v>
      </c>
      <c r="G113" s="21" t="s">
        <v>484</v>
      </c>
      <c r="H113" s="12" t="s">
        <v>451</v>
      </c>
      <c r="I113" s="12" t="s">
        <v>146</v>
      </c>
      <c r="J113" s="17" t="s">
        <v>426</v>
      </c>
    </row>
    <row r="114" spans="1:10" ht="15.75" customHeight="1" x14ac:dyDescent="0.25">
      <c r="A114" s="10">
        <v>113</v>
      </c>
      <c r="B114" s="11"/>
      <c r="C114" s="10"/>
      <c r="D114" s="13" t="s">
        <v>485</v>
      </c>
      <c r="E114" s="14" t="s">
        <v>486</v>
      </c>
      <c r="F114" s="15">
        <v>37687</v>
      </c>
      <c r="G114" s="21" t="s">
        <v>487</v>
      </c>
      <c r="H114" s="12" t="s">
        <v>451</v>
      </c>
      <c r="I114" s="12" t="s">
        <v>146</v>
      </c>
      <c r="J114" s="17" t="s">
        <v>426</v>
      </c>
    </row>
    <row r="115" spans="1:10" ht="15.75" customHeight="1" x14ac:dyDescent="0.25">
      <c r="A115" s="10">
        <v>114</v>
      </c>
      <c r="B115" s="10"/>
      <c r="C115" s="10"/>
      <c r="D115" s="13" t="s">
        <v>488</v>
      </c>
      <c r="E115" s="14" t="s">
        <v>489</v>
      </c>
      <c r="F115" s="15">
        <v>37651</v>
      </c>
      <c r="G115" s="21" t="s">
        <v>490</v>
      </c>
      <c r="H115" s="12" t="s">
        <v>451</v>
      </c>
      <c r="I115" s="12" t="s">
        <v>146</v>
      </c>
      <c r="J115" s="17" t="s">
        <v>426</v>
      </c>
    </row>
    <row r="116" spans="1:10" ht="15.75" customHeight="1" x14ac:dyDescent="0.25">
      <c r="A116" s="10">
        <v>115</v>
      </c>
      <c r="B116" s="10"/>
      <c r="C116" s="10"/>
      <c r="D116" s="13" t="s">
        <v>491</v>
      </c>
      <c r="E116" s="14" t="s">
        <v>492</v>
      </c>
      <c r="F116" s="15">
        <v>37652</v>
      </c>
      <c r="G116" s="21" t="s">
        <v>493</v>
      </c>
      <c r="H116" s="12" t="s">
        <v>451</v>
      </c>
      <c r="I116" s="12" t="s">
        <v>146</v>
      </c>
      <c r="J116" s="17" t="s">
        <v>426</v>
      </c>
    </row>
    <row r="117" spans="1:10" ht="15.75" customHeight="1" x14ac:dyDescent="0.25">
      <c r="A117" s="10">
        <v>116</v>
      </c>
      <c r="B117" s="11"/>
      <c r="C117" s="10"/>
      <c r="D117" s="13" t="s">
        <v>494</v>
      </c>
      <c r="E117" s="14" t="s">
        <v>495</v>
      </c>
      <c r="F117" s="15">
        <v>37379</v>
      </c>
      <c r="G117" s="21" t="s">
        <v>496</v>
      </c>
      <c r="H117" s="12" t="s">
        <v>451</v>
      </c>
      <c r="I117" s="12" t="s">
        <v>146</v>
      </c>
      <c r="J117" s="17" t="s">
        <v>426</v>
      </c>
    </row>
    <row r="118" spans="1:10" ht="15.75" customHeight="1" x14ac:dyDescent="0.25">
      <c r="A118" s="10">
        <v>117</v>
      </c>
      <c r="B118" s="11"/>
      <c r="C118" s="10"/>
      <c r="D118" s="13" t="s">
        <v>497</v>
      </c>
      <c r="E118" s="14" t="s">
        <v>498</v>
      </c>
      <c r="F118" s="15">
        <v>37644</v>
      </c>
      <c r="G118" s="21" t="s">
        <v>499</v>
      </c>
      <c r="H118" s="12" t="s">
        <v>451</v>
      </c>
      <c r="I118" s="12" t="s">
        <v>146</v>
      </c>
      <c r="J118" s="17" t="s">
        <v>426</v>
      </c>
    </row>
    <row r="119" spans="1:10" ht="15.75" customHeight="1" x14ac:dyDescent="0.25">
      <c r="A119" s="10">
        <v>118</v>
      </c>
      <c r="B119" s="11"/>
      <c r="C119" s="10"/>
      <c r="D119" s="13" t="s">
        <v>500</v>
      </c>
      <c r="E119" s="14" t="s">
        <v>501</v>
      </c>
      <c r="F119" s="15">
        <v>37967</v>
      </c>
      <c r="G119" s="21" t="s">
        <v>502</v>
      </c>
      <c r="H119" s="12" t="s">
        <v>451</v>
      </c>
      <c r="I119" s="12" t="s">
        <v>146</v>
      </c>
      <c r="J119" s="17" t="s">
        <v>426</v>
      </c>
    </row>
    <row r="120" spans="1:10" ht="15.75" customHeight="1" x14ac:dyDescent="0.25">
      <c r="A120" s="10">
        <v>119</v>
      </c>
      <c r="B120" s="22"/>
      <c r="C120" s="23"/>
      <c r="D120" s="13" t="s">
        <v>503</v>
      </c>
      <c r="E120" s="14" t="s">
        <v>504</v>
      </c>
      <c r="F120" s="15">
        <v>37855</v>
      </c>
      <c r="G120" s="21" t="s">
        <v>505</v>
      </c>
      <c r="H120" s="12" t="s">
        <v>451</v>
      </c>
      <c r="I120" s="12" t="s">
        <v>146</v>
      </c>
      <c r="J120" s="17" t="s">
        <v>426</v>
      </c>
    </row>
    <row r="121" spans="1:10" ht="15.75" customHeight="1" x14ac:dyDescent="0.25">
      <c r="A121" s="10">
        <v>120</v>
      </c>
      <c r="B121" s="22"/>
      <c r="C121" s="23"/>
      <c r="D121" s="13" t="s">
        <v>506</v>
      </c>
      <c r="E121" s="14" t="s">
        <v>507</v>
      </c>
      <c r="F121" s="15">
        <v>37740</v>
      </c>
      <c r="G121" s="21" t="s">
        <v>508</v>
      </c>
      <c r="H121" s="12" t="s">
        <v>451</v>
      </c>
      <c r="I121" s="12" t="s">
        <v>146</v>
      </c>
      <c r="J121" s="17" t="s">
        <v>426</v>
      </c>
    </row>
    <row r="122" spans="1:10" ht="15.75" customHeight="1" x14ac:dyDescent="0.25">
      <c r="A122" s="10">
        <v>121</v>
      </c>
      <c r="B122" s="22"/>
      <c r="C122" s="23"/>
      <c r="D122" s="13" t="s">
        <v>509</v>
      </c>
      <c r="E122" s="14" t="s">
        <v>510</v>
      </c>
      <c r="F122" s="15">
        <v>37633</v>
      </c>
      <c r="G122" s="21" t="s">
        <v>511</v>
      </c>
      <c r="H122" s="12" t="s">
        <v>451</v>
      </c>
      <c r="I122" s="12" t="s">
        <v>146</v>
      </c>
      <c r="J122" s="17" t="s">
        <v>426</v>
      </c>
    </row>
    <row r="123" spans="1:10" ht="15.75" customHeight="1" x14ac:dyDescent="0.25">
      <c r="A123" s="10">
        <v>122</v>
      </c>
      <c r="B123" s="22"/>
      <c r="C123" s="23"/>
      <c r="D123" s="13" t="s">
        <v>512</v>
      </c>
      <c r="E123" s="14" t="s">
        <v>513</v>
      </c>
      <c r="F123" s="15">
        <v>37696</v>
      </c>
      <c r="G123" s="21" t="s">
        <v>514</v>
      </c>
      <c r="H123" s="12" t="s">
        <v>451</v>
      </c>
      <c r="I123" s="12" t="s">
        <v>146</v>
      </c>
      <c r="J123" s="17" t="s">
        <v>994</v>
      </c>
    </row>
    <row r="124" spans="1:10" ht="15.75" customHeight="1" x14ac:dyDescent="0.25">
      <c r="A124" s="10">
        <v>123</v>
      </c>
      <c r="B124" s="11"/>
      <c r="C124" s="12"/>
      <c r="D124" s="13" t="s">
        <v>515</v>
      </c>
      <c r="E124" s="14" t="s">
        <v>516</v>
      </c>
      <c r="F124" s="15">
        <v>37567</v>
      </c>
      <c r="G124" s="21" t="s">
        <v>517</v>
      </c>
      <c r="H124" s="12" t="s">
        <v>451</v>
      </c>
      <c r="I124" s="12" t="s">
        <v>146</v>
      </c>
      <c r="J124" s="17" t="s">
        <v>426</v>
      </c>
    </row>
    <row r="125" spans="1:10" ht="15.75" customHeight="1" x14ac:dyDescent="0.25">
      <c r="A125" s="10">
        <v>124</v>
      </c>
      <c r="B125" s="11"/>
      <c r="C125" s="12"/>
      <c r="D125" s="13" t="s">
        <v>518</v>
      </c>
      <c r="E125" s="14" t="s">
        <v>519</v>
      </c>
      <c r="F125" s="15">
        <v>37536</v>
      </c>
      <c r="G125" s="21" t="s">
        <v>520</v>
      </c>
      <c r="H125" s="12" t="s">
        <v>451</v>
      </c>
      <c r="I125" s="12" t="s">
        <v>146</v>
      </c>
      <c r="J125" s="17" t="s">
        <v>426</v>
      </c>
    </row>
    <row r="126" spans="1:10" ht="15.75" customHeight="1" x14ac:dyDescent="0.25">
      <c r="A126" s="10">
        <v>125</v>
      </c>
      <c r="B126" s="11"/>
      <c r="C126" s="12"/>
      <c r="D126" s="13" t="s">
        <v>521</v>
      </c>
      <c r="E126" s="14" t="s">
        <v>522</v>
      </c>
      <c r="F126" s="15">
        <v>37853</v>
      </c>
      <c r="G126" s="21" t="s">
        <v>523</v>
      </c>
      <c r="H126" s="12" t="s">
        <v>451</v>
      </c>
      <c r="I126" s="12" t="s">
        <v>146</v>
      </c>
      <c r="J126" s="17" t="s">
        <v>426</v>
      </c>
    </row>
    <row r="127" spans="1:10" ht="15.75" customHeight="1" x14ac:dyDescent="0.25">
      <c r="A127" s="10">
        <v>126</v>
      </c>
      <c r="B127" s="11"/>
      <c r="C127" s="12"/>
      <c r="D127" s="13" t="s">
        <v>524</v>
      </c>
      <c r="E127" s="14" t="s">
        <v>525</v>
      </c>
      <c r="F127" s="15">
        <v>36351</v>
      </c>
      <c r="G127" s="21" t="s">
        <v>526</v>
      </c>
      <c r="H127" s="12" t="s">
        <v>451</v>
      </c>
      <c r="I127" s="12" t="s">
        <v>223</v>
      </c>
      <c r="J127" s="17" t="s">
        <v>994</v>
      </c>
    </row>
    <row r="128" spans="1:10" ht="15.75" customHeight="1" x14ac:dyDescent="0.25">
      <c r="A128" s="10">
        <v>127</v>
      </c>
      <c r="B128" s="11"/>
      <c r="C128" s="12"/>
      <c r="D128" s="13" t="s">
        <v>527</v>
      </c>
      <c r="E128" s="14" t="s">
        <v>528</v>
      </c>
      <c r="F128" s="15">
        <v>37517</v>
      </c>
      <c r="G128" s="21" t="s">
        <v>529</v>
      </c>
      <c r="H128" s="12" t="s">
        <v>451</v>
      </c>
      <c r="I128" s="12" t="s">
        <v>223</v>
      </c>
      <c r="J128" s="17" t="s">
        <v>426</v>
      </c>
    </row>
    <row r="129" spans="1:10" ht="15.75" customHeight="1" x14ac:dyDescent="0.25">
      <c r="A129" s="10">
        <v>128</v>
      </c>
      <c r="B129" s="11"/>
      <c r="C129" s="12"/>
      <c r="D129" s="13" t="s">
        <v>530</v>
      </c>
      <c r="E129" s="14" t="s">
        <v>531</v>
      </c>
      <c r="F129" s="15">
        <v>37376</v>
      </c>
      <c r="G129" s="21" t="s">
        <v>532</v>
      </c>
      <c r="H129" s="12" t="s">
        <v>451</v>
      </c>
      <c r="I129" s="12" t="s">
        <v>223</v>
      </c>
      <c r="J129" s="17" t="s">
        <v>994</v>
      </c>
    </row>
    <row r="130" spans="1:10" ht="15.75" customHeight="1" x14ac:dyDescent="0.25">
      <c r="A130" s="10">
        <v>129</v>
      </c>
      <c r="B130" s="11"/>
      <c r="C130" s="12"/>
      <c r="D130" s="13" t="s">
        <v>533</v>
      </c>
      <c r="E130" s="14" t="s">
        <v>534</v>
      </c>
      <c r="F130" s="15">
        <v>37280</v>
      </c>
      <c r="G130" s="21" t="s">
        <v>535</v>
      </c>
      <c r="H130" s="12" t="s">
        <v>451</v>
      </c>
      <c r="I130" s="12" t="s">
        <v>223</v>
      </c>
      <c r="J130" s="17" t="s">
        <v>426</v>
      </c>
    </row>
    <row r="131" spans="1:10" ht="15.75" customHeight="1" x14ac:dyDescent="0.25">
      <c r="A131" s="10">
        <v>130</v>
      </c>
      <c r="B131" s="11"/>
      <c r="C131" s="12"/>
      <c r="D131" s="13" t="s">
        <v>536</v>
      </c>
      <c r="E131" s="14" t="s">
        <v>537</v>
      </c>
      <c r="F131" s="15">
        <v>37368</v>
      </c>
      <c r="G131" s="21" t="s">
        <v>538</v>
      </c>
      <c r="H131" s="12" t="s">
        <v>451</v>
      </c>
      <c r="I131" s="12" t="s">
        <v>223</v>
      </c>
      <c r="J131" s="17" t="s">
        <v>426</v>
      </c>
    </row>
    <row r="132" spans="1:10" ht="15.75" customHeight="1" x14ac:dyDescent="0.25">
      <c r="A132" s="10">
        <v>131</v>
      </c>
      <c r="B132" s="11"/>
      <c r="C132" s="12"/>
      <c r="D132" s="13" t="s">
        <v>539</v>
      </c>
      <c r="E132" s="14" t="s">
        <v>540</v>
      </c>
      <c r="F132" s="15">
        <v>37940</v>
      </c>
      <c r="G132" s="21" t="s">
        <v>541</v>
      </c>
      <c r="H132" s="12" t="s">
        <v>451</v>
      </c>
      <c r="I132" s="12" t="s">
        <v>223</v>
      </c>
      <c r="J132" s="17" t="s">
        <v>426</v>
      </c>
    </row>
    <row r="133" spans="1:10" ht="15.75" customHeight="1" x14ac:dyDescent="0.25">
      <c r="A133" s="10">
        <v>132</v>
      </c>
      <c r="B133" s="11"/>
      <c r="C133" s="12"/>
      <c r="D133" s="13" t="s">
        <v>542</v>
      </c>
      <c r="E133" s="14" t="s">
        <v>543</v>
      </c>
      <c r="F133" s="15">
        <v>37754</v>
      </c>
      <c r="G133" s="21" t="s">
        <v>544</v>
      </c>
      <c r="H133" s="12" t="s">
        <v>451</v>
      </c>
      <c r="I133" s="12" t="s">
        <v>223</v>
      </c>
      <c r="J133" s="17" t="s">
        <v>426</v>
      </c>
    </row>
    <row r="134" spans="1:10" ht="15.75" customHeight="1" x14ac:dyDescent="0.25">
      <c r="A134" s="10">
        <v>133</v>
      </c>
      <c r="B134" s="11"/>
      <c r="C134" s="12"/>
      <c r="D134" s="13" t="s">
        <v>545</v>
      </c>
      <c r="E134" s="14" t="s">
        <v>546</v>
      </c>
      <c r="F134" s="15">
        <v>37407</v>
      </c>
      <c r="G134" s="21" t="s">
        <v>547</v>
      </c>
      <c r="H134" s="12" t="s">
        <v>451</v>
      </c>
      <c r="I134" s="12" t="s">
        <v>223</v>
      </c>
      <c r="J134" s="17" t="s">
        <v>426</v>
      </c>
    </row>
    <row r="135" spans="1:10" ht="15.75" customHeight="1" x14ac:dyDescent="0.25">
      <c r="A135" s="10">
        <v>134</v>
      </c>
      <c r="B135" s="11"/>
      <c r="C135" s="12"/>
      <c r="D135" s="13" t="s">
        <v>548</v>
      </c>
      <c r="E135" s="14" t="s">
        <v>549</v>
      </c>
      <c r="F135" s="15">
        <v>37286</v>
      </c>
      <c r="G135" s="21" t="s">
        <v>550</v>
      </c>
      <c r="H135" s="12" t="s">
        <v>451</v>
      </c>
      <c r="I135" s="12" t="s">
        <v>223</v>
      </c>
      <c r="J135" s="17" t="s">
        <v>426</v>
      </c>
    </row>
    <row r="136" spans="1:10" ht="15.75" customHeight="1" x14ac:dyDescent="0.25">
      <c r="A136" s="10">
        <v>135</v>
      </c>
      <c r="B136" s="11"/>
      <c r="C136" s="12"/>
      <c r="D136" s="13" t="s">
        <v>551</v>
      </c>
      <c r="E136" s="14" t="s">
        <v>552</v>
      </c>
      <c r="F136" s="15">
        <v>37562</v>
      </c>
      <c r="G136" s="21" t="s">
        <v>553</v>
      </c>
      <c r="H136" s="12" t="s">
        <v>451</v>
      </c>
      <c r="I136" s="12" t="s">
        <v>223</v>
      </c>
      <c r="J136" s="17" t="s">
        <v>426</v>
      </c>
    </row>
    <row r="137" spans="1:10" ht="15.75" customHeight="1" x14ac:dyDescent="0.25">
      <c r="A137" s="10">
        <v>136</v>
      </c>
      <c r="B137" s="11"/>
      <c r="C137" s="12"/>
      <c r="D137" s="13" t="s">
        <v>554</v>
      </c>
      <c r="E137" s="14" t="s">
        <v>555</v>
      </c>
      <c r="F137" s="15">
        <v>37600</v>
      </c>
      <c r="G137" s="21" t="s">
        <v>556</v>
      </c>
      <c r="H137" s="12" t="s">
        <v>451</v>
      </c>
      <c r="I137" s="12" t="s">
        <v>223</v>
      </c>
      <c r="J137" s="17" t="s">
        <v>426</v>
      </c>
    </row>
    <row r="138" spans="1:10" ht="15.75" customHeight="1" x14ac:dyDescent="0.25">
      <c r="A138" s="10">
        <v>137</v>
      </c>
      <c r="B138" s="11"/>
      <c r="C138" s="12"/>
      <c r="D138" s="13" t="s">
        <v>557</v>
      </c>
      <c r="E138" s="14" t="s">
        <v>558</v>
      </c>
      <c r="F138" s="15">
        <v>37266</v>
      </c>
      <c r="G138" s="21" t="s">
        <v>559</v>
      </c>
      <c r="H138" s="12" t="s">
        <v>451</v>
      </c>
      <c r="I138" s="12" t="s">
        <v>223</v>
      </c>
      <c r="J138" s="17" t="s">
        <v>426</v>
      </c>
    </row>
    <row r="139" spans="1:10" ht="15.75" customHeight="1" x14ac:dyDescent="0.25">
      <c r="A139" s="10">
        <v>138</v>
      </c>
      <c r="B139" s="11"/>
      <c r="C139" s="12"/>
      <c r="D139" s="13" t="s">
        <v>560</v>
      </c>
      <c r="E139" s="14" t="s">
        <v>561</v>
      </c>
      <c r="F139" s="15">
        <v>37312</v>
      </c>
      <c r="G139" s="21" t="s">
        <v>562</v>
      </c>
      <c r="H139" s="12" t="s">
        <v>451</v>
      </c>
      <c r="I139" s="12" t="s">
        <v>223</v>
      </c>
      <c r="J139" s="17" t="s">
        <v>426</v>
      </c>
    </row>
    <row r="140" spans="1:10" ht="15.75" customHeight="1" x14ac:dyDescent="0.25">
      <c r="A140" s="10">
        <v>139</v>
      </c>
      <c r="B140" s="11"/>
      <c r="C140" s="12"/>
      <c r="D140" s="13" t="s">
        <v>563</v>
      </c>
      <c r="E140" s="14" t="s">
        <v>564</v>
      </c>
      <c r="F140" s="15">
        <v>37574</v>
      </c>
      <c r="G140" s="21" t="s">
        <v>565</v>
      </c>
      <c r="H140" s="12" t="s">
        <v>451</v>
      </c>
      <c r="I140" s="12" t="s">
        <v>223</v>
      </c>
      <c r="J140" s="17" t="s">
        <v>426</v>
      </c>
    </row>
    <row r="141" spans="1:10" ht="15.75" customHeight="1" x14ac:dyDescent="0.25">
      <c r="A141" s="10">
        <v>140</v>
      </c>
      <c r="B141" s="11"/>
      <c r="C141" s="12"/>
      <c r="D141" s="13" t="s">
        <v>566</v>
      </c>
      <c r="E141" s="14" t="s">
        <v>567</v>
      </c>
      <c r="F141" s="15">
        <v>37858</v>
      </c>
      <c r="G141" s="21" t="s">
        <v>568</v>
      </c>
      <c r="H141" s="12" t="s">
        <v>451</v>
      </c>
      <c r="I141" s="12" t="s">
        <v>223</v>
      </c>
      <c r="J141" s="17" t="s">
        <v>426</v>
      </c>
    </row>
    <row r="142" spans="1:10" ht="15.75" customHeight="1" x14ac:dyDescent="0.25">
      <c r="A142" s="10">
        <v>141</v>
      </c>
      <c r="B142" s="11"/>
      <c r="C142" s="12"/>
      <c r="D142" s="13" t="s">
        <v>569</v>
      </c>
      <c r="E142" s="14" t="s">
        <v>570</v>
      </c>
      <c r="F142" s="15">
        <v>37109</v>
      </c>
      <c r="G142" s="21" t="s">
        <v>571</v>
      </c>
      <c r="H142" s="12" t="s">
        <v>451</v>
      </c>
      <c r="I142" s="12" t="s">
        <v>223</v>
      </c>
      <c r="J142" s="17" t="s">
        <v>426</v>
      </c>
    </row>
    <row r="143" spans="1:10" ht="15.75" customHeight="1" x14ac:dyDescent="0.25">
      <c r="A143" s="10">
        <v>142</v>
      </c>
      <c r="B143" s="11"/>
      <c r="C143" s="12"/>
      <c r="D143" s="13" t="s">
        <v>572</v>
      </c>
      <c r="E143" s="14" t="s">
        <v>573</v>
      </c>
      <c r="F143" s="15">
        <v>37335</v>
      </c>
      <c r="G143" s="21" t="s">
        <v>574</v>
      </c>
      <c r="H143" s="12" t="s">
        <v>451</v>
      </c>
      <c r="I143" s="12" t="s">
        <v>223</v>
      </c>
      <c r="J143" s="17" t="s">
        <v>994</v>
      </c>
    </row>
    <row r="144" spans="1:10" ht="15.75" customHeight="1" x14ac:dyDescent="0.25">
      <c r="A144" s="10">
        <v>143</v>
      </c>
      <c r="B144" s="11"/>
      <c r="C144" s="12"/>
      <c r="D144" s="13" t="s">
        <v>575</v>
      </c>
      <c r="E144" s="14" t="s">
        <v>576</v>
      </c>
      <c r="F144" s="15">
        <v>37449</v>
      </c>
      <c r="G144" s="21" t="s">
        <v>577</v>
      </c>
      <c r="H144" s="12" t="s">
        <v>451</v>
      </c>
      <c r="I144" s="12" t="s">
        <v>223</v>
      </c>
      <c r="J144" s="17" t="s">
        <v>994</v>
      </c>
    </row>
    <row r="145" spans="1:10" ht="15.75" customHeight="1" x14ac:dyDescent="0.25">
      <c r="A145" s="10">
        <v>144</v>
      </c>
      <c r="B145" s="11"/>
      <c r="C145" s="12"/>
      <c r="D145" s="13" t="s">
        <v>578</v>
      </c>
      <c r="E145" s="14" t="s">
        <v>579</v>
      </c>
      <c r="F145" s="15">
        <v>37353</v>
      </c>
      <c r="G145" s="21" t="s">
        <v>580</v>
      </c>
      <c r="H145" s="12" t="s">
        <v>451</v>
      </c>
      <c r="I145" s="12" t="s">
        <v>223</v>
      </c>
      <c r="J145" s="17" t="s">
        <v>426</v>
      </c>
    </row>
    <row r="146" spans="1:10" ht="15.75" customHeight="1" x14ac:dyDescent="0.25">
      <c r="A146" s="10">
        <v>145</v>
      </c>
      <c r="B146" s="11"/>
      <c r="C146" s="12"/>
      <c r="D146" s="13" t="s">
        <v>581</v>
      </c>
      <c r="E146" s="14" t="s">
        <v>582</v>
      </c>
      <c r="F146" s="15">
        <v>37505</v>
      </c>
      <c r="G146" s="21" t="s">
        <v>583</v>
      </c>
      <c r="H146" s="12" t="s">
        <v>451</v>
      </c>
      <c r="I146" s="12" t="s">
        <v>223</v>
      </c>
      <c r="J146" s="17" t="s">
        <v>426</v>
      </c>
    </row>
    <row r="147" spans="1:10" ht="15.75" customHeight="1" x14ac:dyDescent="0.25">
      <c r="A147" s="10">
        <v>146</v>
      </c>
      <c r="B147" s="11"/>
      <c r="C147" s="12"/>
      <c r="D147" s="13" t="s">
        <v>584</v>
      </c>
      <c r="E147" s="14" t="s">
        <v>585</v>
      </c>
      <c r="F147" s="15">
        <v>37597</v>
      </c>
      <c r="G147" s="21" t="s">
        <v>586</v>
      </c>
      <c r="H147" s="12" t="s">
        <v>451</v>
      </c>
      <c r="I147" s="12" t="s">
        <v>223</v>
      </c>
      <c r="J147" s="17" t="s">
        <v>426</v>
      </c>
    </row>
    <row r="148" spans="1:10" ht="15.75" customHeight="1" x14ac:dyDescent="0.25">
      <c r="A148" s="10">
        <v>147</v>
      </c>
      <c r="B148" s="11"/>
      <c r="C148" s="12"/>
      <c r="D148" s="13" t="s">
        <v>587</v>
      </c>
      <c r="E148" s="14" t="s">
        <v>588</v>
      </c>
      <c r="F148" s="15">
        <v>37931</v>
      </c>
      <c r="G148" s="21" t="s">
        <v>589</v>
      </c>
      <c r="H148" s="12" t="s">
        <v>451</v>
      </c>
      <c r="I148" s="12" t="s">
        <v>223</v>
      </c>
      <c r="J148" s="17" t="s">
        <v>426</v>
      </c>
    </row>
    <row r="149" spans="1:10" ht="15.75" customHeight="1" x14ac:dyDescent="0.25">
      <c r="A149" s="10">
        <v>148</v>
      </c>
      <c r="B149" s="10"/>
      <c r="C149" s="12"/>
      <c r="D149" s="13" t="s">
        <v>590</v>
      </c>
      <c r="E149" s="14" t="s">
        <v>591</v>
      </c>
      <c r="F149" s="15">
        <v>37349</v>
      </c>
      <c r="G149" s="21" t="s">
        <v>592</v>
      </c>
      <c r="H149" s="12" t="s">
        <v>451</v>
      </c>
      <c r="I149" s="12" t="s">
        <v>223</v>
      </c>
      <c r="J149" s="17" t="s">
        <v>426</v>
      </c>
    </row>
    <row r="150" spans="1:10" ht="15.75" customHeight="1" x14ac:dyDescent="0.25">
      <c r="A150" s="10">
        <v>149</v>
      </c>
      <c r="B150" s="11"/>
      <c r="C150" s="12"/>
      <c r="D150" s="13" t="s">
        <v>593</v>
      </c>
      <c r="E150" s="14" t="s">
        <v>594</v>
      </c>
      <c r="F150" s="15">
        <v>37260</v>
      </c>
      <c r="G150" s="21" t="s">
        <v>595</v>
      </c>
      <c r="H150" s="12" t="s">
        <v>451</v>
      </c>
      <c r="I150" s="12" t="s">
        <v>223</v>
      </c>
      <c r="J150" s="17" t="s">
        <v>426</v>
      </c>
    </row>
    <row r="151" spans="1:10" ht="15.75" customHeight="1" x14ac:dyDescent="0.25">
      <c r="A151" s="10">
        <v>150</v>
      </c>
      <c r="B151" s="14"/>
      <c r="C151" s="14"/>
      <c r="D151" s="13" t="s">
        <v>224</v>
      </c>
      <c r="E151" s="14" t="s">
        <v>225</v>
      </c>
      <c r="F151" s="15">
        <v>38302</v>
      </c>
      <c r="G151" s="24" t="s">
        <v>596</v>
      </c>
      <c r="H151" s="12" t="s">
        <v>597</v>
      </c>
      <c r="I151" s="12" t="s">
        <v>223</v>
      </c>
      <c r="J151" s="17" t="s">
        <v>426</v>
      </c>
    </row>
    <row r="152" spans="1:10" ht="15.75" customHeight="1" x14ac:dyDescent="0.25">
      <c r="A152" s="10">
        <v>151</v>
      </c>
      <c r="B152" s="11"/>
      <c r="C152" s="12"/>
      <c r="D152" s="25" t="s">
        <v>598</v>
      </c>
      <c r="E152" s="26" t="s">
        <v>599</v>
      </c>
      <c r="F152" s="13" t="s">
        <v>600</v>
      </c>
      <c r="G152" s="27"/>
      <c r="H152" s="12" t="s">
        <v>601</v>
      </c>
      <c r="I152" s="12" t="s">
        <v>146</v>
      </c>
      <c r="J152" s="28"/>
    </row>
    <row r="153" spans="1:10" ht="15.75" customHeight="1" x14ac:dyDescent="0.25">
      <c r="A153" s="10">
        <v>152</v>
      </c>
      <c r="B153" s="11"/>
      <c r="C153" s="12"/>
      <c r="D153" s="25" t="s">
        <v>598</v>
      </c>
      <c r="E153" s="26" t="s">
        <v>602</v>
      </c>
      <c r="F153" s="13" t="s">
        <v>603</v>
      </c>
      <c r="G153" s="27"/>
      <c r="H153" s="12" t="s">
        <v>601</v>
      </c>
      <c r="I153" s="12" t="s">
        <v>146</v>
      </c>
      <c r="J153" s="28"/>
    </row>
    <row r="154" spans="1:10" ht="15.75" customHeight="1" x14ac:dyDescent="0.25">
      <c r="A154" s="10">
        <v>153</v>
      </c>
      <c r="B154" s="11"/>
      <c r="C154" s="12"/>
      <c r="D154" s="25" t="s">
        <v>598</v>
      </c>
      <c r="E154" s="26" t="s">
        <v>604</v>
      </c>
      <c r="F154" s="13" t="s">
        <v>605</v>
      </c>
      <c r="G154" s="27"/>
      <c r="H154" s="12" t="s">
        <v>601</v>
      </c>
      <c r="I154" s="12" t="s">
        <v>146</v>
      </c>
      <c r="J154" s="28"/>
    </row>
    <row r="155" spans="1:10" ht="15.75" customHeight="1" x14ac:dyDescent="0.25">
      <c r="A155" s="10">
        <v>154</v>
      </c>
      <c r="B155" s="11"/>
      <c r="C155" s="12"/>
      <c r="D155" s="25" t="s">
        <v>606</v>
      </c>
      <c r="E155" s="26" t="s">
        <v>607</v>
      </c>
      <c r="F155" s="13" t="s">
        <v>608</v>
      </c>
      <c r="G155" s="27"/>
      <c r="H155" s="12" t="s">
        <v>601</v>
      </c>
      <c r="I155" s="12" t="s">
        <v>146</v>
      </c>
      <c r="J155" s="28"/>
    </row>
    <row r="156" spans="1:10" ht="15.75" customHeight="1" x14ac:dyDescent="0.25">
      <c r="A156" s="10">
        <v>155</v>
      </c>
      <c r="B156" s="10"/>
      <c r="C156" s="12"/>
      <c r="D156" s="25" t="s">
        <v>606</v>
      </c>
      <c r="E156" s="26" t="s">
        <v>609</v>
      </c>
      <c r="F156" s="13" t="s">
        <v>610</v>
      </c>
      <c r="G156" s="27"/>
      <c r="H156" s="12" t="s">
        <v>601</v>
      </c>
      <c r="I156" s="12" t="s">
        <v>146</v>
      </c>
      <c r="J156" s="28"/>
    </row>
    <row r="157" spans="1:10" ht="15.75" customHeight="1" x14ac:dyDescent="0.25">
      <c r="A157" s="10">
        <v>156</v>
      </c>
      <c r="B157" s="11"/>
      <c r="C157" s="12"/>
      <c r="D157" s="25" t="s">
        <v>611</v>
      </c>
      <c r="E157" s="26" t="s">
        <v>612</v>
      </c>
      <c r="F157" s="13" t="s">
        <v>613</v>
      </c>
      <c r="G157" s="27"/>
      <c r="H157" s="12" t="s">
        <v>601</v>
      </c>
      <c r="I157" s="12" t="s">
        <v>146</v>
      </c>
      <c r="J157" s="28"/>
    </row>
    <row r="158" spans="1:10" ht="15.75" customHeight="1" x14ac:dyDescent="0.25">
      <c r="A158" s="10">
        <v>157</v>
      </c>
      <c r="B158" s="11"/>
      <c r="C158" s="12"/>
      <c r="D158" s="25" t="s">
        <v>614</v>
      </c>
      <c r="E158" s="26" t="s">
        <v>615</v>
      </c>
      <c r="F158" s="13" t="s">
        <v>616</v>
      </c>
      <c r="G158" s="27"/>
      <c r="H158" s="12" t="s">
        <v>601</v>
      </c>
      <c r="I158" s="12" t="s">
        <v>146</v>
      </c>
      <c r="J158" s="28"/>
    </row>
    <row r="159" spans="1:10" ht="15.75" customHeight="1" x14ac:dyDescent="0.25">
      <c r="A159" s="10">
        <v>158</v>
      </c>
      <c r="B159" s="10"/>
      <c r="C159" s="12"/>
      <c r="D159" s="25" t="s">
        <v>614</v>
      </c>
      <c r="E159" s="26" t="s">
        <v>617</v>
      </c>
      <c r="F159" s="13" t="s">
        <v>618</v>
      </c>
      <c r="G159" s="27"/>
      <c r="H159" s="12" t="s">
        <v>601</v>
      </c>
      <c r="I159" s="12" t="s">
        <v>146</v>
      </c>
      <c r="J159" s="28"/>
    </row>
    <row r="160" spans="1:10" ht="15.75" customHeight="1" x14ac:dyDescent="0.25">
      <c r="A160" s="10">
        <v>159</v>
      </c>
      <c r="B160" s="10"/>
      <c r="C160" s="12"/>
      <c r="D160" s="25" t="s">
        <v>619</v>
      </c>
      <c r="E160" s="26" t="s">
        <v>620</v>
      </c>
      <c r="F160" s="13" t="s">
        <v>621</v>
      </c>
      <c r="G160" s="27"/>
      <c r="H160" s="12" t="s">
        <v>601</v>
      </c>
      <c r="I160" s="12" t="s">
        <v>146</v>
      </c>
      <c r="J160" s="28"/>
    </row>
    <row r="161" spans="1:10" ht="15.75" customHeight="1" x14ac:dyDescent="0.25">
      <c r="A161" s="10">
        <v>160</v>
      </c>
      <c r="B161" s="10"/>
      <c r="C161" s="12"/>
      <c r="D161" s="25" t="s">
        <v>619</v>
      </c>
      <c r="E161" s="26" t="s">
        <v>622</v>
      </c>
      <c r="F161" s="13" t="s">
        <v>623</v>
      </c>
      <c r="G161" s="27"/>
      <c r="H161" s="12" t="s">
        <v>601</v>
      </c>
      <c r="I161" s="12" t="s">
        <v>146</v>
      </c>
      <c r="J161" s="28"/>
    </row>
    <row r="162" spans="1:10" ht="15.75" customHeight="1" x14ac:dyDescent="0.25">
      <c r="A162" s="10">
        <v>161</v>
      </c>
      <c r="B162" s="11"/>
      <c r="C162" s="12"/>
      <c r="D162" s="25" t="s">
        <v>624</v>
      </c>
      <c r="E162" s="26" t="s">
        <v>625</v>
      </c>
      <c r="F162" s="13" t="s">
        <v>626</v>
      </c>
      <c r="G162" s="27"/>
      <c r="H162" s="12" t="s">
        <v>601</v>
      </c>
      <c r="I162" s="12" t="s">
        <v>146</v>
      </c>
      <c r="J162" s="28"/>
    </row>
    <row r="163" spans="1:10" ht="15.75" customHeight="1" x14ac:dyDescent="0.25">
      <c r="A163" s="10">
        <v>162</v>
      </c>
      <c r="B163" s="11"/>
      <c r="C163" s="12"/>
      <c r="D163" s="25" t="s">
        <v>624</v>
      </c>
      <c r="E163" s="29" t="s">
        <v>627</v>
      </c>
      <c r="F163" s="13" t="s">
        <v>628</v>
      </c>
      <c r="G163" s="27"/>
      <c r="H163" s="12" t="s">
        <v>601</v>
      </c>
      <c r="I163" s="12" t="s">
        <v>146</v>
      </c>
      <c r="J163" s="28"/>
    </row>
    <row r="164" spans="1:10" ht="15.75" customHeight="1" x14ac:dyDescent="0.25">
      <c r="A164" s="10">
        <v>163</v>
      </c>
      <c r="B164" s="11"/>
      <c r="C164" s="12"/>
      <c r="D164" s="25" t="s">
        <v>624</v>
      </c>
      <c r="E164" s="29" t="s">
        <v>629</v>
      </c>
      <c r="F164" s="13" t="s">
        <v>630</v>
      </c>
      <c r="G164" s="27"/>
      <c r="H164" s="12" t="s">
        <v>601</v>
      </c>
      <c r="I164" s="12" t="s">
        <v>146</v>
      </c>
      <c r="J164" s="28"/>
    </row>
    <row r="165" spans="1:10" ht="15.75" customHeight="1" x14ac:dyDescent="0.25">
      <c r="A165" s="10">
        <v>164</v>
      </c>
      <c r="B165" s="11"/>
      <c r="C165" s="12"/>
      <c r="D165" s="25" t="s">
        <v>631</v>
      </c>
      <c r="E165" s="29" t="s">
        <v>632</v>
      </c>
      <c r="F165" s="13" t="s">
        <v>633</v>
      </c>
      <c r="G165" s="27"/>
      <c r="H165" s="12" t="s">
        <v>601</v>
      </c>
      <c r="I165" s="12" t="s">
        <v>146</v>
      </c>
      <c r="J165" s="28"/>
    </row>
    <row r="166" spans="1:10" ht="15.75" customHeight="1" x14ac:dyDescent="0.25">
      <c r="A166" s="10">
        <v>165</v>
      </c>
      <c r="B166" s="11"/>
      <c r="C166" s="12"/>
      <c r="D166" s="25" t="s">
        <v>631</v>
      </c>
      <c r="E166" s="26" t="s">
        <v>634</v>
      </c>
      <c r="F166" s="13" t="s">
        <v>635</v>
      </c>
      <c r="G166" s="27"/>
      <c r="H166" s="12" t="s">
        <v>601</v>
      </c>
      <c r="I166" s="12" t="s">
        <v>146</v>
      </c>
      <c r="J166" s="28"/>
    </row>
    <row r="167" spans="1:10" ht="15.75" customHeight="1" x14ac:dyDescent="0.25">
      <c r="A167" s="10">
        <v>166</v>
      </c>
      <c r="B167" s="11"/>
      <c r="C167" s="12"/>
      <c r="D167" s="25" t="s">
        <v>636</v>
      </c>
      <c r="E167" s="26" t="s">
        <v>637</v>
      </c>
      <c r="F167" s="13" t="s">
        <v>638</v>
      </c>
      <c r="G167" s="27"/>
      <c r="H167" s="12" t="s">
        <v>601</v>
      </c>
      <c r="I167" s="12" t="s">
        <v>146</v>
      </c>
      <c r="J167" s="28"/>
    </row>
    <row r="168" spans="1:10" ht="15.75" customHeight="1" x14ac:dyDescent="0.25">
      <c r="A168" s="10">
        <v>167</v>
      </c>
      <c r="B168" s="11"/>
      <c r="C168" s="12"/>
      <c r="D168" s="25" t="s">
        <v>636</v>
      </c>
      <c r="E168" s="26" t="s">
        <v>639</v>
      </c>
      <c r="F168" s="13" t="s">
        <v>640</v>
      </c>
      <c r="G168" s="27"/>
      <c r="H168" s="12" t="s">
        <v>601</v>
      </c>
      <c r="I168" s="12" t="s">
        <v>146</v>
      </c>
      <c r="J168" s="28"/>
    </row>
    <row r="169" spans="1:10" ht="15.75" customHeight="1" x14ac:dyDescent="0.25">
      <c r="A169" s="10">
        <v>168</v>
      </c>
      <c r="B169" s="11"/>
      <c r="C169" s="12"/>
      <c r="D169" s="25" t="s">
        <v>636</v>
      </c>
      <c r="E169" s="26" t="s">
        <v>641</v>
      </c>
      <c r="F169" s="13" t="s">
        <v>642</v>
      </c>
      <c r="G169" s="27"/>
      <c r="H169" s="12" t="s">
        <v>601</v>
      </c>
      <c r="I169" s="12" t="s">
        <v>146</v>
      </c>
      <c r="J169" s="28"/>
    </row>
    <row r="170" spans="1:10" ht="15.75" customHeight="1" x14ac:dyDescent="0.25">
      <c r="A170" s="10">
        <v>169</v>
      </c>
      <c r="B170" s="11"/>
      <c r="C170" s="12"/>
      <c r="D170" s="25" t="s">
        <v>636</v>
      </c>
      <c r="E170" s="26" t="s">
        <v>643</v>
      </c>
      <c r="F170" s="13" t="s">
        <v>644</v>
      </c>
      <c r="G170" s="27"/>
      <c r="H170" s="12" t="s">
        <v>601</v>
      </c>
      <c r="I170" s="12" t="s">
        <v>146</v>
      </c>
      <c r="J170" s="28"/>
    </row>
    <row r="171" spans="1:10" ht="15.75" customHeight="1" x14ac:dyDescent="0.25">
      <c r="A171" s="10">
        <v>170</v>
      </c>
      <c r="B171" s="11"/>
      <c r="C171" s="12"/>
      <c r="D171" s="25" t="s">
        <v>636</v>
      </c>
      <c r="E171" s="26" t="s">
        <v>645</v>
      </c>
      <c r="F171" s="13" t="s">
        <v>646</v>
      </c>
      <c r="G171" s="27"/>
      <c r="H171" s="12" t="s">
        <v>601</v>
      </c>
      <c r="I171" s="12" t="s">
        <v>146</v>
      </c>
      <c r="J171" s="28"/>
    </row>
    <row r="172" spans="1:10" ht="15.75" customHeight="1" x14ac:dyDescent="0.25">
      <c r="A172" s="10">
        <v>171</v>
      </c>
      <c r="B172" s="11"/>
      <c r="C172" s="12"/>
      <c r="D172" s="25" t="s">
        <v>647</v>
      </c>
      <c r="E172" s="26" t="s">
        <v>648</v>
      </c>
      <c r="F172" s="13" t="s">
        <v>649</v>
      </c>
      <c r="G172" s="27"/>
      <c r="H172" s="12" t="s">
        <v>601</v>
      </c>
      <c r="I172" s="12" t="s">
        <v>146</v>
      </c>
      <c r="J172" s="28"/>
    </row>
    <row r="173" spans="1:10" ht="15.75" customHeight="1" x14ac:dyDescent="0.25">
      <c r="A173" s="10">
        <v>172</v>
      </c>
      <c r="B173" s="11"/>
      <c r="C173" s="12"/>
      <c r="D173" s="25" t="s">
        <v>650</v>
      </c>
      <c r="E173" s="26" t="s">
        <v>651</v>
      </c>
      <c r="F173" s="13" t="s">
        <v>652</v>
      </c>
      <c r="G173" s="27"/>
      <c r="H173" s="12" t="s">
        <v>601</v>
      </c>
      <c r="I173" s="12" t="s">
        <v>146</v>
      </c>
      <c r="J173" s="28"/>
    </row>
    <row r="174" spans="1:10" ht="15.75" customHeight="1" x14ac:dyDescent="0.25">
      <c r="A174" s="10">
        <v>173</v>
      </c>
      <c r="B174" s="11"/>
      <c r="C174" s="12"/>
      <c r="D174" s="25" t="s">
        <v>653</v>
      </c>
      <c r="E174" s="26" t="s">
        <v>654</v>
      </c>
      <c r="F174" s="13" t="s">
        <v>655</v>
      </c>
      <c r="G174" s="27"/>
      <c r="H174" s="12" t="s">
        <v>601</v>
      </c>
      <c r="I174" s="12" t="s">
        <v>146</v>
      </c>
      <c r="J174" s="28"/>
    </row>
    <row r="175" spans="1:10" ht="15.75" customHeight="1" x14ac:dyDescent="0.25">
      <c r="A175" s="10">
        <v>174</v>
      </c>
      <c r="B175" s="11"/>
      <c r="C175" s="12"/>
      <c r="D175" s="25" t="s">
        <v>598</v>
      </c>
      <c r="E175" s="26" t="s">
        <v>656</v>
      </c>
      <c r="F175" s="13" t="s">
        <v>657</v>
      </c>
      <c r="G175" s="27"/>
      <c r="H175" s="12" t="s">
        <v>601</v>
      </c>
      <c r="I175" s="12" t="s">
        <v>146</v>
      </c>
      <c r="J175" s="28"/>
    </row>
    <row r="176" spans="1:10" ht="15.75" customHeight="1" x14ac:dyDescent="0.25">
      <c r="A176" s="10">
        <v>175</v>
      </c>
      <c r="B176" s="11"/>
      <c r="C176" s="12"/>
      <c r="D176" s="25" t="s">
        <v>598</v>
      </c>
      <c r="E176" s="26" t="s">
        <v>658</v>
      </c>
      <c r="F176" s="13" t="s">
        <v>659</v>
      </c>
      <c r="G176" s="27"/>
      <c r="H176" s="12" t="s">
        <v>601</v>
      </c>
      <c r="I176" s="12" t="s">
        <v>146</v>
      </c>
      <c r="J176" s="28"/>
    </row>
    <row r="177" spans="1:10" ht="15.75" customHeight="1" x14ac:dyDescent="0.25">
      <c r="A177" s="10">
        <v>176</v>
      </c>
      <c r="B177" s="11"/>
      <c r="C177" s="12"/>
      <c r="D177" s="25" t="s">
        <v>606</v>
      </c>
      <c r="E177" s="26" t="s">
        <v>660</v>
      </c>
      <c r="F177" s="13" t="s">
        <v>661</v>
      </c>
      <c r="G177" s="27"/>
      <c r="H177" s="12" t="s">
        <v>601</v>
      </c>
      <c r="I177" s="12" t="s">
        <v>223</v>
      </c>
      <c r="J177" s="28"/>
    </row>
    <row r="178" spans="1:10" ht="15.75" customHeight="1" x14ac:dyDescent="0.25">
      <c r="A178" s="10">
        <v>177</v>
      </c>
      <c r="B178" s="11"/>
      <c r="C178" s="12"/>
      <c r="D178" s="25" t="s">
        <v>647</v>
      </c>
      <c r="E178" s="26" t="s">
        <v>662</v>
      </c>
      <c r="F178" s="13" t="s">
        <v>663</v>
      </c>
      <c r="G178" s="27"/>
      <c r="H178" s="12" t="s">
        <v>601</v>
      </c>
      <c r="I178" s="12" t="s">
        <v>223</v>
      </c>
      <c r="J178" s="28"/>
    </row>
    <row r="179" spans="1:10" ht="15.75" customHeight="1" x14ac:dyDescent="0.25">
      <c r="A179" s="10">
        <v>178</v>
      </c>
      <c r="B179" s="11"/>
      <c r="C179" s="12"/>
      <c r="D179" s="25" t="s">
        <v>647</v>
      </c>
      <c r="E179" s="26" t="s">
        <v>664</v>
      </c>
      <c r="F179" s="13" t="s">
        <v>665</v>
      </c>
      <c r="G179" s="27"/>
      <c r="H179" s="12" t="s">
        <v>601</v>
      </c>
      <c r="I179" s="12" t="s">
        <v>223</v>
      </c>
      <c r="J179" s="28"/>
    </row>
    <row r="180" spans="1:10" ht="15.75" customHeight="1" x14ac:dyDescent="0.25">
      <c r="A180" s="10">
        <v>179</v>
      </c>
      <c r="B180" s="11"/>
      <c r="C180" s="12"/>
      <c r="D180" s="25" t="s">
        <v>666</v>
      </c>
      <c r="E180" s="26" t="s">
        <v>667</v>
      </c>
      <c r="F180" s="13" t="s">
        <v>668</v>
      </c>
      <c r="G180" s="27"/>
      <c r="H180" s="12" t="s">
        <v>601</v>
      </c>
      <c r="I180" s="12" t="s">
        <v>223</v>
      </c>
      <c r="J180" s="28"/>
    </row>
    <row r="181" spans="1:10" ht="15.75" customHeight="1" x14ac:dyDescent="0.25">
      <c r="A181" s="10">
        <v>180</v>
      </c>
      <c r="B181" s="11"/>
      <c r="C181" s="12"/>
      <c r="D181" s="25" t="s">
        <v>669</v>
      </c>
      <c r="E181" s="26" t="s">
        <v>670</v>
      </c>
      <c r="F181" s="13" t="s">
        <v>671</v>
      </c>
      <c r="G181" s="27"/>
      <c r="H181" s="12" t="s">
        <v>601</v>
      </c>
      <c r="I181" s="12" t="s">
        <v>223</v>
      </c>
      <c r="J181" s="28"/>
    </row>
    <row r="182" spans="1:10" ht="15.75" customHeight="1" x14ac:dyDescent="0.25">
      <c r="A182" s="10">
        <v>181</v>
      </c>
      <c r="B182" s="11"/>
      <c r="C182" s="12"/>
      <c r="D182" s="25" t="s">
        <v>669</v>
      </c>
      <c r="E182" s="26" t="s">
        <v>672</v>
      </c>
      <c r="F182" s="13" t="s">
        <v>673</v>
      </c>
      <c r="G182" s="27"/>
      <c r="H182" s="12" t="s">
        <v>601</v>
      </c>
      <c r="I182" s="12" t="s">
        <v>223</v>
      </c>
      <c r="J182" s="28"/>
    </row>
    <row r="183" spans="1:10" ht="15.75" customHeight="1" x14ac:dyDescent="0.25">
      <c r="A183" s="10">
        <v>182</v>
      </c>
      <c r="B183" s="11"/>
      <c r="C183" s="12"/>
      <c r="D183" s="25" t="s">
        <v>669</v>
      </c>
      <c r="E183" s="26" t="s">
        <v>607</v>
      </c>
      <c r="F183" s="13" t="s">
        <v>674</v>
      </c>
      <c r="G183" s="27"/>
      <c r="H183" s="12" t="s">
        <v>601</v>
      </c>
      <c r="I183" s="12" t="s">
        <v>223</v>
      </c>
      <c r="J183" s="28"/>
    </row>
    <row r="184" spans="1:10" ht="15.75" customHeight="1" x14ac:dyDescent="0.25">
      <c r="A184" s="10">
        <v>183</v>
      </c>
      <c r="B184" s="11"/>
      <c r="C184" s="12"/>
      <c r="D184" s="25" t="s">
        <v>675</v>
      </c>
      <c r="E184" s="26" t="s">
        <v>676</v>
      </c>
      <c r="F184" s="13" t="s">
        <v>677</v>
      </c>
      <c r="G184" s="27"/>
      <c r="H184" s="12" t="s">
        <v>601</v>
      </c>
      <c r="I184" s="12" t="s">
        <v>223</v>
      </c>
      <c r="J184" s="28"/>
    </row>
    <row r="185" spans="1:10" ht="15.75" customHeight="1" x14ac:dyDescent="0.25">
      <c r="A185" s="10">
        <v>184</v>
      </c>
      <c r="B185" s="11"/>
      <c r="C185" s="12"/>
      <c r="D185" s="25" t="s">
        <v>653</v>
      </c>
      <c r="E185" s="26" t="s">
        <v>678</v>
      </c>
      <c r="F185" s="13" t="s">
        <v>679</v>
      </c>
      <c r="G185" s="27"/>
      <c r="H185" s="12" t="s">
        <v>601</v>
      </c>
      <c r="I185" s="12" t="s">
        <v>223</v>
      </c>
      <c r="J185" s="28"/>
    </row>
    <row r="186" spans="1:10" ht="15.75" customHeight="1" x14ac:dyDescent="0.25">
      <c r="A186" s="10">
        <v>185</v>
      </c>
      <c r="B186" s="11"/>
      <c r="C186" s="12"/>
      <c r="D186" s="25" t="s">
        <v>680</v>
      </c>
      <c r="E186" s="29" t="s">
        <v>681</v>
      </c>
      <c r="F186" s="13" t="s">
        <v>682</v>
      </c>
      <c r="G186" s="27"/>
      <c r="H186" s="12" t="s">
        <v>601</v>
      </c>
      <c r="I186" s="12" t="s">
        <v>223</v>
      </c>
      <c r="J186" s="28"/>
    </row>
    <row r="187" spans="1:10" ht="15.75" customHeight="1" x14ac:dyDescent="0.25">
      <c r="A187" s="10">
        <v>186</v>
      </c>
      <c r="B187" s="11"/>
      <c r="C187" s="12"/>
      <c r="D187" s="25" t="s">
        <v>680</v>
      </c>
      <c r="E187" s="29" t="s">
        <v>683</v>
      </c>
      <c r="F187" s="13" t="s">
        <v>684</v>
      </c>
      <c r="G187" s="27"/>
      <c r="H187" s="12" t="s">
        <v>601</v>
      </c>
      <c r="I187" s="12" t="s">
        <v>223</v>
      </c>
      <c r="J187" s="28"/>
    </row>
    <row r="188" spans="1:10" ht="15.75" customHeight="1" x14ac:dyDescent="0.25">
      <c r="A188" s="10">
        <v>187</v>
      </c>
      <c r="B188" s="11"/>
      <c r="C188" s="12"/>
      <c r="D188" s="25" t="s">
        <v>680</v>
      </c>
      <c r="E188" s="29" t="s">
        <v>685</v>
      </c>
      <c r="F188" s="13" t="s">
        <v>686</v>
      </c>
      <c r="G188" s="27"/>
      <c r="H188" s="12" t="s">
        <v>601</v>
      </c>
      <c r="I188" s="12" t="s">
        <v>223</v>
      </c>
      <c r="J188" s="28"/>
    </row>
    <row r="189" spans="1:10" ht="15.75" customHeight="1" x14ac:dyDescent="0.25">
      <c r="A189" s="10">
        <v>188</v>
      </c>
      <c r="B189" s="11"/>
      <c r="C189" s="12"/>
      <c r="D189" s="25" t="s">
        <v>680</v>
      </c>
      <c r="E189" s="29" t="s">
        <v>687</v>
      </c>
      <c r="F189" s="13" t="s">
        <v>688</v>
      </c>
      <c r="G189" s="27"/>
      <c r="H189" s="12" t="s">
        <v>601</v>
      </c>
      <c r="I189" s="12" t="s">
        <v>223</v>
      </c>
      <c r="J189" s="28"/>
    </row>
    <row r="190" spans="1:10" ht="15.75" customHeight="1" x14ac:dyDescent="0.25">
      <c r="A190" s="10">
        <v>189</v>
      </c>
      <c r="B190" s="11"/>
      <c r="C190" s="12"/>
      <c r="D190" s="25" t="s">
        <v>680</v>
      </c>
      <c r="E190" s="29" t="s">
        <v>689</v>
      </c>
      <c r="F190" s="13" t="s">
        <v>690</v>
      </c>
      <c r="G190" s="27"/>
      <c r="H190" s="12" t="s">
        <v>601</v>
      </c>
      <c r="I190" s="12" t="s">
        <v>223</v>
      </c>
      <c r="J190" s="28"/>
    </row>
    <row r="191" spans="1:10" ht="15.75" customHeight="1" x14ac:dyDescent="0.25">
      <c r="A191" s="10">
        <v>190</v>
      </c>
      <c r="B191" s="11"/>
      <c r="C191" s="12"/>
      <c r="D191" s="25" t="s">
        <v>680</v>
      </c>
      <c r="E191" s="29" t="s">
        <v>691</v>
      </c>
      <c r="F191" s="13" t="s">
        <v>692</v>
      </c>
      <c r="G191" s="27"/>
      <c r="H191" s="12" t="s">
        <v>601</v>
      </c>
      <c r="I191" s="12" t="s">
        <v>223</v>
      </c>
      <c r="J191" s="28"/>
    </row>
    <row r="192" spans="1:10" ht="15.75" customHeight="1" x14ac:dyDescent="0.25">
      <c r="A192" s="10">
        <v>191</v>
      </c>
      <c r="B192" s="11"/>
      <c r="C192" s="12"/>
      <c r="D192" s="25" t="s">
        <v>693</v>
      </c>
      <c r="E192" s="29" t="s">
        <v>694</v>
      </c>
      <c r="F192" s="15">
        <v>37539</v>
      </c>
      <c r="G192" s="27" t="s">
        <v>695</v>
      </c>
      <c r="H192" s="12" t="s">
        <v>451</v>
      </c>
      <c r="I192" s="12" t="s">
        <v>223</v>
      </c>
      <c r="J192" s="28" t="s">
        <v>994</v>
      </c>
    </row>
    <row r="193" spans="1:10" ht="15.75" customHeight="1" x14ac:dyDescent="0.25">
      <c r="A193" s="10">
        <v>192</v>
      </c>
      <c r="B193" s="11"/>
      <c r="C193" s="12"/>
      <c r="D193" s="25" t="s">
        <v>696</v>
      </c>
      <c r="E193" s="29" t="s">
        <v>697</v>
      </c>
      <c r="F193" s="15">
        <v>37960</v>
      </c>
      <c r="G193" s="27" t="s">
        <v>698</v>
      </c>
      <c r="H193" s="12" t="s">
        <v>601</v>
      </c>
      <c r="I193" s="12" t="s">
        <v>223</v>
      </c>
      <c r="J193" s="17" t="s">
        <v>426</v>
      </c>
    </row>
    <row r="194" spans="1:10" ht="15.75" customHeight="1" x14ac:dyDescent="0.25">
      <c r="A194" s="10">
        <v>193</v>
      </c>
      <c r="B194" s="11"/>
      <c r="C194" s="12"/>
      <c r="D194" s="13" t="s">
        <v>699</v>
      </c>
      <c r="E194" s="14" t="s">
        <v>700</v>
      </c>
      <c r="F194" s="15">
        <v>44576</v>
      </c>
      <c r="G194" s="21" t="s">
        <v>701</v>
      </c>
      <c r="H194" s="12" t="s">
        <v>601</v>
      </c>
      <c r="I194" s="12" t="s">
        <v>223</v>
      </c>
      <c r="J194" s="17" t="s">
        <v>426</v>
      </c>
    </row>
    <row r="195" spans="1:10" ht="15.75" customHeight="1" x14ac:dyDescent="0.25">
      <c r="A195" s="10">
        <v>194</v>
      </c>
      <c r="B195" s="11"/>
      <c r="C195" s="12"/>
      <c r="D195" s="13" t="s">
        <v>702</v>
      </c>
      <c r="E195" s="14" t="s">
        <v>703</v>
      </c>
      <c r="F195" s="15">
        <v>37878</v>
      </c>
      <c r="G195" s="21" t="s">
        <v>704</v>
      </c>
      <c r="H195" s="12" t="s">
        <v>601</v>
      </c>
      <c r="I195" s="12" t="s">
        <v>223</v>
      </c>
      <c r="J195" s="17" t="s">
        <v>994</v>
      </c>
    </row>
    <row r="196" spans="1:10" ht="15.75" customHeight="1" x14ac:dyDescent="0.25">
      <c r="A196" s="10">
        <v>195</v>
      </c>
      <c r="B196" s="11"/>
      <c r="C196" s="12"/>
      <c r="D196" s="13" t="s">
        <v>705</v>
      </c>
      <c r="E196" s="14" t="s">
        <v>706</v>
      </c>
      <c r="F196" s="15">
        <v>37914</v>
      </c>
      <c r="G196" s="21" t="s">
        <v>707</v>
      </c>
      <c r="H196" s="12" t="s">
        <v>601</v>
      </c>
      <c r="I196" s="12" t="s">
        <v>223</v>
      </c>
      <c r="J196" s="17" t="s">
        <v>426</v>
      </c>
    </row>
    <row r="197" spans="1:10" ht="15.75" customHeight="1" x14ac:dyDescent="0.25">
      <c r="A197" s="10">
        <v>196</v>
      </c>
      <c r="B197" s="11"/>
      <c r="C197" s="12"/>
      <c r="D197" s="13" t="s">
        <v>708</v>
      </c>
      <c r="E197" s="14" t="s">
        <v>709</v>
      </c>
      <c r="F197" s="15">
        <v>37338</v>
      </c>
      <c r="G197" s="21" t="s">
        <v>710</v>
      </c>
      <c r="H197" s="12" t="s">
        <v>601</v>
      </c>
      <c r="I197" s="12" t="s">
        <v>223</v>
      </c>
      <c r="J197" s="17" t="s">
        <v>994</v>
      </c>
    </row>
    <row r="198" spans="1:10" ht="15.75" customHeight="1" x14ac:dyDescent="0.25">
      <c r="A198" s="10">
        <v>197</v>
      </c>
      <c r="B198" s="10"/>
      <c r="C198" s="12"/>
      <c r="D198" s="13" t="s">
        <v>711</v>
      </c>
      <c r="E198" s="14" t="s">
        <v>712</v>
      </c>
      <c r="F198" s="15">
        <v>37261</v>
      </c>
      <c r="G198" s="21" t="s">
        <v>713</v>
      </c>
      <c r="H198" s="12" t="s">
        <v>601</v>
      </c>
      <c r="I198" s="12" t="s">
        <v>223</v>
      </c>
      <c r="J198" s="17" t="s">
        <v>426</v>
      </c>
    </row>
    <row r="199" spans="1:10" ht="15.75" customHeight="1" x14ac:dyDescent="0.25">
      <c r="A199" s="10">
        <v>198</v>
      </c>
      <c r="B199" s="11"/>
      <c r="C199" s="12"/>
      <c r="D199" s="13" t="s">
        <v>714</v>
      </c>
      <c r="E199" s="14" t="s">
        <v>715</v>
      </c>
      <c r="F199" s="15">
        <v>37621</v>
      </c>
      <c r="G199" s="21" t="s">
        <v>716</v>
      </c>
      <c r="H199" s="12" t="s">
        <v>601</v>
      </c>
      <c r="I199" s="12" t="s">
        <v>223</v>
      </c>
      <c r="J199" s="17" t="s">
        <v>994</v>
      </c>
    </row>
    <row r="200" spans="1:10" ht="15.75" customHeight="1" x14ac:dyDescent="0.25">
      <c r="A200" s="10">
        <v>199</v>
      </c>
      <c r="B200" s="11"/>
      <c r="C200" s="12"/>
      <c r="D200" s="13" t="s">
        <v>717</v>
      </c>
      <c r="E200" s="14" t="s">
        <v>718</v>
      </c>
      <c r="F200" s="15">
        <v>37323</v>
      </c>
      <c r="G200" s="21" t="s">
        <v>719</v>
      </c>
      <c r="H200" s="12" t="s">
        <v>601</v>
      </c>
      <c r="I200" s="12" t="s">
        <v>223</v>
      </c>
      <c r="J200" s="17" t="s">
        <v>426</v>
      </c>
    </row>
    <row r="201" spans="1:10" ht="15.75" customHeight="1" x14ac:dyDescent="0.25">
      <c r="A201" s="10">
        <v>200</v>
      </c>
      <c r="B201" s="10"/>
      <c r="C201" s="12"/>
      <c r="D201" s="13" t="s">
        <v>720</v>
      </c>
      <c r="E201" s="14" t="s">
        <v>721</v>
      </c>
      <c r="F201" s="15">
        <v>37574</v>
      </c>
      <c r="G201" s="21" t="s">
        <v>722</v>
      </c>
      <c r="H201" s="12" t="s">
        <v>601</v>
      </c>
      <c r="I201" s="12" t="s">
        <v>223</v>
      </c>
      <c r="J201" s="17" t="s">
        <v>426</v>
      </c>
    </row>
    <row r="202" spans="1:10" ht="15.75" customHeight="1" x14ac:dyDescent="0.25">
      <c r="A202" s="10">
        <v>201</v>
      </c>
      <c r="B202" s="10"/>
      <c r="C202" s="12"/>
      <c r="D202" s="13" t="s">
        <v>723</v>
      </c>
      <c r="E202" s="14" t="s">
        <v>724</v>
      </c>
      <c r="F202" s="15">
        <v>37444</v>
      </c>
      <c r="G202" s="21" t="s">
        <v>725</v>
      </c>
      <c r="H202" s="12" t="s">
        <v>601</v>
      </c>
      <c r="I202" s="12" t="s">
        <v>146</v>
      </c>
      <c r="J202" s="17" t="s">
        <v>994</v>
      </c>
    </row>
    <row r="203" spans="1:10" ht="15.75" customHeight="1" x14ac:dyDescent="0.25">
      <c r="A203" s="10">
        <v>202</v>
      </c>
      <c r="B203" s="10"/>
      <c r="C203" s="12"/>
      <c r="D203" s="13" t="s">
        <v>726</v>
      </c>
      <c r="E203" s="14" t="s">
        <v>727</v>
      </c>
      <c r="F203" s="15">
        <v>37396</v>
      </c>
      <c r="G203" s="21" t="s">
        <v>728</v>
      </c>
      <c r="H203" s="12" t="s">
        <v>729</v>
      </c>
      <c r="I203" s="12" t="s">
        <v>146</v>
      </c>
      <c r="J203" s="17" t="s">
        <v>426</v>
      </c>
    </row>
    <row r="204" spans="1:10" ht="15.75" customHeight="1" x14ac:dyDescent="0.25">
      <c r="A204" s="10">
        <v>203</v>
      </c>
      <c r="B204" s="10"/>
      <c r="C204" s="12"/>
      <c r="D204" s="13" t="s">
        <v>730</v>
      </c>
      <c r="E204" s="14" t="s">
        <v>731</v>
      </c>
      <c r="F204" s="15">
        <v>36919</v>
      </c>
      <c r="G204" s="21" t="s">
        <v>732</v>
      </c>
      <c r="H204" s="12" t="s">
        <v>729</v>
      </c>
      <c r="I204" s="12" t="s">
        <v>146</v>
      </c>
      <c r="J204" s="17" t="s">
        <v>426</v>
      </c>
    </row>
    <row r="205" spans="1:10" ht="15.75" customHeight="1" x14ac:dyDescent="0.25">
      <c r="A205" s="10">
        <v>204</v>
      </c>
      <c r="B205" s="10"/>
      <c r="C205" s="12"/>
      <c r="D205" s="13" t="s">
        <v>733</v>
      </c>
      <c r="E205" s="14" t="s">
        <v>734</v>
      </c>
      <c r="F205" s="15">
        <v>37575</v>
      </c>
      <c r="G205" s="21" t="s">
        <v>735</v>
      </c>
      <c r="H205" s="12" t="s">
        <v>729</v>
      </c>
      <c r="I205" s="12" t="s">
        <v>146</v>
      </c>
      <c r="J205" s="17" t="s">
        <v>426</v>
      </c>
    </row>
    <row r="206" spans="1:10" ht="15.75" customHeight="1" x14ac:dyDescent="0.25">
      <c r="A206" s="10">
        <v>205</v>
      </c>
      <c r="B206" s="11"/>
      <c r="C206" s="12"/>
      <c r="D206" s="13" t="s">
        <v>736</v>
      </c>
      <c r="E206" s="14" t="s">
        <v>737</v>
      </c>
      <c r="F206" s="15">
        <v>37619</v>
      </c>
      <c r="G206" s="21" t="s">
        <v>738</v>
      </c>
      <c r="H206" s="12" t="s">
        <v>729</v>
      </c>
      <c r="I206" s="12" t="s">
        <v>146</v>
      </c>
      <c r="J206" s="17" t="s">
        <v>994</v>
      </c>
    </row>
    <row r="207" spans="1:10" ht="15.75" customHeight="1" x14ac:dyDescent="0.25">
      <c r="A207" s="10">
        <v>206</v>
      </c>
      <c r="B207" s="10"/>
      <c r="C207" s="12"/>
      <c r="D207" s="13" t="s">
        <v>739</v>
      </c>
      <c r="E207" s="14" t="s">
        <v>740</v>
      </c>
      <c r="F207" s="15">
        <v>37377</v>
      </c>
      <c r="G207" s="21" t="s">
        <v>741</v>
      </c>
      <c r="H207" s="12" t="s">
        <v>729</v>
      </c>
      <c r="I207" s="12" t="s">
        <v>146</v>
      </c>
      <c r="J207" s="17" t="s">
        <v>426</v>
      </c>
    </row>
    <row r="208" spans="1:10" ht="15.75" customHeight="1" x14ac:dyDescent="0.25">
      <c r="A208" s="10">
        <v>207</v>
      </c>
      <c r="B208" s="10"/>
      <c r="C208" s="12"/>
      <c r="D208" s="13" t="s">
        <v>742</v>
      </c>
      <c r="E208" s="14" t="s">
        <v>743</v>
      </c>
      <c r="F208" s="15">
        <v>37291</v>
      </c>
      <c r="G208" s="21" t="s">
        <v>744</v>
      </c>
      <c r="H208" s="12" t="s">
        <v>729</v>
      </c>
      <c r="I208" s="12" t="s">
        <v>146</v>
      </c>
      <c r="J208" s="17" t="s">
        <v>426</v>
      </c>
    </row>
    <row r="209" spans="1:10" ht="15.75" customHeight="1" x14ac:dyDescent="0.25">
      <c r="A209" s="10">
        <v>208</v>
      </c>
      <c r="B209" s="11"/>
      <c r="C209" s="12"/>
      <c r="D209" s="13" t="s">
        <v>745</v>
      </c>
      <c r="E209" s="14" t="s">
        <v>746</v>
      </c>
      <c r="F209" s="15">
        <v>37387</v>
      </c>
      <c r="G209" s="21" t="s">
        <v>747</v>
      </c>
      <c r="H209" s="12" t="s">
        <v>729</v>
      </c>
      <c r="I209" s="12" t="s">
        <v>146</v>
      </c>
      <c r="J209" s="17" t="s">
        <v>426</v>
      </c>
    </row>
    <row r="210" spans="1:10" ht="15.75" customHeight="1" x14ac:dyDescent="0.25">
      <c r="A210" s="10">
        <v>209</v>
      </c>
      <c r="B210" s="11"/>
      <c r="C210" s="12"/>
      <c r="D210" s="13" t="s">
        <v>748</v>
      </c>
      <c r="E210" s="14" t="s">
        <v>749</v>
      </c>
      <c r="F210" s="15">
        <v>37749</v>
      </c>
      <c r="G210" s="21" t="s">
        <v>750</v>
      </c>
      <c r="H210" s="12" t="s">
        <v>729</v>
      </c>
      <c r="I210" s="12" t="s">
        <v>146</v>
      </c>
      <c r="J210" s="17" t="s">
        <v>426</v>
      </c>
    </row>
    <row r="211" spans="1:10" ht="15.75" customHeight="1" x14ac:dyDescent="0.25">
      <c r="A211" s="10">
        <v>210</v>
      </c>
      <c r="B211" s="11"/>
      <c r="C211" s="10"/>
      <c r="D211" s="13" t="s">
        <v>751</v>
      </c>
      <c r="E211" s="14" t="s">
        <v>752</v>
      </c>
      <c r="F211" s="15">
        <v>37418</v>
      </c>
      <c r="G211" s="21" t="s">
        <v>753</v>
      </c>
      <c r="H211" s="12" t="s">
        <v>729</v>
      </c>
      <c r="I211" s="12" t="s">
        <v>146</v>
      </c>
      <c r="J211" s="17" t="s">
        <v>994</v>
      </c>
    </row>
    <row r="212" spans="1:10" ht="15.75" customHeight="1" x14ac:dyDescent="0.25">
      <c r="A212" s="10">
        <v>211</v>
      </c>
      <c r="B212" s="11"/>
      <c r="C212" s="10"/>
      <c r="D212" s="13" t="s">
        <v>754</v>
      </c>
      <c r="E212" s="14" t="s">
        <v>755</v>
      </c>
      <c r="F212" s="15">
        <v>37302</v>
      </c>
      <c r="G212" s="21" t="s">
        <v>756</v>
      </c>
      <c r="H212" s="12" t="s">
        <v>729</v>
      </c>
      <c r="I212" s="12" t="s">
        <v>146</v>
      </c>
      <c r="J212" s="17" t="s">
        <v>426</v>
      </c>
    </row>
    <row r="213" spans="1:10" ht="15.75" customHeight="1" x14ac:dyDescent="0.25">
      <c r="A213" s="10">
        <v>212</v>
      </c>
      <c r="B213" s="11"/>
      <c r="C213" s="10"/>
      <c r="D213" s="13" t="s">
        <v>757</v>
      </c>
      <c r="E213" s="14" t="s">
        <v>758</v>
      </c>
      <c r="F213" s="15">
        <v>37351</v>
      </c>
      <c r="G213" s="21" t="s">
        <v>759</v>
      </c>
      <c r="H213" s="12" t="s">
        <v>729</v>
      </c>
      <c r="I213" s="12" t="s">
        <v>146</v>
      </c>
      <c r="J213" s="17" t="s">
        <v>426</v>
      </c>
    </row>
    <row r="214" spans="1:10" ht="15.75" customHeight="1" x14ac:dyDescent="0.25">
      <c r="A214" s="10">
        <v>213</v>
      </c>
      <c r="B214" s="11"/>
      <c r="C214" s="10"/>
      <c r="D214" s="13" t="s">
        <v>760</v>
      </c>
      <c r="E214" s="14" t="s">
        <v>761</v>
      </c>
      <c r="F214" s="15">
        <v>37319</v>
      </c>
      <c r="G214" s="21" t="s">
        <v>762</v>
      </c>
      <c r="H214" s="12" t="s">
        <v>729</v>
      </c>
      <c r="I214" s="12" t="s">
        <v>146</v>
      </c>
      <c r="J214" s="17" t="s">
        <v>426</v>
      </c>
    </row>
    <row r="215" spans="1:10" ht="15.75" customHeight="1" x14ac:dyDescent="0.25">
      <c r="A215" s="10">
        <v>214</v>
      </c>
      <c r="B215" s="11"/>
      <c r="C215" s="10"/>
      <c r="D215" s="13" t="s">
        <v>763</v>
      </c>
      <c r="E215" s="14" t="s">
        <v>764</v>
      </c>
      <c r="F215" s="15">
        <v>37135</v>
      </c>
      <c r="G215" s="21" t="s">
        <v>765</v>
      </c>
      <c r="H215" s="12" t="s">
        <v>729</v>
      </c>
      <c r="I215" s="12" t="s">
        <v>146</v>
      </c>
      <c r="J215" s="17" t="s">
        <v>426</v>
      </c>
    </row>
    <row r="216" spans="1:10" ht="15.75" customHeight="1" x14ac:dyDescent="0.25">
      <c r="A216" s="10">
        <v>215</v>
      </c>
      <c r="B216" s="11"/>
      <c r="C216" s="10"/>
      <c r="D216" s="13" t="s">
        <v>766</v>
      </c>
      <c r="E216" s="14" t="s">
        <v>767</v>
      </c>
      <c r="F216" s="15">
        <v>37917</v>
      </c>
      <c r="G216" s="21" t="s">
        <v>768</v>
      </c>
      <c r="H216" s="12" t="s">
        <v>729</v>
      </c>
      <c r="I216" s="12" t="s">
        <v>146</v>
      </c>
      <c r="J216" s="17" t="s">
        <v>426</v>
      </c>
    </row>
    <row r="217" spans="1:10" ht="15.75" customHeight="1" x14ac:dyDescent="0.25">
      <c r="A217" s="10">
        <v>216</v>
      </c>
      <c r="B217" s="11"/>
      <c r="C217" s="10"/>
      <c r="D217" s="13" t="s">
        <v>769</v>
      </c>
      <c r="E217" s="14" t="s">
        <v>770</v>
      </c>
      <c r="F217" s="15">
        <v>37546</v>
      </c>
      <c r="G217" s="21" t="s">
        <v>771</v>
      </c>
      <c r="H217" s="12" t="s">
        <v>729</v>
      </c>
      <c r="I217" s="12" t="s">
        <v>146</v>
      </c>
      <c r="J217" s="17" t="s">
        <v>426</v>
      </c>
    </row>
    <row r="218" spans="1:10" ht="15.75" customHeight="1" x14ac:dyDescent="0.25">
      <c r="A218" s="10">
        <v>217</v>
      </c>
      <c r="B218" s="11"/>
      <c r="C218" s="10"/>
      <c r="D218" s="13" t="s">
        <v>772</v>
      </c>
      <c r="E218" s="14" t="s">
        <v>773</v>
      </c>
      <c r="F218" s="15">
        <v>37591</v>
      </c>
      <c r="G218" s="21" t="s">
        <v>774</v>
      </c>
      <c r="H218" s="12" t="s">
        <v>729</v>
      </c>
      <c r="I218" s="12" t="s">
        <v>146</v>
      </c>
      <c r="J218" s="17" t="s">
        <v>426</v>
      </c>
    </row>
    <row r="219" spans="1:10" ht="15.75" customHeight="1" x14ac:dyDescent="0.25">
      <c r="A219" s="10">
        <v>218</v>
      </c>
      <c r="B219" s="11"/>
      <c r="C219" s="10"/>
      <c r="D219" s="13" t="s">
        <v>775</v>
      </c>
      <c r="E219" s="14" t="s">
        <v>776</v>
      </c>
      <c r="F219" s="15">
        <v>37299</v>
      </c>
      <c r="G219" s="21" t="s">
        <v>777</v>
      </c>
      <c r="H219" s="12" t="s">
        <v>729</v>
      </c>
      <c r="I219" s="12" t="s">
        <v>146</v>
      </c>
      <c r="J219" s="17" t="s">
        <v>426</v>
      </c>
    </row>
    <row r="220" spans="1:10" ht="15.75" customHeight="1" x14ac:dyDescent="0.25">
      <c r="A220" s="10">
        <v>219</v>
      </c>
      <c r="B220" s="11"/>
      <c r="C220" s="10"/>
      <c r="D220" s="13" t="s">
        <v>778</v>
      </c>
      <c r="E220" s="14" t="s">
        <v>779</v>
      </c>
      <c r="F220" s="15">
        <v>37578</v>
      </c>
      <c r="G220" s="21" t="s">
        <v>780</v>
      </c>
      <c r="H220" s="12" t="s">
        <v>729</v>
      </c>
      <c r="I220" s="12" t="s">
        <v>146</v>
      </c>
      <c r="J220" s="17" t="s">
        <v>426</v>
      </c>
    </row>
    <row r="221" spans="1:10" ht="15.75" customHeight="1" x14ac:dyDescent="0.25">
      <c r="A221" s="10">
        <v>220</v>
      </c>
      <c r="B221" s="11"/>
      <c r="C221" s="10"/>
      <c r="D221" s="13" t="s">
        <v>781</v>
      </c>
      <c r="E221" s="14" t="s">
        <v>782</v>
      </c>
      <c r="F221" s="15">
        <v>38287</v>
      </c>
      <c r="G221" s="21" t="s">
        <v>783</v>
      </c>
      <c r="H221" s="12" t="s">
        <v>729</v>
      </c>
      <c r="I221" s="12" t="s">
        <v>146</v>
      </c>
      <c r="J221" s="17" t="s">
        <v>426</v>
      </c>
    </row>
    <row r="222" spans="1:10" ht="15.75" customHeight="1" x14ac:dyDescent="0.25">
      <c r="A222" s="10">
        <v>221</v>
      </c>
      <c r="B222" s="11"/>
      <c r="C222" s="10"/>
      <c r="D222" s="13" t="s">
        <v>784</v>
      </c>
      <c r="E222" s="14" t="s">
        <v>785</v>
      </c>
      <c r="F222" s="15">
        <v>37873</v>
      </c>
      <c r="G222" s="21" t="s">
        <v>786</v>
      </c>
      <c r="H222" s="12" t="s">
        <v>729</v>
      </c>
      <c r="I222" s="12" t="s">
        <v>146</v>
      </c>
      <c r="J222" s="17" t="s">
        <v>994</v>
      </c>
    </row>
    <row r="223" spans="1:10" ht="15.75" customHeight="1" x14ac:dyDescent="0.25">
      <c r="A223" s="10">
        <v>222</v>
      </c>
      <c r="B223" s="11"/>
      <c r="C223" s="10"/>
      <c r="D223" s="13" t="s">
        <v>787</v>
      </c>
      <c r="E223" s="14" t="s">
        <v>788</v>
      </c>
      <c r="F223" s="15">
        <v>38252</v>
      </c>
      <c r="G223" s="21" t="s">
        <v>789</v>
      </c>
      <c r="H223" s="12" t="s">
        <v>729</v>
      </c>
      <c r="I223" s="12" t="s">
        <v>146</v>
      </c>
      <c r="J223" s="17" t="s">
        <v>426</v>
      </c>
    </row>
    <row r="224" spans="1:10" ht="15.75" customHeight="1" x14ac:dyDescent="0.25">
      <c r="A224" s="10">
        <v>223</v>
      </c>
      <c r="B224" s="11"/>
      <c r="C224" s="10"/>
      <c r="D224" s="13" t="s">
        <v>790</v>
      </c>
      <c r="E224" s="14" t="s">
        <v>791</v>
      </c>
      <c r="F224" s="15">
        <v>37743</v>
      </c>
      <c r="G224" s="21" t="s">
        <v>792</v>
      </c>
      <c r="H224" s="12" t="s">
        <v>729</v>
      </c>
      <c r="I224" s="12" t="s">
        <v>146</v>
      </c>
      <c r="J224" s="17" t="s">
        <v>426</v>
      </c>
    </row>
    <row r="225" spans="1:10" ht="15.75" customHeight="1" x14ac:dyDescent="0.25">
      <c r="A225" s="10">
        <v>224</v>
      </c>
      <c r="B225" s="11"/>
      <c r="C225" s="10"/>
      <c r="D225" s="13" t="s">
        <v>793</v>
      </c>
      <c r="E225" s="14" t="s">
        <v>794</v>
      </c>
      <c r="F225" s="15">
        <v>37308</v>
      </c>
      <c r="G225" s="21" t="s">
        <v>795</v>
      </c>
      <c r="H225" s="12" t="s">
        <v>729</v>
      </c>
      <c r="I225" s="12" t="s">
        <v>146</v>
      </c>
      <c r="J225" s="17" t="s">
        <v>426</v>
      </c>
    </row>
    <row r="226" spans="1:10" ht="15.75" customHeight="1" x14ac:dyDescent="0.25">
      <c r="A226" s="10">
        <v>225</v>
      </c>
      <c r="B226" s="11"/>
      <c r="C226" s="10"/>
      <c r="D226" s="13" t="s">
        <v>796</v>
      </c>
      <c r="E226" s="14" t="s">
        <v>797</v>
      </c>
      <c r="F226" s="15">
        <v>37211</v>
      </c>
      <c r="G226" s="21" t="s">
        <v>798</v>
      </c>
      <c r="H226" s="12" t="s">
        <v>729</v>
      </c>
      <c r="I226" s="12" t="s">
        <v>146</v>
      </c>
      <c r="J226" s="17" t="s">
        <v>426</v>
      </c>
    </row>
    <row r="227" spans="1:10" ht="15.75" customHeight="1" x14ac:dyDescent="0.25">
      <c r="A227" s="10">
        <v>226</v>
      </c>
      <c r="B227" s="10"/>
      <c r="C227" s="10"/>
      <c r="D227" s="13" t="s">
        <v>799</v>
      </c>
      <c r="E227" s="14" t="s">
        <v>800</v>
      </c>
      <c r="F227" s="15">
        <v>44776</v>
      </c>
      <c r="G227" s="21" t="s">
        <v>801</v>
      </c>
      <c r="H227" s="12" t="s">
        <v>729</v>
      </c>
      <c r="I227" s="12" t="s">
        <v>223</v>
      </c>
      <c r="J227" s="17" t="s">
        <v>426</v>
      </c>
    </row>
    <row r="228" spans="1:10" ht="15.75" customHeight="1" x14ac:dyDescent="0.25">
      <c r="A228" s="10">
        <v>227</v>
      </c>
      <c r="B228" s="10"/>
      <c r="C228" s="10"/>
      <c r="D228" s="13" t="s">
        <v>802</v>
      </c>
      <c r="E228" s="14" t="s">
        <v>803</v>
      </c>
      <c r="F228" s="15">
        <v>37542</v>
      </c>
      <c r="G228" s="21" t="s">
        <v>804</v>
      </c>
      <c r="H228" s="12" t="s">
        <v>729</v>
      </c>
      <c r="I228" s="12" t="s">
        <v>223</v>
      </c>
      <c r="J228" s="17" t="s">
        <v>426</v>
      </c>
    </row>
    <row r="229" spans="1:10" ht="15.75" customHeight="1" x14ac:dyDescent="0.25">
      <c r="A229" s="10">
        <v>228</v>
      </c>
      <c r="B229" s="10"/>
      <c r="C229" s="10"/>
      <c r="D229" s="13" t="s">
        <v>805</v>
      </c>
      <c r="E229" s="14" t="s">
        <v>806</v>
      </c>
      <c r="F229" s="15">
        <v>37497</v>
      </c>
      <c r="G229" s="21" t="s">
        <v>807</v>
      </c>
      <c r="H229" s="12" t="s">
        <v>729</v>
      </c>
      <c r="I229" s="12" t="s">
        <v>223</v>
      </c>
      <c r="J229" s="17" t="s">
        <v>426</v>
      </c>
    </row>
    <row r="230" spans="1:10" ht="15.75" customHeight="1" x14ac:dyDescent="0.25">
      <c r="A230" s="10">
        <v>229</v>
      </c>
      <c r="B230" s="10"/>
      <c r="C230" s="10"/>
      <c r="D230" s="13" t="s">
        <v>808</v>
      </c>
      <c r="E230" s="14" t="s">
        <v>809</v>
      </c>
      <c r="F230" s="15">
        <v>37813</v>
      </c>
      <c r="G230" s="21" t="s">
        <v>810</v>
      </c>
      <c r="H230" s="12" t="s">
        <v>729</v>
      </c>
      <c r="I230" s="12" t="s">
        <v>223</v>
      </c>
      <c r="J230" s="17" t="s">
        <v>426</v>
      </c>
    </row>
    <row r="231" spans="1:10" ht="15.75" customHeight="1" x14ac:dyDescent="0.25">
      <c r="A231" s="10">
        <v>230</v>
      </c>
      <c r="B231" s="10"/>
      <c r="C231" s="10"/>
      <c r="D231" s="13" t="s">
        <v>811</v>
      </c>
      <c r="E231" s="14" t="s">
        <v>812</v>
      </c>
      <c r="F231" s="15">
        <v>37626</v>
      </c>
      <c r="G231" s="21" t="s">
        <v>813</v>
      </c>
      <c r="H231" s="12" t="s">
        <v>729</v>
      </c>
      <c r="I231" s="12" t="s">
        <v>223</v>
      </c>
      <c r="J231" s="17" t="s">
        <v>426</v>
      </c>
    </row>
    <row r="232" spans="1:10" ht="15.75" customHeight="1" x14ac:dyDescent="0.25">
      <c r="A232" s="10">
        <v>231</v>
      </c>
      <c r="B232" s="10"/>
      <c r="C232" s="12"/>
      <c r="D232" s="13" t="s">
        <v>814</v>
      </c>
      <c r="E232" s="14" t="s">
        <v>815</v>
      </c>
      <c r="F232" s="15">
        <v>37273</v>
      </c>
      <c r="G232" s="21" t="s">
        <v>816</v>
      </c>
      <c r="H232" s="12" t="s">
        <v>729</v>
      </c>
      <c r="I232" s="12" t="s">
        <v>223</v>
      </c>
      <c r="J232" s="17" t="s">
        <v>426</v>
      </c>
    </row>
    <row r="233" spans="1:10" ht="15.75" customHeight="1" x14ac:dyDescent="0.25">
      <c r="A233" s="10">
        <v>232</v>
      </c>
      <c r="B233" s="11"/>
      <c r="C233" s="10"/>
      <c r="D233" s="13" t="s">
        <v>817</v>
      </c>
      <c r="E233" s="14" t="s">
        <v>818</v>
      </c>
      <c r="F233" s="15">
        <v>38134</v>
      </c>
      <c r="G233" s="21" t="s">
        <v>819</v>
      </c>
      <c r="H233" s="12" t="s">
        <v>729</v>
      </c>
      <c r="I233" s="12" t="s">
        <v>223</v>
      </c>
      <c r="J233" s="17" t="s">
        <v>426</v>
      </c>
    </row>
    <row r="234" spans="1:10" ht="15.75" customHeight="1" x14ac:dyDescent="0.25">
      <c r="A234" s="10">
        <v>233</v>
      </c>
      <c r="B234" s="11"/>
      <c r="C234" s="10"/>
      <c r="D234" s="13" t="s">
        <v>820</v>
      </c>
      <c r="E234" s="14" t="s">
        <v>821</v>
      </c>
      <c r="F234" s="15">
        <v>37351</v>
      </c>
      <c r="G234" s="21" t="s">
        <v>822</v>
      </c>
      <c r="H234" s="12" t="s">
        <v>729</v>
      </c>
      <c r="I234" s="12" t="s">
        <v>223</v>
      </c>
      <c r="J234" s="17" t="s">
        <v>426</v>
      </c>
    </row>
    <row r="235" spans="1:10" ht="15.75" customHeight="1" x14ac:dyDescent="0.25">
      <c r="A235" s="10">
        <v>234</v>
      </c>
      <c r="B235" s="10"/>
      <c r="C235" s="10"/>
      <c r="D235" s="13" t="s">
        <v>823</v>
      </c>
      <c r="E235" s="14" t="s">
        <v>824</v>
      </c>
      <c r="F235" s="15">
        <v>37743</v>
      </c>
      <c r="G235" s="21" t="s">
        <v>825</v>
      </c>
      <c r="H235" s="12" t="s">
        <v>729</v>
      </c>
      <c r="I235" s="12" t="s">
        <v>223</v>
      </c>
      <c r="J235" s="17" t="s">
        <v>426</v>
      </c>
    </row>
    <row r="236" spans="1:10" ht="15.75" customHeight="1" x14ac:dyDescent="0.25">
      <c r="A236" s="10">
        <v>235</v>
      </c>
      <c r="B236" s="10"/>
      <c r="C236" s="10"/>
      <c r="D236" s="13" t="s">
        <v>826</v>
      </c>
      <c r="E236" s="14" t="s">
        <v>827</v>
      </c>
      <c r="F236" s="15">
        <v>38246</v>
      </c>
      <c r="G236" s="21" t="s">
        <v>828</v>
      </c>
      <c r="H236" s="12" t="s">
        <v>729</v>
      </c>
      <c r="I236" s="12" t="s">
        <v>223</v>
      </c>
      <c r="J236" s="17" t="s">
        <v>426</v>
      </c>
    </row>
    <row r="237" spans="1:10" ht="15.75" customHeight="1" x14ac:dyDescent="0.25">
      <c r="A237" s="10">
        <v>236</v>
      </c>
      <c r="B237" s="11"/>
      <c r="C237" s="10"/>
      <c r="D237" s="13" t="s">
        <v>829</v>
      </c>
      <c r="E237" s="14" t="s">
        <v>830</v>
      </c>
      <c r="F237" s="15">
        <v>37701</v>
      </c>
      <c r="G237" s="21" t="s">
        <v>831</v>
      </c>
      <c r="H237" s="12" t="s">
        <v>729</v>
      </c>
      <c r="I237" s="12" t="s">
        <v>223</v>
      </c>
      <c r="J237" s="17" t="s">
        <v>426</v>
      </c>
    </row>
    <row r="238" spans="1:10" ht="15.75" customHeight="1" x14ac:dyDescent="0.25">
      <c r="A238" s="10">
        <v>237</v>
      </c>
      <c r="B238" s="10"/>
      <c r="C238" s="10"/>
      <c r="D238" s="13" t="s">
        <v>832</v>
      </c>
      <c r="E238" s="14" t="s">
        <v>833</v>
      </c>
      <c r="F238" s="15">
        <v>37571</v>
      </c>
      <c r="G238" s="21" t="s">
        <v>834</v>
      </c>
      <c r="H238" s="12" t="s">
        <v>729</v>
      </c>
      <c r="I238" s="12" t="s">
        <v>223</v>
      </c>
      <c r="J238" s="17" t="s">
        <v>426</v>
      </c>
    </row>
    <row r="239" spans="1:10" ht="15.75" customHeight="1" x14ac:dyDescent="0.25">
      <c r="A239" s="10">
        <v>238</v>
      </c>
      <c r="B239" s="11"/>
      <c r="C239" s="10"/>
      <c r="D239" s="13" t="s">
        <v>835</v>
      </c>
      <c r="E239" s="14" t="s">
        <v>836</v>
      </c>
      <c r="F239" s="15">
        <v>37841</v>
      </c>
      <c r="G239" s="21" t="s">
        <v>837</v>
      </c>
      <c r="H239" s="12" t="s">
        <v>729</v>
      </c>
      <c r="I239" s="12" t="s">
        <v>223</v>
      </c>
      <c r="J239" s="17" t="s">
        <v>426</v>
      </c>
    </row>
    <row r="240" spans="1:10" ht="15.75" customHeight="1" x14ac:dyDescent="0.25">
      <c r="A240" s="10">
        <v>239</v>
      </c>
      <c r="B240" s="11"/>
      <c r="C240" s="10"/>
      <c r="D240" s="13" t="s">
        <v>838</v>
      </c>
      <c r="E240" s="14" t="s">
        <v>839</v>
      </c>
      <c r="F240" s="15">
        <v>37622</v>
      </c>
      <c r="G240" s="21" t="s">
        <v>840</v>
      </c>
      <c r="H240" s="12" t="s">
        <v>729</v>
      </c>
      <c r="I240" s="12" t="s">
        <v>223</v>
      </c>
      <c r="J240" s="17" t="s">
        <v>426</v>
      </c>
    </row>
    <row r="241" spans="1:10" ht="15.75" customHeight="1" x14ac:dyDescent="0.25">
      <c r="A241" s="10">
        <v>240</v>
      </c>
      <c r="B241" s="11"/>
      <c r="C241" s="10"/>
      <c r="D241" s="13" t="s">
        <v>841</v>
      </c>
      <c r="E241" s="14" t="s">
        <v>842</v>
      </c>
      <c r="F241" s="15">
        <v>37745</v>
      </c>
      <c r="G241" s="21" t="s">
        <v>843</v>
      </c>
      <c r="H241" s="12" t="s">
        <v>729</v>
      </c>
      <c r="I241" s="12" t="s">
        <v>223</v>
      </c>
      <c r="J241" s="17" t="s">
        <v>426</v>
      </c>
    </row>
    <row r="242" spans="1:10" ht="15.75" customHeight="1" x14ac:dyDescent="0.25">
      <c r="A242" s="10">
        <v>241</v>
      </c>
      <c r="B242" s="10"/>
      <c r="C242" s="10"/>
      <c r="D242" s="13" t="s">
        <v>844</v>
      </c>
      <c r="E242" s="14" t="s">
        <v>845</v>
      </c>
      <c r="F242" s="15">
        <v>37634</v>
      </c>
      <c r="G242" s="21" t="s">
        <v>846</v>
      </c>
      <c r="H242" s="12" t="s">
        <v>729</v>
      </c>
      <c r="I242" s="12" t="s">
        <v>223</v>
      </c>
      <c r="J242" s="17" t="s">
        <v>426</v>
      </c>
    </row>
    <row r="243" spans="1:10" ht="15.75" customHeight="1" x14ac:dyDescent="0.25">
      <c r="A243" s="10">
        <v>242</v>
      </c>
      <c r="B243" s="10"/>
      <c r="C243" s="10"/>
      <c r="D243" s="13" t="s">
        <v>847</v>
      </c>
      <c r="E243" s="14" t="s">
        <v>848</v>
      </c>
      <c r="F243" s="15">
        <v>37763</v>
      </c>
      <c r="G243" s="21" t="s">
        <v>849</v>
      </c>
      <c r="H243" s="12" t="s">
        <v>729</v>
      </c>
      <c r="I243" s="12" t="s">
        <v>223</v>
      </c>
      <c r="J243" s="17" t="s">
        <v>426</v>
      </c>
    </row>
    <row r="244" spans="1:10" ht="15.75" customHeight="1" x14ac:dyDescent="0.25">
      <c r="A244" s="10">
        <v>243</v>
      </c>
      <c r="B244" s="11"/>
      <c r="C244" s="10"/>
      <c r="D244" s="13" t="s">
        <v>850</v>
      </c>
      <c r="E244" s="14" t="s">
        <v>851</v>
      </c>
      <c r="F244" s="15">
        <v>37276</v>
      </c>
      <c r="G244" s="21" t="s">
        <v>852</v>
      </c>
      <c r="H244" s="12" t="s">
        <v>729</v>
      </c>
      <c r="I244" s="12" t="s">
        <v>223</v>
      </c>
      <c r="J244" s="17" t="s">
        <v>426</v>
      </c>
    </row>
    <row r="245" spans="1:10" ht="15.75" customHeight="1" x14ac:dyDescent="0.25">
      <c r="A245" s="10">
        <v>244</v>
      </c>
      <c r="B245" s="11"/>
      <c r="C245" s="10"/>
      <c r="D245" s="13" t="s">
        <v>853</v>
      </c>
      <c r="E245" s="14" t="s">
        <v>854</v>
      </c>
      <c r="F245" s="15">
        <v>37356</v>
      </c>
      <c r="G245" s="21" t="s">
        <v>855</v>
      </c>
      <c r="H245" s="12" t="s">
        <v>729</v>
      </c>
      <c r="I245" s="12" t="s">
        <v>223</v>
      </c>
      <c r="J245" s="17" t="s">
        <v>426</v>
      </c>
    </row>
    <row r="246" spans="1:10" ht="15.75" customHeight="1" x14ac:dyDescent="0.25">
      <c r="A246" s="10">
        <v>245</v>
      </c>
      <c r="B246" s="11"/>
      <c r="C246" s="10"/>
      <c r="D246" s="13" t="s">
        <v>856</v>
      </c>
      <c r="E246" s="14" t="s">
        <v>857</v>
      </c>
      <c r="F246" s="15">
        <v>37440</v>
      </c>
      <c r="G246" s="21" t="s">
        <v>858</v>
      </c>
      <c r="H246" s="12" t="s">
        <v>729</v>
      </c>
      <c r="I246" s="12" t="s">
        <v>223</v>
      </c>
      <c r="J246" s="17" t="s">
        <v>426</v>
      </c>
    </row>
    <row r="247" spans="1:10" ht="15.75" customHeight="1" x14ac:dyDescent="0.25">
      <c r="A247" s="10">
        <v>246</v>
      </c>
      <c r="B247" s="11"/>
      <c r="C247" s="10"/>
      <c r="D247" s="13" t="s">
        <v>859</v>
      </c>
      <c r="E247" s="14" t="s">
        <v>860</v>
      </c>
      <c r="F247" s="15">
        <v>37325</v>
      </c>
      <c r="G247" s="21" t="s">
        <v>861</v>
      </c>
      <c r="H247" s="12" t="s">
        <v>729</v>
      </c>
      <c r="I247" s="12" t="s">
        <v>223</v>
      </c>
      <c r="J247" s="17" t="s">
        <v>426</v>
      </c>
    </row>
    <row r="248" spans="1:10" ht="15.75" customHeight="1" x14ac:dyDescent="0.25">
      <c r="A248" s="10">
        <v>247</v>
      </c>
      <c r="B248" s="10"/>
      <c r="C248" s="10"/>
      <c r="D248" s="13" t="s">
        <v>862</v>
      </c>
      <c r="E248" s="14" t="s">
        <v>863</v>
      </c>
      <c r="F248" s="15">
        <v>37519</v>
      </c>
      <c r="G248" s="21" t="s">
        <v>864</v>
      </c>
      <c r="H248" s="12" t="s">
        <v>729</v>
      </c>
      <c r="I248" s="12" t="s">
        <v>223</v>
      </c>
      <c r="J248" s="17" t="s">
        <v>426</v>
      </c>
    </row>
    <row r="249" spans="1:10" ht="15.75" customHeight="1" x14ac:dyDescent="0.25">
      <c r="A249" s="10">
        <v>248</v>
      </c>
      <c r="B249" s="11"/>
      <c r="C249" s="10"/>
      <c r="D249" s="13" t="s">
        <v>865</v>
      </c>
      <c r="E249" s="14" t="s">
        <v>866</v>
      </c>
      <c r="F249" s="15">
        <v>38019</v>
      </c>
      <c r="G249" s="21" t="s">
        <v>867</v>
      </c>
      <c r="H249" s="12" t="s">
        <v>729</v>
      </c>
      <c r="I249" s="12" t="s">
        <v>223</v>
      </c>
      <c r="J249" s="17" t="s">
        <v>426</v>
      </c>
    </row>
    <row r="250" spans="1:10" ht="15.75" customHeight="1" x14ac:dyDescent="0.25">
      <c r="A250" s="10">
        <v>249</v>
      </c>
      <c r="B250" s="10"/>
      <c r="C250" s="10"/>
      <c r="D250" s="13" t="s">
        <v>868</v>
      </c>
      <c r="E250" s="14" t="s">
        <v>869</v>
      </c>
      <c r="F250" s="15">
        <v>37617</v>
      </c>
      <c r="G250" s="21" t="s">
        <v>870</v>
      </c>
      <c r="H250" s="12" t="s">
        <v>729</v>
      </c>
      <c r="I250" s="12" t="s">
        <v>223</v>
      </c>
      <c r="J250" s="17" t="s">
        <v>426</v>
      </c>
    </row>
    <row r="251" spans="1:10" ht="15.75" customHeight="1" x14ac:dyDescent="0.25">
      <c r="A251" s="10">
        <v>250</v>
      </c>
      <c r="B251" s="10"/>
      <c r="C251" s="10"/>
      <c r="D251" s="13" t="s">
        <v>871</v>
      </c>
      <c r="E251" s="14" t="s">
        <v>872</v>
      </c>
      <c r="F251" s="15">
        <v>37512</v>
      </c>
      <c r="G251" s="21" t="s">
        <v>873</v>
      </c>
      <c r="H251" s="12" t="s">
        <v>729</v>
      </c>
      <c r="I251" s="12" t="s">
        <v>223</v>
      </c>
      <c r="J251" s="17" t="s">
        <v>426</v>
      </c>
    </row>
    <row r="252" spans="1:10" ht="15.75" customHeight="1" x14ac:dyDescent="0.25">
      <c r="A252" s="10">
        <v>251</v>
      </c>
      <c r="B252" s="10"/>
      <c r="C252" s="10"/>
      <c r="D252" s="13" t="s">
        <v>874</v>
      </c>
      <c r="E252" s="14" t="s">
        <v>875</v>
      </c>
      <c r="F252" s="15">
        <v>37562</v>
      </c>
      <c r="G252" s="21" t="s">
        <v>876</v>
      </c>
      <c r="H252" s="12" t="s">
        <v>729</v>
      </c>
      <c r="I252" s="12" t="s">
        <v>146</v>
      </c>
      <c r="J252" s="17" t="s">
        <v>426</v>
      </c>
    </row>
    <row r="253" spans="1:10" ht="15.75" customHeight="1" x14ac:dyDescent="0.25">
      <c r="A253" s="10">
        <v>252</v>
      </c>
      <c r="B253" s="10"/>
      <c r="C253" s="10"/>
      <c r="D253" s="13" t="s">
        <v>877</v>
      </c>
      <c r="E253" s="14" t="s">
        <v>878</v>
      </c>
      <c r="F253" s="15">
        <v>37948</v>
      </c>
      <c r="G253" s="21" t="s">
        <v>879</v>
      </c>
      <c r="H253" s="12" t="s">
        <v>597</v>
      </c>
      <c r="I253" s="12" t="s">
        <v>146</v>
      </c>
      <c r="J253" s="17" t="s">
        <v>426</v>
      </c>
    </row>
    <row r="254" spans="1:10" ht="15.75" customHeight="1" x14ac:dyDescent="0.25">
      <c r="A254" s="10">
        <v>253</v>
      </c>
      <c r="B254" s="11"/>
      <c r="C254" s="10"/>
      <c r="D254" s="13" t="s">
        <v>880</v>
      </c>
      <c r="E254" s="14" t="s">
        <v>881</v>
      </c>
      <c r="F254" s="15">
        <v>37528</v>
      </c>
      <c r="G254" s="21" t="s">
        <v>882</v>
      </c>
      <c r="H254" s="12" t="s">
        <v>597</v>
      </c>
      <c r="I254" s="12" t="s">
        <v>146</v>
      </c>
      <c r="J254" s="17" t="s">
        <v>426</v>
      </c>
    </row>
    <row r="255" spans="1:10" ht="15.75" customHeight="1" x14ac:dyDescent="0.25">
      <c r="A255" s="10">
        <v>254</v>
      </c>
      <c r="B255" s="10"/>
      <c r="C255" s="10"/>
      <c r="D255" s="13" t="s">
        <v>883</v>
      </c>
      <c r="E255" s="14" t="s">
        <v>884</v>
      </c>
      <c r="F255" s="15">
        <v>37365</v>
      </c>
      <c r="G255" s="21" t="s">
        <v>885</v>
      </c>
      <c r="H255" s="12" t="s">
        <v>597</v>
      </c>
      <c r="I255" s="12" t="s">
        <v>146</v>
      </c>
      <c r="J255" s="17" t="s">
        <v>426</v>
      </c>
    </row>
    <row r="256" spans="1:10" ht="15.75" customHeight="1" x14ac:dyDescent="0.25">
      <c r="A256" s="10">
        <v>255</v>
      </c>
      <c r="B256" s="10"/>
      <c r="C256" s="10"/>
      <c r="D256" s="13"/>
      <c r="E256" s="14" t="s">
        <v>886</v>
      </c>
      <c r="F256" s="15">
        <v>37373</v>
      </c>
      <c r="G256" s="21" t="s">
        <v>887</v>
      </c>
      <c r="H256" s="12" t="s">
        <v>597</v>
      </c>
      <c r="I256" s="12" t="s">
        <v>146</v>
      </c>
      <c r="J256" s="17" t="s">
        <v>426</v>
      </c>
    </row>
    <row r="257" spans="1:10" ht="15.75" customHeight="1" x14ac:dyDescent="0.25">
      <c r="A257" s="10">
        <v>256</v>
      </c>
      <c r="B257" s="10"/>
      <c r="C257" s="10"/>
      <c r="D257" s="13" t="s">
        <v>888</v>
      </c>
      <c r="E257" s="14" t="s">
        <v>889</v>
      </c>
      <c r="F257" s="15">
        <v>37894</v>
      </c>
      <c r="G257" s="21" t="s">
        <v>890</v>
      </c>
      <c r="H257" s="12" t="s">
        <v>597</v>
      </c>
      <c r="I257" s="12" t="s">
        <v>146</v>
      </c>
      <c r="J257" s="17" t="s">
        <v>426</v>
      </c>
    </row>
    <row r="258" spans="1:10" ht="15.75" customHeight="1" x14ac:dyDescent="0.25">
      <c r="A258" s="10">
        <v>257</v>
      </c>
      <c r="B258" s="10"/>
      <c r="C258" s="10"/>
      <c r="D258" s="13" t="s">
        <v>891</v>
      </c>
      <c r="E258" s="14" t="s">
        <v>892</v>
      </c>
      <c r="F258" s="15">
        <v>37573</v>
      </c>
      <c r="G258" s="21" t="s">
        <v>893</v>
      </c>
      <c r="H258" s="12" t="s">
        <v>597</v>
      </c>
      <c r="I258" s="12" t="s">
        <v>146</v>
      </c>
      <c r="J258" s="17" t="s">
        <v>426</v>
      </c>
    </row>
    <row r="259" spans="1:10" ht="15.75" customHeight="1" x14ac:dyDescent="0.25">
      <c r="A259" s="10">
        <v>258</v>
      </c>
      <c r="B259" s="11"/>
      <c r="C259" s="10"/>
      <c r="D259" s="13" t="s">
        <v>894</v>
      </c>
      <c r="E259" s="14" t="s">
        <v>895</v>
      </c>
      <c r="F259" s="15">
        <v>37537</v>
      </c>
      <c r="G259" s="21" t="s">
        <v>896</v>
      </c>
      <c r="H259" s="12" t="s">
        <v>597</v>
      </c>
      <c r="I259" s="12" t="s">
        <v>146</v>
      </c>
      <c r="J259" s="17" t="s">
        <v>426</v>
      </c>
    </row>
    <row r="260" spans="1:10" ht="15.75" customHeight="1" x14ac:dyDescent="0.25">
      <c r="A260" s="10">
        <v>259</v>
      </c>
      <c r="B260" s="11"/>
      <c r="C260" s="10"/>
      <c r="D260" s="13" t="s">
        <v>897</v>
      </c>
      <c r="E260" s="14" t="s">
        <v>898</v>
      </c>
      <c r="F260" s="15">
        <v>37685</v>
      </c>
      <c r="G260" s="21" t="s">
        <v>899</v>
      </c>
      <c r="H260" s="12" t="s">
        <v>597</v>
      </c>
      <c r="I260" s="12" t="s">
        <v>146</v>
      </c>
      <c r="J260" s="17" t="s">
        <v>426</v>
      </c>
    </row>
    <row r="261" spans="1:10" ht="15.75" customHeight="1" x14ac:dyDescent="0.25">
      <c r="A261" s="10">
        <v>260</v>
      </c>
      <c r="B261" s="10"/>
      <c r="C261" s="10"/>
      <c r="D261" s="13" t="s">
        <v>900</v>
      </c>
      <c r="E261" s="14" t="s">
        <v>901</v>
      </c>
      <c r="F261" s="15">
        <v>37517</v>
      </c>
      <c r="G261" s="21" t="s">
        <v>902</v>
      </c>
      <c r="H261" s="12" t="s">
        <v>597</v>
      </c>
      <c r="I261" s="12" t="s">
        <v>146</v>
      </c>
      <c r="J261" s="17" t="s">
        <v>426</v>
      </c>
    </row>
    <row r="262" spans="1:10" ht="15.75" customHeight="1" x14ac:dyDescent="0.25">
      <c r="A262" s="10">
        <v>261</v>
      </c>
      <c r="B262" s="10"/>
      <c r="C262" s="10"/>
      <c r="D262" s="13" t="s">
        <v>903</v>
      </c>
      <c r="E262" s="14" t="s">
        <v>904</v>
      </c>
      <c r="F262" s="15">
        <v>37518</v>
      </c>
      <c r="G262" s="21" t="s">
        <v>905</v>
      </c>
      <c r="H262" s="12" t="s">
        <v>597</v>
      </c>
      <c r="I262" s="12" t="s">
        <v>146</v>
      </c>
      <c r="J262" s="17" t="s">
        <v>426</v>
      </c>
    </row>
    <row r="263" spans="1:10" ht="15.75" customHeight="1" x14ac:dyDescent="0.25">
      <c r="A263" s="10">
        <v>262</v>
      </c>
      <c r="B263" s="10"/>
      <c r="C263" s="10"/>
      <c r="D263" s="13" t="s">
        <v>906</v>
      </c>
      <c r="E263" s="14" t="s">
        <v>907</v>
      </c>
      <c r="F263" s="15">
        <v>37316</v>
      </c>
      <c r="G263" s="21" t="s">
        <v>908</v>
      </c>
      <c r="H263" s="12" t="s">
        <v>597</v>
      </c>
      <c r="I263" s="12" t="s">
        <v>146</v>
      </c>
      <c r="J263" s="17" t="s">
        <v>426</v>
      </c>
    </row>
    <row r="264" spans="1:10" ht="15.75" customHeight="1" x14ac:dyDescent="0.25">
      <c r="A264" s="10">
        <v>263</v>
      </c>
      <c r="B264" s="11"/>
      <c r="C264" s="10"/>
      <c r="D264" s="13" t="s">
        <v>909</v>
      </c>
      <c r="E264" s="14" t="s">
        <v>910</v>
      </c>
      <c r="F264" s="15">
        <v>37532</v>
      </c>
      <c r="G264" s="21" t="s">
        <v>911</v>
      </c>
      <c r="H264" s="12" t="s">
        <v>597</v>
      </c>
      <c r="I264" s="12" t="s">
        <v>146</v>
      </c>
      <c r="J264" s="17" t="s">
        <v>426</v>
      </c>
    </row>
    <row r="265" spans="1:10" ht="15.75" customHeight="1" x14ac:dyDescent="0.25">
      <c r="A265" s="10">
        <v>264</v>
      </c>
      <c r="B265" s="11"/>
      <c r="C265" s="10"/>
      <c r="D265" s="13" t="s">
        <v>912</v>
      </c>
      <c r="E265" s="14" t="s">
        <v>913</v>
      </c>
      <c r="F265" s="15">
        <v>37281</v>
      </c>
      <c r="G265" s="21" t="s">
        <v>914</v>
      </c>
      <c r="H265" s="12" t="s">
        <v>597</v>
      </c>
      <c r="I265" s="12" t="s">
        <v>146</v>
      </c>
      <c r="J265" s="17" t="s">
        <v>426</v>
      </c>
    </row>
    <row r="266" spans="1:10" ht="15.75" customHeight="1" x14ac:dyDescent="0.25">
      <c r="A266" s="10">
        <v>265</v>
      </c>
      <c r="B266" s="10"/>
      <c r="C266" s="10"/>
      <c r="D266" s="13" t="s">
        <v>915</v>
      </c>
      <c r="E266" s="14" t="s">
        <v>916</v>
      </c>
      <c r="F266" s="15">
        <v>37500</v>
      </c>
      <c r="G266" s="21" t="s">
        <v>917</v>
      </c>
      <c r="H266" s="12" t="s">
        <v>597</v>
      </c>
      <c r="I266" s="12" t="s">
        <v>146</v>
      </c>
      <c r="J266" s="17" t="s">
        <v>426</v>
      </c>
    </row>
    <row r="267" spans="1:10" ht="15.75" customHeight="1" x14ac:dyDescent="0.25">
      <c r="A267" s="10">
        <v>266</v>
      </c>
      <c r="B267" s="10"/>
      <c r="C267" s="10"/>
      <c r="D267" s="13" t="s">
        <v>918</v>
      </c>
      <c r="E267" s="14" t="s">
        <v>919</v>
      </c>
      <c r="F267" s="15">
        <v>37533</v>
      </c>
      <c r="G267" s="21" t="s">
        <v>920</v>
      </c>
      <c r="H267" s="12" t="s">
        <v>597</v>
      </c>
      <c r="I267" s="12" t="s">
        <v>146</v>
      </c>
      <c r="J267" s="17" t="s">
        <v>994</v>
      </c>
    </row>
    <row r="268" spans="1:10" ht="15.75" customHeight="1" x14ac:dyDescent="0.25">
      <c r="A268" s="10">
        <v>267</v>
      </c>
      <c r="B268" s="11"/>
      <c r="C268" s="10"/>
      <c r="D268" s="13" t="s">
        <v>921</v>
      </c>
      <c r="E268" s="14" t="s">
        <v>922</v>
      </c>
      <c r="F268" s="15">
        <v>37680</v>
      </c>
      <c r="G268" s="21" t="s">
        <v>923</v>
      </c>
      <c r="H268" s="12" t="s">
        <v>597</v>
      </c>
      <c r="I268" s="12" t="s">
        <v>146</v>
      </c>
      <c r="J268" s="17" t="s">
        <v>426</v>
      </c>
    </row>
    <row r="269" spans="1:10" ht="15.75" customHeight="1" x14ac:dyDescent="0.25">
      <c r="A269" s="10">
        <v>268</v>
      </c>
      <c r="B269" s="11"/>
      <c r="C269" s="10"/>
      <c r="D269" s="13" t="s">
        <v>924</v>
      </c>
      <c r="E269" s="14" t="s">
        <v>925</v>
      </c>
      <c r="F269" s="15">
        <v>37883</v>
      </c>
      <c r="G269" s="21" t="s">
        <v>926</v>
      </c>
      <c r="H269" s="12" t="s">
        <v>597</v>
      </c>
      <c r="I269" s="12" t="s">
        <v>146</v>
      </c>
      <c r="J269" s="17" t="s">
        <v>426</v>
      </c>
    </row>
    <row r="270" spans="1:10" ht="15.75" customHeight="1" x14ac:dyDescent="0.25">
      <c r="A270" s="10">
        <v>269</v>
      </c>
      <c r="B270" s="11"/>
      <c r="C270" s="10"/>
      <c r="D270" s="13" t="s">
        <v>927</v>
      </c>
      <c r="E270" s="14" t="s">
        <v>928</v>
      </c>
      <c r="F270" s="15">
        <v>37282</v>
      </c>
      <c r="G270" s="21" t="s">
        <v>929</v>
      </c>
      <c r="H270" s="12" t="s">
        <v>597</v>
      </c>
      <c r="I270" s="12" t="s">
        <v>146</v>
      </c>
      <c r="J270" s="17" t="s">
        <v>426</v>
      </c>
    </row>
    <row r="271" spans="1:10" ht="15.75" customHeight="1" x14ac:dyDescent="0.25">
      <c r="A271" s="10">
        <v>270</v>
      </c>
      <c r="B271" s="30"/>
      <c r="C271" s="31"/>
      <c r="D271" s="13" t="s">
        <v>930</v>
      </c>
      <c r="E271" s="14" t="s">
        <v>931</v>
      </c>
      <c r="F271" s="15">
        <v>37500</v>
      </c>
      <c r="G271" s="21" t="s">
        <v>932</v>
      </c>
      <c r="H271" s="12" t="s">
        <v>597</v>
      </c>
      <c r="I271" s="12" t="s">
        <v>146</v>
      </c>
      <c r="J271" s="17" t="s">
        <v>426</v>
      </c>
    </row>
    <row r="272" spans="1:10" ht="15.75" customHeight="1" x14ac:dyDescent="0.25">
      <c r="A272" s="10">
        <v>271</v>
      </c>
      <c r="B272" s="30"/>
      <c r="C272" s="31"/>
      <c r="D272" s="13" t="s">
        <v>933</v>
      </c>
      <c r="E272" s="14" t="s">
        <v>934</v>
      </c>
      <c r="F272" s="15">
        <v>37398</v>
      </c>
      <c r="G272" s="21" t="s">
        <v>935</v>
      </c>
      <c r="H272" s="12" t="s">
        <v>597</v>
      </c>
      <c r="I272" s="12" t="s">
        <v>146</v>
      </c>
      <c r="J272" s="17" t="s">
        <v>994</v>
      </c>
    </row>
    <row r="273" spans="1:10" ht="15.75" customHeight="1" x14ac:dyDescent="0.25">
      <c r="A273" s="10">
        <v>272</v>
      </c>
      <c r="B273" s="30"/>
      <c r="C273" s="31"/>
      <c r="D273" s="13" t="s">
        <v>936</v>
      </c>
      <c r="E273" s="14" t="s">
        <v>937</v>
      </c>
      <c r="F273" s="15">
        <v>37570</v>
      </c>
      <c r="G273" s="21" t="s">
        <v>938</v>
      </c>
      <c r="H273" s="12" t="s">
        <v>597</v>
      </c>
      <c r="I273" s="12" t="s">
        <v>146</v>
      </c>
      <c r="J273" s="17" t="s">
        <v>426</v>
      </c>
    </row>
    <row r="274" spans="1:10" ht="15.75" customHeight="1" x14ac:dyDescent="0.25">
      <c r="A274" s="10">
        <v>273</v>
      </c>
      <c r="B274" s="30"/>
      <c r="C274" s="31"/>
      <c r="D274" s="13" t="s">
        <v>939</v>
      </c>
      <c r="E274" s="14" t="s">
        <v>940</v>
      </c>
      <c r="F274" s="15">
        <v>37373</v>
      </c>
      <c r="G274" s="21" t="s">
        <v>941</v>
      </c>
      <c r="H274" s="12" t="s">
        <v>597</v>
      </c>
      <c r="I274" s="12" t="s">
        <v>146</v>
      </c>
      <c r="J274" s="17" t="s">
        <v>994</v>
      </c>
    </row>
    <row r="275" spans="1:10" ht="15.75" customHeight="1" x14ac:dyDescent="0.25">
      <c r="A275" s="10">
        <v>274</v>
      </c>
      <c r="B275" s="30"/>
      <c r="C275" s="31"/>
      <c r="D275" s="13" t="s">
        <v>942</v>
      </c>
      <c r="E275" s="14" t="s">
        <v>943</v>
      </c>
      <c r="F275" s="15">
        <v>38304</v>
      </c>
      <c r="G275" s="21" t="s">
        <v>944</v>
      </c>
      <c r="H275" s="12" t="s">
        <v>597</v>
      </c>
      <c r="I275" s="12" t="s">
        <v>146</v>
      </c>
      <c r="J275" s="17" t="s">
        <v>426</v>
      </c>
    </row>
    <row r="276" spans="1:10" ht="15.75" customHeight="1" x14ac:dyDescent="0.25">
      <c r="A276" s="10">
        <v>275</v>
      </c>
      <c r="B276" s="11"/>
      <c r="C276" s="12"/>
      <c r="D276" s="13"/>
      <c r="E276" s="14" t="s">
        <v>945</v>
      </c>
      <c r="F276" s="15">
        <v>37822</v>
      </c>
      <c r="G276" s="21" t="s">
        <v>946</v>
      </c>
      <c r="H276" s="12" t="s">
        <v>597</v>
      </c>
      <c r="I276" s="12" t="s">
        <v>146</v>
      </c>
      <c r="J276" s="17" t="s">
        <v>426</v>
      </c>
    </row>
    <row r="277" spans="1:10" ht="15.75" customHeight="1" x14ac:dyDescent="0.25">
      <c r="A277" s="10">
        <v>276</v>
      </c>
      <c r="B277" s="30"/>
      <c r="C277" s="31"/>
      <c r="D277" s="13" t="s">
        <v>947</v>
      </c>
      <c r="E277" s="14" t="s">
        <v>948</v>
      </c>
      <c r="F277" s="15">
        <v>37537</v>
      </c>
      <c r="G277" s="21" t="s">
        <v>949</v>
      </c>
      <c r="H277" s="12" t="s">
        <v>597</v>
      </c>
      <c r="I277" s="12" t="s">
        <v>223</v>
      </c>
      <c r="J277" s="17" t="s">
        <v>426</v>
      </c>
    </row>
    <row r="278" spans="1:10" ht="15.75" customHeight="1" x14ac:dyDescent="0.25">
      <c r="A278" s="10">
        <v>277</v>
      </c>
      <c r="B278" s="30"/>
      <c r="C278" s="31"/>
      <c r="D278" s="13" t="s">
        <v>950</v>
      </c>
      <c r="E278" s="14" t="s">
        <v>951</v>
      </c>
      <c r="F278" s="15">
        <v>37555</v>
      </c>
      <c r="G278" s="21" t="s">
        <v>952</v>
      </c>
      <c r="H278" s="12" t="s">
        <v>597</v>
      </c>
      <c r="I278" s="12" t="s">
        <v>223</v>
      </c>
      <c r="J278" s="17" t="s">
        <v>426</v>
      </c>
    </row>
    <row r="279" spans="1:10" ht="15.75" customHeight="1" x14ac:dyDescent="0.25">
      <c r="A279" s="10">
        <v>278</v>
      </c>
      <c r="B279" s="11"/>
      <c r="C279" s="12"/>
      <c r="D279" s="13" t="s">
        <v>953</v>
      </c>
      <c r="E279" s="14" t="s">
        <v>954</v>
      </c>
      <c r="F279" s="15">
        <v>37602</v>
      </c>
      <c r="G279" s="21" t="s">
        <v>955</v>
      </c>
      <c r="H279" s="12" t="s">
        <v>597</v>
      </c>
      <c r="I279" s="12" t="s">
        <v>223</v>
      </c>
      <c r="J279" s="17" t="s">
        <v>426</v>
      </c>
    </row>
    <row r="280" spans="1:10" ht="15.75" customHeight="1" x14ac:dyDescent="0.25">
      <c r="A280" s="10">
        <v>279</v>
      </c>
      <c r="B280" s="11"/>
      <c r="C280" s="12"/>
      <c r="D280" s="13" t="s">
        <v>956</v>
      </c>
      <c r="E280" s="14" t="s">
        <v>957</v>
      </c>
      <c r="F280" s="15">
        <v>37264</v>
      </c>
      <c r="G280" s="21" t="s">
        <v>958</v>
      </c>
      <c r="H280" s="12" t="s">
        <v>597</v>
      </c>
      <c r="I280" s="12" t="s">
        <v>223</v>
      </c>
      <c r="J280" s="17" t="s">
        <v>426</v>
      </c>
    </row>
    <row r="281" spans="1:10" ht="15.75" customHeight="1" x14ac:dyDescent="0.25">
      <c r="A281" s="10">
        <v>280</v>
      </c>
      <c r="B281" s="11"/>
      <c r="C281" s="12"/>
      <c r="D281" s="13" t="s">
        <v>959</v>
      </c>
      <c r="E281" s="14" t="s">
        <v>960</v>
      </c>
      <c r="F281" s="15">
        <v>37987</v>
      </c>
      <c r="G281" s="21" t="s">
        <v>961</v>
      </c>
      <c r="H281" s="12" t="s">
        <v>597</v>
      </c>
      <c r="I281" s="12" t="s">
        <v>223</v>
      </c>
      <c r="J281" s="17" t="s">
        <v>994</v>
      </c>
    </row>
    <row r="282" spans="1:10" ht="15.75" customHeight="1" x14ac:dyDescent="0.25">
      <c r="A282" s="10">
        <v>281</v>
      </c>
      <c r="B282" s="11"/>
      <c r="C282" s="12"/>
      <c r="D282" s="13" t="s">
        <v>962</v>
      </c>
      <c r="E282" s="14" t="s">
        <v>963</v>
      </c>
      <c r="F282" s="15">
        <v>38167</v>
      </c>
      <c r="G282" s="21" t="s">
        <v>964</v>
      </c>
      <c r="H282" s="12" t="s">
        <v>597</v>
      </c>
      <c r="I282" s="12" t="s">
        <v>223</v>
      </c>
      <c r="J282" s="17" t="s">
        <v>994</v>
      </c>
    </row>
    <row r="283" spans="1:10" ht="15.75" customHeight="1" x14ac:dyDescent="0.25">
      <c r="A283" s="10">
        <v>282</v>
      </c>
      <c r="B283" s="11"/>
      <c r="C283" s="12"/>
      <c r="D283" s="13" t="s">
        <v>965</v>
      </c>
      <c r="E283" s="14" t="s">
        <v>966</v>
      </c>
      <c r="F283" s="15">
        <v>37897</v>
      </c>
      <c r="G283" s="21" t="s">
        <v>967</v>
      </c>
      <c r="H283" s="12" t="s">
        <v>597</v>
      </c>
      <c r="I283" s="12" t="s">
        <v>223</v>
      </c>
      <c r="J283" s="17" t="s">
        <v>994</v>
      </c>
    </row>
    <row r="284" spans="1:10" ht="15.75" customHeight="1" x14ac:dyDescent="0.25">
      <c r="A284" s="10">
        <v>283</v>
      </c>
      <c r="B284" s="11"/>
      <c r="C284" s="12"/>
      <c r="D284" s="13" t="s">
        <v>227</v>
      </c>
      <c r="E284" s="14" t="s">
        <v>979</v>
      </c>
      <c r="F284" s="15">
        <v>38253</v>
      </c>
      <c r="G284" s="21" t="s">
        <v>229</v>
      </c>
      <c r="H284" s="12" t="s">
        <v>597</v>
      </c>
      <c r="I284" s="12" t="s">
        <v>223</v>
      </c>
      <c r="J284" s="17" t="s">
        <v>426</v>
      </c>
    </row>
    <row r="285" spans="1:10" ht="15.75" customHeight="1" x14ac:dyDescent="0.25">
      <c r="A285" s="10">
        <v>284</v>
      </c>
      <c r="B285" s="11"/>
      <c r="C285" s="12"/>
      <c r="D285" s="13" t="s">
        <v>968</v>
      </c>
      <c r="E285" s="14" t="s">
        <v>969</v>
      </c>
      <c r="F285" s="15">
        <v>37579</v>
      </c>
      <c r="G285" s="21" t="s">
        <v>970</v>
      </c>
      <c r="H285" s="12" t="s">
        <v>597</v>
      </c>
      <c r="I285" s="12" t="s">
        <v>223</v>
      </c>
      <c r="J285" s="17" t="s">
        <v>994</v>
      </c>
    </row>
    <row r="286" spans="1:10" ht="15.75" customHeight="1" x14ac:dyDescent="0.25">
      <c r="A286" s="10">
        <v>285</v>
      </c>
      <c r="B286" s="11"/>
      <c r="C286" s="12"/>
      <c r="D286" s="13" t="s">
        <v>971</v>
      </c>
      <c r="E286" s="14" t="s">
        <v>410</v>
      </c>
      <c r="F286" s="15">
        <v>37270</v>
      </c>
      <c r="G286" s="21" t="s">
        <v>972</v>
      </c>
      <c r="H286" s="12" t="s">
        <v>597</v>
      </c>
      <c r="I286" s="12" t="s">
        <v>223</v>
      </c>
      <c r="J286" s="17" t="s">
        <v>426</v>
      </c>
    </row>
    <row r="287" spans="1:10" ht="15.75" customHeight="1" x14ac:dyDescent="0.25">
      <c r="A287" s="10">
        <v>286</v>
      </c>
      <c r="B287" s="11"/>
      <c r="C287" s="12"/>
      <c r="D287" s="13" t="s">
        <v>973</v>
      </c>
      <c r="E287" s="14" t="s">
        <v>413</v>
      </c>
      <c r="F287" s="15">
        <v>37733</v>
      </c>
      <c r="G287" s="21" t="s">
        <v>974</v>
      </c>
      <c r="H287" s="12" t="s">
        <v>597</v>
      </c>
      <c r="I287" s="12" t="s">
        <v>223</v>
      </c>
      <c r="J287" s="17" t="s">
        <v>994</v>
      </c>
    </row>
    <row r="288" spans="1:10" ht="15.75" customHeight="1" x14ac:dyDescent="0.25">
      <c r="A288" s="10">
        <v>287</v>
      </c>
      <c r="B288" s="11"/>
      <c r="C288" s="12"/>
      <c r="D288" s="13" t="s">
        <v>975</v>
      </c>
      <c r="E288" s="14" t="s">
        <v>976</v>
      </c>
      <c r="F288" s="15">
        <v>37921</v>
      </c>
      <c r="G288" s="21" t="s">
        <v>977</v>
      </c>
      <c r="H288" s="12" t="s">
        <v>597</v>
      </c>
      <c r="I288" s="12" t="s">
        <v>223</v>
      </c>
      <c r="J288" s="17" t="s">
        <v>994</v>
      </c>
    </row>
    <row r="289" spans="1:10" ht="15.75" customHeight="1" x14ac:dyDescent="0.25">
      <c r="A289" s="10">
        <v>288</v>
      </c>
      <c r="B289" s="11"/>
      <c r="C289" s="12"/>
      <c r="D289" s="13" t="s">
        <v>415</v>
      </c>
      <c r="E289" s="14" t="s">
        <v>416</v>
      </c>
      <c r="F289" s="15">
        <v>37425</v>
      </c>
      <c r="G289" s="21" t="s">
        <v>978</v>
      </c>
      <c r="H289" s="12" t="s">
        <v>597</v>
      </c>
      <c r="I289" s="12" t="s">
        <v>223</v>
      </c>
      <c r="J289" s="17" t="s">
        <v>426</v>
      </c>
    </row>
  </sheetData>
  <autoFilter ref="A1:J1" xr:uid="{BBBC5E99-809B-4C7D-952B-6857BE6E1305}"/>
  <conditionalFormatting sqref="E2:E20 E24:E26">
    <cfRule type="duplicateValues" dxfId="61" priority="22"/>
  </conditionalFormatting>
  <conditionalFormatting sqref="G2:G20 G24:G26">
    <cfRule type="duplicateValues" dxfId="60" priority="21"/>
  </conditionalFormatting>
  <conditionalFormatting sqref="G151">
    <cfRule type="duplicateValues" dxfId="59" priority="20"/>
  </conditionalFormatting>
  <conditionalFormatting sqref="E95:E150">
    <cfRule type="duplicateValues" dxfId="58" priority="23"/>
  </conditionalFormatting>
  <conditionalFormatting sqref="G95:G150">
    <cfRule type="duplicateValues" dxfId="57" priority="24"/>
  </conditionalFormatting>
  <conditionalFormatting sqref="B151 D151">
    <cfRule type="duplicateValues" dxfId="56" priority="19"/>
  </conditionalFormatting>
  <conditionalFormatting sqref="E27:E104">
    <cfRule type="duplicateValues" dxfId="55" priority="18"/>
  </conditionalFormatting>
  <conditionalFormatting sqref="E194:E201 E254:E258 E261:E273 E232:E250 E204:E226 E276 E279:E289">
    <cfRule type="duplicateValues" dxfId="54" priority="25"/>
  </conditionalFormatting>
  <conditionalFormatting sqref="G194:G201 G254:G258 G261:G273 G232:G250 G204:G226 G276 G279:G289">
    <cfRule type="duplicateValues" dxfId="53" priority="26"/>
  </conditionalFormatting>
  <conditionalFormatting sqref="E251:E253">
    <cfRule type="duplicateValues" dxfId="52" priority="15"/>
  </conditionalFormatting>
  <conditionalFormatting sqref="G251:G253">
    <cfRule type="duplicateValues" dxfId="51" priority="16"/>
  </conditionalFormatting>
  <conditionalFormatting sqref="E259:E260">
    <cfRule type="duplicateValues" dxfId="50" priority="13"/>
  </conditionalFormatting>
  <conditionalFormatting sqref="G259:G260">
    <cfRule type="duplicateValues" dxfId="49" priority="14"/>
  </conditionalFormatting>
  <conditionalFormatting sqref="E227:E231">
    <cfRule type="duplicateValues" dxfId="48" priority="11"/>
  </conditionalFormatting>
  <conditionalFormatting sqref="G227:G231">
    <cfRule type="duplicateValues" dxfId="47" priority="12"/>
  </conditionalFormatting>
  <conditionalFormatting sqref="E202:E203">
    <cfRule type="duplicateValues" dxfId="46" priority="9"/>
  </conditionalFormatting>
  <conditionalFormatting sqref="G202:G203">
    <cfRule type="duplicateValues" dxfId="45" priority="10"/>
  </conditionalFormatting>
  <conditionalFormatting sqref="E274:E275">
    <cfRule type="duplicateValues" dxfId="44" priority="7"/>
  </conditionalFormatting>
  <conditionalFormatting sqref="G274:G275">
    <cfRule type="duplicateValues" dxfId="43" priority="8"/>
  </conditionalFormatting>
  <conditionalFormatting sqref="E277:E278">
    <cfRule type="duplicateValues" dxfId="42" priority="5"/>
  </conditionalFormatting>
  <conditionalFormatting sqref="G277:G278">
    <cfRule type="duplicateValues" dxfId="41" priority="6"/>
  </conditionalFormatting>
  <conditionalFormatting sqref="E23">
    <cfRule type="duplicateValues" dxfId="40" priority="4"/>
  </conditionalFormatting>
  <conditionalFormatting sqref="G23">
    <cfRule type="duplicateValues" dxfId="39" priority="3"/>
  </conditionalFormatting>
  <conditionalFormatting sqref="E21:E22">
    <cfRule type="duplicateValues" dxfId="38" priority="2"/>
  </conditionalFormatting>
  <conditionalFormatting sqref="G21:G22">
    <cfRule type="duplicateValues" dxfId="37" priority="1"/>
  </conditionalFormatting>
  <conditionalFormatting sqref="B27:B104">
    <cfRule type="duplicateValues" dxfId="36" priority="27"/>
  </conditionalFormatting>
  <hyperlinks>
    <hyperlink ref="G281" r:id="rId1" xr:uid="{E3A18284-7C65-48E4-BDDC-01CD1FE15FB6}"/>
    <hyperlink ref="G282" r:id="rId2" xr:uid="{9F08ADE5-14E6-4870-9826-0447AE7A21DB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CE2F-1FEC-476B-8351-0B3E1916A0E5}">
  <sheetPr codeName="Sheet9"/>
  <dimension ref="A1:J80"/>
  <sheetViews>
    <sheetView workbookViewId="0">
      <selection activeCell="K2" sqref="K2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991</v>
      </c>
      <c r="B1" s="32" t="s">
        <v>989</v>
      </c>
      <c r="C1" s="32" t="s">
        <v>992</v>
      </c>
      <c r="D1" s="32" t="s">
        <v>983</v>
      </c>
      <c r="E1" s="32" t="s">
        <v>984</v>
      </c>
      <c r="F1" s="32" t="s">
        <v>988</v>
      </c>
      <c r="G1" s="32" t="s">
        <v>996</v>
      </c>
      <c r="H1" s="32" t="s">
        <v>997</v>
      </c>
      <c r="I1" s="32" t="s">
        <v>998</v>
      </c>
      <c r="J1" s="32" t="s">
        <v>999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45000.321301388889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45000.321301388889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45000.321301388889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45000.321301388889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45000.321301388889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45000.321301388889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45000.321301388889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45000.321301388889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45000.321301388889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45000.321301388889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45000.321301388889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45000.321301388889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45000.321301388889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45000.321301388889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45000.321301388889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45000.321301388889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45000.321301388889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45000.321301388889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45000.321301388889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45000.321301388889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45000.321301388889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45000.321301388889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45000.321301388889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45000.321301388889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45000.321301388889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45000.321301388889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45000.321301388889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45000.321301388889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45000.321301388889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45000.321301388889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45000.321301388889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45000.321301388889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45000.321301388889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45000.321301388889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45000.321301388889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45000.321301388889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45000.321301388889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45000.321301388889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45000.321301388889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45000.321301388889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45000.321301388889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45000.321301388889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45000.321301388889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45000.321301388889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45000.321301388889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45000.321301388889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45000.321301388889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45000.321301388889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45000.321301388889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45000.321301388889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45000.321301388889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45000.321301388889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45000.321301388889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45000.321301388889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45000.321301388889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45000.321301388889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45000.321301388889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45000.321301388889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45000.321301388889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45000.321301388889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45000.321301388889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45000.321301388889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45000.321301388889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45000.321301388889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45000.321301388889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45000.321301388889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5" priority="1"/>
    <cfRule type="cellIs" dxfId="4" priority="4" operator="lessThan">
      <formula>1</formula>
    </cfRule>
    <cfRule type="cellIs" dxfId="3" priority="5" operator="lessThan">
      <formula>0</formula>
    </cfRule>
    <cfRule type="duplicateValues" dxfId="2" priority="6"/>
  </conditionalFormatting>
  <conditionalFormatting sqref="B1:B1048576">
    <cfRule type="duplicateValues" dxfId="1" priority="2"/>
    <cfRule type="cellIs" dxfId="0" priority="3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9B6F6B1-14A4-4D0B-9DDD-3146AD1DF597}">
          <x14:formula1>
            <xm:f>'tai-khoan'!$A$2:$A$67</xm:f>
          </x14:formula1>
          <xm:sqref>C2:C78</xm:sqref>
        </x14:dataValidation>
        <x14:dataValidation type="list" allowBlank="1" showInputMessage="1" showErrorMessage="1" xr:uid="{FB13E1FB-55B3-4D5A-BE19-62856DB42099}">
          <x14:formula1>
            <xm:f>'tai-khoan'!$A$2:$A$96</xm:f>
          </x14:formula1>
          <xm:sqref>C79:C90</xm:sqref>
        </x14:dataValidation>
        <x14:dataValidation type="list" allowBlank="1" showInputMessage="1" showErrorMessage="1" xr:uid="{F31C3562-9D0E-49E0-8BEF-B5B6B468C2E0}">
          <x14:formula1>
            <xm:f>'Ds-tong-hop-2023'!$A$2:$A$332</xm:f>
          </x14:formula1>
          <xm:sqref>B2:B67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85"/>
  <sheetViews>
    <sheetView workbookViewId="0">
      <selection sqref="A1:E1"/>
    </sheetView>
  </sheetViews>
  <sheetFormatPr defaultRowHeight="15" x14ac:dyDescent="0.25"/>
  <cols>
    <col min="1" max="1" width="8.5703125" bestFit="1" customWidth="1"/>
    <col min="2" max="2" width="19.7109375" bestFit="1" customWidth="1"/>
    <col min="3" max="3" width="11" bestFit="1" customWidth="1"/>
    <col min="4" max="4" width="9.5703125" bestFit="1" customWidth="1"/>
  </cols>
  <sheetData>
    <row r="1" spans="1:5" x14ac:dyDescent="0.25">
      <c r="A1" s="32" t="s">
        <v>0</v>
      </c>
      <c r="B1" s="32" t="s">
        <v>1</v>
      </c>
      <c r="C1" s="32" t="s">
        <v>2</v>
      </c>
      <c r="D1" s="32" t="s">
        <v>990</v>
      </c>
      <c r="E1" s="32" t="s">
        <v>987</v>
      </c>
    </row>
    <row r="2" spans="1:5" ht="16.5" x14ac:dyDescent="0.25">
      <c r="A2" s="1">
        <v>1</v>
      </c>
      <c r="B2" s="2" t="s">
        <v>3</v>
      </c>
      <c r="C2" s="2" t="s">
        <v>4</v>
      </c>
      <c r="D2" s="1">
        <v>30</v>
      </c>
      <c r="E2" s="1" t="s">
        <v>1007</v>
      </c>
    </row>
    <row r="3" spans="1:5" ht="16.5" x14ac:dyDescent="0.25">
      <c r="A3" s="1">
        <v>2</v>
      </c>
      <c r="B3" s="2" t="s">
        <v>5</v>
      </c>
      <c r="C3" s="2" t="s">
        <v>6</v>
      </c>
      <c r="D3" s="1">
        <v>19</v>
      </c>
      <c r="E3" s="1" t="s">
        <v>1007</v>
      </c>
    </row>
    <row r="4" spans="1:5" ht="16.5" x14ac:dyDescent="0.25">
      <c r="A4" s="1">
        <v>3</v>
      </c>
      <c r="B4" s="2" t="s">
        <v>7</v>
      </c>
      <c r="C4" s="2" t="s">
        <v>8</v>
      </c>
      <c r="D4" s="1">
        <v>13</v>
      </c>
      <c r="E4" s="1" t="s">
        <v>1007</v>
      </c>
    </row>
    <row r="5" spans="1:5" ht="16.5" x14ac:dyDescent="0.25">
      <c r="A5" s="1">
        <v>4</v>
      </c>
      <c r="B5" s="2" t="s">
        <v>9</v>
      </c>
      <c r="C5" s="2" t="s">
        <v>10</v>
      </c>
      <c r="D5" s="1">
        <v>10</v>
      </c>
      <c r="E5" s="1" t="s">
        <v>1007</v>
      </c>
    </row>
    <row r="6" spans="1:5" ht="16.5" x14ac:dyDescent="0.25">
      <c r="A6" s="1">
        <v>5</v>
      </c>
      <c r="B6" s="2" t="s">
        <v>11</v>
      </c>
      <c r="C6" s="2" t="s">
        <v>12</v>
      </c>
      <c r="D6" s="1">
        <v>12</v>
      </c>
      <c r="E6" s="1" t="s">
        <v>1007</v>
      </c>
    </row>
    <row r="7" spans="1:5" ht="16.5" x14ac:dyDescent="0.25">
      <c r="A7" s="1">
        <v>6</v>
      </c>
      <c r="B7" s="2" t="s">
        <v>13</v>
      </c>
      <c r="C7" s="2" t="s">
        <v>14</v>
      </c>
      <c r="D7" s="1">
        <v>23</v>
      </c>
      <c r="E7" s="1" t="s">
        <v>1007</v>
      </c>
    </row>
    <row r="8" spans="1:5" ht="16.5" x14ac:dyDescent="0.25">
      <c r="A8" s="1">
        <v>7</v>
      </c>
      <c r="B8" s="2" t="s">
        <v>15</v>
      </c>
      <c r="C8" s="2" t="s">
        <v>16</v>
      </c>
      <c r="D8" s="1">
        <v>30</v>
      </c>
      <c r="E8" s="1" t="s">
        <v>1007</v>
      </c>
    </row>
    <row r="9" spans="1:5" ht="16.5" x14ac:dyDescent="0.25">
      <c r="A9" s="1">
        <v>8</v>
      </c>
      <c r="B9" s="3" t="s">
        <v>17</v>
      </c>
      <c r="C9" s="3" t="s">
        <v>18</v>
      </c>
      <c r="D9" s="1">
        <v>9</v>
      </c>
      <c r="E9" s="1" t="s">
        <v>1007</v>
      </c>
    </row>
    <row r="10" spans="1:5" ht="16.5" x14ac:dyDescent="0.25">
      <c r="A10" s="1">
        <v>9</v>
      </c>
      <c r="B10" s="3" t="s">
        <v>19</v>
      </c>
      <c r="C10" s="3" t="s">
        <v>20</v>
      </c>
      <c r="D10" s="1">
        <v>22</v>
      </c>
      <c r="E10" s="1" t="s">
        <v>1007</v>
      </c>
    </row>
    <row r="11" spans="1:5" ht="16.5" x14ac:dyDescent="0.25">
      <c r="A11" s="1">
        <v>10</v>
      </c>
      <c r="B11" s="3" t="s">
        <v>21</v>
      </c>
      <c r="C11" s="3" t="s">
        <v>22</v>
      </c>
      <c r="D11" s="1">
        <v>19</v>
      </c>
      <c r="E11" s="1" t="s">
        <v>1007</v>
      </c>
    </row>
    <row r="12" spans="1:5" ht="16.5" x14ac:dyDescent="0.25">
      <c r="A12" s="1">
        <v>11</v>
      </c>
      <c r="B12" s="3" t="s">
        <v>23</v>
      </c>
      <c r="C12" s="3" t="s">
        <v>24</v>
      </c>
      <c r="D12" s="1">
        <v>13</v>
      </c>
      <c r="E12" s="1" t="s">
        <v>1007</v>
      </c>
    </row>
    <row r="13" spans="1:5" ht="16.5" x14ac:dyDescent="0.25">
      <c r="A13" s="1">
        <v>12</v>
      </c>
      <c r="B13" s="3" t="s">
        <v>25</v>
      </c>
      <c r="C13" s="3" t="s">
        <v>26</v>
      </c>
      <c r="D13" s="1">
        <v>35</v>
      </c>
      <c r="E13" s="1" t="s">
        <v>1007</v>
      </c>
    </row>
    <row r="14" spans="1:5" ht="16.5" x14ac:dyDescent="0.25">
      <c r="A14" s="1">
        <v>13</v>
      </c>
      <c r="B14" s="3" t="s">
        <v>27</v>
      </c>
      <c r="C14" s="3" t="s">
        <v>28</v>
      </c>
      <c r="D14" s="1">
        <v>41</v>
      </c>
      <c r="E14" s="1" t="s">
        <v>1007</v>
      </c>
    </row>
    <row r="15" spans="1:5" ht="16.5" x14ac:dyDescent="0.25">
      <c r="A15" s="1">
        <v>14</v>
      </c>
      <c r="B15" s="3" t="s">
        <v>29</v>
      </c>
      <c r="C15" s="3" t="s">
        <v>30</v>
      </c>
      <c r="D15" s="1">
        <v>35</v>
      </c>
      <c r="E15" s="1" t="s">
        <v>1007</v>
      </c>
    </row>
    <row r="16" spans="1:5" ht="16.5" x14ac:dyDescent="0.25">
      <c r="A16" s="1">
        <v>15</v>
      </c>
      <c r="B16" s="3" t="s">
        <v>31</v>
      </c>
      <c r="C16" s="3" t="s">
        <v>32</v>
      </c>
      <c r="D16" s="1">
        <v>36</v>
      </c>
      <c r="E16" s="1" t="s">
        <v>1007</v>
      </c>
    </row>
    <row r="17" spans="1:5" ht="16.5" x14ac:dyDescent="0.25">
      <c r="A17" s="1">
        <v>16</v>
      </c>
      <c r="B17" s="3" t="s">
        <v>33</v>
      </c>
      <c r="C17" s="3" t="s">
        <v>34</v>
      </c>
      <c r="D17" s="1">
        <v>30</v>
      </c>
      <c r="E17" s="1" t="s">
        <v>1007</v>
      </c>
    </row>
    <row r="18" spans="1:5" ht="16.5" x14ac:dyDescent="0.25">
      <c r="A18" s="1">
        <v>17</v>
      </c>
      <c r="B18" s="3" t="s">
        <v>35</v>
      </c>
      <c r="C18" s="3" t="s">
        <v>36</v>
      </c>
      <c r="D18" s="1">
        <v>47</v>
      </c>
      <c r="E18" s="1" t="s">
        <v>1007</v>
      </c>
    </row>
    <row r="19" spans="1:5" ht="16.5" x14ac:dyDescent="0.25">
      <c r="A19" s="1">
        <v>18</v>
      </c>
      <c r="B19" s="3" t="s">
        <v>37</v>
      </c>
      <c r="C19" s="3" t="s">
        <v>38</v>
      </c>
      <c r="D19" s="1">
        <v>16</v>
      </c>
      <c r="E19" s="1" t="s">
        <v>1007</v>
      </c>
    </row>
    <row r="20" spans="1:5" ht="16.5" x14ac:dyDescent="0.25">
      <c r="A20" s="1">
        <v>19</v>
      </c>
      <c r="B20" s="3" t="s">
        <v>39</v>
      </c>
      <c r="C20" s="3" t="s">
        <v>40</v>
      </c>
      <c r="D20" s="1">
        <v>27</v>
      </c>
      <c r="E20" s="1" t="s">
        <v>1007</v>
      </c>
    </row>
    <row r="21" spans="1:5" ht="16.5" x14ac:dyDescent="0.25">
      <c r="A21" s="1">
        <v>20</v>
      </c>
      <c r="B21" s="2" t="s">
        <v>41</v>
      </c>
      <c r="C21" s="2" t="s">
        <v>42</v>
      </c>
      <c r="D21" s="1">
        <v>25</v>
      </c>
      <c r="E21" s="1" t="s">
        <v>1007</v>
      </c>
    </row>
    <row r="22" spans="1:5" ht="16.5" x14ac:dyDescent="0.25">
      <c r="A22" s="1">
        <v>21</v>
      </c>
      <c r="B22" s="2" t="s">
        <v>43</v>
      </c>
      <c r="C22" s="2" t="s">
        <v>44</v>
      </c>
      <c r="D22" s="1">
        <v>34</v>
      </c>
      <c r="E22" s="1" t="s">
        <v>1007</v>
      </c>
    </row>
    <row r="23" spans="1:5" ht="16.5" x14ac:dyDescent="0.25">
      <c r="A23" s="1">
        <v>22</v>
      </c>
      <c r="B23" s="2" t="s">
        <v>45</v>
      </c>
      <c r="C23" s="2" t="s">
        <v>46</v>
      </c>
      <c r="D23" s="1">
        <v>21</v>
      </c>
      <c r="E23" s="1" t="s">
        <v>1007</v>
      </c>
    </row>
    <row r="24" spans="1:5" ht="16.5" x14ac:dyDescent="0.25">
      <c r="A24" s="1">
        <v>23</v>
      </c>
      <c r="B24" s="2" t="s">
        <v>47</v>
      </c>
      <c r="C24" s="2" t="s">
        <v>48</v>
      </c>
      <c r="D24" s="1">
        <v>33</v>
      </c>
      <c r="E24" s="1" t="s">
        <v>1007</v>
      </c>
    </row>
    <row r="25" spans="1:5" ht="16.5" x14ac:dyDescent="0.25">
      <c r="A25" s="1">
        <v>24</v>
      </c>
      <c r="B25" s="2" t="s">
        <v>49</v>
      </c>
      <c r="C25" s="2" t="s">
        <v>50</v>
      </c>
      <c r="D25" s="1">
        <v>28</v>
      </c>
      <c r="E25" s="1" t="s">
        <v>1007</v>
      </c>
    </row>
    <row r="26" spans="1:5" ht="16.5" x14ac:dyDescent="0.25">
      <c r="A26" s="1">
        <v>25</v>
      </c>
      <c r="B26" s="2" t="s">
        <v>51</v>
      </c>
      <c r="C26" s="2" t="s">
        <v>52</v>
      </c>
      <c r="D26" s="1">
        <v>27</v>
      </c>
      <c r="E26" s="1" t="s">
        <v>1007</v>
      </c>
    </row>
    <row r="27" spans="1:5" ht="16.5" x14ac:dyDescent="0.25">
      <c r="A27" s="1">
        <v>26</v>
      </c>
      <c r="B27" s="2" t="s">
        <v>53</v>
      </c>
      <c r="C27" s="2" t="s">
        <v>54</v>
      </c>
      <c r="D27" s="1">
        <v>30</v>
      </c>
      <c r="E27" s="1" t="s">
        <v>1007</v>
      </c>
    </row>
    <row r="28" spans="1:5" ht="16.5" x14ac:dyDescent="0.25">
      <c r="A28" s="1">
        <v>27</v>
      </c>
      <c r="B28" s="2" t="s">
        <v>55</v>
      </c>
      <c r="C28" s="2" t="s">
        <v>56</v>
      </c>
      <c r="D28" s="1">
        <v>9</v>
      </c>
      <c r="E28" s="1" t="s">
        <v>1007</v>
      </c>
    </row>
    <row r="29" spans="1:5" ht="16.5" x14ac:dyDescent="0.25">
      <c r="A29" s="1">
        <v>28</v>
      </c>
      <c r="B29" s="2" t="s">
        <v>57</v>
      </c>
      <c r="C29" s="2" t="s">
        <v>58</v>
      </c>
      <c r="D29" s="1">
        <v>30</v>
      </c>
      <c r="E29" s="1" t="s">
        <v>1007</v>
      </c>
    </row>
    <row r="30" spans="1:5" ht="16.5" x14ac:dyDescent="0.25">
      <c r="A30" s="1">
        <v>29</v>
      </c>
      <c r="B30" s="3" t="s">
        <v>59</v>
      </c>
      <c r="C30" s="3" t="s">
        <v>60</v>
      </c>
      <c r="D30" s="1">
        <v>16</v>
      </c>
      <c r="E30" s="1" t="s">
        <v>1007</v>
      </c>
    </row>
    <row r="31" spans="1:5" ht="16.5" x14ac:dyDescent="0.25">
      <c r="A31" s="1">
        <v>30</v>
      </c>
      <c r="B31" s="2" t="s">
        <v>61</v>
      </c>
      <c r="C31" s="2" t="s">
        <v>62</v>
      </c>
      <c r="D31" s="1">
        <v>28</v>
      </c>
      <c r="E31" s="1" t="s">
        <v>1007</v>
      </c>
    </row>
    <row r="32" spans="1:5" ht="16.5" x14ac:dyDescent="0.25">
      <c r="A32" s="1">
        <v>31</v>
      </c>
      <c r="B32" s="2" t="s">
        <v>63</v>
      </c>
      <c r="C32" s="2" t="s">
        <v>64</v>
      </c>
      <c r="D32" s="1">
        <v>28</v>
      </c>
      <c r="E32" s="1" t="s">
        <v>1007</v>
      </c>
    </row>
    <row r="33" spans="1:5" ht="16.5" x14ac:dyDescent="0.25">
      <c r="A33" s="1">
        <v>32</v>
      </c>
      <c r="B33" s="2" t="s">
        <v>65</v>
      </c>
      <c r="C33" s="2" t="s">
        <v>66</v>
      </c>
      <c r="D33" s="1">
        <v>27</v>
      </c>
      <c r="E33" s="1" t="s">
        <v>1007</v>
      </c>
    </row>
    <row r="34" spans="1:5" ht="16.5" x14ac:dyDescent="0.25">
      <c r="A34" s="1">
        <v>33</v>
      </c>
      <c r="B34" s="2" t="s">
        <v>67</v>
      </c>
      <c r="C34" s="2" t="s">
        <v>68</v>
      </c>
      <c r="D34" s="1">
        <v>28</v>
      </c>
      <c r="E34" s="1" t="s">
        <v>1007</v>
      </c>
    </row>
    <row r="35" spans="1:5" ht="16.5" x14ac:dyDescent="0.25">
      <c r="A35" s="1">
        <v>34</v>
      </c>
      <c r="B35" s="2" t="s">
        <v>69</v>
      </c>
      <c r="C35" s="2" t="s">
        <v>70</v>
      </c>
      <c r="D35" s="1">
        <v>27</v>
      </c>
      <c r="E35" s="1" t="s">
        <v>1008</v>
      </c>
    </row>
    <row r="36" spans="1:5" ht="16.5" x14ac:dyDescent="0.25">
      <c r="A36" s="1">
        <v>35</v>
      </c>
      <c r="B36" s="2" t="s">
        <v>71</v>
      </c>
      <c r="C36" s="2" t="s">
        <v>72</v>
      </c>
      <c r="D36" s="1">
        <v>27</v>
      </c>
      <c r="E36" s="1" t="s">
        <v>1008</v>
      </c>
    </row>
    <row r="37" spans="1:5" ht="16.5" x14ac:dyDescent="0.25">
      <c r="A37" s="1">
        <v>36</v>
      </c>
      <c r="B37" s="2" t="s">
        <v>73</v>
      </c>
      <c r="C37" s="2" t="s">
        <v>74</v>
      </c>
      <c r="D37" s="1">
        <v>28</v>
      </c>
      <c r="E37" s="1" t="s">
        <v>1008</v>
      </c>
    </row>
    <row r="38" spans="1:5" ht="16.5" x14ac:dyDescent="0.25">
      <c r="A38" s="1">
        <v>37</v>
      </c>
      <c r="B38" s="2" t="s">
        <v>75</v>
      </c>
      <c r="C38" s="2" t="s">
        <v>76</v>
      </c>
      <c r="D38" s="1">
        <v>28</v>
      </c>
      <c r="E38" s="1" t="s">
        <v>1008</v>
      </c>
    </row>
    <row r="39" spans="1:5" ht="16.5" x14ac:dyDescent="0.25">
      <c r="A39" s="1">
        <v>38</v>
      </c>
      <c r="B39" s="2" t="s">
        <v>77</v>
      </c>
      <c r="C39" s="2" t="s">
        <v>78</v>
      </c>
      <c r="D39" s="1">
        <v>22</v>
      </c>
      <c r="E39" s="1" t="s">
        <v>1008</v>
      </c>
    </row>
    <row r="40" spans="1:5" ht="16.5" x14ac:dyDescent="0.25">
      <c r="A40" s="1">
        <v>39</v>
      </c>
      <c r="B40" s="2" t="s">
        <v>79</v>
      </c>
      <c r="C40" s="2" t="s">
        <v>80</v>
      </c>
      <c r="D40" s="1">
        <v>11</v>
      </c>
      <c r="E40" s="1" t="s">
        <v>1008</v>
      </c>
    </row>
    <row r="41" spans="1:5" x14ac:dyDescent="0.25">
      <c r="A41" s="1">
        <v>40</v>
      </c>
      <c r="B41" s="4" t="s">
        <v>81</v>
      </c>
      <c r="C41" s="4" t="s">
        <v>82</v>
      </c>
      <c r="D41" s="1">
        <v>26</v>
      </c>
      <c r="E41" s="1" t="s">
        <v>1008</v>
      </c>
    </row>
    <row r="42" spans="1:5" x14ac:dyDescent="0.25">
      <c r="A42" s="1">
        <v>41</v>
      </c>
      <c r="B42" s="4" t="s">
        <v>83</v>
      </c>
      <c r="C42" s="4" t="s">
        <v>84</v>
      </c>
      <c r="D42" s="1">
        <v>27</v>
      </c>
      <c r="E42" s="1" t="s">
        <v>1008</v>
      </c>
    </row>
    <row r="43" spans="1:5" x14ac:dyDescent="0.25">
      <c r="A43" s="1">
        <v>42</v>
      </c>
      <c r="B43" s="4" t="s">
        <v>85</v>
      </c>
      <c r="C43" s="4" t="s">
        <v>86</v>
      </c>
      <c r="D43" s="1">
        <v>28</v>
      </c>
      <c r="E43" s="1" t="s">
        <v>1008</v>
      </c>
    </row>
    <row r="44" spans="1:5" x14ac:dyDescent="0.25">
      <c r="A44" s="1">
        <v>43</v>
      </c>
      <c r="B44" s="4" t="s">
        <v>87</v>
      </c>
      <c r="C44" s="4" t="s">
        <v>88</v>
      </c>
      <c r="D44" s="1">
        <v>28</v>
      </c>
      <c r="E44" s="1" t="s">
        <v>1008</v>
      </c>
    </row>
    <row r="45" spans="1:5" x14ac:dyDescent="0.25">
      <c r="A45" s="1">
        <v>44</v>
      </c>
      <c r="B45" s="4" t="s">
        <v>89</v>
      </c>
      <c r="C45" s="4" t="s">
        <v>90</v>
      </c>
      <c r="D45" s="1">
        <v>28</v>
      </c>
      <c r="E45" s="1" t="s">
        <v>1008</v>
      </c>
    </row>
    <row r="46" spans="1:5" x14ac:dyDescent="0.25">
      <c r="A46" s="1">
        <v>45</v>
      </c>
      <c r="B46" s="6" t="s">
        <v>91</v>
      </c>
      <c r="C46" s="4" t="s">
        <v>92</v>
      </c>
      <c r="D46" s="1">
        <v>27</v>
      </c>
      <c r="E46" s="1" t="s">
        <v>1008</v>
      </c>
    </row>
    <row r="47" spans="1:5" x14ac:dyDescent="0.25">
      <c r="A47" s="1">
        <v>46</v>
      </c>
      <c r="B47" s="4" t="s">
        <v>93</v>
      </c>
      <c r="C47" s="4" t="s">
        <v>94</v>
      </c>
      <c r="D47" s="1">
        <v>27</v>
      </c>
      <c r="E47" s="1" t="s">
        <v>1008</v>
      </c>
    </row>
    <row r="48" spans="1:5" x14ac:dyDescent="0.25">
      <c r="A48" s="1">
        <v>47</v>
      </c>
      <c r="B48" s="4" t="s">
        <v>95</v>
      </c>
      <c r="C48" s="4" t="s">
        <v>96</v>
      </c>
      <c r="D48" s="1">
        <v>30</v>
      </c>
      <c r="E48" s="1" t="s">
        <v>1008</v>
      </c>
    </row>
    <row r="49" spans="1:5" x14ac:dyDescent="0.25">
      <c r="A49" s="1">
        <v>48</v>
      </c>
      <c r="B49" s="4" t="s">
        <v>97</v>
      </c>
      <c r="C49" s="4" t="s">
        <v>98</v>
      </c>
      <c r="D49" s="1">
        <v>30</v>
      </c>
      <c r="E49" s="1" t="s">
        <v>1008</v>
      </c>
    </row>
    <row r="50" spans="1:5" x14ac:dyDescent="0.25">
      <c r="A50" s="1">
        <v>49</v>
      </c>
      <c r="B50" s="4" t="s">
        <v>99</v>
      </c>
      <c r="C50" s="4" t="s">
        <v>100</v>
      </c>
      <c r="D50" s="1">
        <v>29</v>
      </c>
      <c r="E50" s="1" t="s">
        <v>1008</v>
      </c>
    </row>
    <row r="51" spans="1:5" x14ac:dyDescent="0.25">
      <c r="A51" s="1">
        <v>50</v>
      </c>
      <c r="B51" s="4" t="s">
        <v>101</v>
      </c>
      <c r="C51" s="4" t="s">
        <v>102</v>
      </c>
      <c r="D51" s="1">
        <v>29</v>
      </c>
      <c r="E51" s="1" t="s">
        <v>1008</v>
      </c>
    </row>
    <row r="52" spans="1:5" x14ac:dyDescent="0.25">
      <c r="A52" s="1">
        <v>51</v>
      </c>
      <c r="B52" s="4" t="s">
        <v>103</v>
      </c>
      <c r="C52" s="4" t="s">
        <v>104</v>
      </c>
      <c r="D52" s="1">
        <v>28</v>
      </c>
      <c r="E52" s="1" t="s">
        <v>1008</v>
      </c>
    </row>
    <row r="53" spans="1:5" x14ac:dyDescent="0.25">
      <c r="A53" s="1">
        <v>52</v>
      </c>
      <c r="B53" s="4" t="s">
        <v>105</v>
      </c>
      <c r="C53" s="4" t="s">
        <v>106</v>
      </c>
      <c r="D53" s="1">
        <v>28</v>
      </c>
      <c r="E53" s="1" t="s">
        <v>1008</v>
      </c>
    </row>
    <row r="54" spans="1:5" x14ac:dyDescent="0.25">
      <c r="A54" s="1">
        <v>53</v>
      </c>
      <c r="B54" s="4" t="s">
        <v>107</v>
      </c>
      <c r="C54" s="4" t="s">
        <v>108</v>
      </c>
      <c r="D54" s="1">
        <v>28</v>
      </c>
      <c r="E54" s="1" t="s">
        <v>1008</v>
      </c>
    </row>
    <row r="55" spans="1:5" x14ac:dyDescent="0.25">
      <c r="A55" s="1">
        <v>54</v>
      </c>
      <c r="B55" s="4" t="s">
        <v>109</v>
      </c>
      <c r="C55" s="4" t="s">
        <v>110</v>
      </c>
      <c r="D55" s="1">
        <v>26</v>
      </c>
      <c r="E55" s="1" t="s">
        <v>1008</v>
      </c>
    </row>
    <row r="56" spans="1:5" x14ac:dyDescent="0.25">
      <c r="A56" s="1">
        <v>55</v>
      </c>
      <c r="B56" s="5" t="s">
        <v>111</v>
      </c>
      <c r="C56" s="4" t="s">
        <v>141</v>
      </c>
      <c r="D56" s="1">
        <v>30</v>
      </c>
      <c r="E56" s="1" t="s">
        <v>1008</v>
      </c>
    </row>
    <row r="57" spans="1:5" x14ac:dyDescent="0.25">
      <c r="A57" s="1">
        <v>56</v>
      </c>
      <c r="B57" s="5" t="s">
        <v>112</v>
      </c>
      <c r="C57" s="4" t="s">
        <v>141</v>
      </c>
      <c r="D57" s="1">
        <v>30</v>
      </c>
      <c r="E57" s="1" t="s">
        <v>1008</v>
      </c>
    </row>
    <row r="58" spans="1:5" x14ac:dyDescent="0.25">
      <c r="A58" s="1">
        <v>57</v>
      </c>
      <c r="B58" s="5" t="s">
        <v>113</v>
      </c>
      <c r="C58" s="4" t="s">
        <v>141</v>
      </c>
      <c r="D58" s="1">
        <v>30</v>
      </c>
      <c r="E58" s="1" t="s">
        <v>1008</v>
      </c>
    </row>
    <row r="59" spans="1:5" x14ac:dyDescent="0.25">
      <c r="A59" s="1">
        <v>58</v>
      </c>
      <c r="B59" s="5" t="s">
        <v>114</v>
      </c>
      <c r="C59" s="4" t="s">
        <v>141</v>
      </c>
      <c r="D59" s="1">
        <v>30</v>
      </c>
      <c r="E59" s="1" t="s">
        <v>1008</v>
      </c>
    </row>
    <row r="60" spans="1:5" x14ac:dyDescent="0.25">
      <c r="A60" s="1">
        <v>59</v>
      </c>
      <c r="B60" s="5" t="s">
        <v>115</v>
      </c>
      <c r="C60" s="4" t="s">
        <v>141</v>
      </c>
      <c r="D60" s="1">
        <v>30</v>
      </c>
      <c r="E60" s="1" t="s">
        <v>1008</v>
      </c>
    </row>
    <row r="61" spans="1:5" x14ac:dyDescent="0.25">
      <c r="A61" s="1">
        <v>60</v>
      </c>
      <c r="B61" s="5" t="s">
        <v>116</v>
      </c>
      <c r="C61" s="4" t="s">
        <v>141</v>
      </c>
      <c r="D61" s="1">
        <v>30</v>
      </c>
      <c r="E61" s="1" t="s">
        <v>1008</v>
      </c>
    </row>
    <row r="62" spans="1:5" x14ac:dyDescent="0.25">
      <c r="A62" s="1">
        <v>61</v>
      </c>
      <c r="B62" s="5" t="s">
        <v>117</v>
      </c>
      <c r="C62" s="4" t="s">
        <v>141</v>
      </c>
      <c r="D62" s="1">
        <v>30</v>
      </c>
      <c r="E62" s="1" t="s">
        <v>1008</v>
      </c>
    </row>
    <row r="63" spans="1:5" x14ac:dyDescent="0.25">
      <c r="A63" s="1">
        <v>62</v>
      </c>
      <c r="B63" s="5" t="s">
        <v>118</v>
      </c>
      <c r="C63" s="4" t="s">
        <v>141</v>
      </c>
      <c r="D63" s="1">
        <v>30</v>
      </c>
      <c r="E63" s="1" t="s">
        <v>1008</v>
      </c>
    </row>
    <row r="64" spans="1:5" x14ac:dyDescent="0.25">
      <c r="A64" s="1">
        <v>63</v>
      </c>
      <c r="B64" s="5" t="s">
        <v>119</v>
      </c>
      <c r="C64" s="4" t="s">
        <v>141</v>
      </c>
      <c r="D64" s="1">
        <v>30</v>
      </c>
      <c r="E64" s="1" t="s">
        <v>1008</v>
      </c>
    </row>
    <row r="65" spans="1:5" x14ac:dyDescent="0.25">
      <c r="A65" s="1">
        <v>64</v>
      </c>
      <c r="B65" s="5" t="s">
        <v>120</v>
      </c>
      <c r="C65" s="4" t="s">
        <v>141</v>
      </c>
      <c r="D65" s="1">
        <v>30</v>
      </c>
      <c r="E65" s="1" t="s">
        <v>1008</v>
      </c>
    </row>
    <row r="66" spans="1:5" x14ac:dyDescent="0.25">
      <c r="A66" s="1">
        <v>65</v>
      </c>
      <c r="B66" s="5" t="s">
        <v>121</v>
      </c>
      <c r="C66" s="4" t="s">
        <v>141</v>
      </c>
      <c r="D66" s="1">
        <v>30</v>
      </c>
      <c r="E66" s="1" t="s">
        <v>1008</v>
      </c>
    </row>
    <row r="67" spans="1:5" x14ac:dyDescent="0.25">
      <c r="A67" s="1">
        <v>66</v>
      </c>
      <c r="B67" s="5" t="s">
        <v>122</v>
      </c>
      <c r="C67" s="4" t="s">
        <v>141</v>
      </c>
      <c r="D67" s="1">
        <v>30</v>
      </c>
      <c r="E67" s="1" t="s">
        <v>1008</v>
      </c>
    </row>
    <row r="68" spans="1:5" x14ac:dyDescent="0.25">
      <c r="A68" s="1">
        <v>67</v>
      </c>
      <c r="B68" s="5" t="s">
        <v>123</v>
      </c>
      <c r="C68" s="4" t="s">
        <v>141</v>
      </c>
      <c r="D68" s="1"/>
      <c r="E68" s="1"/>
    </row>
    <row r="69" spans="1:5" x14ac:dyDescent="0.25">
      <c r="A69" s="1">
        <v>68</v>
      </c>
      <c r="B69" s="5" t="s">
        <v>124</v>
      </c>
      <c r="C69" s="4" t="s">
        <v>141</v>
      </c>
      <c r="D69" s="1"/>
      <c r="E69" s="1"/>
    </row>
    <row r="70" spans="1:5" x14ac:dyDescent="0.25">
      <c r="A70" s="1">
        <v>69</v>
      </c>
      <c r="B70" s="5" t="s">
        <v>125</v>
      </c>
      <c r="C70" s="4" t="s">
        <v>141</v>
      </c>
      <c r="D70" s="1"/>
      <c r="E70" s="1"/>
    </row>
    <row r="71" spans="1:5" x14ac:dyDescent="0.25">
      <c r="A71" s="1">
        <v>70</v>
      </c>
      <c r="B71" s="5" t="s">
        <v>126</v>
      </c>
      <c r="C71" s="4" t="s">
        <v>141</v>
      </c>
      <c r="D71" s="1"/>
      <c r="E71" s="1"/>
    </row>
    <row r="72" spans="1:5" x14ac:dyDescent="0.25">
      <c r="A72" s="1">
        <v>71</v>
      </c>
      <c r="B72" s="5" t="s">
        <v>127</v>
      </c>
      <c r="C72" s="4" t="s">
        <v>141</v>
      </c>
      <c r="D72" s="1"/>
      <c r="E72" s="1"/>
    </row>
    <row r="73" spans="1:5" x14ac:dyDescent="0.25">
      <c r="A73" s="1">
        <v>72</v>
      </c>
      <c r="B73" s="5" t="s">
        <v>128</v>
      </c>
      <c r="C73" s="4" t="s">
        <v>141</v>
      </c>
      <c r="D73" s="1"/>
      <c r="E73" s="1"/>
    </row>
    <row r="74" spans="1:5" x14ac:dyDescent="0.25">
      <c r="A74" s="1">
        <v>73</v>
      </c>
      <c r="B74" s="5" t="s">
        <v>129</v>
      </c>
      <c r="C74" s="4" t="s">
        <v>141</v>
      </c>
      <c r="D74" s="1"/>
      <c r="E74" s="1"/>
    </row>
    <row r="75" spans="1:5" x14ac:dyDescent="0.25">
      <c r="A75" s="1">
        <v>74</v>
      </c>
      <c r="B75" s="5" t="s">
        <v>130</v>
      </c>
      <c r="C75" s="4" t="s">
        <v>141</v>
      </c>
      <c r="D75" s="1"/>
      <c r="E75" s="1"/>
    </row>
    <row r="76" spans="1:5" x14ac:dyDescent="0.25">
      <c r="A76" s="1">
        <v>75</v>
      </c>
      <c r="B76" s="5" t="s">
        <v>131</v>
      </c>
      <c r="C76" s="4" t="s">
        <v>141</v>
      </c>
      <c r="D76" s="1"/>
      <c r="E76" s="1"/>
    </row>
    <row r="77" spans="1:5" x14ac:dyDescent="0.25">
      <c r="A77" s="1">
        <v>76</v>
      </c>
      <c r="B77" s="5" t="s">
        <v>132</v>
      </c>
      <c r="C77" s="4" t="s">
        <v>141</v>
      </c>
      <c r="D77" s="1"/>
      <c r="E77" s="1"/>
    </row>
    <row r="78" spans="1:5" x14ac:dyDescent="0.25">
      <c r="A78" s="1">
        <v>77</v>
      </c>
      <c r="B78" s="5" t="s">
        <v>133</v>
      </c>
      <c r="C78" s="4" t="s">
        <v>141</v>
      </c>
      <c r="D78" s="1"/>
      <c r="E78" s="1"/>
    </row>
    <row r="79" spans="1:5" x14ac:dyDescent="0.25">
      <c r="A79" s="1">
        <v>78</v>
      </c>
      <c r="B79" s="5" t="s">
        <v>134</v>
      </c>
      <c r="C79" s="4" t="s">
        <v>141</v>
      </c>
      <c r="D79" s="1"/>
      <c r="E79" s="1"/>
    </row>
    <row r="80" spans="1:5" x14ac:dyDescent="0.25">
      <c r="A80" s="1">
        <v>79</v>
      </c>
      <c r="B80" s="5" t="s">
        <v>135</v>
      </c>
      <c r="C80" s="4" t="s">
        <v>141</v>
      </c>
      <c r="D80" s="1"/>
      <c r="E80" s="1"/>
    </row>
    <row r="81" spans="1:5" x14ac:dyDescent="0.25">
      <c r="A81" s="1">
        <v>80</v>
      </c>
      <c r="B81" s="5" t="s">
        <v>136</v>
      </c>
      <c r="C81" s="4" t="s">
        <v>141</v>
      </c>
      <c r="D81" s="1"/>
      <c r="E81" s="1"/>
    </row>
    <row r="82" spans="1:5" x14ac:dyDescent="0.25">
      <c r="A82" s="1">
        <v>81</v>
      </c>
      <c r="B82" s="5" t="s">
        <v>137</v>
      </c>
      <c r="C82" s="4" t="s">
        <v>141</v>
      </c>
      <c r="D82" s="1"/>
      <c r="E82" s="1"/>
    </row>
    <row r="83" spans="1:5" x14ac:dyDescent="0.25">
      <c r="A83" s="1">
        <v>82</v>
      </c>
      <c r="B83" s="5" t="s">
        <v>138</v>
      </c>
      <c r="C83" s="4" t="s">
        <v>141</v>
      </c>
      <c r="D83" s="1"/>
      <c r="E83" s="1"/>
    </row>
    <row r="84" spans="1:5" x14ac:dyDescent="0.25">
      <c r="A84" s="1">
        <v>83</v>
      </c>
      <c r="B84" s="5" t="s">
        <v>139</v>
      </c>
      <c r="C84" s="4" t="s">
        <v>141</v>
      </c>
      <c r="D84" s="1"/>
      <c r="E84" s="1"/>
    </row>
    <row r="85" spans="1:5" x14ac:dyDescent="0.25">
      <c r="A85" s="1">
        <v>84</v>
      </c>
      <c r="B85" s="5" t="s">
        <v>140</v>
      </c>
      <c r="C85" s="4" t="s">
        <v>141</v>
      </c>
      <c r="D85" s="1"/>
      <c r="E85" s="1"/>
    </row>
  </sheetData>
  <autoFilter ref="A1:C1" xr:uid="{00000000-0009-0000-0000-000000000000}"/>
  <phoneticPr fontId="18" type="noConversion"/>
  <hyperlinks>
    <hyperlink ref="B46" r:id="rId1" xr:uid="{CC59C878-3510-45EA-9422-552AB56AE3D1}"/>
  </hyperlinks>
  <pageMargins left="0.7" right="0.7" top="0.75" bottom="0.75" header="0.3" footer="0.3"/>
  <pageSetup orientation="portrait" horizontalDpi="203" verticalDpi="20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1199-B06C-4E9C-A3D9-41A571A98B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0723-4A1E-44D6-8506-769291AB761F}">
  <sheetPr codeName="Sheet3"/>
  <dimension ref="A1:A12"/>
  <sheetViews>
    <sheetView workbookViewId="0">
      <selection activeCell="A4" sqref="A4"/>
    </sheetView>
  </sheetViews>
  <sheetFormatPr defaultRowHeight="15" x14ac:dyDescent="0.25"/>
  <cols>
    <col min="1" max="1" width="25.85546875" bestFit="1" customWidth="1"/>
  </cols>
  <sheetData>
    <row r="1" spans="1:1" ht="17.25" x14ac:dyDescent="0.3">
      <c r="A1" s="37" t="s">
        <v>1000</v>
      </c>
    </row>
    <row r="2" spans="1:1" ht="17.25" x14ac:dyDescent="0.3">
      <c r="A2" s="38" t="s">
        <v>1001</v>
      </c>
    </row>
    <row r="3" spans="1:1" ht="17.25" x14ac:dyDescent="0.3">
      <c r="A3" s="38" t="s">
        <v>1002</v>
      </c>
    </row>
    <row r="4" spans="1:1" ht="17.25" x14ac:dyDescent="0.3">
      <c r="A4" s="38" t="s">
        <v>1003</v>
      </c>
    </row>
    <row r="5" spans="1:1" ht="17.25" x14ac:dyDescent="0.3">
      <c r="A5" s="39">
        <v>30624</v>
      </c>
    </row>
    <row r="6" spans="1:1" ht="17.25" x14ac:dyDescent="0.3">
      <c r="A6" s="38" t="s">
        <v>1004</v>
      </c>
    </row>
    <row r="7" spans="1:1" ht="17.25" x14ac:dyDescent="0.3">
      <c r="A7" s="38"/>
    </row>
    <row r="8" spans="1:1" ht="17.25" x14ac:dyDescent="0.3">
      <c r="A8" s="40" t="s">
        <v>1005</v>
      </c>
    </row>
    <row r="9" spans="1:1" ht="17.25" x14ac:dyDescent="0.3">
      <c r="A9" s="38" t="s">
        <v>140</v>
      </c>
    </row>
    <row r="10" spans="1:1" ht="17.25" x14ac:dyDescent="0.3">
      <c r="A10" s="38" t="s">
        <v>141</v>
      </c>
    </row>
    <row r="11" spans="1:1" ht="17.25" x14ac:dyDescent="0.3">
      <c r="A11" s="41"/>
    </row>
    <row r="12" spans="1:1" x14ac:dyDescent="0.25">
      <c r="A12" s="42" t="s">
        <v>1006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EA94-E239-4DB0-B0F9-CB5C0863155F}">
  <sheetPr codeName="Sheet4"/>
  <dimension ref="A1:J289"/>
  <sheetViews>
    <sheetView tabSelected="1" topLeftCell="B1" workbookViewId="0">
      <selection sqref="A1:A1048576"/>
    </sheetView>
  </sheetViews>
  <sheetFormatPr defaultRowHeight="15" x14ac:dyDescent="0.25"/>
  <cols>
    <col min="1" max="1" width="4.42578125" hidden="1" customWidth="1"/>
    <col min="2" max="2" width="9.28515625" bestFit="1" customWidth="1"/>
    <col min="3" max="3" width="5.7109375" hidden="1" customWidth="1"/>
    <col min="4" max="4" width="24.7109375" customWidth="1"/>
    <col min="5" max="5" width="13.85546875" customWidth="1"/>
    <col min="6" max="6" width="20" customWidth="1"/>
    <col min="7" max="7" width="21" hidden="1" customWidth="1"/>
    <col min="8" max="8" width="12.5703125" hidden="1" customWidth="1"/>
    <col min="9" max="9" width="11.5703125" customWidth="1"/>
    <col min="10" max="10" width="15.85546875" hidden="1" customWidth="1"/>
  </cols>
  <sheetData>
    <row r="1" spans="1:10" x14ac:dyDescent="0.25">
      <c r="A1" s="32" t="s">
        <v>991</v>
      </c>
      <c r="B1" s="32" t="s">
        <v>989</v>
      </c>
      <c r="C1" s="32" t="s">
        <v>992</v>
      </c>
      <c r="D1" s="32" t="s">
        <v>983</v>
      </c>
      <c r="E1" s="32" t="s">
        <v>984</v>
      </c>
      <c r="F1" s="32" t="s">
        <v>988</v>
      </c>
      <c r="G1" s="32" t="s">
        <v>996</v>
      </c>
      <c r="H1" s="32" t="s">
        <v>997</v>
      </c>
      <c r="I1" s="32" t="s">
        <v>998</v>
      </c>
      <c r="J1" s="32" t="s">
        <v>999</v>
      </c>
    </row>
    <row r="2" spans="1:10" s="45" customFormat="1" ht="19.5" customHeight="1" x14ac:dyDescent="0.25">
      <c r="A2" s="46">
        <v>1</v>
      </c>
      <c r="B2" s="46">
        <v>1</v>
      </c>
      <c r="C2" s="46">
        <v>1</v>
      </c>
      <c r="D2" s="46" t="str">
        <f t="shared" ref="D2:D33" si="0">VLOOKUP(B2,_dstonghop2023,5,0)</f>
        <v>Trần Ngô Chí Vĩ</v>
      </c>
      <c r="E2" s="47">
        <f t="shared" ref="E2:E33" si="1">VLOOKUP(B2,_dstonghop2023,6,0)</f>
        <v>37162</v>
      </c>
      <c r="F2" s="46" t="str">
        <f t="shared" ref="F2:F33" si="2">VLOOKUP(B2,_dstonghop2023,10,0)</f>
        <v>Ms Excel 2016</v>
      </c>
      <c r="G2" s="48" t="str">
        <f t="shared" ref="G2:G33" si="3">VLOOKUP(C2,_taikhoan,2,0)</f>
        <v>aguzd5</v>
      </c>
      <c r="H2" s="48" t="str">
        <f t="shared" ref="H2:H33" si="4">VLOOKUP(C2,_taikhoan,3,0)</f>
        <v>f5b6cen</v>
      </c>
      <c r="I2" s="46" t="str">
        <f t="shared" ref="I2:I33" si="5">VLOOKUP(B2,_dstonghop2023,9,0)</f>
        <v>P.MT06</v>
      </c>
      <c r="J2" s="44">
        <f ca="1">NOW()</f>
        <v>45000.321301388889</v>
      </c>
    </row>
    <row r="3" spans="1:10" s="45" customFormat="1" ht="19.5" customHeight="1" x14ac:dyDescent="0.25">
      <c r="A3" s="46">
        <v>2</v>
      </c>
      <c r="B3" s="46">
        <v>2</v>
      </c>
      <c r="C3" s="46">
        <v>2</v>
      </c>
      <c r="D3" s="46" t="str">
        <f t="shared" si="0"/>
        <v>Lê Thị Ngọc Nhi</v>
      </c>
      <c r="E3" s="47">
        <f t="shared" si="1"/>
        <v>37321</v>
      </c>
      <c r="F3" s="46" t="str">
        <f t="shared" si="2"/>
        <v>Ms Excel 2019</v>
      </c>
      <c r="G3" s="48" t="str">
        <f t="shared" si="3"/>
        <v>aguzd9</v>
      </c>
      <c r="H3" s="48" t="str">
        <f t="shared" si="4"/>
        <v>f5m4xun</v>
      </c>
      <c r="I3" s="46" t="str">
        <f t="shared" si="5"/>
        <v>P.MT06</v>
      </c>
      <c r="J3" s="44">
        <f t="shared" ref="J3:J66" ca="1" si="6">NOW()</f>
        <v>45000.321301388889</v>
      </c>
    </row>
    <row r="4" spans="1:10" s="45" customFormat="1" ht="19.5" customHeight="1" x14ac:dyDescent="0.25">
      <c r="A4" s="46">
        <v>3</v>
      </c>
      <c r="B4" s="46">
        <v>3</v>
      </c>
      <c r="C4" s="46">
        <v>3</v>
      </c>
      <c r="D4" s="46" t="str">
        <f t="shared" si="0"/>
        <v>Phan Thanh Toàn</v>
      </c>
      <c r="E4" s="47">
        <f t="shared" si="1"/>
        <v>37583</v>
      </c>
      <c r="F4" s="46" t="str">
        <f t="shared" si="2"/>
        <v>Ms Excel 2019</v>
      </c>
      <c r="G4" s="48" t="str">
        <f t="shared" si="3"/>
        <v>agupm4</v>
      </c>
      <c r="H4" s="48" t="str">
        <f t="shared" si="4"/>
        <v>g5h1gnn</v>
      </c>
      <c r="I4" s="46" t="str">
        <f t="shared" si="5"/>
        <v>P.MT06</v>
      </c>
      <c r="J4" s="44">
        <f t="shared" ca="1" si="6"/>
        <v>45000.321301388889</v>
      </c>
    </row>
    <row r="5" spans="1:10" s="45" customFormat="1" ht="19.5" customHeight="1" x14ac:dyDescent="0.25">
      <c r="A5" s="46">
        <v>4</v>
      </c>
      <c r="B5" s="46">
        <v>4</v>
      </c>
      <c r="C5" s="46">
        <v>4</v>
      </c>
      <c r="D5" s="46" t="str">
        <f t="shared" si="0"/>
        <v>Đào Duy Thành</v>
      </c>
      <c r="E5" s="47">
        <f t="shared" si="1"/>
        <v>38241</v>
      </c>
      <c r="F5" s="46" t="str">
        <f t="shared" si="2"/>
        <v>Ms Excel 2016</v>
      </c>
      <c r="G5" s="48" t="str">
        <f t="shared" si="3"/>
        <v>agude5</v>
      </c>
      <c r="H5" s="48" t="str">
        <f t="shared" si="4"/>
        <v>b5k8dan</v>
      </c>
      <c r="I5" s="46" t="str">
        <f t="shared" si="5"/>
        <v>P.MT06</v>
      </c>
      <c r="J5" s="44">
        <f t="shared" ca="1" si="6"/>
        <v>45000.321301388889</v>
      </c>
    </row>
    <row r="6" spans="1:10" s="45" customFormat="1" ht="19.5" customHeight="1" x14ac:dyDescent="0.25">
      <c r="A6" s="46">
        <v>5</v>
      </c>
      <c r="B6" s="46">
        <v>5</v>
      </c>
      <c r="C6" s="46">
        <v>5</v>
      </c>
      <c r="D6" s="46" t="str">
        <f t="shared" si="0"/>
        <v>Phạm Ngọc Hải</v>
      </c>
      <c r="E6" s="47">
        <f t="shared" si="1"/>
        <v>37863</v>
      </c>
      <c r="F6" s="46" t="str">
        <f t="shared" si="2"/>
        <v>Ms Excel 2019</v>
      </c>
      <c r="G6" s="48" t="str">
        <f t="shared" si="3"/>
        <v>aguaf2</v>
      </c>
      <c r="H6" s="48" t="str">
        <f t="shared" si="4"/>
        <v>d7k9mmn</v>
      </c>
      <c r="I6" s="46" t="str">
        <f t="shared" si="5"/>
        <v>P.MT06</v>
      </c>
      <c r="J6" s="44">
        <f t="shared" ca="1" si="6"/>
        <v>45000.321301388889</v>
      </c>
    </row>
    <row r="7" spans="1:10" s="45" customFormat="1" ht="19.5" customHeight="1" x14ac:dyDescent="0.25">
      <c r="A7" s="46">
        <v>6</v>
      </c>
      <c r="B7" s="46">
        <v>6</v>
      </c>
      <c r="C7" s="46">
        <v>6</v>
      </c>
      <c r="D7" s="46" t="str">
        <f t="shared" si="0"/>
        <v>Nguyễn Thành Lễ</v>
      </c>
      <c r="E7" s="47">
        <f t="shared" si="1"/>
        <v>37891</v>
      </c>
      <c r="F7" s="46" t="str">
        <f t="shared" si="2"/>
        <v>Ms Excel 2019</v>
      </c>
      <c r="G7" s="48" t="str">
        <f t="shared" si="3"/>
        <v>agubt8</v>
      </c>
      <c r="H7" s="48" t="str">
        <f t="shared" si="4"/>
        <v>f1x9bbn</v>
      </c>
      <c r="I7" s="46" t="str">
        <f t="shared" si="5"/>
        <v>P.MT06</v>
      </c>
      <c r="J7" s="44">
        <f t="shared" ca="1" si="6"/>
        <v>45000.321301388889</v>
      </c>
    </row>
    <row r="8" spans="1:10" s="45" customFormat="1" ht="19.5" customHeight="1" x14ac:dyDescent="0.25">
      <c r="A8" s="46">
        <v>7</v>
      </c>
      <c r="B8" s="46">
        <v>7</v>
      </c>
      <c r="C8" s="46">
        <v>7</v>
      </c>
      <c r="D8" s="46" t="str">
        <f t="shared" si="0"/>
        <v>Bùi Quân Bảo</v>
      </c>
      <c r="E8" s="47">
        <f t="shared" si="1"/>
        <v>37820</v>
      </c>
      <c r="F8" s="46" t="str">
        <f t="shared" si="2"/>
        <v>Ms Excel 2019</v>
      </c>
      <c r="G8" s="48" t="str">
        <f t="shared" si="3"/>
        <v>aguqp1</v>
      </c>
      <c r="H8" s="48" t="str">
        <f t="shared" si="4"/>
        <v>z1t4sbn</v>
      </c>
      <c r="I8" s="46" t="str">
        <f t="shared" si="5"/>
        <v>P.MT06</v>
      </c>
      <c r="J8" s="44">
        <f t="shared" ca="1" si="6"/>
        <v>45000.321301388889</v>
      </c>
    </row>
    <row r="9" spans="1:10" s="45" customFormat="1" ht="19.5" customHeight="1" x14ac:dyDescent="0.25">
      <c r="A9" s="46">
        <v>8</v>
      </c>
      <c r="B9" s="46">
        <v>8</v>
      </c>
      <c r="C9" s="46">
        <v>8</v>
      </c>
      <c r="D9" s="46" t="str">
        <f t="shared" si="0"/>
        <v>Đặng Hồ Thái Dương</v>
      </c>
      <c r="E9" s="47">
        <f t="shared" si="1"/>
        <v>38201</v>
      </c>
      <c r="F9" s="46" t="str">
        <f t="shared" si="2"/>
        <v>Ms Excel 2019</v>
      </c>
      <c r="G9" s="48" t="str">
        <f t="shared" si="3"/>
        <v>agubw3</v>
      </c>
      <c r="H9" s="48" t="str">
        <f t="shared" si="4"/>
        <v>c2h5akn</v>
      </c>
      <c r="I9" s="46" t="str">
        <f t="shared" si="5"/>
        <v>P.MT06</v>
      </c>
      <c r="J9" s="44">
        <f t="shared" ca="1" si="6"/>
        <v>45000.321301388889</v>
      </c>
    </row>
    <row r="10" spans="1:10" s="45" customFormat="1" ht="19.5" customHeight="1" x14ac:dyDescent="0.25">
      <c r="A10" s="46">
        <v>9</v>
      </c>
      <c r="B10" s="46">
        <v>9</v>
      </c>
      <c r="C10" s="46">
        <v>9</v>
      </c>
      <c r="D10" s="46" t="str">
        <f t="shared" si="0"/>
        <v>Châu Thị Ngọc Loan</v>
      </c>
      <c r="E10" s="47">
        <f t="shared" si="1"/>
        <v>37661</v>
      </c>
      <c r="F10" s="46" t="str">
        <f t="shared" si="2"/>
        <v>Ms Excel 2016</v>
      </c>
      <c r="G10" s="48" t="str">
        <f t="shared" si="3"/>
        <v>aguxg6</v>
      </c>
      <c r="H10" s="48" t="str">
        <f t="shared" si="4"/>
        <v>w5x3hgn</v>
      </c>
      <c r="I10" s="46" t="str">
        <f t="shared" si="5"/>
        <v>P.MT06</v>
      </c>
      <c r="J10" s="44">
        <f t="shared" ca="1" si="6"/>
        <v>45000.321301388889</v>
      </c>
    </row>
    <row r="11" spans="1:10" s="45" customFormat="1" ht="19.5" customHeight="1" x14ac:dyDescent="0.25">
      <c r="A11" s="46">
        <v>10</v>
      </c>
      <c r="B11" s="46">
        <v>10</v>
      </c>
      <c r="C11" s="46">
        <v>10</v>
      </c>
      <c r="D11" s="46" t="str">
        <f t="shared" si="0"/>
        <v>Lý Trúc Thảo</v>
      </c>
      <c r="E11" s="47">
        <f t="shared" si="1"/>
        <v>38195</v>
      </c>
      <c r="F11" s="46" t="str">
        <f t="shared" si="2"/>
        <v>Ms Excel 2016</v>
      </c>
      <c r="G11" s="48" t="str">
        <f t="shared" si="3"/>
        <v>agubg8</v>
      </c>
      <c r="H11" s="48" t="str">
        <f t="shared" si="4"/>
        <v>a7z9ban</v>
      </c>
      <c r="I11" s="46" t="str">
        <f t="shared" si="5"/>
        <v>P.MT06</v>
      </c>
      <c r="J11" s="44">
        <f t="shared" ca="1" si="6"/>
        <v>45000.321301388889</v>
      </c>
    </row>
    <row r="12" spans="1:10" s="45" customFormat="1" ht="19.5" customHeight="1" x14ac:dyDescent="0.25">
      <c r="A12" s="46">
        <v>11</v>
      </c>
      <c r="B12" s="46">
        <v>11</v>
      </c>
      <c r="C12" s="46">
        <v>11</v>
      </c>
      <c r="D12" s="46" t="str">
        <f t="shared" si="0"/>
        <v>Trần Xuân Quỳnh</v>
      </c>
      <c r="E12" s="47">
        <f t="shared" si="1"/>
        <v>38037</v>
      </c>
      <c r="F12" s="46" t="str">
        <f t="shared" si="2"/>
        <v>Ms Excel 2016</v>
      </c>
      <c r="G12" s="48" t="str">
        <f t="shared" si="3"/>
        <v>aguts6</v>
      </c>
      <c r="H12" s="48" t="str">
        <f t="shared" si="4"/>
        <v>d2m5gmn</v>
      </c>
      <c r="I12" s="46" t="str">
        <f t="shared" si="5"/>
        <v>P.MT06</v>
      </c>
      <c r="J12" s="44">
        <f t="shared" ca="1" si="6"/>
        <v>45000.321301388889</v>
      </c>
    </row>
    <row r="13" spans="1:10" s="45" customFormat="1" ht="19.5" customHeight="1" x14ac:dyDescent="0.25">
      <c r="A13" s="46">
        <v>12</v>
      </c>
      <c r="B13" s="46">
        <v>12</v>
      </c>
      <c r="C13" s="46">
        <v>12</v>
      </c>
      <c r="D13" s="46" t="str">
        <f t="shared" si="0"/>
        <v>Trần Nguyễn Kim Ngân</v>
      </c>
      <c r="E13" s="47">
        <f t="shared" si="1"/>
        <v>38264</v>
      </c>
      <c r="F13" s="46" t="str">
        <f t="shared" si="2"/>
        <v>Ms Excel 2016</v>
      </c>
      <c r="G13" s="48" t="str">
        <f t="shared" si="3"/>
        <v>agubq6</v>
      </c>
      <c r="H13" s="48" t="str">
        <f t="shared" si="4"/>
        <v>a2h8wun</v>
      </c>
      <c r="I13" s="46" t="str">
        <f t="shared" si="5"/>
        <v>P.MT06</v>
      </c>
      <c r="J13" s="44">
        <f t="shared" ca="1" si="6"/>
        <v>45000.321301388889</v>
      </c>
    </row>
    <row r="14" spans="1:10" s="45" customFormat="1" ht="19.5" customHeight="1" x14ac:dyDescent="0.25">
      <c r="A14" s="46">
        <v>13</v>
      </c>
      <c r="B14" s="46">
        <v>13</v>
      </c>
      <c r="C14" s="46">
        <v>13</v>
      </c>
      <c r="D14" s="46" t="str">
        <f t="shared" si="0"/>
        <v>Lê Khoa Điền</v>
      </c>
      <c r="E14" s="47">
        <f t="shared" si="1"/>
        <v>38107</v>
      </c>
      <c r="F14" s="46" t="str">
        <f t="shared" si="2"/>
        <v>Ms Excel 2016</v>
      </c>
      <c r="G14" s="48" t="str">
        <f t="shared" si="3"/>
        <v>aguat2</v>
      </c>
      <c r="H14" s="48" t="str">
        <f t="shared" si="4"/>
        <v>b3x5csn</v>
      </c>
      <c r="I14" s="46" t="str">
        <f t="shared" si="5"/>
        <v>P.MT06</v>
      </c>
      <c r="J14" s="44">
        <f t="shared" ca="1" si="6"/>
        <v>45000.321301388889</v>
      </c>
    </row>
    <row r="15" spans="1:10" s="45" customFormat="1" ht="19.5" customHeight="1" x14ac:dyDescent="0.25">
      <c r="A15" s="46">
        <v>14</v>
      </c>
      <c r="B15" s="46">
        <v>14</v>
      </c>
      <c r="C15" s="46">
        <v>14</v>
      </c>
      <c r="D15" s="46" t="str">
        <f t="shared" si="0"/>
        <v>Trần Hoàn Mỹ</v>
      </c>
      <c r="E15" s="47">
        <f t="shared" si="1"/>
        <v>38114</v>
      </c>
      <c r="F15" s="46" t="str">
        <f t="shared" si="2"/>
        <v>Ms Excel 2016</v>
      </c>
      <c r="G15" s="48" t="str">
        <f t="shared" si="3"/>
        <v>agudc5</v>
      </c>
      <c r="H15" s="48" t="str">
        <f t="shared" si="4"/>
        <v>n6x2acn</v>
      </c>
      <c r="I15" s="46" t="str">
        <f t="shared" si="5"/>
        <v>P.MT06</v>
      </c>
      <c r="J15" s="44">
        <f t="shared" ca="1" si="6"/>
        <v>45000.321301388889</v>
      </c>
    </row>
    <row r="16" spans="1:10" s="45" customFormat="1" ht="19.5" customHeight="1" x14ac:dyDescent="0.25">
      <c r="A16" s="46">
        <v>15</v>
      </c>
      <c r="B16" s="46">
        <v>15</v>
      </c>
      <c r="C16" s="46">
        <v>15</v>
      </c>
      <c r="D16" s="46" t="str">
        <f t="shared" si="0"/>
        <v>LÝ TUẤN KIỆT</v>
      </c>
      <c r="E16" s="47">
        <f t="shared" si="1"/>
        <v>38191</v>
      </c>
      <c r="F16" s="46" t="str">
        <f t="shared" si="2"/>
        <v>Ms Excel 2016</v>
      </c>
      <c r="G16" s="48" t="str">
        <f t="shared" si="3"/>
        <v>aguft1</v>
      </c>
      <c r="H16" s="48" t="str">
        <f t="shared" si="4"/>
        <v>x4f5wen</v>
      </c>
      <c r="I16" s="46" t="str">
        <f t="shared" si="5"/>
        <v>P.MT06</v>
      </c>
      <c r="J16" s="44">
        <f t="shared" ca="1" si="6"/>
        <v>45000.321301388889</v>
      </c>
    </row>
    <row r="17" spans="1:10" s="45" customFormat="1" ht="19.5" customHeight="1" x14ac:dyDescent="0.25">
      <c r="A17" s="46">
        <v>16</v>
      </c>
      <c r="B17" s="46">
        <v>16</v>
      </c>
      <c r="C17" s="46">
        <v>16</v>
      </c>
      <c r="D17" s="46" t="str">
        <f t="shared" si="0"/>
        <v>Bùi Thị Thanh Thanh</v>
      </c>
      <c r="E17" s="47">
        <f t="shared" si="1"/>
        <v>38285</v>
      </c>
      <c r="F17" s="46" t="str">
        <f t="shared" si="2"/>
        <v>Ms Excel 2016</v>
      </c>
      <c r="G17" s="48" t="str">
        <f t="shared" si="3"/>
        <v>agueq4</v>
      </c>
      <c r="H17" s="48" t="str">
        <f t="shared" si="4"/>
        <v>m5m6gxn</v>
      </c>
      <c r="I17" s="46" t="str">
        <f t="shared" si="5"/>
        <v>P.MT06</v>
      </c>
      <c r="J17" s="44">
        <f t="shared" ca="1" si="6"/>
        <v>45000.321301388889</v>
      </c>
    </row>
    <row r="18" spans="1:10" s="45" customFormat="1" ht="19.5" customHeight="1" x14ac:dyDescent="0.25">
      <c r="A18" s="46">
        <v>17</v>
      </c>
      <c r="B18" s="46">
        <v>17</v>
      </c>
      <c r="C18" s="46">
        <v>17</v>
      </c>
      <c r="D18" s="46" t="str">
        <f t="shared" si="0"/>
        <v>Phạm Nguyễn Thảo My</v>
      </c>
      <c r="E18" s="47">
        <f t="shared" si="1"/>
        <v>37682</v>
      </c>
      <c r="F18" s="46" t="str">
        <f t="shared" si="2"/>
        <v>Ms Excel 2016</v>
      </c>
      <c r="G18" s="48" t="str">
        <f t="shared" si="3"/>
        <v>agumt4</v>
      </c>
      <c r="H18" s="48" t="str">
        <f t="shared" si="4"/>
        <v>c5g6ecn</v>
      </c>
      <c r="I18" s="46" t="str">
        <f t="shared" si="5"/>
        <v>P.MT06</v>
      </c>
      <c r="J18" s="44">
        <f t="shared" ca="1" si="6"/>
        <v>45000.321301388889</v>
      </c>
    </row>
    <row r="19" spans="1:10" s="45" customFormat="1" ht="19.5" customHeight="1" x14ac:dyDescent="0.25">
      <c r="A19" s="46">
        <v>18</v>
      </c>
      <c r="B19" s="46">
        <v>18</v>
      </c>
      <c r="C19" s="46">
        <v>18</v>
      </c>
      <c r="D19" s="46" t="str">
        <f t="shared" si="0"/>
        <v>Lê Thị Ngọc Tú</v>
      </c>
      <c r="E19" s="47">
        <f t="shared" si="1"/>
        <v>37321</v>
      </c>
      <c r="F19" s="46" t="str">
        <f t="shared" si="2"/>
        <v>Ms Excel 2016</v>
      </c>
      <c r="G19" s="48" t="str">
        <f t="shared" si="3"/>
        <v>agudn6</v>
      </c>
      <c r="H19" s="48" t="str">
        <f t="shared" si="4"/>
        <v>d2s6ecn</v>
      </c>
      <c r="I19" s="46" t="str">
        <f t="shared" si="5"/>
        <v>P.MT06</v>
      </c>
      <c r="J19" s="44">
        <f t="shared" ca="1" si="6"/>
        <v>45000.321301388889</v>
      </c>
    </row>
    <row r="20" spans="1:10" s="45" customFormat="1" ht="19.5" customHeight="1" x14ac:dyDescent="0.25">
      <c r="A20" s="46">
        <v>19</v>
      </c>
      <c r="B20" s="46">
        <v>19</v>
      </c>
      <c r="C20" s="46">
        <v>19</v>
      </c>
      <c r="D20" s="46" t="str">
        <f t="shared" si="0"/>
        <v>Đoàn Thị Thu Thuỷ</v>
      </c>
      <c r="E20" s="47">
        <f t="shared" si="1"/>
        <v>37273</v>
      </c>
      <c r="F20" s="46" t="str">
        <f t="shared" si="2"/>
        <v>Ms Excel 2016</v>
      </c>
      <c r="G20" s="48" t="str">
        <f t="shared" si="3"/>
        <v>aguee4</v>
      </c>
      <c r="H20" s="48" t="str">
        <f t="shared" si="4"/>
        <v>h8b7swn</v>
      </c>
      <c r="I20" s="46" t="str">
        <f t="shared" si="5"/>
        <v>P.MT06</v>
      </c>
      <c r="J20" s="44">
        <f t="shared" ca="1" si="6"/>
        <v>45000.321301388889</v>
      </c>
    </row>
    <row r="21" spans="1:10" s="45" customFormat="1" ht="19.5" customHeight="1" x14ac:dyDescent="0.25">
      <c r="A21" s="46">
        <v>20</v>
      </c>
      <c r="B21" s="46">
        <v>20</v>
      </c>
      <c r="C21" s="46">
        <v>20</v>
      </c>
      <c r="D21" s="46" t="str">
        <f t="shared" si="0"/>
        <v>Trương Hữu Hòa</v>
      </c>
      <c r="E21" s="47">
        <f t="shared" si="1"/>
        <v>38252</v>
      </c>
      <c r="F21" s="46" t="str">
        <f t="shared" si="2"/>
        <v>Ms Excel 2016</v>
      </c>
      <c r="G21" s="48" t="str">
        <f t="shared" si="3"/>
        <v>agukz2</v>
      </c>
      <c r="H21" s="48" t="str">
        <f t="shared" si="4"/>
        <v>n2e3aun</v>
      </c>
      <c r="I21" s="46" t="str">
        <f t="shared" si="5"/>
        <v>P.MT06</v>
      </c>
      <c r="J21" s="44">
        <f t="shared" ca="1" si="6"/>
        <v>45000.321301388889</v>
      </c>
    </row>
    <row r="22" spans="1:10" s="45" customFormat="1" ht="19.5" customHeight="1" x14ac:dyDescent="0.25">
      <c r="A22" s="46">
        <v>21</v>
      </c>
      <c r="B22" s="46">
        <v>21</v>
      </c>
      <c r="C22" s="46">
        <v>21</v>
      </c>
      <c r="D22" s="46" t="str">
        <f t="shared" si="0"/>
        <v>Đào Chí Bền</v>
      </c>
      <c r="E22" s="47">
        <f t="shared" si="1"/>
        <v>37573</v>
      </c>
      <c r="F22" s="46" t="str">
        <f t="shared" si="2"/>
        <v>Ms Excel 2019</v>
      </c>
      <c r="G22" s="48" t="str">
        <f t="shared" si="3"/>
        <v>aguvb3</v>
      </c>
      <c r="H22" s="48" t="str">
        <f t="shared" si="4"/>
        <v>b1h4kzn</v>
      </c>
      <c r="I22" s="46" t="str">
        <f t="shared" si="5"/>
        <v>P.MT06</v>
      </c>
      <c r="J22" s="44">
        <f t="shared" ca="1" si="6"/>
        <v>45000.321301388889</v>
      </c>
    </row>
    <row r="23" spans="1:10" s="45" customFormat="1" ht="19.5" customHeight="1" x14ac:dyDescent="0.25">
      <c r="A23" s="46">
        <v>22</v>
      </c>
      <c r="B23" s="46">
        <v>22</v>
      </c>
      <c r="C23" s="46">
        <v>22</v>
      </c>
      <c r="D23" s="46" t="str">
        <f t="shared" si="0"/>
        <v>Nguyễn Thị Ngọc Lan</v>
      </c>
      <c r="E23" s="47">
        <f t="shared" si="1"/>
        <v>37888</v>
      </c>
      <c r="F23" s="46" t="str">
        <f t="shared" si="2"/>
        <v>Ms Excel 2016</v>
      </c>
      <c r="G23" s="48" t="str">
        <f t="shared" si="3"/>
        <v>agugb3</v>
      </c>
      <c r="H23" s="48" t="str">
        <f t="shared" si="4"/>
        <v>a9t4bxn</v>
      </c>
      <c r="I23" s="46" t="str">
        <f t="shared" si="5"/>
        <v>P.MT06</v>
      </c>
      <c r="J23" s="44">
        <f t="shared" ca="1" si="6"/>
        <v>45000.321301388889</v>
      </c>
    </row>
    <row r="24" spans="1:10" s="45" customFormat="1" ht="19.5" customHeight="1" x14ac:dyDescent="0.25">
      <c r="A24" s="46">
        <v>23</v>
      </c>
      <c r="B24" s="46">
        <v>23</v>
      </c>
      <c r="C24" s="46">
        <v>23</v>
      </c>
      <c r="D24" s="46" t="str">
        <f t="shared" si="0"/>
        <v>Dan Sâm Bô</v>
      </c>
      <c r="E24" s="47">
        <f t="shared" si="1"/>
        <v>37323</v>
      </c>
      <c r="F24" s="46" t="str">
        <f t="shared" si="2"/>
        <v>Ms Excel 2016</v>
      </c>
      <c r="G24" s="48" t="str">
        <f t="shared" si="3"/>
        <v>aguec3</v>
      </c>
      <c r="H24" s="48" t="str">
        <f t="shared" si="4"/>
        <v>s9b7sdn</v>
      </c>
      <c r="I24" s="46" t="str">
        <f t="shared" si="5"/>
        <v>P.MT06</v>
      </c>
      <c r="J24" s="44">
        <f t="shared" ca="1" si="6"/>
        <v>45000.321301388889</v>
      </c>
    </row>
    <row r="25" spans="1:10" s="45" customFormat="1" ht="19.5" customHeight="1" x14ac:dyDescent="0.25">
      <c r="A25" s="46">
        <v>24</v>
      </c>
      <c r="B25" s="46">
        <v>24</v>
      </c>
      <c r="C25" s="46">
        <v>24</v>
      </c>
      <c r="D25" s="46" t="str">
        <f t="shared" si="0"/>
        <v>Lê Hiệp Nguyên</v>
      </c>
      <c r="E25" s="47">
        <f t="shared" si="1"/>
        <v>38296</v>
      </c>
      <c r="F25" s="46" t="str">
        <f t="shared" si="2"/>
        <v>Ms Excel 2019</v>
      </c>
      <c r="G25" s="48" t="str">
        <f t="shared" si="3"/>
        <v>agudc7</v>
      </c>
      <c r="H25" s="48" t="str">
        <f t="shared" si="4"/>
        <v>g2e3wan</v>
      </c>
      <c r="I25" s="46" t="str">
        <f t="shared" si="5"/>
        <v>P.MT06</v>
      </c>
      <c r="J25" s="44">
        <f t="shared" ca="1" si="6"/>
        <v>45000.321301388889</v>
      </c>
    </row>
    <row r="26" spans="1:10" s="45" customFormat="1" ht="19.5" customHeight="1" x14ac:dyDescent="0.25">
      <c r="A26" s="46">
        <v>25</v>
      </c>
      <c r="B26" s="46">
        <v>25</v>
      </c>
      <c r="C26" s="46">
        <v>25</v>
      </c>
      <c r="D26" s="46" t="str">
        <f t="shared" si="0"/>
        <v>Trần Lê Kim Trâm</v>
      </c>
      <c r="E26" s="47">
        <f t="shared" si="1"/>
        <v>36978</v>
      </c>
      <c r="F26" s="46" t="str">
        <f t="shared" si="2"/>
        <v>Ms Excel 2016</v>
      </c>
      <c r="G26" s="48" t="str">
        <f t="shared" si="3"/>
        <v>agufg9</v>
      </c>
      <c r="H26" s="48" t="str">
        <f t="shared" si="4"/>
        <v>g5b5bsn</v>
      </c>
      <c r="I26" s="46" t="str">
        <f t="shared" si="5"/>
        <v>P.MT06</v>
      </c>
      <c r="J26" s="44">
        <f t="shared" ca="1" si="6"/>
        <v>45000.321301388889</v>
      </c>
    </row>
    <row r="27" spans="1:10" s="45" customFormat="1" ht="19.5" customHeight="1" x14ac:dyDescent="0.25">
      <c r="A27" s="46">
        <v>26</v>
      </c>
      <c r="B27" s="46">
        <v>26</v>
      </c>
      <c r="C27" s="46">
        <v>26</v>
      </c>
      <c r="D27" s="46" t="str">
        <f t="shared" si="0"/>
        <v>Ngô Thị Thanh Thảo</v>
      </c>
      <c r="E27" s="47">
        <f t="shared" si="1"/>
        <v>37104</v>
      </c>
      <c r="F27" s="46" t="str">
        <f t="shared" si="2"/>
        <v>Ms Excel 2016</v>
      </c>
      <c r="G27" s="48" t="str">
        <f t="shared" si="3"/>
        <v>aguyf2</v>
      </c>
      <c r="H27" s="48" t="str">
        <f t="shared" si="4"/>
        <v>b5h2fbn</v>
      </c>
      <c r="I27" s="46" t="str">
        <f t="shared" si="5"/>
        <v>P.MT07</v>
      </c>
      <c r="J27" s="44">
        <f t="shared" ca="1" si="6"/>
        <v>45000.321301388889</v>
      </c>
    </row>
    <row r="28" spans="1:10" s="45" customFormat="1" ht="19.5" customHeight="1" x14ac:dyDescent="0.25">
      <c r="A28" s="46">
        <v>27</v>
      </c>
      <c r="B28" s="46">
        <v>27</v>
      </c>
      <c r="C28" s="46">
        <v>27</v>
      </c>
      <c r="D28" s="46" t="str">
        <f t="shared" si="0"/>
        <v>Trần Nguyễn Minh Thiên</v>
      </c>
      <c r="E28" s="47">
        <f t="shared" si="1"/>
        <v>38302</v>
      </c>
      <c r="F28" s="46" t="str">
        <f t="shared" si="2"/>
        <v>Ms Excel 2016</v>
      </c>
      <c r="G28" s="48" t="str">
        <f t="shared" si="3"/>
        <v>agudf8</v>
      </c>
      <c r="H28" s="48" t="str">
        <f t="shared" si="4"/>
        <v>w1x6msn</v>
      </c>
      <c r="I28" s="46" t="str">
        <f t="shared" si="5"/>
        <v>P.MT07</v>
      </c>
      <c r="J28" s="44">
        <f t="shared" ca="1" si="6"/>
        <v>45000.321301388889</v>
      </c>
    </row>
    <row r="29" spans="1:10" s="45" customFormat="1" ht="19.5" customHeight="1" x14ac:dyDescent="0.25">
      <c r="A29" s="46">
        <v>28</v>
      </c>
      <c r="B29" s="46">
        <v>28</v>
      </c>
      <c r="C29" s="46">
        <v>28</v>
      </c>
      <c r="D29" s="46" t="str">
        <f t="shared" si="0"/>
        <v>Nguyễn Hoàng Minh Hậu</v>
      </c>
      <c r="E29" s="47">
        <f t="shared" si="1"/>
        <v>38253</v>
      </c>
      <c r="F29" s="46" t="str">
        <f t="shared" si="2"/>
        <v>Ms Excel 2016</v>
      </c>
      <c r="G29" s="48" t="str">
        <f t="shared" si="3"/>
        <v>aguht5</v>
      </c>
      <c r="H29" s="48" t="str">
        <f t="shared" si="4"/>
        <v>m7a6hun</v>
      </c>
      <c r="I29" s="46" t="str">
        <f t="shared" si="5"/>
        <v>P.MT07</v>
      </c>
      <c r="J29" s="44">
        <f t="shared" ca="1" si="6"/>
        <v>45000.321301388889</v>
      </c>
    </row>
    <row r="30" spans="1:10" s="45" customFormat="1" ht="19.5" customHeight="1" x14ac:dyDescent="0.25">
      <c r="A30" s="46">
        <v>29</v>
      </c>
      <c r="B30" s="46">
        <v>29</v>
      </c>
      <c r="C30" s="46">
        <v>29</v>
      </c>
      <c r="D30" s="46" t="str">
        <f t="shared" si="0"/>
        <v>Trần Thị Cẩm Tú</v>
      </c>
      <c r="E30" s="47">
        <f t="shared" si="1"/>
        <v>37641</v>
      </c>
      <c r="F30" s="46" t="str">
        <f t="shared" si="2"/>
        <v>Ms Excel 2016</v>
      </c>
      <c r="G30" s="48" t="str">
        <f t="shared" si="3"/>
        <v>agudq4</v>
      </c>
      <c r="H30" s="48" t="str">
        <f t="shared" si="4"/>
        <v>c1b8cxn</v>
      </c>
      <c r="I30" s="46" t="str">
        <f t="shared" si="5"/>
        <v>P.MT07</v>
      </c>
      <c r="J30" s="44">
        <f t="shared" ca="1" si="6"/>
        <v>45000.321301388889</v>
      </c>
    </row>
    <row r="31" spans="1:10" s="45" customFormat="1" ht="19.5" customHeight="1" x14ac:dyDescent="0.25">
      <c r="A31" s="46">
        <v>30</v>
      </c>
      <c r="B31" s="46">
        <v>30</v>
      </c>
      <c r="C31" s="46">
        <v>30</v>
      </c>
      <c r="D31" s="46" t="str">
        <f t="shared" si="0"/>
        <v>Lã Phạm Ngọc Hân</v>
      </c>
      <c r="E31" s="47">
        <f t="shared" si="1"/>
        <v>37473</v>
      </c>
      <c r="F31" s="46" t="str">
        <f t="shared" si="2"/>
        <v>Ms Power Point 2016</v>
      </c>
      <c r="G31" s="48" t="str">
        <f t="shared" si="3"/>
        <v>agumq1</v>
      </c>
      <c r="H31" s="48" t="str">
        <f t="shared" si="4"/>
        <v>t7c2nxn</v>
      </c>
      <c r="I31" s="46" t="str">
        <f t="shared" si="5"/>
        <v>P.MT07</v>
      </c>
      <c r="J31" s="44">
        <f t="shared" ca="1" si="6"/>
        <v>45000.321301388889</v>
      </c>
    </row>
    <row r="32" spans="1:10" s="45" customFormat="1" ht="19.5" customHeight="1" x14ac:dyDescent="0.25">
      <c r="A32" s="46">
        <v>31</v>
      </c>
      <c r="B32" s="46">
        <v>31</v>
      </c>
      <c r="C32" s="46">
        <v>31</v>
      </c>
      <c r="D32" s="46" t="str">
        <f t="shared" si="0"/>
        <v>Bảo Trương Thanh Nghi</v>
      </c>
      <c r="E32" s="47">
        <f t="shared" si="1"/>
        <v>37258</v>
      </c>
      <c r="F32" s="46" t="str">
        <f t="shared" si="2"/>
        <v>Ms Power Point 2019</v>
      </c>
      <c r="G32" s="48" t="str">
        <f t="shared" si="3"/>
        <v>agukh3</v>
      </c>
      <c r="H32" s="48" t="str">
        <f t="shared" si="4"/>
        <v>a5d3enn</v>
      </c>
      <c r="I32" s="46" t="str">
        <f t="shared" si="5"/>
        <v>P.MT07</v>
      </c>
      <c r="J32" s="44">
        <f t="shared" ca="1" si="6"/>
        <v>45000.321301388889</v>
      </c>
    </row>
    <row r="33" spans="1:10" s="45" customFormat="1" ht="19.5" customHeight="1" x14ac:dyDescent="0.25">
      <c r="A33" s="46">
        <v>32</v>
      </c>
      <c r="B33" s="46">
        <v>32</v>
      </c>
      <c r="C33" s="46">
        <v>32</v>
      </c>
      <c r="D33" s="46" t="str">
        <f t="shared" si="0"/>
        <v>Nguyễn Thị Huỳnh Thanh</v>
      </c>
      <c r="E33" s="47">
        <f t="shared" si="1"/>
        <v>37208</v>
      </c>
      <c r="F33" s="46" t="str">
        <f t="shared" si="2"/>
        <v>Ms Power Point 2016</v>
      </c>
      <c r="G33" s="48" t="str">
        <f t="shared" si="3"/>
        <v>aguxg3</v>
      </c>
      <c r="H33" s="48" t="str">
        <f t="shared" si="4"/>
        <v>b6e9szn</v>
      </c>
      <c r="I33" s="46" t="str">
        <f t="shared" si="5"/>
        <v>P.MT07</v>
      </c>
      <c r="J33" s="44">
        <f t="shared" ca="1" si="6"/>
        <v>45000.321301388889</v>
      </c>
    </row>
    <row r="34" spans="1:10" s="45" customFormat="1" ht="19.5" customHeight="1" x14ac:dyDescent="0.25">
      <c r="A34" s="46">
        <v>33</v>
      </c>
      <c r="B34" s="46">
        <v>33</v>
      </c>
      <c r="C34" s="46">
        <v>33</v>
      </c>
      <c r="D34" s="46" t="str">
        <f t="shared" ref="D34:D67" si="7">VLOOKUP(B34,_dstonghop2023,5,0)</f>
        <v>Phạm Thành Đạt</v>
      </c>
      <c r="E34" s="47">
        <f t="shared" ref="E34:E67" si="8">VLOOKUP(B34,_dstonghop2023,6,0)</f>
        <v>37524</v>
      </c>
      <c r="F34" s="46" t="str">
        <f t="shared" ref="F34:F67" si="9">VLOOKUP(B34,_dstonghop2023,10,0)</f>
        <v>Ms Power Point 2019</v>
      </c>
      <c r="G34" s="48" t="str">
        <f t="shared" ref="G34:G67" si="10">VLOOKUP(C34,_taikhoan,2,0)</f>
        <v>aguab3</v>
      </c>
      <c r="H34" s="48" t="str">
        <f t="shared" ref="H34:H67" si="11">VLOOKUP(C34,_taikhoan,3,0)</f>
        <v>a7m8etn</v>
      </c>
      <c r="I34" s="46" t="str">
        <f t="shared" ref="I34:I67" si="12">VLOOKUP(B34,_dstonghop2023,9,0)</f>
        <v>P.MT07</v>
      </c>
      <c r="J34" s="44">
        <f t="shared" ca="1" si="6"/>
        <v>45000.321301388889</v>
      </c>
    </row>
    <row r="35" spans="1:10" s="45" customFormat="1" ht="19.5" customHeight="1" x14ac:dyDescent="0.25">
      <c r="A35" s="46">
        <v>34</v>
      </c>
      <c r="B35" s="46">
        <v>34</v>
      </c>
      <c r="C35" s="46">
        <v>34</v>
      </c>
      <c r="D35" s="46" t="str">
        <f t="shared" si="7"/>
        <v>Nguyễn Thị Thủy Ngân</v>
      </c>
      <c r="E35" s="47">
        <f t="shared" si="8"/>
        <v>37125</v>
      </c>
      <c r="F35" s="46" t="str">
        <f t="shared" si="9"/>
        <v>Ms Power Point 2019</v>
      </c>
      <c r="G35" s="48" t="str">
        <f t="shared" si="10"/>
        <v>aguyx7</v>
      </c>
      <c r="H35" s="48" t="str">
        <f t="shared" si="11"/>
        <v>k8z8xbn</v>
      </c>
      <c r="I35" s="46" t="str">
        <f t="shared" si="12"/>
        <v>P.MT07</v>
      </c>
      <c r="J35" s="44">
        <f t="shared" ca="1" si="6"/>
        <v>45000.321301388889</v>
      </c>
    </row>
    <row r="36" spans="1:10" s="45" customFormat="1" ht="19.5" customHeight="1" x14ac:dyDescent="0.25">
      <c r="A36" s="46">
        <v>35</v>
      </c>
      <c r="B36" s="46">
        <v>35</v>
      </c>
      <c r="C36" s="46">
        <v>35</v>
      </c>
      <c r="D36" s="46" t="str">
        <f t="shared" si="7"/>
        <v>Nguyễn Huỳnh Như</v>
      </c>
      <c r="E36" s="47">
        <f t="shared" si="8"/>
        <v>37556</v>
      </c>
      <c r="F36" s="46" t="str">
        <f t="shared" si="9"/>
        <v>Ms Power Point 2019</v>
      </c>
      <c r="G36" s="48" t="str">
        <f t="shared" si="10"/>
        <v>agufa4</v>
      </c>
      <c r="H36" s="48" t="str">
        <f t="shared" si="11"/>
        <v>c6e9smn</v>
      </c>
      <c r="I36" s="46" t="str">
        <f t="shared" si="12"/>
        <v>P.MT07</v>
      </c>
      <c r="J36" s="44">
        <f t="shared" ca="1" si="6"/>
        <v>45000.321301388889</v>
      </c>
    </row>
    <row r="37" spans="1:10" s="45" customFormat="1" ht="19.5" customHeight="1" x14ac:dyDescent="0.25">
      <c r="A37" s="46">
        <v>36</v>
      </c>
      <c r="B37" s="46">
        <v>36</v>
      </c>
      <c r="C37" s="46">
        <v>36</v>
      </c>
      <c r="D37" s="46" t="str">
        <f t="shared" si="7"/>
        <v>Phan Hoàng Anh</v>
      </c>
      <c r="E37" s="47">
        <f t="shared" si="8"/>
        <v>37995</v>
      </c>
      <c r="F37" s="46" t="str">
        <f t="shared" si="9"/>
        <v>Ms Power Point 2019</v>
      </c>
      <c r="G37" s="48" t="str">
        <f t="shared" si="10"/>
        <v>agutz6</v>
      </c>
      <c r="H37" s="48" t="str">
        <f t="shared" si="11"/>
        <v>n2t6ebn</v>
      </c>
      <c r="I37" s="46" t="str">
        <f t="shared" si="12"/>
        <v>P.MT07</v>
      </c>
      <c r="J37" s="44">
        <f t="shared" ca="1" si="6"/>
        <v>45000.321301388889</v>
      </c>
    </row>
    <row r="38" spans="1:10" s="45" customFormat="1" ht="19.5" customHeight="1" x14ac:dyDescent="0.25">
      <c r="A38" s="46">
        <v>37</v>
      </c>
      <c r="B38" s="46">
        <v>37</v>
      </c>
      <c r="C38" s="46">
        <v>37</v>
      </c>
      <c r="D38" s="46" t="str">
        <f t="shared" si="7"/>
        <v>Võ Lê Hồng Nhung</v>
      </c>
      <c r="E38" s="47">
        <f t="shared" si="8"/>
        <v>38030</v>
      </c>
      <c r="F38" s="46" t="str">
        <f t="shared" si="9"/>
        <v>Ms Power Point 2019</v>
      </c>
      <c r="G38" s="48" t="str">
        <f t="shared" si="10"/>
        <v>agutw6</v>
      </c>
      <c r="H38" s="48" t="str">
        <f t="shared" si="11"/>
        <v>w8z5cun</v>
      </c>
      <c r="I38" s="46" t="str">
        <f t="shared" si="12"/>
        <v>P.MT07</v>
      </c>
      <c r="J38" s="44">
        <f t="shared" ca="1" si="6"/>
        <v>45000.321301388889</v>
      </c>
    </row>
    <row r="39" spans="1:10" s="45" customFormat="1" ht="19.5" customHeight="1" x14ac:dyDescent="0.25">
      <c r="A39" s="46">
        <v>38</v>
      </c>
      <c r="B39" s="46">
        <v>38</v>
      </c>
      <c r="C39" s="46">
        <v>38</v>
      </c>
      <c r="D39" s="46" t="str">
        <f t="shared" si="7"/>
        <v>Trần Minh Đức</v>
      </c>
      <c r="E39" s="47">
        <f t="shared" si="8"/>
        <v>37381</v>
      </c>
      <c r="F39" s="46" t="str">
        <f t="shared" si="9"/>
        <v>Ms Power Point 2019</v>
      </c>
      <c r="G39" s="48" t="str">
        <f t="shared" si="10"/>
        <v>aguqm2</v>
      </c>
      <c r="H39" s="48" t="str">
        <f t="shared" si="11"/>
        <v>s1x6tnn</v>
      </c>
      <c r="I39" s="46" t="str">
        <f t="shared" si="12"/>
        <v>P.MT07</v>
      </c>
      <c r="J39" s="44">
        <f t="shared" ca="1" si="6"/>
        <v>45000.321301388889</v>
      </c>
    </row>
    <row r="40" spans="1:10" s="45" customFormat="1" ht="19.5" customHeight="1" x14ac:dyDescent="0.25">
      <c r="A40" s="46">
        <v>39</v>
      </c>
      <c r="B40" s="46">
        <v>39</v>
      </c>
      <c r="C40" s="46">
        <v>39</v>
      </c>
      <c r="D40" s="46" t="str">
        <f t="shared" si="7"/>
        <v>Phan Nhật Hàn</v>
      </c>
      <c r="E40" s="47">
        <f t="shared" si="8"/>
        <v>37392</v>
      </c>
      <c r="F40" s="46" t="str">
        <f t="shared" si="9"/>
        <v>Ms Power Point 2019</v>
      </c>
      <c r="G40" s="48" t="str">
        <f t="shared" si="10"/>
        <v>aguxy3</v>
      </c>
      <c r="H40" s="48" t="str">
        <f t="shared" si="11"/>
        <v>b8e9dgn</v>
      </c>
      <c r="I40" s="46" t="str">
        <f t="shared" si="12"/>
        <v>P.MT07</v>
      </c>
      <c r="J40" s="44">
        <f t="shared" ca="1" si="6"/>
        <v>45000.321301388889</v>
      </c>
    </row>
    <row r="41" spans="1:10" s="45" customFormat="1" ht="19.5" customHeight="1" x14ac:dyDescent="0.25">
      <c r="A41" s="46">
        <v>40</v>
      </c>
      <c r="B41" s="46">
        <v>40</v>
      </c>
      <c r="C41" s="46">
        <v>40</v>
      </c>
      <c r="D41" s="46" t="str">
        <f t="shared" si="7"/>
        <v>Nguyễn Chí Cường</v>
      </c>
      <c r="E41" s="47">
        <f t="shared" si="8"/>
        <v>2002</v>
      </c>
      <c r="F41" s="46" t="str">
        <f t="shared" si="9"/>
        <v>Ms Power Point 2019</v>
      </c>
      <c r="G41" s="48" t="str">
        <f t="shared" si="10"/>
        <v>agu.001@agu.edu.vn</v>
      </c>
      <c r="H41" s="48" t="str">
        <f t="shared" si="11"/>
        <v>ags3d6sc</v>
      </c>
      <c r="I41" s="46" t="str">
        <f t="shared" si="12"/>
        <v>P.MT07</v>
      </c>
      <c r="J41" s="44">
        <f t="shared" ca="1" si="6"/>
        <v>45000.321301388889</v>
      </c>
    </row>
    <row r="42" spans="1:10" s="45" customFormat="1" ht="19.5" customHeight="1" x14ac:dyDescent="0.25">
      <c r="A42" s="46">
        <v>41</v>
      </c>
      <c r="B42" s="46">
        <v>41</v>
      </c>
      <c r="C42" s="46">
        <v>41</v>
      </c>
      <c r="D42" s="46" t="str">
        <f t="shared" si="7"/>
        <v>Lưu Nguyễn Hoàng</v>
      </c>
      <c r="E42" s="47">
        <f t="shared" si="8"/>
        <v>37745</v>
      </c>
      <c r="F42" s="46" t="str">
        <f t="shared" si="9"/>
        <v>Ms Power Point 2019</v>
      </c>
      <c r="G42" s="48" t="str">
        <f t="shared" si="10"/>
        <v>agu.002@agu.edu.vn</v>
      </c>
      <c r="H42" s="48" t="str">
        <f t="shared" si="11"/>
        <v>agm2f4gm</v>
      </c>
      <c r="I42" s="46" t="str">
        <f t="shared" si="12"/>
        <v>P.MT07</v>
      </c>
      <c r="J42" s="44">
        <f t="shared" ca="1" si="6"/>
        <v>45000.321301388889</v>
      </c>
    </row>
    <row r="43" spans="1:10" s="45" customFormat="1" ht="19.5" customHeight="1" x14ac:dyDescent="0.25">
      <c r="A43" s="46">
        <v>42</v>
      </c>
      <c r="B43" s="46">
        <v>42</v>
      </c>
      <c r="C43" s="46">
        <v>42</v>
      </c>
      <c r="D43" s="46" t="str">
        <f t="shared" si="7"/>
        <v>Lê Thanh Phong</v>
      </c>
      <c r="E43" s="47">
        <f t="shared" si="8"/>
        <v>37351</v>
      </c>
      <c r="F43" s="46" t="str">
        <f t="shared" si="9"/>
        <v>Ms Power Point 2016</v>
      </c>
      <c r="G43" s="48" t="str">
        <f t="shared" si="10"/>
        <v>agu.003@agu.edu.vn</v>
      </c>
      <c r="H43" s="48" t="str">
        <f t="shared" si="11"/>
        <v>agb8h2gg</v>
      </c>
      <c r="I43" s="46" t="str">
        <f t="shared" si="12"/>
        <v>P.MT07</v>
      </c>
      <c r="J43" s="44">
        <f t="shared" ca="1" si="6"/>
        <v>45000.321301388889</v>
      </c>
    </row>
    <row r="44" spans="1:10" s="45" customFormat="1" ht="19.5" customHeight="1" x14ac:dyDescent="0.25">
      <c r="A44" s="46">
        <v>43</v>
      </c>
      <c r="B44" s="46">
        <v>43</v>
      </c>
      <c r="C44" s="46">
        <v>43</v>
      </c>
      <c r="D44" s="46" t="str">
        <f t="shared" si="7"/>
        <v>Trịnh Diệu Lý</v>
      </c>
      <c r="E44" s="47">
        <f t="shared" si="8"/>
        <v>36923</v>
      </c>
      <c r="F44" s="46" t="str">
        <f t="shared" si="9"/>
        <v>Ms Power Point 2019</v>
      </c>
      <c r="G44" s="48" t="str">
        <f t="shared" si="10"/>
        <v>agu.004@agu.edu.vn</v>
      </c>
      <c r="H44" s="48" t="str">
        <f t="shared" si="11"/>
        <v>agh7e2fh</v>
      </c>
      <c r="I44" s="46" t="str">
        <f t="shared" si="12"/>
        <v>P.MT07</v>
      </c>
      <c r="J44" s="44">
        <f t="shared" ca="1" si="6"/>
        <v>45000.321301388889</v>
      </c>
    </row>
    <row r="45" spans="1:10" s="45" customFormat="1" ht="19.5" customHeight="1" x14ac:dyDescent="0.25">
      <c r="A45" s="46">
        <v>44</v>
      </c>
      <c r="B45" s="46">
        <v>44</v>
      </c>
      <c r="C45" s="46">
        <v>44</v>
      </c>
      <c r="D45" s="46" t="str">
        <f t="shared" si="7"/>
        <v>DƯƠNG LÊ ĐỒNG</v>
      </c>
      <c r="E45" s="47">
        <f t="shared" si="8"/>
        <v>37392</v>
      </c>
      <c r="F45" s="46" t="str">
        <f t="shared" si="9"/>
        <v>Ms Power Point 2016</v>
      </c>
      <c r="G45" s="48" t="str">
        <f t="shared" si="10"/>
        <v>agu.005@agu.edu.vn</v>
      </c>
      <c r="H45" s="48" t="str">
        <f t="shared" si="11"/>
        <v>agd6w6sb</v>
      </c>
      <c r="I45" s="46" t="str">
        <f t="shared" si="12"/>
        <v>P.MT07</v>
      </c>
      <c r="J45" s="44">
        <f t="shared" ca="1" si="6"/>
        <v>45000.321301388889</v>
      </c>
    </row>
    <row r="46" spans="1:10" s="45" customFormat="1" ht="19.5" customHeight="1" x14ac:dyDescent="0.25">
      <c r="A46" s="46">
        <v>45</v>
      </c>
      <c r="B46" s="46">
        <v>45</v>
      </c>
      <c r="C46" s="46">
        <v>45</v>
      </c>
      <c r="D46" s="46" t="str">
        <f t="shared" si="7"/>
        <v>Trương Thị Ngọc Oanh</v>
      </c>
      <c r="E46" s="47">
        <f t="shared" si="8"/>
        <v>37903</v>
      </c>
      <c r="F46" s="46" t="str">
        <f t="shared" si="9"/>
        <v>Ms Power Point 2016</v>
      </c>
      <c r="G46" s="48" t="str">
        <f t="shared" si="10"/>
        <v>agu.006@agu.edu.vn</v>
      </c>
      <c r="H46" s="48" t="str">
        <f t="shared" si="11"/>
        <v>agm7e5gb</v>
      </c>
      <c r="I46" s="46" t="str">
        <f t="shared" si="12"/>
        <v>P.MT07</v>
      </c>
      <c r="J46" s="44">
        <f t="shared" ca="1" si="6"/>
        <v>45000.321301388889</v>
      </c>
    </row>
    <row r="47" spans="1:10" s="45" customFormat="1" ht="19.5" customHeight="1" x14ac:dyDescent="0.25">
      <c r="A47" s="46">
        <v>46</v>
      </c>
      <c r="B47" s="46">
        <v>46</v>
      </c>
      <c r="C47" s="46">
        <v>46</v>
      </c>
      <c r="D47" s="46" t="str">
        <f t="shared" si="7"/>
        <v>Nguyễn Phước Bảo</v>
      </c>
      <c r="E47" s="47">
        <f t="shared" si="8"/>
        <v>37647</v>
      </c>
      <c r="F47" s="46" t="str">
        <f t="shared" si="9"/>
        <v>Ms Power Point 2016</v>
      </c>
      <c r="G47" s="48" t="str">
        <f t="shared" si="10"/>
        <v>agu.007@agu.edu.vn</v>
      </c>
      <c r="H47" s="48" t="str">
        <f t="shared" si="11"/>
        <v>agf4d4zx</v>
      </c>
      <c r="I47" s="46" t="str">
        <f t="shared" si="12"/>
        <v>P.MT07</v>
      </c>
      <c r="J47" s="44">
        <f t="shared" ca="1" si="6"/>
        <v>45000.321301388889</v>
      </c>
    </row>
    <row r="48" spans="1:10" s="45" customFormat="1" ht="19.5" customHeight="1" x14ac:dyDescent="0.25">
      <c r="A48" s="46">
        <v>47</v>
      </c>
      <c r="B48" s="46">
        <v>47</v>
      </c>
      <c r="C48" s="46">
        <v>47</v>
      </c>
      <c r="D48" s="46" t="str">
        <f t="shared" si="7"/>
        <v>Nguyễn Thị Thùy Dương</v>
      </c>
      <c r="E48" s="47">
        <f t="shared" si="8"/>
        <v>37059</v>
      </c>
      <c r="F48" s="46" t="str">
        <f t="shared" si="9"/>
        <v>Ms Power Point 2016</v>
      </c>
      <c r="G48" s="48" t="str">
        <f t="shared" si="10"/>
        <v>agu.008@agu.edu.vn</v>
      </c>
      <c r="H48" s="48" t="str">
        <f t="shared" si="11"/>
        <v>agb8t8nz</v>
      </c>
      <c r="I48" s="46" t="str">
        <f t="shared" si="12"/>
        <v>P.MT07</v>
      </c>
      <c r="J48" s="44">
        <f t="shared" ca="1" si="6"/>
        <v>45000.321301388889</v>
      </c>
    </row>
    <row r="49" spans="1:10" s="45" customFormat="1" ht="19.5" customHeight="1" x14ac:dyDescent="0.25">
      <c r="A49" s="46">
        <v>48</v>
      </c>
      <c r="B49" s="46">
        <v>48</v>
      </c>
      <c r="C49" s="46">
        <v>48</v>
      </c>
      <c r="D49" s="46" t="str">
        <f t="shared" si="7"/>
        <v>Trương Quyên Đình</v>
      </c>
      <c r="E49" s="47">
        <f t="shared" si="8"/>
        <v>37265</v>
      </c>
      <c r="F49" s="46" t="str">
        <f t="shared" si="9"/>
        <v>Ms Power Point 2016</v>
      </c>
      <c r="G49" s="48" t="str">
        <f t="shared" si="10"/>
        <v>agu.009@agu.edu.vn</v>
      </c>
      <c r="H49" s="48" t="str">
        <f t="shared" si="11"/>
        <v>agb9a4ad</v>
      </c>
      <c r="I49" s="46" t="str">
        <f t="shared" si="12"/>
        <v>P.MT07</v>
      </c>
      <c r="J49" s="44">
        <f t="shared" ca="1" si="6"/>
        <v>45000.321301388889</v>
      </c>
    </row>
    <row r="50" spans="1:10" s="45" customFormat="1" ht="19.5" customHeight="1" x14ac:dyDescent="0.25">
      <c r="A50" s="46">
        <v>49</v>
      </c>
      <c r="B50" s="46">
        <v>49</v>
      </c>
      <c r="C50" s="46">
        <v>49</v>
      </c>
      <c r="D50" s="46" t="str">
        <f t="shared" si="7"/>
        <v>Nguyễn Thị Hồng Đào</v>
      </c>
      <c r="E50" s="47">
        <f t="shared" si="8"/>
        <v>37473</v>
      </c>
      <c r="F50" s="46" t="str">
        <f t="shared" si="9"/>
        <v>Ms Power Point 2016</v>
      </c>
      <c r="G50" s="48" t="str">
        <f t="shared" si="10"/>
        <v>agu.010@agu.edu.vn</v>
      </c>
      <c r="H50" s="48" t="str">
        <f t="shared" si="11"/>
        <v>aga1a4sk</v>
      </c>
      <c r="I50" s="46" t="str">
        <f t="shared" si="12"/>
        <v>P.MT07</v>
      </c>
      <c r="J50" s="44">
        <f t="shared" ca="1" si="6"/>
        <v>45000.321301388889</v>
      </c>
    </row>
    <row r="51" spans="1:10" s="45" customFormat="1" ht="19.5" customHeight="1" x14ac:dyDescent="0.25">
      <c r="A51" s="46">
        <v>50</v>
      </c>
      <c r="B51" s="46">
        <v>50</v>
      </c>
      <c r="C51" s="46">
        <v>50</v>
      </c>
      <c r="D51" s="46" t="str">
        <f t="shared" si="7"/>
        <v>Võ Thị Cẩm Thu</v>
      </c>
      <c r="E51" s="47">
        <f t="shared" si="8"/>
        <v>37316</v>
      </c>
      <c r="F51" s="46" t="str">
        <f t="shared" si="9"/>
        <v>Ms Power Point 2016</v>
      </c>
      <c r="G51" s="48" t="str">
        <f t="shared" si="10"/>
        <v>agu.011@agu.edu.vn</v>
      </c>
      <c r="H51" s="48" t="str">
        <f t="shared" si="11"/>
        <v>agn9k9hz</v>
      </c>
      <c r="I51" s="46" t="str">
        <f t="shared" si="12"/>
        <v>P.MT07</v>
      </c>
      <c r="J51" s="44">
        <f t="shared" ca="1" si="6"/>
        <v>45000.321301388889</v>
      </c>
    </row>
    <row r="52" spans="1:10" s="45" customFormat="1" ht="19.5" customHeight="1" x14ac:dyDescent="0.25">
      <c r="A52" s="46">
        <v>51</v>
      </c>
      <c r="B52" s="46">
        <v>51</v>
      </c>
      <c r="C52" s="46">
        <v>51</v>
      </c>
      <c r="D52" s="46" t="str">
        <f t="shared" si="7"/>
        <v>Lê Hoàng Tuấn Em</v>
      </c>
      <c r="E52" s="47">
        <f t="shared" si="8"/>
        <v>37006</v>
      </c>
      <c r="F52" s="46" t="str">
        <f t="shared" si="9"/>
        <v>Ms Power Point 2019</v>
      </c>
      <c r="G52" s="48" t="str">
        <f t="shared" si="10"/>
        <v>agu.012@agu.edu.vn</v>
      </c>
      <c r="H52" s="48" t="str">
        <f t="shared" si="11"/>
        <v>agn8h7eb</v>
      </c>
      <c r="I52" s="46" t="str">
        <f t="shared" si="12"/>
        <v>P.MT06</v>
      </c>
      <c r="J52" s="44">
        <f t="shared" ca="1" si="6"/>
        <v>45000.321301388889</v>
      </c>
    </row>
    <row r="53" spans="1:10" s="45" customFormat="1" ht="19.5" customHeight="1" x14ac:dyDescent="0.25">
      <c r="A53" s="46">
        <v>52</v>
      </c>
      <c r="B53" s="46">
        <v>52</v>
      </c>
      <c r="C53" s="46">
        <v>52</v>
      </c>
      <c r="D53" s="46" t="str">
        <f t="shared" si="7"/>
        <v>Nguyễn Thị Bảo Trâm</v>
      </c>
      <c r="E53" s="47">
        <f t="shared" si="8"/>
        <v>37346</v>
      </c>
      <c r="F53" s="46" t="str">
        <f t="shared" si="9"/>
        <v>Ms Power Point 2016</v>
      </c>
      <c r="G53" s="48" t="str">
        <f t="shared" si="10"/>
        <v>agu.013@agu.edu.vn</v>
      </c>
      <c r="H53" s="48" t="str">
        <f t="shared" si="11"/>
        <v>agh4a8gb</v>
      </c>
      <c r="I53" s="46" t="str">
        <f t="shared" si="12"/>
        <v>P.MT06</v>
      </c>
      <c r="J53" s="44">
        <f t="shared" ca="1" si="6"/>
        <v>45000.321301388889</v>
      </c>
    </row>
    <row r="54" spans="1:10" s="45" customFormat="1" ht="19.5" customHeight="1" x14ac:dyDescent="0.25">
      <c r="A54" s="46">
        <v>53</v>
      </c>
      <c r="B54" s="46">
        <v>53</v>
      </c>
      <c r="C54" s="46">
        <v>53</v>
      </c>
      <c r="D54" s="46" t="str">
        <f t="shared" si="7"/>
        <v>Nèang Srây Rót</v>
      </c>
      <c r="E54" s="47">
        <f t="shared" si="8"/>
        <v>37257</v>
      </c>
      <c r="F54" s="46" t="str">
        <f t="shared" si="9"/>
        <v>Ms Power Point 2016</v>
      </c>
      <c r="G54" s="48" t="str">
        <f t="shared" si="10"/>
        <v>agu.014@agu.edu.vn</v>
      </c>
      <c r="H54" s="48" t="str">
        <f t="shared" si="11"/>
        <v>agh7n5xd</v>
      </c>
      <c r="I54" s="46" t="str">
        <f t="shared" si="12"/>
        <v>P.MT06</v>
      </c>
      <c r="J54" s="44">
        <f t="shared" ca="1" si="6"/>
        <v>45000.321301388889</v>
      </c>
    </row>
    <row r="55" spans="1:10" s="45" customFormat="1" ht="19.5" customHeight="1" x14ac:dyDescent="0.25">
      <c r="A55" s="46">
        <v>54</v>
      </c>
      <c r="B55" s="46">
        <v>54</v>
      </c>
      <c r="C55" s="46">
        <v>54</v>
      </c>
      <c r="D55" s="46" t="str">
        <f t="shared" si="7"/>
        <v>Đoàn Thị Bích Phượng</v>
      </c>
      <c r="E55" s="47">
        <f t="shared" si="8"/>
        <v>37378</v>
      </c>
      <c r="F55" s="46" t="str">
        <f t="shared" si="9"/>
        <v>Ms Power Point 2016</v>
      </c>
      <c r="G55" s="48" t="str">
        <f t="shared" si="10"/>
        <v>agu.015@agu.edu.vn</v>
      </c>
      <c r="H55" s="48" t="str">
        <f t="shared" si="11"/>
        <v>agz1n4mu</v>
      </c>
      <c r="I55" s="46" t="str">
        <f t="shared" si="12"/>
        <v>P.MT06</v>
      </c>
      <c r="J55" s="44">
        <f t="shared" ca="1" si="6"/>
        <v>45000.321301388889</v>
      </c>
    </row>
    <row r="56" spans="1:10" s="45" customFormat="1" ht="19.5" customHeight="1" x14ac:dyDescent="0.25">
      <c r="A56" s="46">
        <v>55</v>
      </c>
      <c r="B56" s="46">
        <v>55</v>
      </c>
      <c r="C56" s="46">
        <v>55</v>
      </c>
      <c r="D56" s="46" t="str">
        <f t="shared" si="7"/>
        <v>Mai Văn Thiện</v>
      </c>
      <c r="E56" s="47">
        <f t="shared" si="8"/>
        <v>37452</v>
      </c>
      <c r="F56" s="46" t="str">
        <f t="shared" si="9"/>
        <v>Ms Power Point 2019</v>
      </c>
      <c r="G56" s="48" t="str">
        <f t="shared" si="10"/>
        <v>agustudent1</v>
      </c>
      <c r="H56" s="48" t="str">
        <f t="shared" si="11"/>
        <v>gmetrix</v>
      </c>
      <c r="I56" s="46" t="str">
        <f t="shared" si="12"/>
        <v>P.MT06</v>
      </c>
      <c r="J56" s="44">
        <f t="shared" ca="1" si="6"/>
        <v>45000.321301388889</v>
      </c>
    </row>
    <row r="57" spans="1:10" s="45" customFormat="1" ht="19.5" customHeight="1" x14ac:dyDescent="0.25">
      <c r="A57" s="46">
        <v>56</v>
      </c>
      <c r="B57" s="46">
        <v>56</v>
      </c>
      <c r="C57" s="46">
        <v>56</v>
      </c>
      <c r="D57" s="46" t="str">
        <f t="shared" si="7"/>
        <v>Nguyễn Thị Kim Ngọc</v>
      </c>
      <c r="E57" s="47">
        <f t="shared" si="8"/>
        <v>37589</v>
      </c>
      <c r="F57" s="46" t="str">
        <f t="shared" si="9"/>
        <v>Ms Power Point 2016</v>
      </c>
      <c r="G57" s="48" t="str">
        <f t="shared" si="10"/>
        <v>agustudent2</v>
      </c>
      <c r="H57" s="48" t="str">
        <f t="shared" si="11"/>
        <v>gmetrix</v>
      </c>
      <c r="I57" s="46" t="str">
        <f t="shared" si="12"/>
        <v>P.MT06</v>
      </c>
      <c r="J57" s="44">
        <f t="shared" ca="1" si="6"/>
        <v>45000.321301388889</v>
      </c>
    </row>
    <row r="58" spans="1:10" s="45" customFormat="1" ht="19.5" customHeight="1" x14ac:dyDescent="0.25">
      <c r="A58" s="46">
        <v>57</v>
      </c>
      <c r="B58" s="46">
        <v>57</v>
      </c>
      <c r="C58" s="46">
        <v>57</v>
      </c>
      <c r="D58" s="46" t="str">
        <f t="shared" si="7"/>
        <v>Đoàn Thị Yến Ngọc</v>
      </c>
      <c r="E58" s="47">
        <f t="shared" si="8"/>
        <v>37268</v>
      </c>
      <c r="F58" s="46" t="str">
        <f t="shared" si="9"/>
        <v>Ms Power Point 2016</v>
      </c>
      <c r="G58" s="48" t="str">
        <f t="shared" si="10"/>
        <v>agustudent3</v>
      </c>
      <c r="H58" s="48" t="str">
        <f t="shared" si="11"/>
        <v>gmetrix</v>
      </c>
      <c r="I58" s="46" t="str">
        <f t="shared" si="12"/>
        <v>P.MT06</v>
      </c>
      <c r="J58" s="44">
        <f t="shared" ca="1" si="6"/>
        <v>45000.321301388889</v>
      </c>
    </row>
    <row r="59" spans="1:10" s="45" customFormat="1" ht="19.5" customHeight="1" x14ac:dyDescent="0.25">
      <c r="A59" s="46">
        <v>58</v>
      </c>
      <c r="B59" s="46">
        <v>58</v>
      </c>
      <c r="C59" s="46">
        <v>58</v>
      </c>
      <c r="D59" s="46" t="str">
        <f t="shared" si="7"/>
        <v>RO HI MAH</v>
      </c>
      <c r="E59" s="47">
        <f t="shared" si="8"/>
        <v>37556</v>
      </c>
      <c r="F59" s="46" t="str">
        <f t="shared" si="9"/>
        <v>Ms Power Point 2016</v>
      </c>
      <c r="G59" s="48" t="str">
        <f t="shared" si="10"/>
        <v>agustudent4</v>
      </c>
      <c r="H59" s="48" t="str">
        <f t="shared" si="11"/>
        <v>gmetrix</v>
      </c>
      <c r="I59" s="46" t="str">
        <f t="shared" si="12"/>
        <v>P.MT06</v>
      </c>
      <c r="J59" s="44">
        <f t="shared" ca="1" si="6"/>
        <v>45000.321301388889</v>
      </c>
    </row>
    <row r="60" spans="1:10" s="45" customFormat="1" ht="19.5" customHeight="1" x14ac:dyDescent="0.25">
      <c r="A60" s="46">
        <v>59</v>
      </c>
      <c r="B60" s="46">
        <v>59</v>
      </c>
      <c r="C60" s="46">
        <v>59</v>
      </c>
      <c r="D60" s="46" t="str">
        <f t="shared" si="7"/>
        <v>SALIHÁH</v>
      </c>
      <c r="E60" s="47">
        <f t="shared" si="8"/>
        <v>37289</v>
      </c>
      <c r="F60" s="46" t="str">
        <f t="shared" si="9"/>
        <v>Ms Power Point 2016</v>
      </c>
      <c r="G60" s="48" t="str">
        <f t="shared" si="10"/>
        <v>agustudent5</v>
      </c>
      <c r="H60" s="48" t="str">
        <f t="shared" si="11"/>
        <v>gmetrix</v>
      </c>
      <c r="I60" s="46" t="str">
        <f t="shared" si="12"/>
        <v>P.MT06</v>
      </c>
      <c r="J60" s="44">
        <f t="shared" ca="1" si="6"/>
        <v>45000.321301388889</v>
      </c>
    </row>
    <row r="61" spans="1:10" s="45" customFormat="1" ht="19.5" customHeight="1" x14ac:dyDescent="0.25">
      <c r="A61" s="46">
        <v>60</v>
      </c>
      <c r="B61" s="46">
        <v>60</v>
      </c>
      <c r="C61" s="46">
        <v>60</v>
      </c>
      <c r="D61" s="46" t="str">
        <f t="shared" si="7"/>
        <v>Đặng Võ Quỳnh Như</v>
      </c>
      <c r="E61" s="47">
        <f t="shared" si="8"/>
        <v>37563</v>
      </c>
      <c r="F61" s="46" t="str">
        <f t="shared" si="9"/>
        <v>Ms Power Point 2016</v>
      </c>
      <c r="G61" s="48" t="str">
        <f t="shared" si="10"/>
        <v>agustudent6</v>
      </c>
      <c r="H61" s="48" t="str">
        <f t="shared" si="11"/>
        <v>gmetrix</v>
      </c>
      <c r="I61" s="46" t="str">
        <f t="shared" si="12"/>
        <v>P.MT06</v>
      </c>
      <c r="J61" s="44">
        <f t="shared" ca="1" si="6"/>
        <v>45000.321301388889</v>
      </c>
    </row>
    <row r="62" spans="1:10" s="45" customFormat="1" ht="19.5" customHeight="1" x14ac:dyDescent="0.25">
      <c r="A62" s="46">
        <v>61</v>
      </c>
      <c r="B62" s="46">
        <v>61</v>
      </c>
      <c r="C62" s="46">
        <v>61</v>
      </c>
      <c r="D62" s="46" t="str">
        <f t="shared" si="7"/>
        <v>Võ Thị Ngọc Như</v>
      </c>
      <c r="E62" s="47">
        <f t="shared" si="8"/>
        <v>37530</v>
      </c>
      <c r="F62" s="46" t="str">
        <f t="shared" si="9"/>
        <v>Ms Power Point 2016</v>
      </c>
      <c r="G62" s="48" t="str">
        <f t="shared" si="10"/>
        <v>agustudent7</v>
      </c>
      <c r="H62" s="48" t="str">
        <f t="shared" si="11"/>
        <v>gmetrix</v>
      </c>
      <c r="I62" s="46" t="str">
        <f t="shared" si="12"/>
        <v>P.MT06</v>
      </c>
      <c r="J62" s="44">
        <f t="shared" ca="1" si="6"/>
        <v>45000.321301388889</v>
      </c>
    </row>
    <row r="63" spans="1:10" s="45" customFormat="1" ht="19.5" customHeight="1" x14ac:dyDescent="0.25">
      <c r="A63" s="46">
        <v>62</v>
      </c>
      <c r="B63" s="46">
        <v>62</v>
      </c>
      <c r="C63" s="46">
        <v>62</v>
      </c>
      <c r="D63" s="46" t="str">
        <f t="shared" si="7"/>
        <v>Nguyễn Hữu Thành</v>
      </c>
      <c r="E63" s="47">
        <f t="shared" si="8"/>
        <v>37406</v>
      </c>
      <c r="F63" s="46" t="str">
        <f t="shared" si="9"/>
        <v>Ms Power Point 2016</v>
      </c>
      <c r="G63" s="48" t="str">
        <f t="shared" si="10"/>
        <v>agustudent8</v>
      </c>
      <c r="H63" s="48" t="str">
        <f t="shared" si="11"/>
        <v>gmetrix</v>
      </c>
      <c r="I63" s="46" t="str">
        <f t="shared" si="12"/>
        <v>P.MT06</v>
      </c>
      <c r="J63" s="44">
        <f t="shared" ca="1" si="6"/>
        <v>45000.321301388889</v>
      </c>
    </row>
    <row r="64" spans="1:10" s="45" customFormat="1" ht="19.5" customHeight="1" x14ac:dyDescent="0.25">
      <c r="A64" s="46">
        <v>63</v>
      </c>
      <c r="B64" s="46">
        <v>63</v>
      </c>
      <c r="C64" s="46">
        <v>63</v>
      </c>
      <c r="D64" s="46" t="str">
        <f t="shared" si="7"/>
        <v>Trần Thị Cẩm Tiên</v>
      </c>
      <c r="E64" s="47">
        <f t="shared" si="8"/>
        <v>37569</v>
      </c>
      <c r="F64" s="46" t="str">
        <f t="shared" si="9"/>
        <v>Ms Power Point 2016</v>
      </c>
      <c r="G64" s="48" t="str">
        <f t="shared" si="10"/>
        <v>agustudent9</v>
      </c>
      <c r="H64" s="48" t="str">
        <f t="shared" si="11"/>
        <v>gmetrix</v>
      </c>
      <c r="I64" s="46" t="str">
        <f t="shared" si="12"/>
        <v>P.MT06</v>
      </c>
      <c r="J64" s="44">
        <f t="shared" ca="1" si="6"/>
        <v>45000.321301388889</v>
      </c>
    </row>
    <row r="65" spans="1:10" s="45" customFormat="1" ht="19.5" customHeight="1" x14ac:dyDescent="0.25">
      <c r="A65" s="46">
        <v>64</v>
      </c>
      <c r="B65" s="46">
        <v>64</v>
      </c>
      <c r="C65" s="46">
        <v>64</v>
      </c>
      <c r="D65" s="46" t="str">
        <f t="shared" si="7"/>
        <v>Sơn Sô Phy</v>
      </c>
      <c r="E65" s="47">
        <f t="shared" si="8"/>
        <v>37620</v>
      </c>
      <c r="F65" s="46" t="str">
        <f t="shared" si="9"/>
        <v>Ms Power Point 2019</v>
      </c>
      <c r="G65" s="48" t="str">
        <f t="shared" si="10"/>
        <v>agustudent10</v>
      </c>
      <c r="H65" s="48" t="str">
        <f t="shared" si="11"/>
        <v>gmetrix</v>
      </c>
      <c r="I65" s="46" t="str">
        <f t="shared" si="12"/>
        <v>P.MT06</v>
      </c>
      <c r="J65" s="44">
        <f t="shared" ca="1" si="6"/>
        <v>45000.321301388889</v>
      </c>
    </row>
    <row r="66" spans="1:10" s="45" customFormat="1" ht="19.5" customHeight="1" x14ac:dyDescent="0.25">
      <c r="A66" s="46">
        <v>65</v>
      </c>
      <c r="B66" s="46">
        <v>65</v>
      </c>
      <c r="C66" s="46">
        <v>65</v>
      </c>
      <c r="D66" s="46" t="str">
        <f t="shared" si="7"/>
        <v>Nguyễn Tấn Phát</v>
      </c>
      <c r="E66" s="47">
        <f t="shared" si="8"/>
        <v>37618</v>
      </c>
      <c r="F66" s="46" t="str">
        <f t="shared" si="9"/>
        <v>Ms Power Point 2019</v>
      </c>
      <c r="G66" s="48" t="str">
        <f t="shared" si="10"/>
        <v>agustudent11</v>
      </c>
      <c r="H66" s="48" t="str">
        <f t="shared" si="11"/>
        <v>gmetrix</v>
      </c>
      <c r="I66" s="46" t="str">
        <f t="shared" si="12"/>
        <v>P.MT06</v>
      </c>
      <c r="J66" s="44">
        <f t="shared" ca="1" si="6"/>
        <v>45000.321301388889</v>
      </c>
    </row>
    <row r="67" spans="1:10" s="45" customFormat="1" ht="19.5" customHeight="1" x14ac:dyDescent="0.25">
      <c r="A67" s="46">
        <v>66</v>
      </c>
      <c r="B67" s="46">
        <v>66</v>
      </c>
      <c r="C67" s="46">
        <v>66</v>
      </c>
      <c r="D67" s="46" t="str">
        <f t="shared" si="7"/>
        <v>Lê Trần Phước Tân</v>
      </c>
      <c r="E67" s="47">
        <f t="shared" si="8"/>
        <v>37270</v>
      </c>
      <c r="F67" s="46" t="str">
        <f t="shared" si="9"/>
        <v>Ms Power Point 2016</v>
      </c>
      <c r="G67" s="48" t="str">
        <f t="shared" si="10"/>
        <v>agustudent13</v>
      </c>
      <c r="H67" s="48" t="str">
        <f t="shared" si="11"/>
        <v>gmetrix</v>
      </c>
      <c r="I67" s="46" t="str">
        <f t="shared" si="12"/>
        <v>P.MT06</v>
      </c>
      <c r="J67" s="43" t="e">
        <f>VLOOKUP(H67,_dstonghop2023,5,0)</f>
        <v>#N/A</v>
      </c>
    </row>
    <row r="68" spans="1:10" s="45" customFormat="1" ht="19.5" customHeight="1" x14ac:dyDescent="0.25">
      <c r="A68" s="46">
        <v>67</v>
      </c>
      <c r="B68" s="46">
        <v>67</v>
      </c>
      <c r="C68" s="46">
        <v>67</v>
      </c>
      <c r="D68" s="46" t="str">
        <f t="shared" ref="D68:D131" si="13">VLOOKUP(B68,_dstonghop2023,5,0)</f>
        <v>Néang Sa Nín</v>
      </c>
      <c r="E68" s="47">
        <f t="shared" ref="E68:E131" si="14">VLOOKUP(B68,_dstonghop2023,6,0)</f>
        <v>37266</v>
      </c>
      <c r="F68" s="46" t="str">
        <f t="shared" ref="F68:F131" si="15">VLOOKUP(B68,_dstonghop2023,10,0)</f>
        <v>Ms Power Point 2016</v>
      </c>
      <c r="G68" s="48" t="str">
        <f t="shared" ref="G68:G131" si="16">VLOOKUP(C68,_taikhoan,2,0)</f>
        <v>agustudent15</v>
      </c>
      <c r="H68" s="48" t="str">
        <f t="shared" ref="H68:H131" si="17">VLOOKUP(C68,_taikhoan,3,0)</f>
        <v>gmetrix</v>
      </c>
      <c r="I68" s="46" t="str">
        <f t="shared" ref="I68:I131" si="18">VLOOKUP(B68,_dstonghop2023,9,0)</f>
        <v>P.MT06</v>
      </c>
    </row>
    <row r="69" spans="1:10" s="45" customFormat="1" ht="19.5" customHeight="1" x14ac:dyDescent="0.25">
      <c r="A69" s="46">
        <v>68</v>
      </c>
      <c r="B69" s="46">
        <v>68</v>
      </c>
      <c r="C69" s="46">
        <v>68</v>
      </c>
      <c r="D69" s="46" t="str">
        <f t="shared" si="13"/>
        <v>Hoàng Ngọc Uyên Chi</v>
      </c>
      <c r="E69" s="47">
        <f t="shared" si="14"/>
        <v>37437</v>
      </c>
      <c r="F69" s="46" t="str">
        <f t="shared" si="15"/>
        <v>Ms Power Point 2019</v>
      </c>
      <c r="G69" s="48" t="str">
        <f t="shared" si="16"/>
        <v>agustudent17</v>
      </c>
      <c r="H69" s="48" t="str">
        <f t="shared" si="17"/>
        <v>gmetrix</v>
      </c>
      <c r="I69" s="46" t="str">
        <f t="shared" si="18"/>
        <v>P.MT06</v>
      </c>
    </row>
    <row r="70" spans="1:10" s="45" customFormat="1" ht="19.5" customHeight="1" x14ac:dyDescent="0.25">
      <c r="A70" s="46">
        <v>69</v>
      </c>
      <c r="B70" s="46">
        <v>69</v>
      </c>
      <c r="C70" s="46">
        <v>69</v>
      </c>
      <c r="D70" s="46" t="str">
        <f t="shared" si="13"/>
        <v>Neáng Sóc Phonl</v>
      </c>
      <c r="E70" s="47">
        <f t="shared" si="14"/>
        <v>37354</v>
      </c>
      <c r="F70" s="46" t="str">
        <f t="shared" si="15"/>
        <v>Ms Power Point 2016</v>
      </c>
      <c r="G70" s="48" t="str">
        <f t="shared" si="16"/>
        <v>agustudent19</v>
      </c>
      <c r="H70" s="48" t="str">
        <f t="shared" si="17"/>
        <v>gmetrix</v>
      </c>
      <c r="I70" s="46" t="str">
        <f t="shared" si="18"/>
        <v>P.MT06</v>
      </c>
    </row>
    <row r="71" spans="1:10" s="45" customFormat="1" ht="19.5" customHeight="1" x14ac:dyDescent="0.25">
      <c r="A71" s="46">
        <v>70</v>
      </c>
      <c r="B71" s="46">
        <v>70</v>
      </c>
      <c r="C71" s="46">
        <v>70</v>
      </c>
      <c r="D71" s="46" t="str">
        <f t="shared" si="13"/>
        <v>Nguyễn Thị Kiều Diễm</v>
      </c>
      <c r="E71" s="47">
        <f t="shared" si="14"/>
        <v>37537</v>
      </c>
      <c r="F71" s="46" t="str">
        <f t="shared" si="15"/>
        <v>Ms Power Point 2019</v>
      </c>
      <c r="G71" s="48" t="str">
        <f t="shared" si="16"/>
        <v>agustudent12</v>
      </c>
      <c r="H71" s="48" t="str">
        <f t="shared" si="17"/>
        <v>gmetrix</v>
      </c>
      <c r="I71" s="46" t="str">
        <f t="shared" si="18"/>
        <v>P.MT06</v>
      </c>
    </row>
    <row r="72" spans="1:10" s="45" customFormat="1" ht="19.5" customHeight="1" x14ac:dyDescent="0.25">
      <c r="A72" s="46">
        <v>71</v>
      </c>
      <c r="B72" s="46">
        <v>71</v>
      </c>
      <c r="C72" s="46">
        <v>71</v>
      </c>
      <c r="D72" s="46" t="str">
        <f t="shared" si="13"/>
        <v>Trương Ngọc Như Ý</v>
      </c>
      <c r="E72" s="47">
        <f t="shared" si="14"/>
        <v>37366</v>
      </c>
      <c r="F72" s="46" t="str">
        <f t="shared" si="15"/>
        <v>Ms Power Point 2016</v>
      </c>
      <c r="G72" s="48" t="str">
        <f t="shared" si="16"/>
        <v>agustudent14</v>
      </c>
      <c r="H72" s="48" t="str">
        <f t="shared" si="17"/>
        <v>gmetrix</v>
      </c>
      <c r="I72" s="46" t="str">
        <f t="shared" si="18"/>
        <v>P.MT06</v>
      </c>
    </row>
    <row r="73" spans="1:10" s="45" customFormat="1" ht="19.5" customHeight="1" x14ac:dyDescent="0.25">
      <c r="A73" s="46">
        <v>72</v>
      </c>
      <c r="B73" s="46">
        <v>72</v>
      </c>
      <c r="C73" s="46">
        <v>72</v>
      </c>
      <c r="D73" s="46" t="str">
        <f t="shared" si="13"/>
        <v>Lê Đoàn Như Phượng</v>
      </c>
      <c r="E73" s="47">
        <f t="shared" si="14"/>
        <v>37260</v>
      </c>
      <c r="F73" s="46" t="str">
        <f t="shared" si="15"/>
        <v>Ms Power Point 2016</v>
      </c>
      <c r="G73" s="48" t="str">
        <f t="shared" si="16"/>
        <v>agustudent16</v>
      </c>
      <c r="H73" s="48" t="str">
        <f t="shared" si="17"/>
        <v>gmetrix</v>
      </c>
      <c r="I73" s="46" t="str">
        <f t="shared" si="18"/>
        <v>P.MT06</v>
      </c>
    </row>
    <row r="74" spans="1:10" s="45" customFormat="1" ht="19.5" customHeight="1" x14ac:dyDescent="0.25">
      <c r="A74" s="46">
        <v>73</v>
      </c>
      <c r="B74" s="46">
        <v>73</v>
      </c>
      <c r="C74" s="46">
        <v>73</v>
      </c>
      <c r="D74" s="46" t="str">
        <f t="shared" si="13"/>
        <v>Nguyễn Thị Trà My</v>
      </c>
      <c r="E74" s="47">
        <f t="shared" si="14"/>
        <v>37565</v>
      </c>
      <c r="F74" s="46" t="str">
        <f t="shared" si="15"/>
        <v>Ms Power Point 2019</v>
      </c>
      <c r="G74" s="48" t="str">
        <f t="shared" si="16"/>
        <v>agustudent18</v>
      </c>
      <c r="H74" s="48" t="str">
        <f t="shared" si="17"/>
        <v>gmetrix</v>
      </c>
      <c r="I74" s="46" t="str">
        <f t="shared" si="18"/>
        <v>P.MT06</v>
      </c>
    </row>
    <row r="75" spans="1:10" s="45" customFormat="1" ht="19.5" customHeight="1" x14ac:dyDescent="0.25">
      <c r="A75" s="46">
        <v>74</v>
      </c>
      <c r="B75" s="46">
        <v>74</v>
      </c>
      <c r="C75" s="46">
        <v>74</v>
      </c>
      <c r="D75" s="46" t="str">
        <f t="shared" si="13"/>
        <v>Đặng Ngọc Mỹ Mỹ</v>
      </c>
      <c r="E75" s="47">
        <f t="shared" si="14"/>
        <v>37469</v>
      </c>
      <c r="F75" s="46" t="str">
        <f t="shared" si="15"/>
        <v>Ms Power Point 2019</v>
      </c>
      <c r="G75" s="48" t="str">
        <f t="shared" si="16"/>
        <v>agustudent20</v>
      </c>
      <c r="H75" s="48" t="str">
        <f t="shared" si="17"/>
        <v>gmetrix</v>
      </c>
      <c r="I75" s="46" t="str">
        <f t="shared" si="18"/>
        <v>P.MT06</v>
      </c>
    </row>
    <row r="76" spans="1:10" s="45" customFormat="1" ht="19.5" customHeight="1" x14ac:dyDescent="0.25">
      <c r="A76" s="46">
        <v>75</v>
      </c>
      <c r="B76" s="46">
        <v>75</v>
      </c>
      <c r="C76" s="46">
        <v>75</v>
      </c>
      <c r="D76" s="46" t="str">
        <f t="shared" si="13"/>
        <v>Huỳnh Thị Kim Mai</v>
      </c>
      <c r="E76" s="47">
        <f t="shared" si="14"/>
        <v>37334</v>
      </c>
      <c r="F76" s="46" t="str">
        <f t="shared" si="15"/>
        <v>Ms Power Point 2016</v>
      </c>
      <c r="G76" s="48" t="str">
        <f t="shared" si="16"/>
        <v>agustudent21</v>
      </c>
      <c r="H76" s="48" t="str">
        <f t="shared" si="17"/>
        <v>gmetrix</v>
      </c>
      <c r="I76" s="46" t="str">
        <f t="shared" si="18"/>
        <v>P.MT06</v>
      </c>
    </row>
    <row r="77" spans="1:10" s="45" customFormat="1" ht="19.5" customHeight="1" x14ac:dyDescent="0.25">
      <c r="A77" s="46">
        <v>76</v>
      </c>
      <c r="B77" s="46">
        <v>76</v>
      </c>
      <c r="C77" s="46">
        <v>76</v>
      </c>
      <c r="D77" s="46" t="str">
        <f t="shared" si="13"/>
        <v>Huỳnh Thị Trúc Linh</v>
      </c>
      <c r="E77" s="47">
        <f t="shared" si="14"/>
        <v>37452</v>
      </c>
      <c r="F77" s="46" t="str">
        <f t="shared" si="15"/>
        <v>Ms Power Point 2016</v>
      </c>
      <c r="G77" s="48" t="str">
        <f t="shared" si="16"/>
        <v>agustudent23</v>
      </c>
      <c r="H77" s="48" t="str">
        <f t="shared" si="17"/>
        <v>gmetrix</v>
      </c>
      <c r="I77" s="46" t="str">
        <f t="shared" si="18"/>
        <v>P.MT07</v>
      </c>
    </row>
    <row r="78" spans="1:10" s="45" customFormat="1" ht="19.5" customHeight="1" x14ac:dyDescent="0.25">
      <c r="A78" s="46">
        <v>77</v>
      </c>
      <c r="B78" s="46">
        <v>77</v>
      </c>
      <c r="C78" s="46">
        <v>77</v>
      </c>
      <c r="D78" s="46" t="str">
        <f t="shared" si="13"/>
        <v>Ngô Thị Thanh Ngân</v>
      </c>
      <c r="E78" s="47">
        <f t="shared" si="14"/>
        <v>37316</v>
      </c>
      <c r="F78" s="46" t="str">
        <f t="shared" si="15"/>
        <v>Ms Power Point 2016</v>
      </c>
      <c r="G78" s="48" t="str">
        <f t="shared" si="16"/>
        <v>agustudent25</v>
      </c>
      <c r="H78" s="48" t="str">
        <f t="shared" si="17"/>
        <v>gmetrix</v>
      </c>
      <c r="I78" s="46" t="str">
        <f t="shared" si="18"/>
        <v>P.MT07</v>
      </c>
    </row>
    <row r="79" spans="1:10" s="45" customFormat="1" ht="19.5" customHeight="1" x14ac:dyDescent="0.25">
      <c r="A79" s="46">
        <v>78</v>
      </c>
      <c r="B79" s="46">
        <v>78</v>
      </c>
      <c r="C79" s="46">
        <v>78</v>
      </c>
      <c r="D79" s="46" t="str">
        <f t="shared" si="13"/>
        <v>Nguyễn Nhật Huy</v>
      </c>
      <c r="E79" s="47">
        <f t="shared" si="14"/>
        <v>9062001</v>
      </c>
      <c r="F79" s="46" t="str">
        <f t="shared" si="15"/>
        <v>Ms Power Point 2019</v>
      </c>
      <c r="G79" s="48" t="str">
        <f t="shared" si="16"/>
        <v>agustudent27</v>
      </c>
      <c r="H79" s="48" t="str">
        <f t="shared" si="17"/>
        <v>gmetrix</v>
      </c>
      <c r="I79" s="46" t="str">
        <f t="shared" si="18"/>
        <v>P.MT07</v>
      </c>
    </row>
    <row r="80" spans="1:10" s="45" customFormat="1" ht="19.5" customHeight="1" x14ac:dyDescent="0.25">
      <c r="A80" s="46">
        <v>79</v>
      </c>
      <c r="B80" s="46">
        <v>79</v>
      </c>
      <c r="C80" s="46">
        <v>79</v>
      </c>
      <c r="D80" s="46" t="str">
        <f t="shared" si="13"/>
        <v>Nguyễn Quốc Đạt</v>
      </c>
      <c r="E80" s="47">
        <f t="shared" si="14"/>
        <v>37316</v>
      </c>
      <c r="F80" s="46" t="str">
        <f t="shared" si="15"/>
        <v>Ms Power Point 2019</v>
      </c>
      <c r="G80" s="48" t="str">
        <f t="shared" si="16"/>
        <v>agustudent29</v>
      </c>
      <c r="H80" s="48" t="str">
        <f t="shared" si="17"/>
        <v>gmetrix</v>
      </c>
      <c r="I80" s="46" t="str">
        <f t="shared" si="18"/>
        <v>P.MT07</v>
      </c>
    </row>
    <row r="81" spans="1:9" s="45" customFormat="1" ht="19.5" customHeight="1" x14ac:dyDescent="0.25">
      <c r="A81" s="46">
        <v>80</v>
      </c>
      <c r="B81" s="46">
        <v>80</v>
      </c>
      <c r="C81" s="46">
        <v>80</v>
      </c>
      <c r="D81" s="46" t="str">
        <f t="shared" si="13"/>
        <v>Vương Kim Hoà</v>
      </c>
      <c r="E81" s="47">
        <f t="shared" si="14"/>
        <v>37545</v>
      </c>
      <c r="F81" s="46" t="str">
        <f t="shared" si="15"/>
        <v>Ms Power Point 2019</v>
      </c>
      <c r="G81" s="48" t="str">
        <f t="shared" si="16"/>
        <v>agustudent22</v>
      </c>
      <c r="H81" s="48" t="str">
        <f t="shared" si="17"/>
        <v>gmetrix</v>
      </c>
      <c r="I81" s="46" t="str">
        <f t="shared" si="18"/>
        <v>P.MT07</v>
      </c>
    </row>
    <row r="82" spans="1:9" s="45" customFormat="1" ht="19.5" customHeight="1" x14ac:dyDescent="0.25">
      <c r="A82" s="46">
        <v>81</v>
      </c>
      <c r="B82" s="46">
        <v>81</v>
      </c>
      <c r="C82" s="46">
        <v>81</v>
      </c>
      <c r="D82" s="46" t="str">
        <f t="shared" si="13"/>
        <v>Trần Quốc Nam</v>
      </c>
      <c r="E82" s="47">
        <f t="shared" si="14"/>
        <v>37489</v>
      </c>
      <c r="F82" s="46" t="str">
        <f t="shared" si="15"/>
        <v>Ms Power Point 2019</v>
      </c>
      <c r="G82" s="48" t="str">
        <f t="shared" si="16"/>
        <v>agustudent24</v>
      </c>
      <c r="H82" s="48" t="str">
        <f t="shared" si="17"/>
        <v>gmetrix</v>
      </c>
      <c r="I82" s="46" t="str">
        <f t="shared" si="18"/>
        <v>P.MT07</v>
      </c>
    </row>
    <row r="83" spans="1:9" s="45" customFormat="1" ht="19.5" customHeight="1" x14ac:dyDescent="0.25">
      <c r="A83" s="46">
        <v>82</v>
      </c>
      <c r="B83" s="46">
        <v>82</v>
      </c>
      <c r="C83" s="46">
        <v>82</v>
      </c>
      <c r="D83" s="46" t="str">
        <f t="shared" si="13"/>
        <v>Đặng Hữu Trân</v>
      </c>
      <c r="E83" s="47">
        <f t="shared" si="14"/>
        <v>37467</v>
      </c>
      <c r="F83" s="46" t="str">
        <f t="shared" si="15"/>
        <v>Ms Power Point 2016</v>
      </c>
      <c r="G83" s="48" t="str">
        <f t="shared" si="16"/>
        <v>agustudent26</v>
      </c>
      <c r="H83" s="48" t="str">
        <f t="shared" si="17"/>
        <v>gmetrix</v>
      </c>
      <c r="I83" s="46" t="str">
        <f t="shared" si="18"/>
        <v>P.MT07</v>
      </c>
    </row>
    <row r="84" spans="1:9" s="45" customFormat="1" ht="19.5" customHeight="1" x14ac:dyDescent="0.25">
      <c r="A84" s="46">
        <v>83</v>
      </c>
      <c r="B84" s="46">
        <v>83</v>
      </c>
      <c r="C84" s="46">
        <v>83</v>
      </c>
      <c r="D84" s="46" t="str">
        <f t="shared" si="13"/>
        <v>Hồ Anh Thư</v>
      </c>
      <c r="E84" s="47">
        <f t="shared" si="14"/>
        <v>37539</v>
      </c>
      <c r="F84" s="46" t="str">
        <f t="shared" si="15"/>
        <v>Ms Power Point 2019</v>
      </c>
      <c r="G84" s="48" t="str">
        <f t="shared" si="16"/>
        <v>agustudent28</v>
      </c>
      <c r="H84" s="48" t="str">
        <f t="shared" si="17"/>
        <v>gmetrix</v>
      </c>
      <c r="I84" s="46" t="str">
        <f t="shared" si="18"/>
        <v>P.MT07</v>
      </c>
    </row>
    <row r="85" spans="1:9" s="45" customFormat="1" ht="19.5" customHeight="1" x14ac:dyDescent="0.25">
      <c r="A85" s="46">
        <v>84</v>
      </c>
      <c r="B85" s="46">
        <v>84</v>
      </c>
      <c r="C85" s="46">
        <v>84</v>
      </c>
      <c r="D85" s="46" t="str">
        <f t="shared" si="13"/>
        <v>Huỳnh Thị Ngọc Châu</v>
      </c>
      <c r="E85" s="47">
        <f t="shared" si="14"/>
        <v>37371</v>
      </c>
      <c r="F85" s="46" t="str">
        <f t="shared" si="15"/>
        <v>Ms Power Point 2016</v>
      </c>
      <c r="G85" s="48" t="str">
        <f t="shared" si="16"/>
        <v>agustudent30</v>
      </c>
      <c r="H85" s="48" t="str">
        <f t="shared" si="17"/>
        <v>gmetrix</v>
      </c>
      <c r="I85" s="46" t="str">
        <f t="shared" si="18"/>
        <v>P.MT07</v>
      </c>
    </row>
    <row r="86" spans="1:9" s="45" customFormat="1" ht="19.5" customHeight="1" x14ac:dyDescent="0.25">
      <c r="A86" s="46">
        <v>85</v>
      </c>
      <c r="B86" s="46">
        <v>85</v>
      </c>
      <c r="C86" s="46">
        <v>85</v>
      </c>
      <c r="D86" s="46" t="str">
        <f t="shared" si="13"/>
        <v>Võ Thị Hồng Nghi</v>
      </c>
      <c r="E86" s="47">
        <f t="shared" si="14"/>
        <v>37414</v>
      </c>
      <c r="F86" s="46" t="str">
        <f t="shared" si="15"/>
        <v>Ms Power Point 2016</v>
      </c>
      <c r="G86" s="48" t="e">
        <f t="shared" si="16"/>
        <v>#N/A</v>
      </c>
      <c r="H86" s="48" t="e">
        <f t="shared" si="17"/>
        <v>#N/A</v>
      </c>
      <c r="I86" s="46" t="str">
        <f t="shared" si="18"/>
        <v>P.MT07</v>
      </c>
    </row>
    <row r="87" spans="1:9" s="45" customFormat="1" ht="19.5" customHeight="1" x14ac:dyDescent="0.25">
      <c r="A87" s="46">
        <v>86</v>
      </c>
      <c r="B87" s="46">
        <v>86</v>
      </c>
      <c r="C87" s="46">
        <v>86</v>
      </c>
      <c r="D87" s="46" t="str">
        <f t="shared" si="13"/>
        <v>Châu Kim Ngọc</v>
      </c>
      <c r="E87" s="47">
        <f t="shared" si="14"/>
        <v>37611</v>
      </c>
      <c r="F87" s="46" t="str">
        <f t="shared" si="15"/>
        <v>Ms Power Point 2016</v>
      </c>
      <c r="G87" s="48" t="e">
        <f t="shared" si="16"/>
        <v>#N/A</v>
      </c>
      <c r="H87" s="48" t="e">
        <f t="shared" si="17"/>
        <v>#N/A</v>
      </c>
      <c r="I87" s="46" t="str">
        <f t="shared" si="18"/>
        <v>P.MT07</v>
      </c>
    </row>
    <row r="88" spans="1:9" s="45" customFormat="1" ht="19.5" customHeight="1" x14ac:dyDescent="0.25">
      <c r="A88" s="46">
        <v>87</v>
      </c>
      <c r="B88" s="46">
        <v>87</v>
      </c>
      <c r="C88" s="46">
        <v>87</v>
      </c>
      <c r="D88" s="46" t="str">
        <f t="shared" si="13"/>
        <v>Lê Thị Bích Ngọc</v>
      </c>
      <c r="E88" s="47">
        <f t="shared" si="14"/>
        <v>37541</v>
      </c>
      <c r="F88" s="46" t="str">
        <f t="shared" si="15"/>
        <v>Ms Power Point 2016</v>
      </c>
      <c r="G88" s="48" t="e">
        <f t="shared" si="16"/>
        <v>#N/A</v>
      </c>
      <c r="H88" s="48" t="e">
        <f t="shared" si="17"/>
        <v>#N/A</v>
      </c>
      <c r="I88" s="46" t="str">
        <f t="shared" si="18"/>
        <v>P.MT07</v>
      </c>
    </row>
    <row r="89" spans="1:9" s="45" customFormat="1" ht="19.5" customHeight="1" x14ac:dyDescent="0.25">
      <c r="A89" s="46">
        <v>88</v>
      </c>
      <c r="B89" s="46">
        <v>88</v>
      </c>
      <c r="C89" s="46">
        <v>88</v>
      </c>
      <c r="D89" s="46" t="str">
        <f t="shared" si="13"/>
        <v>Trần Thị Huỳnh Như</v>
      </c>
      <c r="E89" s="47">
        <f t="shared" si="14"/>
        <v>37962</v>
      </c>
      <c r="F89" s="46" t="str">
        <f t="shared" si="15"/>
        <v>Ms Power Point 2016</v>
      </c>
      <c r="G89" s="48" t="e">
        <f t="shared" si="16"/>
        <v>#N/A</v>
      </c>
      <c r="H89" s="48" t="e">
        <f t="shared" si="17"/>
        <v>#N/A</v>
      </c>
      <c r="I89" s="46" t="str">
        <f t="shared" si="18"/>
        <v>P.MT07</v>
      </c>
    </row>
    <row r="90" spans="1:9" s="45" customFormat="1" ht="19.5" customHeight="1" x14ac:dyDescent="0.25">
      <c r="A90" s="46">
        <v>89</v>
      </c>
      <c r="B90" s="46">
        <v>89</v>
      </c>
      <c r="C90" s="46">
        <v>89</v>
      </c>
      <c r="D90" s="46" t="str">
        <f t="shared" si="13"/>
        <v>Nguyễn Huỳnh Minh Thư</v>
      </c>
      <c r="E90" s="47">
        <f t="shared" si="14"/>
        <v>37528</v>
      </c>
      <c r="F90" s="46" t="str">
        <f t="shared" si="15"/>
        <v>Ms Power Point 2016</v>
      </c>
      <c r="G90" s="48" t="e">
        <f t="shared" si="16"/>
        <v>#N/A</v>
      </c>
      <c r="H90" s="48" t="e">
        <f t="shared" si="17"/>
        <v>#N/A</v>
      </c>
      <c r="I90" s="46" t="str">
        <f t="shared" si="18"/>
        <v>P.MT07</v>
      </c>
    </row>
    <row r="91" spans="1:9" s="45" customFormat="1" ht="19.5" customHeight="1" x14ac:dyDescent="0.25">
      <c r="A91" s="46">
        <v>90</v>
      </c>
      <c r="B91" s="46">
        <v>90</v>
      </c>
      <c r="C91" s="46">
        <v>90</v>
      </c>
      <c r="D91" s="46" t="str">
        <f t="shared" si="13"/>
        <v>Võ Thị Thùy Dung</v>
      </c>
      <c r="E91" s="47">
        <f t="shared" si="14"/>
        <v>37425</v>
      </c>
      <c r="F91" s="46" t="str">
        <f t="shared" si="15"/>
        <v>Ms Power Point 2019</v>
      </c>
      <c r="G91" s="48" t="e">
        <f t="shared" si="16"/>
        <v>#N/A</v>
      </c>
      <c r="H91" s="48" t="e">
        <f t="shared" si="17"/>
        <v>#N/A</v>
      </c>
      <c r="I91" s="46" t="str">
        <f t="shared" si="18"/>
        <v>P.MT07</v>
      </c>
    </row>
    <row r="92" spans="1:9" s="45" customFormat="1" ht="19.5" customHeight="1" x14ac:dyDescent="0.25">
      <c r="A92" s="46">
        <v>91</v>
      </c>
      <c r="B92" s="46">
        <v>91</v>
      </c>
      <c r="C92" s="46">
        <v>91</v>
      </c>
      <c r="D92" s="46" t="str">
        <f t="shared" si="13"/>
        <v>Trần Thị Cẩm Tú</v>
      </c>
      <c r="E92" s="47">
        <f t="shared" si="14"/>
        <v>37276</v>
      </c>
      <c r="F92" s="46" t="str">
        <f t="shared" si="15"/>
        <v>Ms Power Point 2016</v>
      </c>
      <c r="G92" s="48" t="e">
        <f t="shared" si="16"/>
        <v>#N/A</v>
      </c>
      <c r="H92" s="48" t="e">
        <f t="shared" si="17"/>
        <v>#N/A</v>
      </c>
      <c r="I92" s="46" t="str">
        <f t="shared" si="18"/>
        <v>P.MT07</v>
      </c>
    </row>
    <row r="93" spans="1:9" s="45" customFormat="1" ht="19.5" customHeight="1" x14ac:dyDescent="0.25">
      <c r="A93" s="46">
        <v>92</v>
      </c>
      <c r="B93" s="46">
        <v>92</v>
      </c>
      <c r="C93" s="46">
        <v>92</v>
      </c>
      <c r="D93" s="46" t="str">
        <f t="shared" si="13"/>
        <v>Nguyễn Dương Trung Giàu</v>
      </c>
      <c r="E93" s="47">
        <f t="shared" si="14"/>
        <v>37435</v>
      </c>
      <c r="F93" s="46" t="str">
        <f t="shared" si="15"/>
        <v>Ms Word 2019</v>
      </c>
      <c r="G93" s="48" t="e">
        <f t="shared" si="16"/>
        <v>#N/A</v>
      </c>
      <c r="H93" s="48" t="e">
        <f t="shared" si="17"/>
        <v>#N/A</v>
      </c>
      <c r="I93" s="46" t="str">
        <f t="shared" si="18"/>
        <v>P.MT07</v>
      </c>
    </row>
    <row r="94" spans="1:9" s="45" customFormat="1" ht="19.5" customHeight="1" x14ac:dyDescent="0.25">
      <c r="A94" s="46">
        <v>93</v>
      </c>
      <c r="B94" s="46">
        <v>93</v>
      </c>
      <c r="C94" s="46">
        <v>93</v>
      </c>
      <c r="D94" s="46" t="str">
        <f t="shared" si="13"/>
        <v>Quách Phượng Nghi</v>
      </c>
      <c r="E94" s="47">
        <f t="shared" si="14"/>
        <v>36961</v>
      </c>
      <c r="F94" s="46" t="str">
        <f t="shared" si="15"/>
        <v>Ms Word 2016</v>
      </c>
      <c r="G94" s="48" t="e">
        <f t="shared" si="16"/>
        <v>#N/A</v>
      </c>
      <c r="H94" s="48" t="e">
        <f t="shared" si="17"/>
        <v>#N/A</v>
      </c>
      <c r="I94" s="46" t="str">
        <f t="shared" si="18"/>
        <v>P.MT07</v>
      </c>
    </row>
    <row r="95" spans="1:9" s="45" customFormat="1" ht="19.5" customHeight="1" x14ac:dyDescent="0.25">
      <c r="A95" s="46">
        <v>94</v>
      </c>
      <c r="B95" s="46">
        <v>94</v>
      </c>
      <c r="C95" s="46">
        <v>94</v>
      </c>
      <c r="D95" s="46" t="str">
        <f t="shared" si="13"/>
        <v>Lê Thị Thúy Nguyên</v>
      </c>
      <c r="E95" s="47">
        <f t="shared" si="14"/>
        <v>37953</v>
      </c>
      <c r="F95" s="46" t="str">
        <f t="shared" si="15"/>
        <v>Ms Word 2016</v>
      </c>
      <c r="G95" s="48" t="e">
        <f t="shared" si="16"/>
        <v>#N/A</v>
      </c>
      <c r="H95" s="48" t="e">
        <f t="shared" si="17"/>
        <v>#N/A</v>
      </c>
      <c r="I95" s="46" t="str">
        <f t="shared" si="18"/>
        <v>P.MT07</v>
      </c>
    </row>
    <row r="96" spans="1:9" s="45" customFormat="1" ht="19.5" customHeight="1" x14ac:dyDescent="0.25">
      <c r="A96" s="46">
        <v>95</v>
      </c>
      <c r="B96" s="46">
        <v>95</v>
      </c>
      <c r="C96" s="46">
        <v>95</v>
      </c>
      <c r="D96" s="46" t="str">
        <f t="shared" si="13"/>
        <v>Trần Sơn Minh</v>
      </c>
      <c r="E96" s="47">
        <f t="shared" si="14"/>
        <v>38065</v>
      </c>
      <c r="F96" s="46" t="str">
        <f t="shared" si="15"/>
        <v>Ms Word 2016</v>
      </c>
      <c r="G96" s="48" t="e">
        <f t="shared" si="16"/>
        <v>#N/A</v>
      </c>
      <c r="H96" s="48" t="e">
        <f t="shared" si="17"/>
        <v>#N/A</v>
      </c>
      <c r="I96" s="46" t="str">
        <f t="shared" si="18"/>
        <v>P.MT07</v>
      </c>
    </row>
    <row r="97" spans="1:9" s="45" customFormat="1" ht="19.5" customHeight="1" x14ac:dyDescent="0.25">
      <c r="A97" s="46">
        <v>96</v>
      </c>
      <c r="B97" s="46">
        <v>96</v>
      </c>
      <c r="C97" s="46">
        <v>96</v>
      </c>
      <c r="D97" s="46" t="str">
        <f t="shared" si="13"/>
        <v>Phạm Thị Trâm Anh</v>
      </c>
      <c r="E97" s="47">
        <f t="shared" si="14"/>
        <v>37395</v>
      </c>
      <c r="F97" s="46" t="str">
        <f t="shared" si="15"/>
        <v>Ms Word 2019</v>
      </c>
      <c r="G97" s="48" t="e">
        <f t="shared" si="16"/>
        <v>#N/A</v>
      </c>
      <c r="H97" s="48" t="e">
        <f t="shared" si="17"/>
        <v>#N/A</v>
      </c>
      <c r="I97" s="46" t="str">
        <f t="shared" si="18"/>
        <v>P.MT07</v>
      </c>
    </row>
    <row r="98" spans="1:9" s="45" customFormat="1" ht="19.5" customHeight="1" x14ac:dyDescent="0.25">
      <c r="A98" s="46">
        <v>97</v>
      </c>
      <c r="B98" s="46">
        <v>97</v>
      </c>
      <c r="C98" s="46">
        <v>97</v>
      </c>
      <c r="D98" s="46" t="str">
        <f t="shared" si="13"/>
        <v>Lê Quốc Khanh</v>
      </c>
      <c r="E98" s="47">
        <f t="shared" si="14"/>
        <v>38069</v>
      </c>
      <c r="F98" s="46" t="str">
        <f t="shared" si="15"/>
        <v>Ms Word 2019</v>
      </c>
      <c r="G98" s="48" t="e">
        <f t="shared" si="16"/>
        <v>#N/A</v>
      </c>
      <c r="H98" s="48" t="e">
        <f t="shared" si="17"/>
        <v>#N/A</v>
      </c>
      <c r="I98" s="46" t="str">
        <f t="shared" si="18"/>
        <v>P.MT07</v>
      </c>
    </row>
    <row r="99" spans="1:9" s="45" customFormat="1" ht="19.5" customHeight="1" x14ac:dyDescent="0.25">
      <c r="A99" s="46">
        <v>98</v>
      </c>
      <c r="B99" s="46">
        <v>98</v>
      </c>
      <c r="C99" s="46">
        <v>98</v>
      </c>
      <c r="D99" s="46" t="str">
        <f t="shared" si="13"/>
        <v>Nguyễn Thị Trúc Ly</v>
      </c>
      <c r="E99" s="47">
        <f t="shared" si="14"/>
        <v>37275</v>
      </c>
      <c r="F99" s="46" t="str">
        <f t="shared" si="15"/>
        <v>Ms Word 2019</v>
      </c>
      <c r="G99" s="48" t="e">
        <f t="shared" si="16"/>
        <v>#N/A</v>
      </c>
      <c r="H99" s="48" t="e">
        <f t="shared" si="17"/>
        <v>#N/A</v>
      </c>
      <c r="I99" s="46" t="str">
        <f t="shared" si="18"/>
        <v>P.MT07</v>
      </c>
    </row>
    <row r="100" spans="1:9" s="45" customFormat="1" ht="19.5" customHeight="1" x14ac:dyDescent="0.25">
      <c r="A100" s="46">
        <v>99</v>
      </c>
      <c r="B100" s="46">
        <v>99</v>
      </c>
      <c r="C100" s="46">
        <v>99</v>
      </c>
      <c r="D100" s="46" t="str">
        <f t="shared" si="13"/>
        <v>Lê Thị Thu Cúc</v>
      </c>
      <c r="E100" s="47">
        <f t="shared" si="14"/>
        <v>37421</v>
      </c>
      <c r="F100" s="46" t="str">
        <f t="shared" si="15"/>
        <v>Ms Word 2019</v>
      </c>
      <c r="G100" s="48" t="e">
        <f t="shared" si="16"/>
        <v>#N/A</v>
      </c>
      <c r="H100" s="48" t="e">
        <f t="shared" si="17"/>
        <v>#N/A</v>
      </c>
      <c r="I100" s="46" t="str">
        <f t="shared" si="18"/>
        <v>P.MT07</v>
      </c>
    </row>
    <row r="101" spans="1:9" s="45" customFormat="1" ht="19.5" customHeight="1" x14ac:dyDescent="0.25">
      <c r="A101" s="46">
        <v>100</v>
      </c>
      <c r="B101" s="46">
        <v>100</v>
      </c>
      <c r="C101" s="46">
        <v>100</v>
      </c>
      <c r="D101" s="46" t="str">
        <f t="shared" si="13"/>
        <v>Nguyễn Minh Mẩn</v>
      </c>
      <c r="E101" s="47">
        <f t="shared" si="14"/>
        <v>38033</v>
      </c>
      <c r="F101" s="46" t="str">
        <f t="shared" si="15"/>
        <v>Ms Word 2016</v>
      </c>
      <c r="G101" s="48" t="e">
        <f t="shared" si="16"/>
        <v>#N/A</v>
      </c>
      <c r="H101" s="48" t="e">
        <f t="shared" si="17"/>
        <v>#N/A</v>
      </c>
      <c r="I101" s="46" t="str">
        <f t="shared" si="18"/>
        <v>P.MT07</v>
      </c>
    </row>
    <row r="102" spans="1:9" s="45" customFormat="1" ht="19.5" customHeight="1" x14ac:dyDescent="0.25">
      <c r="A102" s="46">
        <v>101</v>
      </c>
      <c r="B102" s="46">
        <v>101</v>
      </c>
      <c r="C102" s="46">
        <v>101</v>
      </c>
      <c r="D102" s="46" t="str">
        <f t="shared" si="13"/>
        <v>Phạm Kỳ Phong</v>
      </c>
      <c r="E102" s="47">
        <f t="shared" si="14"/>
        <v>2004</v>
      </c>
      <c r="F102" s="46" t="str">
        <f t="shared" si="15"/>
        <v>Ms Word 2016</v>
      </c>
      <c r="G102" s="48" t="e">
        <f t="shared" si="16"/>
        <v>#N/A</v>
      </c>
      <c r="H102" s="48" t="e">
        <f t="shared" si="17"/>
        <v>#N/A</v>
      </c>
      <c r="I102" s="46" t="str">
        <f t="shared" si="18"/>
        <v>P.MT06</v>
      </c>
    </row>
    <row r="103" spans="1:9" s="45" customFormat="1" ht="19.5" customHeight="1" x14ac:dyDescent="0.25">
      <c r="A103" s="46">
        <v>102</v>
      </c>
      <c r="B103" s="46">
        <v>102</v>
      </c>
      <c r="C103" s="46">
        <v>102</v>
      </c>
      <c r="D103" s="46" t="str">
        <f t="shared" si="13"/>
        <v>Trần Minh Mẫn</v>
      </c>
      <c r="E103" s="47">
        <f t="shared" si="14"/>
        <v>37734</v>
      </c>
      <c r="F103" s="46" t="str">
        <f t="shared" si="15"/>
        <v>Ms Word 2016</v>
      </c>
      <c r="G103" s="48" t="e">
        <f t="shared" si="16"/>
        <v>#N/A</v>
      </c>
      <c r="H103" s="48" t="e">
        <f t="shared" si="17"/>
        <v>#N/A</v>
      </c>
      <c r="I103" s="46" t="str">
        <f t="shared" si="18"/>
        <v>P.MT06</v>
      </c>
    </row>
    <row r="104" spans="1:9" s="45" customFormat="1" ht="19.5" customHeight="1" x14ac:dyDescent="0.25">
      <c r="A104" s="46">
        <v>103</v>
      </c>
      <c r="B104" s="46">
        <v>103</v>
      </c>
      <c r="C104" s="46">
        <v>103</v>
      </c>
      <c r="D104" s="46" t="str">
        <f t="shared" si="13"/>
        <v>Nguyễn Thành Nhân</v>
      </c>
      <c r="E104" s="47">
        <f t="shared" si="14"/>
        <v>37523</v>
      </c>
      <c r="F104" s="46" t="str">
        <f t="shared" si="15"/>
        <v>Ms Word 2016</v>
      </c>
      <c r="G104" s="48" t="e">
        <f t="shared" si="16"/>
        <v>#N/A</v>
      </c>
      <c r="H104" s="48" t="e">
        <f t="shared" si="17"/>
        <v>#N/A</v>
      </c>
      <c r="I104" s="46" t="str">
        <f t="shared" si="18"/>
        <v>P.MT06</v>
      </c>
    </row>
    <row r="105" spans="1:9" s="45" customFormat="1" ht="19.5" customHeight="1" x14ac:dyDescent="0.25">
      <c r="A105" s="46">
        <v>104</v>
      </c>
      <c r="B105" s="46">
        <v>104</v>
      </c>
      <c r="C105" s="46">
        <v>104</v>
      </c>
      <c r="D105" s="46" t="str">
        <f t="shared" si="13"/>
        <v>Đỗ Đinh Quốc Trinh</v>
      </c>
      <c r="E105" s="47">
        <f t="shared" si="14"/>
        <v>37821</v>
      </c>
      <c r="F105" s="46" t="str">
        <f t="shared" si="15"/>
        <v>Ms Word 2019</v>
      </c>
      <c r="G105" s="48" t="e">
        <f t="shared" si="16"/>
        <v>#N/A</v>
      </c>
      <c r="H105" s="48" t="e">
        <f t="shared" si="17"/>
        <v>#N/A</v>
      </c>
      <c r="I105" s="46" t="str">
        <f t="shared" si="18"/>
        <v>P.MT06</v>
      </c>
    </row>
    <row r="106" spans="1:9" s="45" customFormat="1" ht="19.5" customHeight="1" x14ac:dyDescent="0.25">
      <c r="A106" s="46">
        <v>105</v>
      </c>
      <c r="B106" s="46">
        <v>105</v>
      </c>
      <c r="C106" s="46">
        <v>105</v>
      </c>
      <c r="D106" s="46" t="str">
        <f t="shared" si="13"/>
        <v>Nguyễn Hoàng Hảo</v>
      </c>
      <c r="E106" s="47">
        <f t="shared" si="14"/>
        <v>37990</v>
      </c>
      <c r="F106" s="46" t="str">
        <f t="shared" si="15"/>
        <v>Ms Word 2016</v>
      </c>
      <c r="G106" s="48" t="e">
        <f t="shared" si="16"/>
        <v>#N/A</v>
      </c>
      <c r="H106" s="48" t="e">
        <f t="shared" si="17"/>
        <v>#N/A</v>
      </c>
      <c r="I106" s="46" t="str">
        <f t="shared" si="18"/>
        <v>P.MT06</v>
      </c>
    </row>
    <row r="107" spans="1:9" s="45" customFormat="1" ht="19.5" customHeight="1" x14ac:dyDescent="0.25">
      <c r="A107" s="46">
        <v>106</v>
      </c>
      <c r="B107" s="46">
        <v>106</v>
      </c>
      <c r="C107" s="46">
        <v>106</v>
      </c>
      <c r="D107" s="46" t="str">
        <f t="shared" si="13"/>
        <v>Lê Chí Hiếu</v>
      </c>
      <c r="E107" s="47">
        <f t="shared" si="14"/>
        <v>38094</v>
      </c>
      <c r="F107" s="46" t="str">
        <f t="shared" si="15"/>
        <v>Ms Word 2016</v>
      </c>
      <c r="G107" s="48" t="e">
        <f t="shared" si="16"/>
        <v>#N/A</v>
      </c>
      <c r="H107" s="48" t="e">
        <f t="shared" si="17"/>
        <v>#N/A</v>
      </c>
      <c r="I107" s="46" t="str">
        <f t="shared" si="18"/>
        <v>P.MT06</v>
      </c>
    </row>
    <row r="108" spans="1:9" s="45" customFormat="1" ht="19.5" customHeight="1" x14ac:dyDescent="0.25">
      <c r="A108" s="46">
        <v>107</v>
      </c>
      <c r="B108" s="46">
        <v>107</v>
      </c>
      <c r="C108" s="46">
        <v>107</v>
      </c>
      <c r="D108" s="46" t="str">
        <f t="shared" si="13"/>
        <v>Trần Huỳnh Phương Anh</v>
      </c>
      <c r="E108" s="47">
        <f t="shared" si="14"/>
        <v>38287</v>
      </c>
      <c r="F108" s="46" t="str">
        <f t="shared" si="15"/>
        <v>Ms Word 2016</v>
      </c>
      <c r="G108" s="48" t="e">
        <f t="shared" si="16"/>
        <v>#N/A</v>
      </c>
      <c r="H108" s="48" t="e">
        <f t="shared" si="17"/>
        <v>#N/A</v>
      </c>
      <c r="I108" s="46" t="str">
        <f t="shared" si="18"/>
        <v>P.MT06</v>
      </c>
    </row>
    <row r="109" spans="1:9" s="45" customFormat="1" ht="19.5" customHeight="1" x14ac:dyDescent="0.25">
      <c r="A109" s="46">
        <v>108</v>
      </c>
      <c r="B109" s="46">
        <v>108</v>
      </c>
      <c r="C109" s="46">
        <v>108</v>
      </c>
      <c r="D109" s="46" t="str">
        <f t="shared" si="13"/>
        <v>Lê Nguyễn Ngọc Thiên</v>
      </c>
      <c r="E109" s="47">
        <f t="shared" si="14"/>
        <v>38142</v>
      </c>
      <c r="F109" s="46" t="str">
        <f t="shared" si="15"/>
        <v>Ms Word 2016</v>
      </c>
      <c r="G109" s="48" t="e">
        <f t="shared" si="16"/>
        <v>#N/A</v>
      </c>
      <c r="H109" s="48" t="e">
        <f t="shared" si="17"/>
        <v>#N/A</v>
      </c>
      <c r="I109" s="46" t="str">
        <f t="shared" si="18"/>
        <v>P.MT06</v>
      </c>
    </row>
    <row r="110" spans="1:9" s="45" customFormat="1" ht="19.5" customHeight="1" x14ac:dyDescent="0.25">
      <c r="A110" s="46">
        <v>109</v>
      </c>
      <c r="B110" s="46">
        <v>109</v>
      </c>
      <c r="C110" s="46">
        <v>109</v>
      </c>
      <c r="D110" s="46" t="str">
        <f t="shared" si="13"/>
        <v>Nguyễn Lê Huỳnh</v>
      </c>
      <c r="E110" s="47">
        <f t="shared" si="14"/>
        <v>37305</v>
      </c>
      <c r="F110" s="46" t="str">
        <f t="shared" si="15"/>
        <v>Ms Word 2016</v>
      </c>
      <c r="G110" s="48" t="e">
        <f t="shared" si="16"/>
        <v>#N/A</v>
      </c>
      <c r="H110" s="48" t="e">
        <f t="shared" si="17"/>
        <v>#N/A</v>
      </c>
      <c r="I110" s="46" t="str">
        <f t="shared" si="18"/>
        <v>P.MT06</v>
      </c>
    </row>
    <row r="111" spans="1:9" s="45" customFormat="1" ht="19.5" customHeight="1" x14ac:dyDescent="0.25">
      <c r="A111" s="46">
        <v>110</v>
      </c>
      <c r="B111" s="46">
        <v>110</v>
      </c>
      <c r="C111" s="46">
        <v>110</v>
      </c>
      <c r="D111" s="46" t="str">
        <f t="shared" si="13"/>
        <v>Lê Thị Mỹ Huyền</v>
      </c>
      <c r="E111" s="47">
        <f t="shared" si="14"/>
        <v>37449</v>
      </c>
      <c r="F111" s="46" t="str">
        <f t="shared" si="15"/>
        <v>Ms Word 2016</v>
      </c>
      <c r="G111" s="48" t="e">
        <f t="shared" si="16"/>
        <v>#N/A</v>
      </c>
      <c r="H111" s="48" t="e">
        <f t="shared" si="17"/>
        <v>#N/A</v>
      </c>
      <c r="I111" s="46" t="str">
        <f t="shared" si="18"/>
        <v>P.MT06</v>
      </c>
    </row>
    <row r="112" spans="1:9" s="45" customFormat="1" ht="19.5" customHeight="1" x14ac:dyDescent="0.25">
      <c r="A112" s="46">
        <v>111</v>
      </c>
      <c r="B112" s="46">
        <v>111</v>
      </c>
      <c r="C112" s="46">
        <v>111</v>
      </c>
      <c r="D112" s="46" t="str">
        <f t="shared" si="13"/>
        <v>Lê Trần Huỳnh Như</v>
      </c>
      <c r="E112" s="47">
        <f t="shared" si="14"/>
        <v>37632</v>
      </c>
      <c r="F112" s="46" t="str">
        <f t="shared" si="15"/>
        <v>Ms Word 2016</v>
      </c>
      <c r="G112" s="48" t="e">
        <f t="shared" si="16"/>
        <v>#N/A</v>
      </c>
      <c r="H112" s="48" t="e">
        <f t="shared" si="17"/>
        <v>#N/A</v>
      </c>
      <c r="I112" s="46" t="str">
        <f t="shared" si="18"/>
        <v>P.MT06</v>
      </c>
    </row>
    <row r="113" spans="1:9" s="45" customFormat="1" ht="19.5" customHeight="1" x14ac:dyDescent="0.25">
      <c r="A113" s="46">
        <v>112</v>
      </c>
      <c r="B113" s="46">
        <v>112</v>
      </c>
      <c r="C113" s="46">
        <v>112</v>
      </c>
      <c r="D113" s="46" t="str">
        <f t="shared" si="13"/>
        <v>Nguyễn Minh Trí</v>
      </c>
      <c r="E113" s="47">
        <f t="shared" si="14"/>
        <v>37859</v>
      </c>
      <c r="F113" s="46" t="str">
        <f t="shared" si="15"/>
        <v>Ms Word 2016</v>
      </c>
      <c r="G113" s="48" t="e">
        <f t="shared" si="16"/>
        <v>#N/A</v>
      </c>
      <c r="H113" s="48" t="e">
        <f t="shared" si="17"/>
        <v>#N/A</v>
      </c>
      <c r="I113" s="46" t="str">
        <f t="shared" si="18"/>
        <v>P.MT06</v>
      </c>
    </row>
    <row r="114" spans="1:9" s="45" customFormat="1" ht="19.5" customHeight="1" x14ac:dyDescent="0.25">
      <c r="A114" s="46">
        <v>113</v>
      </c>
      <c r="B114" s="46">
        <v>113</v>
      </c>
      <c r="C114" s="46">
        <v>113</v>
      </c>
      <c r="D114" s="46" t="str">
        <f t="shared" si="13"/>
        <v>Nguyễn Thị Tâm</v>
      </c>
      <c r="E114" s="47">
        <f t="shared" si="14"/>
        <v>37687</v>
      </c>
      <c r="F114" s="46" t="str">
        <f t="shared" si="15"/>
        <v>Ms Word 2016</v>
      </c>
      <c r="G114" s="48" t="e">
        <f t="shared" si="16"/>
        <v>#N/A</v>
      </c>
      <c r="H114" s="48" t="e">
        <f t="shared" si="17"/>
        <v>#N/A</v>
      </c>
      <c r="I114" s="46" t="str">
        <f t="shared" si="18"/>
        <v>P.MT06</v>
      </c>
    </row>
    <row r="115" spans="1:9" s="45" customFormat="1" ht="19.5" customHeight="1" x14ac:dyDescent="0.25">
      <c r="A115" s="46">
        <v>114</v>
      </c>
      <c r="B115" s="46">
        <v>114</v>
      </c>
      <c r="C115" s="46">
        <v>114</v>
      </c>
      <c r="D115" s="46" t="str">
        <f t="shared" si="13"/>
        <v>Võ Trường An</v>
      </c>
      <c r="E115" s="47">
        <f t="shared" si="14"/>
        <v>37651</v>
      </c>
      <c r="F115" s="46" t="str">
        <f t="shared" si="15"/>
        <v>Ms Word 2016</v>
      </c>
      <c r="G115" s="48" t="e">
        <f t="shared" si="16"/>
        <v>#N/A</v>
      </c>
      <c r="H115" s="48" t="e">
        <f t="shared" si="17"/>
        <v>#N/A</v>
      </c>
      <c r="I115" s="46" t="str">
        <f t="shared" si="18"/>
        <v>P.MT06</v>
      </c>
    </row>
    <row r="116" spans="1:9" s="45" customFormat="1" ht="19.5" customHeight="1" x14ac:dyDescent="0.25">
      <c r="A116" s="46">
        <v>115</v>
      </c>
      <c r="B116" s="46">
        <v>115</v>
      </c>
      <c r="C116" s="46">
        <v>115</v>
      </c>
      <c r="D116" s="46" t="str">
        <f t="shared" si="13"/>
        <v>Hồ Cẩm Tú</v>
      </c>
      <c r="E116" s="47">
        <f t="shared" si="14"/>
        <v>37652</v>
      </c>
      <c r="F116" s="46" t="str">
        <f t="shared" si="15"/>
        <v>Ms Word 2016</v>
      </c>
      <c r="G116" s="48" t="e">
        <f t="shared" si="16"/>
        <v>#N/A</v>
      </c>
      <c r="H116" s="48" t="e">
        <f t="shared" si="17"/>
        <v>#N/A</v>
      </c>
      <c r="I116" s="46" t="str">
        <f t="shared" si="18"/>
        <v>P.MT06</v>
      </c>
    </row>
    <row r="117" spans="1:9" s="45" customFormat="1" ht="19.5" customHeight="1" x14ac:dyDescent="0.25">
      <c r="A117" s="46">
        <v>116</v>
      </c>
      <c r="B117" s="46">
        <v>116</v>
      </c>
      <c r="C117" s="46">
        <v>116</v>
      </c>
      <c r="D117" s="46" t="str">
        <f t="shared" si="13"/>
        <v>Nguyễn Đức Duy</v>
      </c>
      <c r="E117" s="47">
        <f t="shared" si="14"/>
        <v>37379</v>
      </c>
      <c r="F117" s="46" t="str">
        <f t="shared" si="15"/>
        <v>Ms Word 2016</v>
      </c>
      <c r="G117" s="48" t="e">
        <f t="shared" si="16"/>
        <v>#N/A</v>
      </c>
      <c r="H117" s="48" t="e">
        <f t="shared" si="17"/>
        <v>#N/A</v>
      </c>
      <c r="I117" s="46" t="str">
        <f t="shared" si="18"/>
        <v>P.MT06</v>
      </c>
    </row>
    <row r="118" spans="1:9" s="45" customFormat="1" ht="19.5" customHeight="1" x14ac:dyDescent="0.25">
      <c r="A118" s="46">
        <v>117</v>
      </c>
      <c r="B118" s="46">
        <v>117</v>
      </c>
      <c r="C118" s="46">
        <v>117</v>
      </c>
      <c r="D118" s="46" t="str">
        <f t="shared" si="13"/>
        <v>Phùng Như Ý</v>
      </c>
      <c r="E118" s="47">
        <f t="shared" si="14"/>
        <v>37644</v>
      </c>
      <c r="F118" s="46" t="str">
        <f t="shared" si="15"/>
        <v>Ms Word 2016</v>
      </c>
      <c r="G118" s="48" t="e">
        <f t="shared" si="16"/>
        <v>#N/A</v>
      </c>
      <c r="H118" s="48" t="e">
        <f t="shared" si="17"/>
        <v>#N/A</v>
      </c>
      <c r="I118" s="46" t="str">
        <f t="shared" si="18"/>
        <v>P.MT06</v>
      </c>
    </row>
    <row r="119" spans="1:9" s="45" customFormat="1" ht="19.5" customHeight="1" x14ac:dyDescent="0.25">
      <c r="A119" s="46">
        <v>118</v>
      </c>
      <c r="B119" s="46">
        <v>118</v>
      </c>
      <c r="C119" s="46">
        <v>118</v>
      </c>
      <c r="D119" s="46" t="str">
        <f t="shared" si="13"/>
        <v>Dương Cẩm Ly</v>
      </c>
      <c r="E119" s="47">
        <f t="shared" si="14"/>
        <v>37967</v>
      </c>
      <c r="F119" s="46" t="str">
        <f t="shared" si="15"/>
        <v>Ms Word 2016</v>
      </c>
      <c r="G119" s="48" t="e">
        <f t="shared" si="16"/>
        <v>#N/A</v>
      </c>
      <c r="H119" s="48" t="e">
        <f t="shared" si="17"/>
        <v>#N/A</v>
      </c>
      <c r="I119" s="46" t="str">
        <f t="shared" si="18"/>
        <v>P.MT06</v>
      </c>
    </row>
    <row r="120" spans="1:9" s="45" customFormat="1" ht="19.5" customHeight="1" x14ac:dyDescent="0.25">
      <c r="A120" s="46">
        <v>119</v>
      </c>
      <c r="B120" s="46">
        <v>119</v>
      </c>
      <c r="C120" s="46">
        <v>119</v>
      </c>
      <c r="D120" s="46" t="str">
        <f t="shared" si="13"/>
        <v>Võ Thị Ngọc Huyền</v>
      </c>
      <c r="E120" s="47">
        <f t="shared" si="14"/>
        <v>37855</v>
      </c>
      <c r="F120" s="46" t="str">
        <f t="shared" si="15"/>
        <v>Ms Word 2016</v>
      </c>
      <c r="G120" s="48" t="e">
        <f t="shared" si="16"/>
        <v>#N/A</v>
      </c>
      <c r="H120" s="48" t="e">
        <f t="shared" si="17"/>
        <v>#N/A</v>
      </c>
      <c r="I120" s="46" t="str">
        <f t="shared" si="18"/>
        <v>P.MT06</v>
      </c>
    </row>
    <row r="121" spans="1:9" s="45" customFormat="1" ht="19.5" customHeight="1" x14ac:dyDescent="0.25">
      <c r="A121" s="46">
        <v>120</v>
      </c>
      <c r="B121" s="46">
        <v>120</v>
      </c>
      <c r="C121" s="46">
        <v>120</v>
      </c>
      <c r="D121" s="46" t="str">
        <f t="shared" si="13"/>
        <v>Võ Đại Cường</v>
      </c>
      <c r="E121" s="47">
        <f t="shared" si="14"/>
        <v>37740</v>
      </c>
      <c r="F121" s="46" t="str">
        <f t="shared" si="15"/>
        <v>Ms Word 2016</v>
      </c>
      <c r="G121" s="48" t="e">
        <f t="shared" si="16"/>
        <v>#N/A</v>
      </c>
      <c r="H121" s="48" t="e">
        <f t="shared" si="17"/>
        <v>#N/A</v>
      </c>
      <c r="I121" s="46" t="str">
        <f t="shared" si="18"/>
        <v>P.MT06</v>
      </c>
    </row>
    <row r="122" spans="1:9" s="45" customFormat="1" ht="19.5" customHeight="1" x14ac:dyDescent="0.25">
      <c r="A122" s="46">
        <v>121</v>
      </c>
      <c r="B122" s="46">
        <v>121</v>
      </c>
      <c r="C122" s="46">
        <v>121</v>
      </c>
      <c r="D122" s="46" t="str">
        <f t="shared" si="13"/>
        <v>Hồ Thị Mỹ Phương</v>
      </c>
      <c r="E122" s="47">
        <f t="shared" si="14"/>
        <v>37633</v>
      </c>
      <c r="F122" s="46" t="str">
        <f t="shared" si="15"/>
        <v>Ms Word 2016</v>
      </c>
      <c r="G122" s="48" t="e">
        <f t="shared" si="16"/>
        <v>#N/A</v>
      </c>
      <c r="H122" s="48" t="e">
        <f t="shared" si="17"/>
        <v>#N/A</v>
      </c>
      <c r="I122" s="46" t="str">
        <f t="shared" si="18"/>
        <v>P.MT06</v>
      </c>
    </row>
    <row r="123" spans="1:9" s="45" customFormat="1" ht="19.5" customHeight="1" x14ac:dyDescent="0.25">
      <c r="A123" s="46">
        <v>122</v>
      </c>
      <c r="B123" s="46">
        <v>122</v>
      </c>
      <c r="C123" s="46">
        <v>122</v>
      </c>
      <c r="D123" s="46" t="str">
        <f t="shared" si="13"/>
        <v>Nguyễn Kim Hoàng Diễm</v>
      </c>
      <c r="E123" s="47">
        <f t="shared" si="14"/>
        <v>37696</v>
      </c>
      <c r="F123" s="46" t="str">
        <f t="shared" si="15"/>
        <v>Ms Word 2019</v>
      </c>
      <c r="G123" s="48" t="e">
        <f t="shared" si="16"/>
        <v>#N/A</v>
      </c>
      <c r="H123" s="48" t="e">
        <f t="shared" si="17"/>
        <v>#N/A</v>
      </c>
      <c r="I123" s="46" t="str">
        <f t="shared" si="18"/>
        <v>P.MT06</v>
      </c>
    </row>
    <row r="124" spans="1:9" s="45" customFormat="1" ht="19.5" customHeight="1" x14ac:dyDescent="0.25">
      <c r="A124" s="46">
        <v>123</v>
      </c>
      <c r="B124" s="46">
        <v>123</v>
      </c>
      <c r="C124" s="46">
        <v>123</v>
      </c>
      <c r="D124" s="46" t="str">
        <f t="shared" si="13"/>
        <v>Phan Hữu Khánh Hưng</v>
      </c>
      <c r="E124" s="47">
        <f t="shared" si="14"/>
        <v>37567</v>
      </c>
      <c r="F124" s="46" t="str">
        <f t="shared" si="15"/>
        <v>Ms Word 2016</v>
      </c>
      <c r="G124" s="48" t="e">
        <f t="shared" si="16"/>
        <v>#N/A</v>
      </c>
      <c r="H124" s="48" t="e">
        <f t="shared" si="17"/>
        <v>#N/A</v>
      </c>
      <c r="I124" s="46" t="str">
        <f t="shared" si="18"/>
        <v>P.MT06</v>
      </c>
    </row>
    <row r="125" spans="1:9" s="45" customFormat="1" ht="19.5" customHeight="1" x14ac:dyDescent="0.25">
      <c r="A125" s="46">
        <v>124</v>
      </c>
      <c r="B125" s="46">
        <v>124</v>
      </c>
      <c r="C125" s="46">
        <v>124</v>
      </c>
      <c r="D125" s="46" t="str">
        <f t="shared" si="13"/>
        <v>NGUYÊN MINH PHÚC</v>
      </c>
      <c r="E125" s="47">
        <f t="shared" si="14"/>
        <v>37536</v>
      </c>
      <c r="F125" s="46" t="str">
        <f t="shared" si="15"/>
        <v>Ms Word 2016</v>
      </c>
      <c r="G125" s="48" t="e">
        <f t="shared" si="16"/>
        <v>#N/A</v>
      </c>
      <c r="H125" s="48" t="e">
        <f t="shared" si="17"/>
        <v>#N/A</v>
      </c>
      <c r="I125" s="46" t="str">
        <f t="shared" si="18"/>
        <v>P.MT06</v>
      </c>
    </row>
    <row r="126" spans="1:9" s="45" customFormat="1" ht="19.5" customHeight="1" x14ac:dyDescent="0.25">
      <c r="A126" s="46">
        <v>125</v>
      </c>
      <c r="B126" s="46">
        <v>125</v>
      </c>
      <c r="C126" s="46">
        <v>125</v>
      </c>
      <c r="D126" s="46" t="str">
        <f t="shared" si="13"/>
        <v>Nguyễn Chí An</v>
      </c>
      <c r="E126" s="47">
        <f t="shared" si="14"/>
        <v>37853</v>
      </c>
      <c r="F126" s="46" t="str">
        <f t="shared" si="15"/>
        <v>Ms Word 2016</v>
      </c>
      <c r="G126" s="48" t="e">
        <f t="shared" si="16"/>
        <v>#N/A</v>
      </c>
      <c r="H126" s="48" t="e">
        <f t="shared" si="17"/>
        <v>#N/A</v>
      </c>
      <c r="I126" s="46" t="str">
        <f t="shared" si="18"/>
        <v>P.MT06</v>
      </c>
    </row>
    <row r="127" spans="1:9" s="45" customFormat="1" ht="19.5" customHeight="1" x14ac:dyDescent="0.25">
      <c r="A127" s="46">
        <v>126</v>
      </c>
      <c r="B127" s="46">
        <v>126</v>
      </c>
      <c r="C127" s="46">
        <v>126</v>
      </c>
      <c r="D127" s="46" t="str">
        <f t="shared" si="13"/>
        <v>Nguyễn Văn Khang</v>
      </c>
      <c r="E127" s="47">
        <f t="shared" si="14"/>
        <v>36351</v>
      </c>
      <c r="F127" s="46" t="str">
        <f t="shared" si="15"/>
        <v>Ms Word 2019</v>
      </c>
      <c r="G127" s="48" t="e">
        <f t="shared" si="16"/>
        <v>#N/A</v>
      </c>
      <c r="H127" s="48" t="e">
        <f t="shared" si="17"/>
        <v>#N/A</v>
      </c>
      <c r="I127" s="46" t="str">
        <f t="shared" si="18"/>
        <v>P.MT07</v>
      </c>
    </row>
    <row r="128" spans="1:9" s="45" customFormat="1" ht="19.5" customHeight="1" x14ac:dyDescent="0.25">
      <c r="A128" s="46">
        <v>127</v>
      </c>
      <c r="B128" s="46">
        <v>127</v>
      </c>
      <c r="C128" s="46">
        <v>127</v>
      </c>
      <c r="D128" s="46" t="str">
        <f t="shared" si="13"/>
        <v>Lê Bửu Giám</v>
      </c>
      <c r="E128" s="47">
        <f t="shared" si="14"/>
        <v>37517</v>
      </c>
      <c r="F128" s="46" t="str">
        <f t="shared" si="15"/>
        <v>Ms Word 2016</v>
      </c>
      <c r="G128" s="48" t="e">
        <f t="shared" si="16"/>
        <v>#N/A</v>
      </c>
      <c r="H128" s="48" t="e">
        <f t="shared" si="17"/>
        <v>#N/A</v>
      </c>
      <c r="I128" s="46" t="str">
        <f t="shared" si="18"/>
        <v>P.MT07</v>
      </c>
    </row>
    <row r="129" spans="1:9" s="45" customFormat="1" ht="19.5" customHeight="1" x14ac:dyDescent="0.25">
      <c r="A129" s="46">
        <v>128</v>
      </c>
      <c r="B129" s="46">
        <v>128</v>
      </c>
      <c r="C129" s="46">
        <v>128</v>
      </c>
      <c r="D129" s="46" t="str">
        <f t="shared" si="13"/>
        <v>Trần Trung Kiên</v>
      </c>
      <c r="E129" s="47">
        <f t="shared" si="14"/>
        <v>37376</v>
      </c>
      <c r="F129" s="46" t="str">
        <f t="shared" si="15"/>
        <v>Ms Word 2019</v>
      </c>
      <c r="G129" s="48" t="e">
        <f t="shared" si="16"/>
        <v>#N/A</v>
      </c>
      <c r="H129" s="48" t="e">
        <f t="shared" si="17"/>
        <v>#N/A</v>
      </c>
      <c r="I129" s="46" t="str">
        <f t="shared" si="18"/>
        <v>P.MT07</v>
      </c>
    </row>
    <row r="130" spans="1:9" s="45" customFormat="1" ht="19.5" customHeight="1" x14ac:dyDescent="0.25">
      <c r="A130" s="46">
        <v>129</v>
      </c>
      <c r="B130" s="46">
        <v>129</v>
      </c>
      <c r="C130" s="46">
        <v>129</v>
      </c>
      <c r="D130" s="46" t="str">
        <f t="shared" si="13"/>
        <v>Lâm Thuý Hân</v>
      </c>
      <c r="E130" s="47">
        <f t="shared" si="14"/>
        <v>37280</v>
      </c>
      <c r="F130" s="46" t="str">
        <f t="shared" si="15"/>
        <v>Ms Word 2016</v>
      </c>
      <c r="G130" s="48" t="e">
        <f t="shared" si="16"/>
        <v>#N/A</v>
      </c>
      <c r="H130" s="48" t="e">
        <f t="shared" si="17"/>
        <v>#N/A</v>
      </c>
      <c r="I130" s="46" t="str">
        <f t="shared" si="18"/>
        <v>P.MT07</v>
      </c>
    </row>
    <row r="131" spans="1:9" s="45" customFormat="1" ht="19.5" customHeight="1" x14ac:dyDescent="0.25">
      <c r="A131" s="46">
        <v>130</v>
      </c>
      <c r="B131" s="46">
        <v>130</v>
      </c>
      <c r="C131" s="46">
        <v>130</v>
      </c>
      <c r="D131" s="46" t="str">
        <f t="shared" si="13"/>
        <v>Tô Thị Ngọc Diệp</v>
      </c>
      <c r="E131" s="47">
        <f t="shared" si="14"/>
        <v>37368</v>
      </c>
      <c r="F131" s="46" t="str">
        <f t="shared" si="15"/>
        <v>Ms Word 2016</v>
      </c>
      <c r="G131" s="48" t="e">
        <f t="shared" si="16"/>
        <v>#N/A</v>
      </c>
      <c r="H131" s="48" t="e">
        <f t="shared" si="17"/>
        <v>#N/A</v>
      </c>
      <c r="I131" s="46" t="str">
        <f t="shared" si="18"/>
        <v>P.MT07</v>
      </c>
    </row>
    <row r="132" spans="1:9" s="45" customFormat="1" ht="19.5" customHeight="1" x14ac:dyDescent="0.25">
      <c r="A132" s="46">
        <v>131</v>
      </c>
      <c r="B132" s="46">
        <v>131</v>
      </c>
      <c r="C132" s="46">
        <v>131</v>
      </c>
      <c r="D132" s="46" t="str">
        <f t="shared" ref="D132:D195" si="19">VLOOKUP(B132,_dstonghop2023,5,0)</f>
        <v>Nguyễn Ngọc Thịnh</v>
      </c>
      <c r="E132" s="47">
        <f t="shared" ref="E132:E195" si="20">VLOOKUP(B132,_dstonghop2023,6,0)</f>
        <v>37940</v>
      </c>
      <c r="F132" s="46" t="str">
        <f t="shared" ref="F132:F195" si="21">VLOOKUP(B132,_dstonghop2023,10,0)</f>
        <v>Ms Word 2016</v>
      </c>
      <c r="G132" s="48" t="e">
        <f t="shared" ref="G132:G195" si="22">VLOOKUP(C132,_taikhoan,2,0)</f>
        <v>#N/A</v>
      </c>
      <c r="H132" s="48" t="e">
        <f t="shared" ref="H132:H195" si="23">VLOOKUP(C132,_taikhoan,3,0)</f>
        <v>#N/A</v>
      </c>
      <c r="I132" s="46" t="str">
        <f t="shared" ref="I132:I195" si="24">VLOOKUP(B132,_dstonghop2023,9,0)</f>
        <v>P.MT07</v>
      </c>
    </row>
    <row r="133" spans="1:9" s="45" customFormat="1" ht="19.5" customHeight="1" x14ac:dyDescent="0.25">
      <c r="A133" s="46">
        <v>132</v>
      </c>
      <c r="B133" s="46">
        <v>132</v>
      </c>
      <c r="C133" s="46">
        <v>132</v>
      </c>
      <c r="D133" s="46" t="str">
        <f t="shared" si="19"/>
        <v>Nguyễn Ngọc Tấn Thi</v>
      </c>
      <c r="E133" s="47">
        <f t="shared" si="20"/>
        <v>37754</v>
      </c>
      <c r="F133" s="46" t="str">
        <f t="shared" si="21"/>
        <v>Ms Word 2016</v>
      </c>
      <c r="G133" s="48" t="e">
        <f t="shared" si="22"/>
        <v>#N/A</v>
      </c>
      <c r="H133" s="48" t="e">
        <f t="shared" si="23"/>
        <v>#N/A</v>
      </c>
      <c r="I133" s="46" t="str">
        <f t="shared" si="24"/>
        <v>P.MT07</v>
      </c>
    </row>
    <row r="134" spans="1:9" s="45" customFormat="1" ht="19.5" customHeight="1" x14ac:dyDescent="0.25">
      <c r="A134" s="46">
        <v>133</v>
      </c>
      <c r="B134" s="46">
        <v>133</v>
      </c>
      <c r="C134" s="46">
        <v>133</v>
      </c>
      <c r="D134" s="46" t="str">
        <f t="shared" si="19"/>
        <v>Ngô Minh Luân</v>
      </c>
      <c r="E134" s="47">
        <f t="shared" si="20"/>
        <v>37407</v>
      </c>
      <c r="F134" s="46" t="str">
        <f t="shared" si="21"/>
        <v>Ms Word 2016</v>
      </c>
      <c r="G134" s="48" t="e">
        <f t="shared" si="22"/>
        <v>#N/A</v>
      </c>
      <c r="H134" s="48" t="e">
        <f t="shared" si="23"/>
        <v>#N/A</v>
      </c>
      <c r="I134" s="46" t="str">
        <f t="shared" si="24"/>
        <v>P.MT07</v>
      </c>
    </row>
    <row r="135" spans="1:9" s="45" customFormat="1" ht="19.5" customHeight="1" x14ac:dyDescent="0.25">
      <c r="A135" s="46">
        <v>134</v>
      </c>
      <c r="B135" s="46">
        <v>134</v>
      </c>
      <c r="C135" s="46">
        <v>134</v>
      </c>
      <c r="D135" s="46" t="str">
        <f t="shared" si="19"/>
        <v>Nguyễn Thị Hạnh</v>
      </c>
      <c r="E135" s="47">
        <f t="shared" si="20"/>
        <v>37286</v>
      </c>
      <c r="F135" s="46" t="str">
        <f t="shared" si="21"/>
        <v>Ms Word 2016</v>
      </c>
      <c r="G135" s="48" t="e">
        <f t="shared" si="22"/>
        <v>#N/A</v>
      </c>
      <c r="H135" s="48" t="e">
        <f t="shared" si="23"/>
        <v>#N/A</v>
      </c>
      <c r="I135" s="46" t="str">
        <f t="shared" si="24"/>
        <v>P.MT07</v>
      </c>
    </row>
    <row r="136" spans="1:9" s="45" customFormat="1" ht="19.5" customHeight="1" x14ac:dyDescent="0.25">
      <c r="A136" s="46">
        <v>135</v>
      </c>
      <c r="B136" s="46">
        <v>135</v>
      </c>
      <c r="C136" s="46">
        <v>135</v>
      </c>
      <c r="D136" s="46" t="str">
        <f t="shared" si="19"/>
        <v>Lê Vịnh Nghi</v>
      </c>
      <c r="E136" s="47">
        <f t="shared" si="20"/>
        <v>37562</v>
      </c>
      <c r="F136" s="46" t="str">
        <f t="shared" si="21"/>
        <v>Ms Word 2016</v>
      </c>
      <c r="G136" s="48" t="e">
        <f t="shared" si="22"/>
        <v>#N/A</v>
      </c>
      <c r="H136" s="48" t="e">
        <f t="shared" si="23"/>
        <v>#N/A</v>
      </c>
      <c r="I136" s="46" t="str">
        <f t="shared" si="24"/>
        <v>P.MT07</v>
      </c>
    </row>
    <row r="137" spans="1:9" s="45" customFormat="1" ht="19.5" customHeight="1" x14ac:dyDescent="0.25">
      <c r="A137" s="46">
        <v>136</v>
      </c>
      <c r="B137" s="46">
        <v>136</v>
      </c>
      <c r="C137" s="46">
        <v>136</v>
      </c>
      <c r="D137" s="46" t="str">
        <f t="shared" si="19"/>
        <v>Bùi Thị Phương Anh</v>
      </c>
      <c r="E137" s="47">
        <f t="shared" si="20"/>
        <v>37600</v>
      </c>
      <c r="F137" s="46" t="str">
        <f t="shared" si="21"/>
        <v>Ms Word 2016</v>
      </c>
      <c r="G137" s="48" t="e">
        <f t="shared" si="22"/>
        <v>#N/A</v>
      </c>
      <c r="H137" s="48" t="e">
        <f t="shared" si="23"/>
        <v>#N/A</v>
      </c>
      <c r="I137" s="46" t="str">
        <f t="shared" si="24"/>
        <v>P.MT07</v>
      </c>
    </row>
    <row r="138" spans="1:9" s="45" customFormat="1" ht="19.5" customHeight="1" x14ac:dyDescent="0.25">
      <c r="A138" s="46">
        <v>137</v>
      </c>
      <c r="B138" s="46">
        <v>137</v>
      </c>
      <c r="C138" s="46">
        <v>137</v>
      </c>
      <c r="D138" s="46" t="str">
        <f t="shared" si="19"/>
        <v>Lê Thị Tú Ngân</v>
      </c>
      <c r="E138" s="47">
        <f t="shared" si="20"/>
        <v>37266</v>
      </c>
      <c r="F138" s="46" t="str">
        <f t="shared" si="21"/>
        <v>Ms Word 2016</v>
      </c>
      <c r="G138" s="48" t="e">
        <f t="shared" si="22"/>
        <v>#N/A</v>
      </c>
      <c r="H138" s="48" t="e">
        <f t="shared" si="23"/>
        <v>#N/A</v>
      </c>
      <c r="I138" s="46" t="str">
        <f t="shared" si="24"/>
        <v>P.MT07</v>
      </c>
    </row>
    <row r="139" spans="1:9" s="45" customFormat="1" ht="19.5" customHeight="1" x14ac:dyDescent="0.25">
      <c r="A139" s="46">
        <v>138</v>
      </c>
      <c r="B139" s="46">
        <v>138</v>
      </c>
      <c r="C139" s="46">
        <v>138</v>
      </c>
      <c r="D139" s="46" t="str">
        <f t="shared" si="19"/>
        <v>Trần Thị Cẩm Duyên</v>
      </c>
      <c r="E139" s="47">
        <f t="shared" si="20"/>
        <v>37312</v>
      </c>
      <c r="F139" s="46" t="str">
        <f t="shared" si="21"/>
        <v>Ms Word 2016</v>
      </c>
      <c r="G139" s="48" t="e">
        <f t="shared" si="22"/>
        <v>#N/A</v>
      </c>
      <c r="H139" s="48" t="e">
        <f t="shared" si="23"/>
        <v>#N/A</v>
      </c>
      <c r="I139" s="46" t="str">
        <f t="shared" si="24"/>
        <v>P.MT07</v>
      </c>
    </row>
    <row r="140" spans="1:9" s="45" customFormat="1" ht="19.5" customHeight="1" x14ac:dyDescent="0.25">
      <c r="A140" s="46">
        <v>139</v>
      </c>
      <c r="B140" s="46">
        <v>139</v>
      </c>
      <c r="C140" s="46">
        <v>139</v>
      </c>
      <c r="D140" s="46" t="str">
        <f t="shared" si="19"/>
        <v>Trần Thị Kim Đang</v>
      </c>
      <c r="E140" s="47">
        <f t="shared" si="20"/>
        <v>37574</v>
      </c>
      <c r="F140" s="46" t="str">
        <f t="shared" si="21"/>
        <v>Ms Word 2016</v>
      </c>
      <c r="G140" s="48" t="e">
        <f t="shared" si="22"/>
        <v>#N/A</v>
      </c>
      <c r="H140" s="48" t="e">
        <f t="shared" si="23"/>
        <v>#N/A</v>
      </c>
      <c r="I140" s="46" t="str">
        <f t="shared" si="24"/>
        <v>P.MT07</v>
      </c>
    </row>
    <row r="141" spans="1:9" s="45" customFormat="1" ht="19.5" customHeight="1" x14ac:dyDescent="0.25">
      <c r="A141" s="46">
        <v>140</v>
      </c>
      <c r="B141" s="46">
        <v>140</v>
      </c>
      <c r="C141" s="46">
        <v>140</v>
      </c>
      <c r="D141" s="46" t="str">
        <f t="shared" si="19"/>
        <v>Trần Quốc Tú</v>
      </c>
      <c r="E141" s="47">
        <f t="shared" si="20"/>
        <v>37858</v>
      </c>
      <c r="F141" s="46" t="str">
        <f t="shared" si="21"/>
        <v>Ms Word 2016</v>
      </c>
      <c r="G141" s="48" t="e">
        <f t="shared" si="22"/>
        <v>#N/A</v>
      </c>
      <c r="H141" s="48" t="e">
        <f t="shared" si="23"/>
        <v>#N/A</v>
      </c>
      <c r="I141" s="46" t="str">
        <f t="shared" si="24"/>
        <v>P.MT07</v>
      </c>
    </row>
    <row r="142" spans="1:9" s="45" customFormat="1" ht="19.5" customHeight="1" x14ac:dyDescent="0.25">
      <c r="A142" s="46">
        <v>141</v>
      </c>
      <c r="B142" s="46">
        <v>141</v>
      </c>
      <c r="C142" s="46">
        <v>141</v>
      </c>
      <c r="D142" s="46" t="str">
        <f t="shared" si="19"/>
        <v>Nguyễn Phúc Hậu</v>
      </c>
      <c r="E142" s="47">
        <f t="shared" si="20"/>
        <v>37109</v>
      </c>
      <c r="F142" s="46" t="str">
        <f t="shared" si="21"/>
        <v>Ms Word 2016</v>
      </c>
      <c r="G142" s="48" t="e">
        <f t="shared" si="22"/>
        <v>#N/A</v>
      </c>
      <c r="H142" s="48" t="e">
        <f t="shared" si="23"/>
        <v>#N/A</v>
      </c>
      <c r="I142" s="46" t="str">
        <f t="shared" si="24"/>
        <v>P.MT07</v>
      </c>
    </row>
    <row r="143" spans="1:9" s="45" customFormat="1" ht="19.5" customHeight="1" x14ac:dyDescent="0.25">
      <c r="A143" s="46">
        <v>142</v>
      </c>
      <c r="B143" s="46">
        <v>142</v>
      </c>
      <c r="C143" s="46">
        <v>142</v>
      </c>
      <c r="D143" s="46" t="str">
        <f t="shared" si="19"/>
        <v>Trần Minh Triết</v>
      </c>
      <c r="E143" s="47">
        <f t="shared" si="20"/>
        <v>37335</v>
      </c>
      <c r="F143" s="46" t="str">
        <f t="shared" si="21"/>
        <v>Ms Word 2019</v>
      </c>
      <c r="G143" s="48" t="e">
        <f t="shared" si="22"/>
        <v>#N/A</v>
      </c>
      <c r="H143" s="48" t="e">
        <f t="shared" si="23"/>
        <v>#N/A</v>
      </c>
      <c r="I143" s="46" t="str">
        <f t="shared" si="24"/>
        <v>P.MT07</v>
      </c>
    </row>
    <row r="144" spans="1:9" s="45" customFormat="1" ht="19.5" customHeight="1" x14ac:dyDescent="0.25">
      <c r="A144" s="46">
        <v>143</v>
      </c>
      <c r="B144" s="46">
        <v>143</v>
      </c>
      <c r="C144" s="46">
        <v>143</v>
      </c>
      <c r="D144" s="46" t="str">
        <f t="shared" si="19"/>
        <v>Trần Diễm Quỳnh</v>
      </c>
      <c r="E144" s="47">
        <f t="shared" si="20"/>
        <v>37449</v>
      </c>
      <c r="F144" s="46" t="str">
        <f t="shared" si="21"/>
        <v>Ms Word 2019</v>
      </c>
      <c r="G144" s="48" t="e">
        <f t="shared" si="22"/>
        <v>#N/A</v>
      </c>
      <c r="H144" s="48" t="e">
        <f t="shared" si="23"/>
        <v>#N/A</v>
      </c>
      <c r="I144" s="46" t="str">
        <f t="shared" si="24"/>
        <v>P.MT07</v>
      </c>
    </row>
    <row r="145" spans="1:9" s="45" customFormat="1" ht="19.5" customHeight="1" x14ac:dyDescent="0.25">
      <c r="A145" s="46">
        <v>144</v>
      </c>
      <c r="B145" s="46">
        <v>144</v>
      </c>
      <c r="C145" s="46">
        <v>144</v>
      </c>
      <c r="D145" s="46" t="str">
        <f t="shared" si="19"/>
        <v>Hồ Hoàng Mỹ</v>
      </c>
      <c r="E145" s="47">
        <f t="shared" si="20"/>
        <v>37353</v>
      </c>
      <c r="F145" s="46" t="str">
        <f t="shared" si="21"/>
        <v>Ms Word 2016</v>
      </c>
      <c r="G145" s="48" t="e">
        <f t="shared" si="22"/>
        <v>#N/A</v>
      </c>
      <c r="H145" s="48" t="e">
        <f t="shared" si="23"/>
        <v>#N/A</v>
      </c>
      <c r="I145" s="46" t="str">
        <f t="shared" si="24"/>
        <v>P.MT07</v>
      </c>
    </row>
    <row r="146" spans="1:9" s="45" customFormat="1" ht="19.5" customHeight="1" x14ac:dyDescent="0.25">
      <c r="A146" s="46">
        <v>145</v>
      </c>
      <c r="B146" s="46">
        <v>145</v>
      </c>
      <c r="C146" s="46">
        <v>145</v>
      </c>
      <c r="D146" s="46" t="str">
        <f t="shared" si="19"/>
        <v>Lý Huỳnh Giao</v>
      </c>
      <c r="E146" s="47">
        <f t="shared" si="20"/>
        <v>37505</v>
      </c>
      <c r="F146" s="46" t="str">
        <f t="shared" si="21"/>
        <v>Ms Word 2016</v>
      </c>
      <c r="G146" s="48" t="e">
        <f t="shared" si="22"/>
        <v>#N/A</v>
      </c>
      <c r="H146" s="48" t="e">
        <f t="shared" si="23"/>
        <v>#N/A</v>
      </c>
      <c r="I146" s="46" t="str">
        <f t="shared" si="24"/>
        <v>P.MT07</v>
      </c>
    </row>
    <row r="147" spans="1:9" s="45" customFormat="1" ht="19.5" customHeight="1" x14ac:dyDescent="0.25">
      <c r="A147" s="46">
        <v>146</v>
      </c>
      <c r="B147" s="46">
        <v>146</v>
      </c>
      <c r="C147" s="46">
        <v>146</v>
      </c>
      <c r="D147" s="46" t="str">
        <f t="shared" si="19"/>
        <v>Lê Huỳnh Thị Ngọc Hân</v>
      </c>
      <c r="E147" s="47">
        <f t="shared" si="20"/>
        <v>37597</v>
      </c>
      <c r="F147" s="46" t="str">
        <f t="shared" si="21"/>
        <v>Ms Word 2016</v>
      </c>
      <c r="G147" s="48" t="e">
        <f t="shared" si="22"/>
        <v>#N/A</v>
      </c>
      <c r="H147" s="48" t="e">
        <f t="shared" si="23"/>
        <v>#N/A</v>
      </c>
      <c r="I147" s="46" t="str">
        <f t="shared" si="24"/>
        <v>P.MT07</v>
      </c>
    </row>
    <row r="148" spans="1:9" s="45" customFormat="1" ht="19.5" customHeight="1" x14ac:dyDescent="0.25">
      <c r="A148" s="46">
        <v>147</v>
      </c>
      <c r="B148" s="46">
        <v>147</v>
      </c>
      <c r="C148" s="46">
        <v>147</v>
      </c>
      <c r="D148" s="46" t="str">
        <f t="shared" si="19"/>
        <v>Nguyễn Tấn Đạt</v>
      </c>
      <c r="E148" s="47">
        <f t="shared" si="20"/>
        <v>37931</v>
      </c>
      <c r="F148" s="46" t="str">
        <f t="shared" si="21"/>
        <v>Ms Word 2016</v>
      </c>
      <c r="G148" s="48" t="e">
        <f t="shared" si="22"/>
        <v>#N/A</v>
      </c>
      <c r="H148" s="48" t="e">
        <f t="shared" si="23"/>
        <v>#N/A</v>
      </c>
      <c r="I148" s="46" t="str">
        <f t="shared" si="24"/>
        <v>P.MT07</v>
      </c>
    </row>
    <row r="149" spans="1:9" s="45" customFormat="1" ht="19.5" customHeight="1" x14ac:dyDescent="0.25">
      <c r="A149" s="46">
        <v>148</v>
      </c>
      <c r="B149" s="46">
        <v>148</v>
      </c>
      <c r="C149" s="46">
        <v>148</v>
      </c>
      <c r="D149" s="46" t="str">
        <f t="shared" si="19"/>
        <v>Lê Hoàng Tuấn Khanh</v>
      </c>
      <c r="E149" s="47">
        <f t="shared" si="20"/>
        <v>37349</v>
      </c>
      <c r="F149" s="46" t="str">
        <f t="shared" si="21"/>
        <v>Ms Word 2016</v>
      </c>
      <c r="G149" s="48" t="e">
        <f t="shared" si="22"/>
        <v>#N/A</v>
      </c>
      <c r="H149" s="48" t="e">
        <f t="shared" si="23"/>
        <v>#N/A</v>
      </c>
      <c r="I149" s="46" t="str">
        <f t="shared" si="24"/>
        <v>P.MT07</v>
      </c>
    </row>
    <row r="150" spans="1:9" s="45" customFormat="1" ht="19.5" customHeight="1" x14ac:dyDescent="0.25">
      <c r="A150" s="46">
        <v>149</v>
      </c>
      <c r="B150" s="46">
        <v>149</v>
      </c>
      <c r="C150" s="46">
        <v>149</v>
      </c>
      <c r="D150" s="46" t="str">
        <f t="shared" si="19"/>
        <v>Hồ Thanh Hoàng</v>
      </c>
      <c r="E150" s="47">
        <f t="shared" si="20"/>
        <v>37260</v>
      </c>
      <c r="F150" s="46" t="str">
        <f t="shared" si="21"/>
        <v>Ms Word 2016</v>
      </c>
      <c r="G150" s="48" t="e">
        <f t="shared" si="22"/>
        <v>#N/A</v>
      </c>
      <c r="H150" s="48" t="e">
        <f t="shared" si="23"/>
        <v>#N/A</v>
      </c>
      <c r="I150" s="46" t="str">
        <f t="shared" si="24"/>
        <v>P.MT07</v>
      </c>
    </row>
    <row r="151" spans="1:9" s="45" customFormat="1" ht="19.5" customHeight="1" x14ac:dyDescent="0.25">
      <c r="A151" s="46">
        <v>150</v>
      </c>
      <c r="B151" s="46">
        <v>150</v>
      </c>
      <c r="C151" s="46">
        <v>150</v>
      </c>
      <c r="D151" s="46" t="str">
        <f t="shared" si="19"/>
        <v>Trần Nguyễn Minh Thiên</v>
      </c>
      <c r="E151" s="47">
        <f t="shared" si="20"/>
        <v>38302</v>
      </c>
      <c r="F151" s="46" t="str">
        <f t="shared" si="21"/>
        <v>Ms Word 2016</v>
      </c>
      <c r="G151" s="48" t="e">
        <f t="shared" si="22"/>
        <v>#N/A</v>
      </c>
      <c r="H151" s="48" t="e">
        <f t="shared" si="23"/>
        <v>#N/A</v>
      </c>
      <c r="I151" s="46" t="str">
        <f t="shared" si="24"/>
        <v>P.MT07</v>
      </c>
    </row>
    <row r="152" spans="1:9" s="45" customFormat="1" ht="19.5" customHeight="1" x14ac:dyDescent="0.25">
      <c r="A152" s="46">
        <v>151</v>
      </c>
      <c r="B152" s="46">
        <v>151</v>
      </c>
      <c r="C152" s="46">
        <v>151</v>
      </c>
      <c r="D152" s="46" t="str">
        <f t="shared" si="19"/>
        <v>Phan Nguyễn Đan Thư</v>
      </c>
      <c r="E152" s="47" t="str">
        <f t="shared" si="20"/>
        <v>24/02/2005</v>
      </c>
      <c r="F152" s="46">
        <f t="shared" si="21"/>
        <v>0</v>
      </c>
      <c r="G152" s="48" t="e">
        <f t="shared" si="22"/>
        <v>#N/A</v>
      </c>
      <c r="H152" s="48" t="e">
        <f t="shared" si="23"/>
        <v>#N/A</v>
      </c>
      <c r="I152" s="46" t="str">
        <f t="shared" si="24"/>
        <v>P.MT06</v>
      </c>
    </row>
    <row r="153" spans="1:9" s="45" customFormat="1" ht="19.5" customHeight="1" x14ac:dyDescent="0.25">
      <c r="A153" s="46">
        <v>152</v>
      </c>
      <c r="B153" s="46">
        <v>152</v>
      </c>
      <c r="C153" s="46">
        <v>152</v>
      </c>
      <c r="D153" s="46" t="str">
        <f t="shared" si="19"/>
        <v>Phạm Trang Anh</v>
      </c>
      <c r="E153" s="47" t="str">
        <f t="shared" si="20"/>
        <v>18/12/2005</v>
      </c>
      <c r="F153" s="46">
        <f t="shared" si="21"/>
        <v>0</v>
      </c>
      <c r="G153" s="48" t="e">
        <f t="shared" si="22"/>
        <v>#N/A</v>
      </c>
      <c r="H153" s="48" t="e">
        <f t="shared" si="23"/>
        <v>#N/A</v>
      </c>
      <c r="I153" s="46" t="str">
        <f t="shared" si="24"/>
        <v>P.MT06</v>
      </c>
    </row>
    <row r="154" spans="1:9" s="45" customFormat="1" ht="19.5" customHeight="1" x14ac:dyDescent="0.25">
      <c r="A154" s="46">
        <v>153</v>
      </c>
      <c r="B154" s="46">
        <v>153</v>
      </c>
      <c r="C154" s="46">
        <v>153</v>
      </c>
      <c r="D154" s="46" t="str">
        <f t="shared" si="19"/>
        <v>Nguyễn Minh Vũ Khang</v>
      </c>
      <c r="E154" s="47" t="str">
        <f t="shared" si="20"/>
        <v>04/03/2005</v>
      </c>
      <c r="F154" s="46">
        <f t="shared" si="21"/>
        <v>0</v>
      </c>
      <c r="G154" s="48" t="e">
        <f t="shared" si="22"/>
        <v>#N/A</v>
      </c>
      <c r="H154" s="48" t="e">
        <f t="shared" si="23"/>
        <v>#N/A</v>
      </c>
      <c r="I154" s="46" t="str">
        <f t="shared" si="24"/>
        <v>P.MT06</v>
      </c>
    </row>
    <row r="155" spans="1:9" s="45" customFormat="1" ht="19.5" customHeight="1" x14ac:dyDescent="0.25">
      <c r="A155" s="46">
        <v>154</v>
      </c>
      <c r="B155" s="46">
        <v>154</v>
      </c>
      <c r="C155" s="46">
        <v>154</v>
      </c>
      <c r="D155" s="46" t="str">
        <f t="shared" si="19"/>
        <v>Nguyễn Tiến Khoa</v>
      </c>
      <c r="E155" s="47" t="str">
        <f t="shared" si="20"/>
        <v>01/09/2005</v>
      </c>
      <c r="F155" s="46">
        <f t="shared" si="21"/>
        <v>0</v>
      </c>
      <c r="G155" s="48" t="e">
        <f t="shared" si="22"/>
        <v>#N/A</v>
      </c>
      <c r="H155" s="48" t="e">
        <f t="shared" si="23"/>
        <v>#N/A</v>
      </c>
      <c r="I155" s="46" t="str">
        <f t="shared" si="24"/>
        <v>P.MT06</v>
      </c>
    </row>
    <row r="156" spans="1:9" s="45" customFormat="1" ht="19.5" customHeight="1" x14ac:dyDescent="0.25">
      <c r="A156" s="46">
        <v>155</v>
      </c>
      <c r="B156" s="46">
        <v>155</v>
      </c>
      <c r="C156" s="46">
        <v>155</v>
      </c>
      <c r="D156" s="46" t="str">
        <f t="shared" si="19"/>
        <v>Nguyễn Hoàng Phúc</v>
      </c>
      <c r="E156" s="47" t="str">
        <f t="shared" si="20"/>
        <v>02/08/2005</v>
      </c>
      <c r="F156" s="46">
        <f t="shared" si="21"/>
        <v>0</v>
      </c>
      <c r="G156" s="48" t="e">
        <f t="shared" si="22"/>
        <v>#N/A</v>
      </c>
      <c r="H156" s="48" t="e">
        <f t="shared" si="23"/>
        <v>#N/A</v>
      </c>
      <c r="I156" s="46" t="str">
        <f t="shared" si="24"/>
        <v>P.MT06</v>
      </c>
    </row>
    <row r="157" spans="1:9" s="45" customFormat="1" ht="19.5" customHeight="1" x14ac:dyDescent="0.25">
      <c r="A157" s="46">
        <v>156</v>
      </c>
      <c r="B157" s="46">
        <v>156</v>
      </c>
      <c r="C157" s="46">
        <v>156</v>
      </c>
      <c r="D157" s="46" t="str">
        <f t="shared" si="19"/>
        <v>Nguyễn Đức Huy</v>
      </c>
      <c r="E157" s="47" t="str">
        <f t="shared" si="20"/>
        <v>14/09/2006</v>
      </c>
      <c r="F157" s="46">
        <f t="shared" si="21"/>
        <v>0</v>
      </c>
      <c r="G157" s="48" t="e">
        <f t="shared" si="22"/>
        <v>#N/A</v>
      </c>
      <c r="H157" s="48" t="e">
        <f t="shared" si="23"/>
        <v>#N/A</v>
      </c>
      <c r="I157" s="46" t="str">
        <f t="shared" si="24"/>
        <v>P.MT06</v>
      </c>
    </row>
    <row r="158" spans="1:9" s="45" customFormat="1" ht="19.5" customHeight="1" x14ac:dyDescent="0.25">
      <c r="A158" s="46">
        <v>157</v>
      </c>
      <c r="B158" s="46">
        <v>157</v>
      </c>
      <c r="C158" s="46">
        <v>157</v>
      </c>
      <c r="D158" s="46" t="str">
        <f t="shared" si="19"/>
        <v>Mai Trường Xuân Long</v>
      </c>
      <c r="E158" s="47" t="str">
        <f t="shared" si="20"/>
        <v>12/08/2006</v>
      </c>
      <c r="F158" s="46">
        <f t="shared" si="21"/>
        <v>0</v>
      </c>
      <c r="G158" s="48" t="e">
        <f t="shared" si="22"/>
        <v>#N/A</v>
      </c>
      <c r="H158" s="48" t="e">
        <f t="shared" si="23"/>
        <v>#N/A</v>
      </c>
      <c r="I158" s="46" t="str">
        <f t="shared" si="24"/>
        <v>P.MT06</v>
      </c>
    </row>
    <row r="159" spans="1:9" s="45" customFormat="1" ht="19.5" customHeight="1" x14ac:dyDescent="0.25">
      <c r="A159" s="46">
        <v>158</v>
      </c>
      <c r="B159" s="46">
        <v>158</v>
      </c>
      <c r="C159" s="46">
        <v>158</v>
      </c>
      <c r="D159" s="46" t="str">
        <f t="shared" si="19"/>
        <v>Lê Nhã Chi</v>
      </c>
      <c r="E159" s="47" t="str">
        <f t="shared" si="20"/>
        <v>25/07/2006</v>
      </c>
      <c r="F159" s="46">
        <f t="shared" si="21"/>
        <v>0</v>
      </c>
      <c r="G159" s="48" t="e">
        <f t="shared" si="22"/>
        <v>#N/A</v>
      </c>
      <c r="H159" s="48" t="e">
        <f t="shared" si="23"/>
        <v>#N/A</v>
      </c>
      <c r="I159" s="46" t="str">
        <f t="shared" si="24"/>
        <v>P.MT06</v>
      </c>
    </row>
    <row r="160" spans="1:9" s="45" customFormat="1" ht="19.5" customHeight="1" x14ac:dyDescent="0.25">
      <c r="A160" s="46">
        <v>159</v>
      </c>
      <c r="B160" s="46">
        <v>159</v>
      </c>
      <c r="C160" s="46">
        <v>159</v>
      </c>
      <c r="D160" s="46" t="str">
        <f t="shared" si="19"/>
        <v>Trần Đặng Tường Vy</v>
      </c>
      <c r="E160" s="47" t="str">
        <f t="shared" si="20"/>
        <v>27/02/2006</v>
      </c>
      <c r="F160" s="46">
        <f t="shared" si="21"/>
        <v>0</v>
      </c>
      <c r="G160" s="48" t="e">
        <f t="shared" si="22"/>
        <v>#N/A</v>
      </c>
      <c r="H160" s="48" t="e">
        <f t="shared" si="23"/>
        <v>#N/A</v>
      </c>
      <c r="I160" s="46" t="str">
        <f t="shared" si="24"/>
        <v>P.MT06</v>
      </c>
    </row>
    <row r="161" spans="1:9" s="45" customFormat="1" ht="19.5" customHeight="1" x14ac:dyDescent="0.25">
      <c r="A161" s="46">
        <v>160</v>
      </c>
      <c r="B161" s="46">
        <v>160</v>
      </c>
      <c r="C161" s="46">
        <v>160</v>
      </c>
      <c r="D161" s="46" t="str">
        <f t="shared" si="19"/>
        <v>Nguyễn Mạnh Huỳnh</v>
      </c>
      <c r="E161" s="47" t="str">
        <f t="shared" si="20"/>
        <v>11/05/2006</v>
      </c>
      <c r="F161" s="46">
        <f t="shared" si="21"/>
        <v>0</v>
      </c>
      <c r="G161" s="48" t="e">
        <f t="shared" si="22"/>
        <v>#N/A</v>
      </c>
      <c r="H161" s="48" t="e">
        <f t="shared" si="23"/>
        <v>#N/A</v>
      </c>
      <c r="I161" s="46" t="str">
        <f t="shared" si="24"/>
        <v>P.MT06</v>
      </c>
    </row>
    <row r="162" spans="1:9" s="45" customFormat="1" ht="19.5" customHeight="1" x14ac:dyDescent="0.25">
      <c r="A162" s="46">
        <v>161</v>
      </c>
      <c r="B162" s="46">
        <v>161</v>
      </c>
      <c r="C162" s="46">
        <v>161</v>
      </c>
      <c r="D162" s="46" t="str">
        <f t="shared" si="19"/>
        <v>Nguyễn Vĩnh Hoài</v>
      </c>
      <c r="E162" s="47" t="str">
        <f t="shared" si="20"/>
        <v>19/09/2007</v>
      </c>
      <c r="F162" s="46">
        <f t="shared" si="21"/>
        <v>0</v>
      </c>
      <c r="G162" s="48" t="e">
        <f t="shared" si="22"/>
        <v>#N/A</v>
      </c>
      <c r="H162" s="48" t="e">
        <f t="shared" si="23"/>
        <v>#N/A</v>
      </c>
      <c r="I162" s="46" t="str">
        <f t="shared" si="24"/>
        <v>P.MT06</v>
      </c>
    </row>
    <row r="163" spans="1:9" s="45" customFormat="1" ht="19.5" customHeight="1" x14ac:dyDescent="0.25">
      <c r="A163" s="46">
        <v>162</v>
      </c>
      <c r="B163" s="46">
        <v>162</v>
      </c>
      <c r="C163" s="46">
        <v>162</v>
      </c>
      <c r="D163" s="46" t="str">
        <f t="shared" si="19"/>
        <v>Nguyễn Thanh Quang</v>
      </c>
      <c r="E163" s="47" t="str">
        <f t="shared" si="20"/>
        <v>15/09/2007</v>
      </c>
      <c r="F163" s="46">
        <f t="shared" si="21"/>
        <v>0</v>
      </c>
      <c r="G163" s="48" t="e">
        <f t="shared" si="22"/>
        <v>#N/A</v>
      </c>
      <c r="H163" s="48" t="e">
        <f t="shared" si="23"/>
        <v>#N/A</v>
      </c>
      <c r="I163" s="46" t="str">
        <f t="shared" si="24"/>
        <v>P.MT06</v>
      </c>
    </row>
    <row r="164" spans="1:9" s="45" customFormat="1" ht="19.5" customHeight="1" x14ac:dyDescent="0.25">
      <c r="A164" s="46">
        <v>163</v>
      </c>
      <c r="B164" s="46">
        <v>163</v>
      </c>
      <c r="C164" s="46">
        <v>163</v>
      </c>
      <c r="D164" s="46" t="str">
        <f t="shared" si="19"/>
        <v>Nguyễn Tuấn Khang</v>
      </c>
      <c r="E164" s="47" t="str">
        <f t="shared" si="20"/>
        <v>11/01/2007</v>
      </c>
      <c r="F164" s="46">
        <f t="shared" si="21"/>
        <v>0</v>
      </c>
      <c r="G164" s="48" t="e">
        <f t="shared" si="22"/>
        <v>#N/A</v>
      </c>
      <c r="H164" s="48" t="e">
        <f t="shared" si="23"/>
        <v>#N/A</v>
      </c>
      <c r="I164" s="46" t="str">
        <f t="shared" si="24"/>
        <v>P.MT06</v>
      </c>
    </row>
    <row r="165" spans="1:9" s="45" customFormat="1" ht="19.5" customHeight="1" x14ac:dyDescent="0.25">
      <c r="A165" s="46">
        <v>164</v>
      </c>
      <c r="B165" s="46">
        <v>164</v>
      </c>
      <c r="C165" s="46">
        <v>164</v>
      </c>
      <c r="D165" s="46" t="str">
        <f t="shared" si="19"/>
        <v>Hoàng Tuấn Tài</v>
      </c>
      <c r="E165" s="47" t="str">
        <f t="shared" si="20"/>
        <v>27/02/2007</v>
      </c>
      <c r="F165" s="46">
        <f t="shared" si="21"/>
        <v>0</v>
      </c>
      <c r="G165" s="48" t="e">
        <f t="shared" si="22"/>
        <v>#N/A</v>
      </c>
      <c r="H165" s="48" t="e">
        <f t="shared" si="23"/>
        <v>#N/A</v>
      </c>
      <c r="I165" s="46" t="str">
        <f t="shared" si="24"/>
        <v>P.MT06</v>
      </c>
    </row>
    <row r="166" spans="1:9" s="45" customFormat="1" ht="19.5" customHeight="1" x14ac:dyDescent="0.25">
      <c r="A166" s="46">
        <v>165</v>
      </c>
      <c r="B166" s="46">
        <v>165</v>
      </c>
      <c r="C166" s="46">
        <v>165</v>
      </c>
      <c r="D166" s="46" t="str">
        <f t="shared" si="19"/>
        <v>Trương Yến Nhi</v>
      </c>
      <c r="E166" s="47" t="str">
        <f t="shared" si="20"/>
        <v>06/07/2007</v>
      </c>
      <c r="F166" s="46">
        <f t="shared" si="21"/>
        <v>0</v>
      </c>
      <c r="G166" s="48" t="e">
        <f t="shared" si="22"/>
        <v>#N/A</v>
      </c>
      <c r="H166" s="48" t="e">
        <f t="shared" si="23"/>
        <v>#N/A</v>
      </c>
      <c r="I166" s="46" t="str">
        <f t="shared" si="24"/>
        <v>P.MT06</v>
      </c>
    </row>
    <row r="167" spans="1:9" s="45" customFormat="1" ht="19.5" customHeight="1" x14ac:dyDescent="0.25">
      <c r="A167" s="46">
        <v>166</v>
      </c>
      <c r="B167" s="46">
        <v>166</v>
      </c>
      <c r="C167" s="46">
        <v>166</v>
      </c>
      <c r="D167" s="46" t="str">
        <f t="shared" si="19"/>
        <v>Võ Nguyễn Phú Quí</v>
      </c>
      <c r="E167" s="47" t="str">
        <f t="shared" si="20"/>
        <v>14/02/2008</v>
      </c>
      <c r="F167" s="46">
        <f t="shared" si="21"/>
        <v>0</v>
      </c>
      <c r="G167" s="48" t="e">
        <f t="shared" si="22"/>
        <v>#N/A</v>
      </c>
      <c r="H167" s="48" t="e">
        <f t="shared" si="23"/>
        <v>#N/A</v>
      </c>
      <c r="I167" s="46" t="str">
        <f t="shared" si="24"/>
        <v>P.MT06</v>
      </c>
    </row>
    <row r="168" spans="1:9" s="45" customFormat="1" ht="19.5" customHeight="1" x14ac:dyDescent="0.25">
      <c r="A168" s="46">
        <v>167</v>
      </c>
      <c r="B168" s="46">
        <v>167</v>
      </c>
      <c r="C168" s="46">
        <v>167</v>
      </c>
      <c r="D168" s="46" t="str">
        <f t="shared" si="19"/>
        <v>Phan Ngọc Vân Anh</v>
      </c>
      <c r="E168" s="47" t="str">
        <f t="shared" si="20"/>
        <v>14/01/2008</v>
      </c>
      <c r="F168" s="46">
        <f t="shared" si="21"/>
        <v>0</v>
      </c>
      <c r="G168" s="48" t="e">
        <f t="shared" si="22"/>
        <v>#N/A</v>
      </c>
      <c r="H168" s="48" t="e">
        <f t="shared" si="23"/>
        <v>#N/A</v>
      </c>
      <c r="I168" s="46" t="str">
        <f t="shared" si="24"/>
        <v>P.MT06</v>
      </c>
    </row>
    <row r="169" spans="1:9" s="45" customFormat="1" ht="19.5" customHeight="1" x14ac:dyDescent="0.25">
      <c r="A169" s="46">
        <v>168</v>
      </c>
      <c r="B169" s="46">
        <v>168</v>
      </c>
      <c r="C169" s="46">
        <v>168</v>
      </c>
      <c r="D169" s="46" t="str">
        <f t="shared" si="19"/>
        <v>Nguyễn Đức Gia Tuệ</v>
      </c>
      <c r="E169" s="47" t="str">
        <f t="shared" si="20"/>
        <v>01/01/2008</v>
      </c>
      <c r="F169" s="46">
        <f t="shared" si="21"/>
        <v>0</v>
      </c>
      <c r="G169" s="48" t="e">
        <f t="shared" si="22"/>
        <v>#N/A</v>
      </c>
      <c r="H169" s="48" t="e">
        <f t="shared" si="23"/>
        <v>#N/A</v>
      </c>
      <c r="I169" s="46" t="str">
        <f t="shared" si="24"/>
        <v>P.MT06</v>
      </c>
    </row>
    <row r="170" spans="1:9" s="45" customFormat="1" ht="19.5" customHeight="1" x14ac:dyDescent="0.25">
      <c r="A170" s="46">
        <v>169</v>
      </c>
      <c r="B170" s="46">
        <v>169</v>
      </c>
      <c r="C170" s="46">
        <v>169</v>
      </c>
      <c r="D170" s="46" t="str">
        <f t="shared" si="19"/>
        <v>Đoàn Thiên Kim</v>
      </c>
      <c r="E170" s="47" t="str">
        <f t="shared" si="20"/>
        <v>23/06/2008</v>
      </c>
      <c r="F170" s="46">
        <f t="shared" si="21"/>
        <v>0</v>
      </c>
      <c r="G170" s="48" t="e">
        <f t="shared" si="22"/>
        <v>#N/A</v>
      </c>
      <c r="H170" s="48" t="e">
        <f t="shared" si="23"/>
        <v>#N/A</v>
      </c>
      <c r="I170" s="46" t="str">
        <f t="shared" si="24"/>
        <v>P.MT06</v>
      </c>
    </row>
    <row r="171" spans="1:9" s="45" customFormat="1" ht="19.5" customHeight="1" x14ac:dyDescent="0.25">
      <c r="A171" s="46">
        <v>170</v>
      </c>
      <c r="B171" s="46">
        <v>170</v>
      </c>
      <c r="C171" s="46">
        <v>170</v>
      </c>
      <c r="D171" s="46" t="str">
        <f t="shared" si="19"/>
        <v>Trần Ngọc Minh Khuê</v>
      </c>
      <c r="E171" s="47" t="str">
        <f t="shared" si="20"/>
        <v>01/06/2008</v>
      </c>
      <c r="F171" s="46">
        <f t="shared" si="21"/>
        <v>0</v>
      </c>
      <c r="G171" s="48" t="e">
        <f t="shared" si="22"/>
        <v>#N/A</v>
      </c>
      <c r="H171" s="48" t="e">
        <f t="shared" si="23"/>
        <v>#N/A</v>
      </c>
      <c r="I171" s="46" t="str">
        <f t="shared" si="24"/>
        <v>P.MT06</v>
      </c>
    </row>
    <row r="172" spans="1:9" s="45" customFormat="1" ht="19.5" customHeight="1" x14ac:dyDescent="0.25">
      <c r="A172" s="46">
        <v>171</v>
      </c>
      <c r="B172" s="46">
        <v>171</v>
      </c>
      <c r="C172" s="46">
        <v>171</v>
      </c>
      <c r="D172" s="46" t="str">
        <f t="shared" si="19"/>
        <v>Nguyễn Hồ Bảo Ngân</v>
      </c>
      <c r="E172" s="47" t="str">
        <f t="shared" si="20"/>
        <v>11/11/2008</v>
      </c>
      <c r="F172" s="46">
        <f t="shared" si="21"/>
        <v>0</v>
      </c>
      <c r="G172" s="48" t="e">
        <f t="shared" si="22"/>
        <v>#N/A</v>
      </c>
      <c r="H172" s="48" t="e">
        <f t="shared" si="23"/>
        <v>#N/A</v>
      </c>
      <c r="I172" s="46" t="str">
        <f t="shared" si="24"/>
        <v>P.MT06</v>
      </c>
    </row>
    <row r="173" spans="1:9" s="45" customFormat="1" ht="19.5" customHeight="1" x14ac:dyDescent="0.25">
      <c r="A173" s="46">
        <v>172</v>
      </c>
      <c r="B173" s="46">
        <v>172</v>
      </c>
      <c r="C173" s="46">
        <v>172</v>
      </c>
      <c r="D173" s="46" t="str">
        <f t="shared" si="19"/>
        <v>Đỗ Minh Phương</v>
      </c>
      <c r="E173" s="47" t="str">
        <f t="shared" si="20"/>
        <v>26/3/2010</v>
      </c>
      <c r="F173" s="46">
        <f t="shared" si="21"/>
        <v>0</v>
      </c>
      <c r="G173" s="48" t="e">
        <f t="shared" si="22"/>
        <v>#N/A</v>
      </c>
      <c r="H173" s="48" t="e">
        <f t="shared" si="23"/>
        <v>#N/A</v>
      </c>
      <c r="I173" s="46" t="str">
        <f t="shared" si="24"/>
        <v>P.MT06</v>
      </c>
    </row>
    <row r="174" spans="1:9" s="45" customFormat="1" ht="19.5" customHeight="1" x14ac:dyDescent="0.25">
      <c r="A174" s="46">
        <v>173</v>
      </c>
      <c r="B174" s="46">
        <v>173</v>
      </c>
      <c r="C174" s="46">
        <v>173</v>
      </c>
      <c r="D174" s="46" t="str">
        <f t="shared" si="19"/>
        <v>Lư Mẫn Nhi</v>
      </c>
      <c r="E174" s="47" t="str">
        <f t="shared" si="20"/>
        <v>07/11/2009</v>
      </c>
      <c r="F174" s="46">
        <f t="shared" si="21"/>
        <v>0</v>
      </c>
      <c r="G174" s="48" t="e">
        <f t="shared" si="22"/>
        <v>#N/A</v>
      </c>
      <c r="H174" s="48" t="e">
        <f t="shared" si="23"/>
        <v>#N/A</v>
      </c>
      <c r="I174" s="46" t="str">
        <f t="shared" si="24"/>
        <v>P.MT06</v>
      </c>
    </row>
    <row r="175" spans="1:9" s="45" customFormat="1" ht="19.5" customHeight="1" x14ac:dyDescent="0.25">
      <c r="A175" s="46">
        <v>174</v>
      </c>
      <c r="B175" s="46">
        <v>174</v>
      </c>
      <c r="C175" s="46">
        <v>174</v>
      </c>
      <c r="D175" s="46" t="str">
        <f t="shared" si="19"/>
        <v>Trịnh Minh Phương Hào</v>
      </c>
      <c r="E175" s="47" t="str">
        <f t="shared" si="20"/>
        <v>30/11/2005</v>
      </c>
      <c r="F175" s="46">
        <f t="shared" si="21"/>
        <v>0</v>
      </c>
      <c r="G175" s="48" t="e">
        <f t="shared" si="22"/>
        <v>#N/A</v>
      </c>
      <c r="H175" s="48" t="e">
        <f t="shared" si="23"/>
        <v>#N/A</v>
      </c>
      <c r="I175" s="46" t="str">
        <f t="shared" si="24"/>
        <v>P.MT06</v>
      </c>
    </row>
    <row r="176" spans="1:9" s="45" customFormat="1" ht="19.5" customHeight="1" x14ac:dyDescent="0.25">
      <c r="A176" s="46">
        <v>175</v>
      </c>
      <c r="B176" s="46">
        <v>175</v>
      </c>
      <c r="C176" s="46">
        <v>175</v>
      </c>
      <c r="D176" s="46" t="str">
        <f t="shared" si="19"/>
        <v>Phạm Hồ Hữu Đức</v>
      </c>
      <c r="E176" s="47" t="str">
        <f t="shared" si="20"/>
        <v>17/3/2005</v>
      </c>
      <c r="F176" s="46">
        <f t="shared" si="21"/>
        <v>0</v>
      </c>
      <c r="G176" s="48" t="e">
        <f t="shared" si="22"/>
        <v>#N/A</v>
      </c>
      <c r="H176" s="48" t="e">
        <f t="shared" si="23"/>
        <v>#N/A</v>
      </c>
      <c r="I176" s="46" t="str">
        <f t="shared" si="24"/>
        <v>P.MT06</v>
      </c>
    </row>
    <row r="177" spans="1:9" s="45" customFormat="1" ht="19.5" customHeight="1" x14ac:dyDescent="0.25">
      <c r="A177" s="46">
        <v>176</v>
      </c>
      <c r="B177" s="46">
        <v>176</v>
      </c>
      <c r="C177" s="46">
        <v>176</v>
      </c>
      <c r="D177" s="46" t="str">
        <f t="shared" si="19"/>
        <v>Nguyễn Trần Quốc Thái</v>
      </c>
      <c r="E177" s="47" t="str">
        <f t="shared" si="20"/>
        <v>23/12/2005</v>
      </c>
      <c r="F177" s="46">
        <f t="shared" si="21"/>
        <v>0</v>
      </c>
      <c r="G177" s="48" t="e">
        <f t="shared" si="22"/>
        <v>#N/A</v>
      </c>
      <c r="H177" s="48" t="e">
        <f t="shared" si="23"/>
        <v>#N/A</v>
      </c>
      <c r="I177" s="46" t="str">
        <f t="shared" si="24"/>
        <v>P.MT07</v>
      </c>
    </row>
    <row r="178" spans="1:9" s="45" customFormat="1" ht="19.5" customHeight="1" x14ac:dyDescent="0.25">
      <c r="A178" s="46">
        <v>177</v>
      </c>
      <c r="B178" s="46">
        <v>177</v>
      </c>
      <c r="C178" s="46">
        <v>177</v>
      </c>
      <c r="D178" s="46" t="str">
        <f t="shared" si="19"/>
        <v>Nguyễn Trần Ngọc Diệp</v>
      </c>
      <c r="E178" s="47" t="str">
        <f t="shared" si="20"/>
        <v>02/10/2008</v>
      </c>
      <c r="F178" s="46">
        <f t="shared" si="21"/>
        <v>0</v>
      </c>
      <c r="G178" s="48" t="e">
        <f t="shared" si="22"/>
        <v>#N/A</v>
      </c>
      <c r="H178" s="48" t="e">
        <f t="shared" si="23"/>
        <v>#N/A</v>
      </c>
      <c r="I178" s="46" t="str">
        <f t="shared" si="24"/>
        <v>P.MT07</v>
      </c>
    </row>
    <row r="179" spans="1:9" s="45" customFormat="1" ht="19.5" customHeight="1" x14ac:dyDescent="0.25">
      <c r="A179" s="46">
        <v>178</v>
      </c>
      <c r="B179" s="46">
        <v>178</v>
      </c>
      <c r="C179" s="46">
        <v>178</v>
      </c>
      <c r="D179" s="46" t="str">
        <f t="shared" si="19"/>
        <v>Trương Lê Như Ý</v>
      </c>
      <c r="E179" s="47" t="str">
        <f t="shared" si="20"/>
        <v>27/12/2008</v>
      </c>
      <c r="F179" s="46">
        <f t="shared" si="21"/>
        <v>0</v>
      </c>
      <c r="G179" s="48" t="e">
        <f t="shared" si="22"/>
        <v>#N/A</v>
      </c>
      <c r="H179" s="48" t="e">
        <f t="shared" si="23"/>
        <v>#N/A</v>
      </c>
      <c r="I179" s="46" t="str">
        <f t="shared" si="24"/>
        <v>P.MT07</v>
      </c>
    </row>
    <row r="180" spans="1:9" s="45" customFormat="1" ht="19.5" customHeight="1" x14ac:dyDescent="0.25">
      <c r="A180" s="46">
        <v>179</v>
      </c>
      <c r="B180" s="46">
        <v>179</v>
      </c>
      <c r="C180" s="46">
        <v>179</v>
      </c>
      <c r="D180" s="46" t="str">
        <f t="shared" si="19"/>
        <v>Nguyễn Trương Bảo Ngọc</v>
      </c>
      <c r="E180" s="47" t="str">
        <f t="shared" si="20"/>
        <v>05/07/2009</v>
      </c>
      <c r="F180" s="46">
        <f t="shared" si="21"/>
        <v>0</v>
      </c>
      <c r="G180" s="48" t="e">
        <f t="shared" si="22"/>
        <v>#N/A</v>
      </c>
      <c r="H180" s="48" t="e">
        <f t="shared" si="23"/>
        <v>#N/A</v>
      </c>
      <c r="I180" s="46" t="str">
        <f t="shared" si="24"/>
        <v>P.MT07</v>
      </c>
    </row>
    <row r="181" spans="1:9" s="45" customFormat="1" ht="19.5" customHeight="1" x14ac:dyDescent="0.25">
      <c r="A181" s="46">
        <v>180</v>
      </c>
      <c r="B181" s="46">
        <v>180</v>
      </c>
      <c r="C181" s="46">
        <v>180</v>
      </c>
      <c r="D181" s="46" t="str">
        <f t="shared" si="19"/>
        <v>Nguyễn Phan Khải</v>
      </c>
      <c r="E181" s="47" t="str">
        <f t="shared" si="20"/>
        <v>13/02/2010</v>
      </c>
      <c r="F181" s="46">
        <f t="shared" si="21"/>
        <v>0</v>
      </c>
      <c r="G181" s="48" t="e">
        <f t="shared" si="22"/>
        <v>#N/A</v>
      </c>
      <c r="H181" s="48" t="e">
        <f t="shared" si="23"/>
        <v>#N/A</v>
      </c>
      <c r="I181" s="46" t="str">
        <f t="shared" si="24"/>
        <v>P.MT07</v>
      </c>
    </row>
    <row r="182" spans="1:9" s="45" customFormat="1" ht="19.5" customHeight="1" x14ac:dyDescent="0.25">
      <c r="A182" s="46">
        <v>181</v>
      </c>
      <c r="B182" s="46">
        <v>181</v>
      </c>
      <c r="C182" s="46">
        <v>181</v>
      </c>
      <c r="D182" s="46" t="str">
        <f t="shared" si="19"/>
        <v>Lâm Bách Hội</v>
      </c>
      <c r="E182" s="47" t="str">
        <f t="shared" si="20"/>
        <v>12/04/2010</v>
      </c>
      <c r="F182" s="46">
        <f t="shared" si="21"/>
        <v>0</v>
      </c>
      <c r="G182" s="48" t="e">
        <f t="shared" si="22"/>
        <v>#N/A</v>
      </c>
      <c r="H182" s="48" t="e">
        <f t="shared" si="23"/>
        <v>#N/A</v>
      </c>
      <c r="I182" s="46" t="str">
        <f t="shared" si="24"/>
        <v>P.MT07</v>
      </c>
    </row>
    <row r="183" spans="1:9" s="45" customFormat="1" ht="19.5" customHeight="1" x14ac:dyDescent="0.25">
      <c r="A183" s="46">
        <v>182</v>
      </c>
      <c r="B183" s="46">
        <v>182</v>
      </c>
      <c r="C183" s="46">
        <v>182</v>
      </c>
      <c r="D183" s="46" t="str">
        <f t="shared" si="19"/>
        <v>Nguyễn Tiến Khoa</v>
      </c>
      <c r="E183" s="47" t="str">
        <f t="shared" si="20"/>
        <v>21/11/2009</v>
      </c>
      <c r="F183" s="46">
        <f t="shared" si="21"/>
        <v>0</v>
      </c>
      <c r="G183" s="48" t="e">
        <f t="shared" si="22"/>
        <v>#N/A</v>
      </c>
      <c r="H183" s="48" t="e">
        <f t="shared" si="23"/>
        <v>#N/A</v>
      </c>
      <c r="I183" s="46" t="str">
        <f t="shared" si="24"/>
        <v>P.MT07</v>
      </c>
    </row>
    <row r="184" spans="1:9" s="45" customFormat="1" ht="19.5" customHeight="1" x14ac:dyDescent="0.25">
      <c r="A184" s="46">
        <v>183</v>
      </c>
      <c r="B184" s="46">
        <v>183</v>
      </c>
      <c r="C184" s="46">
        <v>183</v>
      </c>
      <c r="D184" s="46" t="str">
        <f t="shared" si="19"/>
        <v>Nguyễn Phúc Khang</v>
      </c>
      <c r="E184" s="47" t="str">
        <f t="shared" si="20"/>
        <v>22/02/2005</v>
      </c>
      <c r="F184" s="46">
        <f t="shared" si="21"/>
        <v>0</v>
      </c>
      <c r="G184" s="48" t="e">
        <f t="shared" si="22"/>
        <v>#N/A</v>
      </c>
      <c r="H184" s="48" t="e">
        <f t="shared" si="23"/>
        <v>#N/A</v>
      </c>
      <c r="I184" s="46" t="str">
        <f t="shared" si="24"/>
        <v>P.MT07</v>
      </c>
    </row>
    <row r="185" spans="1:9" s="45" customFormat="1" ht="19.5" customHeight="1" x14ac:dyDescent="0.25">
      <c r="A185" s="46">
        <v>184</v>
      </c>
      <c r="B185" s="46">
        <v>184</v>
      </c>
      <c r="C185" s="46">
        <v>184</v>
      </c>
      <c r="D185" s="46" t="str">
        <f t="shared" si="19"/>
        <v>Nguyễn Trần Hồng Anh</v>
      </c>
      <c r="E185" s="47" t="str">
        <f t="shared" si="20"/>
        <v>11/04/2009</v>
      </c>
      <c r="F185" s="46">
        <f t="shared" si="21"/>
        <v>0</v>
      </c>
      <c r="G185" s="48" t="e">
        <f t="shared" si="22"/>
        <v>#N/A</v>
      </c>
      <c r="H185" s="48" t="e">
        <f t="shared" si="23"/>
        <v>#N/A</v>
      </c>
      <c r="I185" s="46" t="str">
        <f t="shared" si="24"/>
        <v>P.MT07</v>
      </c>
    </row>
    <row r="186" spans="1:9" s="45" customFormat="1" ht="19.5" customHeight="1" x14ac:dyDescent="0.25">
      <c r="A186" s="46">
        <v>185</v>
      </c>
      <c r="B186" s="46">
        <v>185</v>
      </c>
      <c r="C186" s="46">
        <v>185</v>
      </c>
      <c r="D186" s="46" t="str">
        <f t="shared" si="19"/>
        <v>Nguyễn Ngọc Thiên Duyên</v>
      </c>
      <c r="E186" s="47" t="str">
        <f t="shared" si="20"/>
        <v>02/02/2010</v>
      </c>
      <c r="F186" s="46">
        <f t="shared" si="21"/>
        <v>0</v>
      </c>
      <c r="G186" s="48" t="e">
        <f t="shared" si="22"/>
        <v>#N/A</v>
      </c>
      <c r="H186" s="48" t="e">
        <f t="shared" si="23"/>
        <v>#N/A</v>
      </c>
      <c r="I186" s="46" t="str">
        <f t="shared" si="24"/>
        <v>P.MT07</v>
      </c>
    </row>
    <row r="187" spans="1:9" s="45" customFormat="1" ht="19.5" customHeight="1" x14ac:dyDescent="0.25">
      <c r="A187" s="46">
        <v>186</v>
      </c>
      <c r="B187" s="46">
        <v>186</v>
      </c>
      <c r="C187" s="46">
        <v>186</v>
      </c>
      <c r="D187" s="46" t="str">
        <f t="shared" si="19"/>
        <v>Lưu Nguyễn Bảo Vinh</v>
      </c>
      <c r="E187" s="47" t="str">
        <f t="shared" si="20"/>
        <v>13/03/2010</v>
      </c>
      <c r="F187" s="46">
        <f t="shared" si="21"/>
        <v>0</v>
      </c>
      <c r="G187" s="48" t="e">
        <f t="shared" si="22"/>
        <v>#N/A</v>
      </c>
      <c r="H187" s="48" t="e">
        <f t="shared" si="23"/>
        <v>#N/A</v>
      </c>
      <c r="I187" s="46" t="str">
        <f t="shared" si="24"/>
        <v>P.MT07</v>
      </c>
    </row>
    <row r="188" spans="1:9" s="45" customFormat="1" ht="19.5" customHeight="1" x14ac:dyDescent="0.25">
      <c r="A188" s="46">
        <v>187</v>
      </c>
      <c r="B188" s="46">
        <v>187</v>
      </c>
      <c r="C188" s="46">
        <v>187</v>
      </c>
      <c r="D188" s="46" t="str">
        <f t="shared" si="19"/>
        <v>Nguyễn Phước Minh</v>
      </c>
      <c r="E188" s="47" t="str">
        <f t="shared" si="20"/>
        <v>18/01/2010</v>
      </c>
      <c r="F188" s="46">
        <f t="shared" si="21"/>
        <v>0</v>
      </c>
      <c r="G188" s="48" t="e">
        <f t="shared" si="22"/>
        <v>#N/A</v>
      </c>
      <c r="H188" s="48" t="e">
        <f t="shared" si="23"/>
        <v>#N/A</v>
      </c>
      <c r="I188" s="46" t="str">
        <f t="shared" si="24"/>
        <v>P.MT07</v>
      </c>
    </row>
    <row r="189" spans="1:9" s="45" customFormat="1" ht="19.5" customHeight="1" x14ac:dyDescent="0.25">
      <c r="A189" s="46">
        <v>188</v>
      </c>
      <c r="B189" s="46">
        <v>188</v>
      </c>
      <c r="C189" s="46">
        <v>188</v>
      </c>
      <c r="D189" s="46" t="str">
        <f t="shared" si="19"/>
        <v>Huỳnh Phúc An</v>
      </c>
      <c r="E189" s="47" t="str">
        <f t="shared" si="20"/>
        <v>02/04/2010</v>
      </c>
      <c r="F189" s="46">
        <f t="shared" si="21"/>
        <v>0</v>
      </c>
      <c r="G189" s="48" t="e">
        <f t="shared" si="22"/>
        <v>#N/A</v>
      </c>
      <c r="H189" s="48" t="e">
        <f t="shared" si="23"/>
        <v>#N/A</v>
      </c>
      <c r="I189" s="46" t="str">
        <f t="shared" si="24"/>
        <v>P.MT07</v>
      </c>
    </row>
    <row r="190" spans="1:9" s="45" customFormat="1" ht="19.5" customHeight="1" x14ac:dyDescent="0.25">
      <c r="A190" s="46">
        <v>189</v>
      </c>
      <c r="B190" s="46">
        <v>189</v>
      </c>
      <c r="C190" s="46">
        <v>189</v>
      </c>
      <c r="D190" s="46" t="str">
        <f t="shared" si="19"/>
        <v>Phạm Hà Gia Hưng</v>
      </c>
      <c r="E190" s="47" t="str">
        <f t="shared" si="20"/>
        <v>16/03/2010</v>
      </c>
      <c r="F190" s="46">
        <f t="shared" si="21"/>
        <v>0</v>
      </c>
      <c r="G190" s="48" t="e">
        <f t="shared" si="22"/>
        <v>#N/A</v>
      </c>
      <c r="H190" s="48" t="e">
        <f t="shared" si="23"/>
        <v>#N/A</v>
      </c>
      <c r="I190" s="46" t="str">
        <f t="shared" si="24"/>
        <v>P.MT07</v>
      </c>
    </row>
    <row r="191" spans="1:9" s="45" customFormat="1" ht="19.5" customHeight="1" x14ac:dyDescent="0.25">
      <c r="A191" s="46">
        <v>190</v>
      </c>
      <c r="B191" s="46">
        <v>190</v>
      </c>
      <c r="C191" s="46">
        <v>190</v>
      </c>
      <c r="D191" s="46" t="str">
        <f t="shared" si="19"/>
        <v>Nguyễn Hồng Phúc</v>
      </c>
      <c r="E191" s="47" t="str">
        <f t="shared" si="20"/>
        <v>10/04/2010</v>
      </c>
      <c r="F191" s="46">
        <f t="shared" si="21"/>
        <v>0</v>
      </c>
      <c r="G191" s="48" t="e">
        <f t="shared" si="22"/>
        <v>#N/A</v>
      </c>
      <c r="H191" s="48" t="e">
        <f t="shared" si="23"/>
        <v>#N/A</v>
      </c>
      <c r="I191" s="46" t="str">
        <f t="shared" si="24"/>
        <v>P.MT07</v>
      </c>
    </row>
    <row r="192" spans="1:9" s="45" customFormat="1" ht="19.5" customHeight="1" x14ac:dyDescent="0.25">
      <c r="A192" s="46">
        <v>191</v>
      </c>
      <c r="B192" s="46">
        <v>191</v>
      </c>
      <c r="C192" s="46">
        <v>191</v>
      </c>
      <c r="D192" s="46" t="str">
        <f t="shared" si="19"/>
        <v>Trương Dương Hồng Châu</v>
      </c>
      <c r="E192" s="47">
        <f t="shared" si="20"/>
        <v>37539</v>
      </c>
      <c r="F192" s="46" t="str">
        <f t="shared" si="21"/>
        <v>Ms Word 2019</v>
      </c>
      <c r="G192" s="48" t="e">
        <f t="shared" si="22"/>
        <v>#N/A</v>
      </c>
      <c r="H192" s="48" t="e">
        <f t="shared" si="23"/>
        <v>#N/A</v>
      </c>
      <c r="I192" s="46" t="str">
        <f t="shared" si="24"/>
        <v>P.MT07</v>
      </c>
    </row>
    <row r="193" spans="1:9" s="45" customFormat="1" ht="19.5" customHeight="1" x14ac:dyDescent="0.25">
      <c r="A193" s="46">
        <v>192</v>
      </c>
      <c r="B193" s="46">
        <v>192</v>
      </c>
      <c r="C193" s="46">
        <v>192</v>
      </c>
      <c r="D193" s="46" t="str">
        <f t="shared" si="19"/>
        <v>Trương Thị Hồng Thắm</v>
      </c>
      <c r="E193" s="47">
        <f t="shared" si="20"/>
        <v>37960</v>
      </c>
      <c r="F193" s="46" t="str">
        <f t="shared" si="21"/>
        <v>Ms Word 2016</v>
      </c>
      <c r="G193" s="48" t="e">
        <f t="shared" si="22"/>
        <v>#N/A</v>
      </c>
      <c r="H193" s="48" t="e">
        <f t="shared" si="23"/>
        <v>#N/A</v>
      </c>
      <c r="I193" s="46" t="str">
        <f t="shared" si="24"/>
        <v>P.MT07</v>
      </c>
    </row>
    <row r="194" spans="1:9" s="45" customFormat="1" ht="19.5" customHeight="1" x14ac:dyDescent="0.25">
      <c r="A194" s="46">
        <v>193</v>
      </c>
      <c r="B194" s="46">
        <v>193</v>
      </c>
      <c r="C194" s="46">
        <v>193</v>
      </c>
      <c r="D194" s="46" t="str">
        <f t="shared" si="19"/>
        <v>Lê Thị Hồng Tươi</v>
      </c>
      <c r="E194" s="47">
        <f t="shared" si="20"/>
        <v>44576</v>
      </c>
      <c r="F194" s="46" t="str">
        <f t="shared" si="21"/>
        <v>Ms Word 2016</v>
      </c>
      <c r="G194" s="48" t="e">
        <f t="shared" si="22"/>
        <v>#N/A</v>
      </c>
      <c r="H194" s="48" t="e">
        <f t="shared" si="23"/>
        <v>#N/A</v>
      </c>
      <c r="I194" s="46" t="str">
        <f t="shared" si="24"/>
        <v>P.MT07</v>
      </c>
    </row>
    <row r="195" spans="1:9" s="45" customFormat="1" ht="19.5" customHeight="1" x14ac:dyDescent="0.25">
      <c r="A195" s="46">
        <v>194</v>
      </c>
      <c r="B195" s="46">
        <v>194</v>
      </c>
      <c r="C195" s="46">
        <v>194</v>
      </c>
      <c r="D195" s="46" t="str">
        <f t="shared" si="19"/>
        <v>Ngô Ánh Tuyết</v>
      </c>
      <c r="E195" s="47">
        <f t="shared" si="20"/>
        <v>37878</v>
      </c>
      <c r="F195" s="46" t="str">
        <f t="shared" si="21"/>
        <v>Ms Word 2019</v>
      </c>
      <c r="G195" s="48" t="e">
        <f t="shared" si="22"/>
        <v>#N/A</v>
      </c>
      <c r="H195" s="48" t="e">
        <f t="shared" si="23"/>
        <v>#N/A</v>
      </c>
      <c r="I195" s="46" t="str">
        <f t="shared" si="24"/>
        <v>P.MT07</v>
      </c>
    </row>
    <row r="196" spans="1:9" s="45" customFormat="1" ht="19.5" customHeight="1" x14ac:dyDescent="0.25">
      <c r="A196" s="46">
        <v>195</v>
      </c>
      <c r="B196" s="46">
        <v>195</v>
      </c>
      <c r="C196" s="46">
        <v>195</v>
      </c>
      <c r="D196" s="46" t="str">
        <f t="shared" ref="D196:D259" si="25">VLOOKUP(B196,_dstonghop2023,5,0)</f>
        <v>PHẠM THỊ BÍCH ANH</v>
      </c>
      <c r="E196" s="47">
        <f t="shared" ref="E196:E259" si="26">VLOOKUP(B196,_dstonghop2023,6,0)</f>
        <v>37914</v>
      </c>
      <c r="F196" s="46" t="str">
        <f t="shared" ref="F196:F259" si="27">VLOOKUP(B196,_dstonghop2023,10,0)</f>
        <v>Ms Word 2016</v>
      </c>
      <c r="G196" s="48" t="e">
        <f t="shared" ref="G196:G259" si="28">VLOOKUP(C196,_taikhoan,2,0)</f>
        <v>#N/A</v>
      </c>
      <c r="H196" s="48" t="e">
        <f t="shared" ref="H196:H259" si="29">VLOOKUP(C196,_taikhoan,3,0)</f>
        <v>#N/A</v>
      </c>
      <c r="I196" s="46" t="str">
        <f t="shared" ref="I196:I259" si="30">VLOOKUP(B196,_dstonghop2023,9,0)</f>
        <v>P.MT07</v>
      </c>
    </row>
    <row r="197" spans="1:9" s="45" customFormat="1" ht="19.5" customHeight="1" x14ac:dyDescent="0.25">
      <c r="A197" s="46">
        <v>196</v>
      </c>
      <c r="B197" s="46">
        <v>196</v>
      </c>
      <c r="C197" s="46">
        <v>196</v>
      </c>
      <c r="D197" s="46" t="str">
        <f t="shared" si="25"/>
        <v>Phạm Nguyễn Gia Khánh</v>
      </c>
      <c r="E197" s="47">
        <f t="shared" si="26"/>
        <v>37338</v>
      </c>
      <c r="F197" s="46" t="str">
        <f t="shared" si="27"/>
        <v>Ms Word 2019</v>
      </c>
      <c r="G197" s="48" t="e">
        <f t="shared" si="28"/>
        <v>#N/A</v>
      </c>
      <c r="H197" s="48" t="e">
        <f t="shared" si="29"/>
        <v>#N/A</v>
      </c>
      <c r="I197" s="46" t="str">
        <f t="shared" si="30"/>
        <v>P.MT07</v>
      </c>
    </row>
    <row r="198" spans="1:9" s="45" customFormat="1" ht="19.5" customHeight="1" x14ac:dyDescent="0.25">
      <c r="A198" s="46">
        <v>197</v>
      </c>
      <c r="B198" s="46">
        <v>197</v>
      </c>
      <c r="C198" s="46">
        <v>197</v>
      </c>
      <c r="D198" s="46" t="str">
        <f t="shared" si="25"/>
        <v>Trần Minh Đạt</v>
      </c>
      <c r="E198" s="47">
        <f t="shared" si="26"/>
        <v>37261</v>
      </c>
      <c r="F198" s="46" t="str">
        <f t="shared" si="27"/>
        <v>Ms Word 2016</v>
      </c>
      <c r="G198" s="48" t="e">
        <f t="shared" si="28"/>
        <v>#N/A</v>
      </c>
      <c r="H198" s="48" t="e">
        <f t="shared" si="29"/>
        <v>#N/A</v>
      </c>
      <c r="I198" s="46" t="str">
        <f t="shared" si="30"/>
        <v>P.MT07</v>
      </c>
    </row>
    <row r="199" spans="1:9" s="45" customFormat="1" ht="19.5" customHeight="1" x14ac:dyDescent="0.25">
      <c r="A199" s="46">
        <v>198</v>
      </c>
      <c r="B199" s="46">
        <v>198</v>
      </c>
      <c r="C199" s="46">
        <v>198</v>
      </c>
      <c r="D199" s="46" t="str">
        <f t="shared" si="25"/>
        <v>Trần Ngọc Tuyết Duy</v>
      </c>
      <c r="E199" s="47">
        <f t="shared" si="26"/>
        <v>37621</v>
      </c>
      <c r="F199" s="46" t="str">
        <f t="shared" si="27"/>
        <v>Ms Word 2019</v>
      </c>
      <c r="G199" s="48" t="e">
        <f t="shared" si="28"/>
        <v>#N/A</v>
      </c>
      <c r="H199" s="48" t="e">
        <f t="shared" si="29"/>
        <v>#N/A</v>
      </c>
      <c r="I199" s="46" t="str">
        <f t="shared" si="30"/>
        <v>P.MT07</v>
      </c>
    </row>
    <row r="200" spans="1:9" s="45" customFormat="1" ht="19.5" customHeight="1" x14ac:dyDescent="0.25">
      <c r="A200" s="46">
        <v>199</v>
      </c>
      <c r="B200" s="46">
        <v>199</v>
      </c>
      <c r="C200" s="46">
        <v>199</v>
      </c>
      <c r="D200" s="46" t="str">
        <f t="shared" si="25"/>
        <v>Phạm Huỳnh Yến Nhi</v>
      </c>
      <c r="E200" s="47">
        <f t="shared" si="26"/>
        <v>37323</v>
      </c>
      <c r="F200" s="46" t="str">
        <f t="shared" si="27"/>
        <v>Ms Word 2016</v>
      </c>
      <c r="G200" s="48" t="e">
        <f t="shared" si="28"/>
        <v>#N/A</v>
      </c>
      <c r="H200" s="48" t="e">
        <f t="shared" si="29"/>
        <v>#N/A</v>
      </c>
      <c r="I200" s="46" t="str">
        <f t="shared" si="30"/>
        <v>P.MT07</v>
      </c>
    </row>
    <row r="201" spans="1:9" s="45" customFormat="1" ht="19.5" customHeight="1" x14ac:dyDescent="0.25">
      <c r="A201" s="46">
        <v>200</v>
      </c>
      <c r="B201" s="46">
        <v>200</v>
      </c>
      <c r="C201" s="46">
        <v>200</v>
      </c>
      <c r="D201" s="46" t="str">
        <f t="shared" si="25"/>
        <v>Chau Xây Ha</v>
      </c>
      <c r="E201" s="47">
        <f t="shared" si="26"/>
        <v>37574</v>
      </c>
      <c r="F201" s="46" t="str">
        <f t="shared" si="27"/>
        <v>Ms Word 2016</v>
      </c>
      <c r="G201" s="48" t="e">
        <f t="shared" si="28"/>
        <v>#N/A</v>
      </c>
      <c r="H201" s="48" t="e">
        <f t="shared" si="29"/>
        <v>#N/A</v>
      </c>
      <c r="I201" s="46" t="str">
        <f t="shared" si="30"/>
        <v>P.MT07</v>
      </c>
    </row>
    <row r="202" spans="1:9" s="45" customFormat="1" ht="19.5" customHeight="1" x14ac:dyDescent="0.25">
      <c r="A202" s="46">
        <v>201</v>
      </c>
      <c r="B202" s="46">
        <v>201</v>
      </c>
      <c r="C202" s="46">
        <v>201</v>
      </c>
      <c r="D202" s="46" t="str">
        <f t="shared" si="25"/>
        <v>Hồ Thị Phương Hà</v>
      </c>
      <c r="E202" s="47">
        <f t="shared" si="26"/>
        <v>37444</v>
      </c>
      <c r="F202" s="46" t="str">
        <f t="shared" si="27"/>
        <v>Ms Word 2019</v>
      </c>
      <c r="G202" s="48" t="e">
        <f t="shared" si="28"/>
        <v>#N/A</v>
      </c>
      <c r="H202" s="48" t="e">
        <f t="shared" si="29"/>
        <v>#N/A</v>
      </c>
      <c r="I202" s="46" t="str">
        <f t="shared" si="30"/>
        <v>P.MT06</v>
      </c>
    </row>
    <row r="203" spans="1:9" s="45" customFormat="1" ht="19.5" customHeight="1" x14ac:dyDescent="0.25">
      <c r="A203" s="46">
        <v>202</v>
      </c>
      <c r="B203" s="46">
        <v>202</v>
      </c>
      <c r="C203" s="46">
        <v>202</v>
      </c>
      <c r="D203" s="46" t="str">
        <f t="shared" si="25"/>
        <v>Nguyễn Thị Cẩm Ngà</v>
      </c>
      <c r="E203" s="47">
        <f t="shared" si="26"/>
        <v>37396</v>
      </c>
      <c r="F203" s="46" t="str">
        <f t="shared" si="27"/>
        <v>Ms Word 2016</v>
      </c>
      <c r="G203" s="48" t="e">
        <f t="shared" si="28"/>
        <v>#N/A</v>
      </c>
      <c r="H203" s="48" t="e">
        <f t="shared" si="29"/>
        <v>#N/A</v>
      </c>
      <c r="I203" s="46" t="str">
        <f t="shared" si="30"/>
        <v>P.MT06</v>
      </c>
    </row>
    <row r="204" spans="1:9" s="45" customFormat="1" ht="19.5" customHeight="1" x14ac:dyDescent="0.25">
      <c r="A204" s="46">
        <v>203</v>
      </c>
      <c r="B204" s="46">
        <v>203</v>
      </c>
      <c r="C204" s="46">
        <v>203</v>
      </c>
      <c r="D204" s="46" t="str">
        <f t="shared" si="25"/>
        <v>Lê Nguyễn Duy Linh</v>
      </c>
      <c r="E204" s="47">
        <f t="shared" si="26"/>
        <v>36919</v>
      </c>
      <c r="F204" s="46" t="str">
        <f t="shared" si="27"/>
        <v>Ms Word 2016</v>
      </c>
      <c r="G204" s="48" t="e">
        <f t="shared" si="28"/>
        <v>#N/A</v>
      </c>
      <c r="H204" s="48" t="e">
        <f t="shared" si="29"/>
        <v>#N/A</v>
      </c>
      <c r="I204" s="46" t="str">
        <f t="shared" si="30"/>
        <v>P.MT06</v>
      </c>
    </row>
    <row r="205" spans="1:9" s="45" customFormat="1" ht="19.5" customHeight="1" x14ac:dyDescent="0.25">
      <c r="A205" s="46">
        <v>204</v>
      </c>
      <c r="B205" s="46">
        <v>204</v>
      </c>
      <c r="C205" s="46">
        <v>204</v>
      </c>
      <c r="D205" s="46" t="str">
        <f t="shared" si="25"/>
        <v>Phan Thị Hồng Cẩm</v>
      </c>
      <c r="E205" s="47">
        <f t="shared" si="26"/>
        <v>37575</v>
      </c>
      <c r="F205" s="46" t="str">
        <f t="shared" si="27"/>
        <v>Ms Word 2016</v>
      </c>
      <c r="G205" s="48" t="e">
        <f t="shared" si="28"/>
        <v>#N/A</v>
      </c>
      <c r="H205" s="48" t="e">
        <f t="shared" si="29"/>
        <v>#N/A</v>
      </c>
      <c r="I205" s="46" t="str">
        <f t="shared" si="30"/>
        <v>P.MT06</v>
      </c>
    </row>
    <row r="206" spans="1:9" s="45" customFormat="1" ht="19.5" customHeight="1" x14ac:dyDescent="0.25">
      <c r="A206" s="46">
        <v>205</v>
      </c>
      <c r="B206" s="46">
        <v>205</v>
      </c>
      <c r="C206" s="46">
        <v>205</v>
      </c>
      <c r="D206" s="46" t="str">
        <f t="shared" si="25"/>
        <v>Nguyễn Thị Mỹ Hằng</v>
      </c>
      <c r="E206" s="47">
        <f t="shared" si="26"/>
        <v>37619</v>
      </c>
      <c r="F206" s="46" t="str">
        <f t="shared" si="27"/>
        <v>Ms Word 2019</v>
      </c>
      <c r="G206" s="48" t="e">
        <f t="shared" si="28"/>
        <v>#N/A</v>
      </c>
      <c r="H206" s="48" t="e">
        <f t="shared" si="29"/>
        <v>#N/A</v>
      </c>
      <c r="I206" s="46" t="str">
        <f t="shared" si="30"/>
        <v>P.MT06</v>
      </c>
    </row>
    <row r="207" spans="1:9" s="45" customFormat="1" ht="19.5" customHeight="1" x14ac:dyDescent="0.25">
      <c r="A207" s="46">
        <v>206</v>
      </c>
      <c r="B207" s="46">
        <v>206</v>
      </c>
      <c r="C207" s="46">
        <v>206</v>
      </c>
      <c r="D207" s="46" t="str">
        <f t="shared" si="25"/>
        <v>Hồ Thảo Vy</v>
      </c>
      <c r="E207" s="47">
        <f t="shared" si="26"/>
        <v>37377</v>
      </c>
      <c r="F207" s="46" t="str">
        <f t="shared" si="27"/>
        <v>Ms Word 2016</v>
      </c>
      <c r="G207" s="48" t="e">
        <f t="shared" si="28"/>
        <v>#N/A</v>
      </c>
      <c r="H207" s="48" t="e">
        <f t="shared" si="29"/>
        <v>#N/A</v>
      </c>
      <c r="I207" s="46" t="str">
        <f t="shared" si="30"/>
        <v>P.MT06</v>
      </c>
    </row>
    <row r="208" spans="1:9" s="45" customFormat="1" ht="19.5" customHeight="1" x14ac:dyDescent="0.25">
      <c r="A208" s="46">
        <v>207</v>
      </c>
      <c r="B208" s="46">
        <v>207</v>
      </c>
      <c r="C208" s="46">
        <v>207</v>
      </c>
      <c r="D208" s="46" t="str">
        <f t="shared" si="25"/>
        <v>Minh Thảo Vy</v>
      </c>
      <c r="E208" s="47">
        <f t="shared" si="26"/>
        <v>37291</v>
      </c>
      <c r="F208" s="46" t="str">
        <f t="shared" si="27"/>
        <v>Ms Word 2016</v>
      </c>
      <c r="G208" s="48" t="e">
        <f t="shared" si="28"/>
        <v>#N/A</v>
      </c>
      <c r="H208" s="48" t="e">
        <f t="shared" si="29"/>
        <v>#N/A</v>
      </c>
      <c r="I208" s="46" t="str">
        <f t="shared" si="30"/>
        <v>P.MT06</v>
      </c>
    </row>
    <row r="209" spans="1:9" s="45" customFormat="1" ht="19.5" customHeight="1" x14ac:dyDescent="0.25">
      <c r="A209" s="46">
        <v>208</v>
      </c>
      <c r="B209" s="46">
        <v>208</v>
      </c>
      <c r="C209" s="46">
        <v>208</v>
      </c>
      <c r="D209" s="46" t="str">
        <f t="shared" si="25"/>
        <v>Nguyễn Trương Huỳnh Như</v>
      </c>
      <c r="E209" s="47">
        <f t="shared" si="26"/>
        <v>37387</v>
      </c>
      <c r="F209" s="46" t="str">
        <f t="shared" si="27"/>
        <v>Ms Word 2016</v>
      </c>
      <c r="G209" s="48" t="e">
        <f t="shared" si="28"/>
        <v>#N/A</v>
      </c>
      <c r="H209" s="48" t="e">
        <f t="shared" si="29"/>
        <v>#N/A</v>
      </c>
      <c r="I209" s="46" t="str">
        <f t="shared" si="30"/>
        <v>P.MT06</v>
      </c>
    </row>
    <row r="210" spans="1:9" s="45" customFormat="1" ht="19.5" customHeight="1" x14ac:dyDescent="0.25">
      <c r="A210" s="46">
        <v>209</v>
      </c>
      <c r="B210" s="46">
        <v>209</v>
      </c>
      <c r="C210" s="46">
        <v>209</v>
      </c>
      <c r="D210" s="46" t="str">
        <f t="shared" si="25"/>
        <v>Nguyễn Huỳnh Ngọc Nhi</v>
      </c>
      <c r="E210" s="47">
        <f t="shared" si="26"/>
        <v>37749</v>
      </c>
      <c r="F210" s="46" t="str">
        <f t="shared" si="27"/>
        <v>Ms Word 2016</v>
      </c>
      <c r="G210" s="48" t="e">
        <f t="shared" si="28"/>
        <v>#N/A</v>
      </c>
      <c r="H210" s="48" t="e">
        <f t="shared" si="29"/>
        <v>#N/A</v>
      </c>
      <c r="I210" s="46" t="str">
        <f t="shared" si="30"/>
        <v>P.MT06</v>
      </c>
    </row>
    <row r="211" spans="1:9" s="45" customFormat="1" ht="19.5" customHeight="1" x14ac:dyDescent="0.25">
      <c r="A211" s="46">
        <v>210</v>
      </c>
      <c r="B211" s="46">
        <v>210</v>
      </c>
      <c r="C211" s="46">
        <v>210</v>
      </c>
      <c r="D211" s="46" t="str">
        <f t="shared" si="25"/>
        <v>Cao Thị Ngọc Thư</v>
      </c>
      <c r="E211" s="47">
        <f t="shared" si="26"/>
        <v>37418</v>
      </c>
      <c r="F211" s="46" t="str">
        <f t="shared" si="27"/>
        <v>Ms Word 2019</v>
      </c>
      <c r="G211" s="48" t="e">
        <f t="shared" si="28"/>
        <v>#N/A</v>
      </c>
      <c r="H211" s="48" t="e">
        <f t="shared" si="29"/>
        <v>#N/A</v>
      </c>
      <c r="I211" s="46" t="str">
        <f t="shared" si="30"/>
        <v>P.MT06</v>
      </c>
    </row>
    <row r="212" spans="1:9" s="45" customFormat="1" ht="19.5" customHeight="1" x14ac:dyDescent="0.25">
      <c r="A212" s="46">
        <v>211</v>
      </c>
      <c r="B212" s="46">
        <v>211</v>
      </c>
      <c r="C212" s="46">
        <v>211</v>
      </c>
      <c r="D212" s="46" t="str">
        <f t="shared" si="25"/>
        <v>Nguyễn Phạm Trà My</v>
      </c>
      <c r="E212" s="47">
        <f t="shared" si="26"/>
        <v>37302</v>
      </c>
      <c r="F212" s="46" t="str">
        <f t="shared" si="27"/>
        <v>Ms Word 2016</v>
      </c>
      <c r="G212" s="48" t="e">
        <f t="shared" si="28"/>
        <v>#N/A</v>
      </c>
      <c r="H212" s="48" t="e">
        <f t="shared" si="29"/>
        <v>#N/A</v>
      </c>
      <c r="I212" s="46" t="str">
        <f t="shared" si="30"/>
        <v>P.MT06</v>
      </c>
    </row>
    <row r="213" spans="1:9" s="45" customFormat="1" ht="19.5" customHeight="1" x14ac:dyDescent="0.25">
      <c r="A213" s="46">
        <v>212</v>
      </c>
      <c r="B213" s="46">
        <v>212</v>
      </c>
      <c r="C213" s="46">
        <v>212</v>
      </c>
      <c r="D213" s="46" t="str">
        <f t="shared" si="25"/>
        <v>Tiêu Thị Kim Anh</v>
      </c>
      <c r="E213" s="47">
        <f t="shared" si="26"/>
        <v>37351</v>
      </c>
      <c r="F213" s="46" t="str">
        <f t="shared" si="27"/>
        <v>Ms Word 2016</v>
      </c>
      <c r="G213" s="48" t="e">
        <f t="shared" si="28"/>
        <v>#N/A</v>
      </c>
      <c r="H213" s="48" t="e">
        <f t="shared" si="29"/>
        <v>#N/A</v>
      </c>
      <c r="I213" s="46" t="str">
        <f t="shared" si="30"/>
        <v>P.MT06</v>
      </c>
    </row>
    <row r="214" spans="1:9" s="45" customFormat="1" ht="19.5" customHeight="1" x14ac:dyDescent="0.25">
      <c r="A214" s="46">
        <v>213</v>
      </c>
      <c r="B214" s="46">
        <v>213</v>
      </c>
      <c r="C214" s="46">
        <v>213</v>
      </c>
      <c r="D214" s="46" t="str">
        <f t="shared" si="25"/>
        <v>Hồ Hải Dương</v>
      </c>
      <c r="E214" s="47">
        <f t="shared" si="26"/>
        <v>37319</v>
      </c>
      <c r="F214" s="46" t="str">
        <f t="shared" si="27"/>
        <v>Ms Word 2016</v>
      </c>
      <c r="G214" s="48" t="e">
        <f t="shared" si="28"/>
        <v>#N/A</v>
      </c>
      <c r="H214" s="48" t="e">
        <f t="shared" si="29"/>
        <v>#N/A</v>
      </c>
      <c r="I214" s="46" t="str">
        <f t="shared" si="30"/>
        <v>P.MT06</v>
      </c>
    </row>
    <row r="215" spans="1:9" s="45" customFormat="1" ht="19.5" customHeight="1" x14ac:dyDescent="0.25">
      <c r="A215" s="46">
        <v>214</v>
      </c>
      <c r="B215" s="46">
        <v>214</v>
      </c>
      <c r="C215" s="46">
        <v>214</v>
      </c>
      <c r="D215" s="46" t="str">
        <f t="shared" si="25"/>
        <v>Néang Ka Thi</v>
      </c>
      <c r="E215" s="47">
        <f t="shared" si="26"/>
        <v>37135</v>
      </c>
      <c r="F215" s="46" t="str">
        <f t="shared" si="27"/>
        <v>Ms Word 2016</v>
      </c>
      <c r="G215" s="48" t="e">
        <f t="shared" si="28"/>
        <v>#N/A</v>
      </c>
      <c r="H215" s="48" t="e">
        <f t="shared" si="29"/>
        <v>#N/A</v>
      </c>
      <c r="I215" s="46" t="str">
        <f t="shared" si="30"/>
        <v>P.MT06</v>
      </c>
    </row>
    <row r="216" spans="1:9" s="45" customFormat="1" ht="19.5" customHeight="1" x14ac:dyDescent="0.25">
      <c r="A216" s="46">
        <v>215</v>
      </c>
      <c r="B216" s="46">
        <v>215</v>
      </c>
      <c r="C216" s="46">
        <v>215</v>
      </c>
      <c r="D216" s="46" t="str">
        <f t="shared" si="25"/>
        <v>Trần Thị Thuý Vy</v>
      </c>
      <c r="E216" s="47">
        <f t="shared" si="26"/>
        <v>37917</v>
      </c>
      <c r="F216" s="46" t="str">
        <f t="shared" si="27"/>
        <v>Ms Word 2016</v>
      </c>
      <c r="G216" s="48" t="e">
        <f t="shared" si="28"/>
        <v>#N/A</v>
      </c>
      <c r="H216" s="48" t="e">
        <f t="shared" si="29"/>
        <v>#N/A</v>
      </c>
      <c r="I216" s="46" t="str">
        <f t="shared" si="30"/>
        <v>P.MT06</v>
      </c>
    </row>
    <row r="217" spans="1:9" s="45" customFormat="1" ht="19.5" customHeight="1" x14ac:dyDescent="0.25">
      <c r="A217" s="46">
        <v>216</v>
      </c>
      <c r="B217" s="46">
        <v>216</v>
      </c>
      <c r="C217" s="46">
        <v>216</v>
      </c>
      <c r="D217" s="46" t="str">
        <f t="shared" si="25"/>
        <v>Đinh Thị Ngọc Trâm</v>
      </c>
      <c r="E217" s="47">
        <f t="shared" si="26"/>
        <v>37546</v>
      </c>
      <c r="F217" s="46" t="str">
        <f t="shared" si="27"/>
        <v>Ms Word 2016</v>
      </c>
      <c r="G217" s="48" t="e">
        <f t="shared" si="28"/>
        <v>#N/A</v>
      </c>
      <c r="H217" s="48" t="e">
        <f t="shared" si="29"/>
        <v>#N/A</v>
      </c>
      <c r="I217" s="46" t="str">
        <f t="shared" si="30"/>
        <v>P.MT06</v>
      </c>
    </row>
    <row r="218" spans="1:9" s="45" customFormat="1" ht="19.5" customHeight="1" x14ac:dyDescent="0.25">
      <c r="A218" s="46">
        <v>217</v>
      </c>
      <c r="B218" s="46">
        <v>217</v>
      </c>
      <c r="C218" s="46">
        <v>217</v>
      </c>
      <c r="D218" s="46" t="str">
        <f t="shared" si="25"/>
        <v>Đoàn Thanh Thái</v>
      </c>
      <c r="E218" s="47">
        <f t="shared" si="26"/>
        <v>37591</v>
      </c>
      <c r="F218" s="46" t="str">
        <f t="shared" si="27"/>
        <v>Ms Word 2016</v>
      </c>
      <c r="G218" s="48" t="e">
        <f t="shared" si="28"/>
        <v>#N/A</v>
      </c>
      <c r="H218" s="48" t="e">
        <f t="shared" si="29"/>
        <v>#N/A</v>
      </c>
      <c r="I218" s="46" t="str">
        <f t="shared" si="30"/>
        <v>P.MT06</v>
      </c>
    </row>
    <row r="219" spans="1:9" s="45" customFormat="1" ht="19.5" customHeight="1" x14ac:dyDescent="0.25">
      <c r="A219" s="46">
        <v>218</v>
      </c>
      <c r="B219" s="46">
        <v>218</v>
      </c>
      <c r="C219" s="46">
        <v>218</v>
      </c>
      <c r="D219" s="46" t="str">
        <f t="shared" si="25"/>
        <v>Trần Thị Kim Thùy</v>
      </c>
      <c r="E219" s="47">
        <f t="shared" si="26"/>
        <v>37299</v>
      </c>
      <c r="F219" s="46" t="str">
        <f t="shared" si="27"/>
        <v>Ms Word 2016</v>
      </c>
      <c r="G219" s="48" t="e">
        <f t="shared" si="28"/>
        <v>#N/A</v>
      </c>
      <c r="H219" s="48" t="e">
        <f t="shared" si="29"/>
        <v>#N/A</v>
      </c>
      <c r="I219" s="46" t="str">
        <f t="shared" si="30"/>
        <v>P.MT06</v>
      </c>
    </row>
    <row r="220" spans="1:9" s="45" customFormat="1" ht="19.5" customHeight="1" x14ac:dyDescent="0.25">
      <c r="A220" s="46">
        <v>219</v>
      </c>
      <c r="B220" s="46">
        <v>219</v>
      </c>
      <c r="C220" s="46">
        <v>219</v>
      </c>
      <c r="D220" s="46" t="str">
        <f t="shared" si="25"/>
        <v>Ngô Thị Ngọc Nga</v>
      </c>
      <c r="E220" s="47">
        <f t="shared" si="26"/>
        <v>37578</v>
      </c>
      <c r="F220" s="46" t="str">
        <f t="shared" si="27"/>
        <v>Ms Word 2016</v>
      </c>
      <c r="G220" s="48" t="e">
        <f t="shared" si="28"/>
        <v>#N/A</v>
      </c>
      <c r="H220" s="48" t="e">
        <f t="shared" si="29"/>
        <v>#N/A</v>
      </c>
      <c r="I220" s="46" t="str">
        <f t="shared" si="30"/>
        <v>P.MT06</v>
      </c>
    </row>
    <row r="221" spans="1:9" s="45" customFormat="1" ht="19.5" customHeight="1" x14ac:dyDescent="0.25">
      <c r="A221" s="46">
        <v>220</v>
      </c>
      <c r="B221" s="46">
        <v>220</v>
      </c>
      <c r="C221" s="46">
        <v>220</v>
      </c>
      <c r="D221" s="46" t="str">
        <f t="shared" si="25"/>
        <v>Bùi Thị Ngọc Trâm</v>
      </c>
      <c r="E221" s="47">
        <f t="shared" si="26"/>
        <v>38287</v>
      </c>
      <c r="F221" s="46" t="str">
        <f t="shared" si="27"/>
        <v>Ms Word 2016</v>
      </c>
      <c r="G221" s="48" t="e">
        <f t="shared" si="28"/>
        <v>#N/A</v>
      </c>
      <c r="H221" s="48" t="e">
        <f t="shared" si="29"/>
        <v>#N/A</v>
      </c>
      <c r="I221" s="46" t="str">
        <f t="shared" si="30"/>
        <v>P.MT06</v>
      </c>
    </row>
    <row r="222" spans="1:9" s="45" customFormat="1" ht="19.5" customHeight="1" x14ac:dyDescent="0.25">
      <c r="A222" s="46">
        <v>221</v>
      </c>
      <c r="B222" s="46">
        <v>221</v>
      </c>
      <c r="C222" s="46">
        <v>221</v>
      </c>
      <c r="D222" s="46" t="str">
        <f t="shared" si="25"/>
        <v>Nguyễn Thị Thúy Duy</v>
      </c>
      <c r="E222" s="47">
        <f t="shared" si="26"/>
        <v>37873</v>
      </c>
      <c r="F222" s="46" t="str">
        <f t="shared" si="27"/>
        <v>Ms Word 2019</v>
      </c>
      <c r="G222" s="48" t="e">
        <f t="shared" si="28"/>
        <v>#N/A</v>
      </c>
      <c r="H222" s="48" t="e">
        <f t="shared" si="29"/>
        <v>#N/A</v>
      </c>
      <c r="I222" s="46" t="str">
        <f t="shared" si="30"/>
        <v>P.MT06</v>
      </c>
    </row>
    <row r="223" spans="1:9" s="45" customFormat="1" ht="19.5" customHeight="1" x14ac:dyDescent="0.25">
      <c r="A223" s="46">
        <v>222</v>
      </c>
      <c r="B223" s="46">
        <v>222</v>
      </c>
      <c r="C223" s="46">
        <v>222</v>
      </c>
      <c r="D223" s="46" t="str">
        <f t="shared" si="25"/>
        <v>Nguyễn Hoàng Anh</v>
      </c>
      <c r="E223" s="47">
        <f t="shared" si="26"/>
        <v>38252</v>
      </c>
      <c r="F223" s="46" t="str">
        <f t="shared" si="27"/>
        <v>Ms Word 2016</v>
      </c>
      <c r="G223" s="48" t="e">
        <f t="shared" si="28"/>
        <v>#N/A</v>
      </c>
      <c r="H223" s="48" t="e">
        <f t="shared" si="29"/>
        <v>#N/A</v>
      </c>
      <c r="I223" s="46" t="str">
        <f t="shared" si="30"/>
        <v>P.MT06</v>
      </c>
    </row>
    <row r="224" spans="1:9" s="45" customFormat="1" ht="19.5" customHeight="1" x14ac:dyDescent="0.25">
      <c r="A224" s="46">
        <v>223</v>
      </c>
      <c r="B224" s="46">
        <v>223</v>
      </c>
      <c r="C224" s="46">
        <v>223</v>
      </c>
      <c r="D224" s="46" t="str">
        <f t="shared" si="25"/>
        <v>Phạm Minh Anh</v>
      </c>
      <c r="E224" s="47">
        <f t="shared" si="26"/>
        <v>37743</v>
      </c>
      <c r="F224" s="46" t="str">
        <f t="shared" si="27"/>
        <v>Ms Word 2016</v>
      </c>
      <c r="G224" s="48" t="e">
        <f t="shared" si="28"/>
        <v>#N/A</v>
      </c>
      <c r="H224" s="48" t="e">
        <f t="shared" si="29"/>
        <v>#N/A</v>
      </c>
      <c r="I224" s="46" t="str">
        <f t="shared" si="30"/>
        <v>P.MT06</v>
      </c>
    </row>
    <row r="225" spans="1:9" s="45" customFormat="1" ht="19.5" customHeight="1" x14ac:dyDescent="0.25">
      <c r="A225" s="46">
        <v>224</v>
      </c>
      <c r="B225" s="46">
        <v>224</v>
      </c>
      <c r="C225" s="46">
        <v>224</v>
      </c>
      <c r="D225" s="46" t="str">
        <f t="shared" si="25"/>
        <v>Huỳnh Yến Quyên</v>
      </c>
      <c r="E225" s="47">
        <f t="shared" si="26"/>
        <v>37308</v>
      </c>
      <c r="F225" s="46" t="str">
        <f t="shared" si="27"/>
        <v>Ms Word 2016</v>
      </c>
      <c r="G225" s="48" t="e">
        <f t="shared" si="28"/>
        <v>#N/A</v>
      </c>
      <c r="H225" s="48" t="e">
        <f t="shared" si="29"/>
        <v>#N/A</v>
      </c>
      <c r="I225" s="46" t="str">
        <f t="shared" si="30"/>
        <v>P.MT06</v>
      </c>
    </row>
    <row r="226" spans="1:9" s="45" customFormat="1" ht="19.5" customHeight="1" x14ac:dyDescent="0.25">
      <c r="A226" s="46">
        <v>225</v>
      </c>
      <c r="B226" s="46">
        <v>225</v>
      </c>
      <c r="C226" s="46">
        <v>225</v>
      </c>
      <c r="D226" s="46" t="str">
        <f t="shared" si="25"/>
        <v>Phạm Thị Ngọc Thúy</v>
      </c>
      <c r="E226" s="47">
        <f t="shared" si="26"/>
        <v>37211</v>
      </c>
      <c r="F226" s="46" t="str">
        <f t="shared" si="27"/>
        <v>Ms Word 2016</v>
      </c>
      <c r="G226" s="48" t="e">
        <f t="shared" si="28"/>
        <v>#N/A</v>
      </c>
      <c r="H226" s="48" t="e">
        <f t="shared" si="29"/>
        <v>#N/A</v>
      </c>
      <c r="I226" s="46" t="str">
        <f t="shared" si="30"/>
        <v>P.MT06</v>
      </c>
    </row>
    <row r="227" spans="1:9" s="45" customFormat="1" ht="19.5" customHeight="1" x14ac:dyDescent="0.25">
      <c r="A227" s="46">
        <v>226</v>
      </c>
      <c r="B227" s="46">
        <v>226</v>
      </c>
      <c r="C227" s="46">
        <v>226</v>
      </c>
      <c r="D227" s="46" t="str">
        <f t="shared" si="25"/>
        <v>Hồ Trúc Quỳnh</v>
      </c>
      <c r="E227" s="47">
        <f t="shared" si="26"/>
        <v>44776</v>
      </c>
      <c r="F227" s="46" t="str">
        <f t="shared" si="27"/>
        <v>Ms Word 2016</v>
      </c>
      <c r="G227" s="48" t="e">
        <f t="shared" si="28"/>
        <v>#N/A</v>
      </c>
      <c r="H227" s="48" t="e">
        <f t="shared" si="29"/>
        <v>#N/A</v>
      </c>
      <c r="I227" s="46" t="str">
        <f t="shared" si="30"/>
        <v>P.MT07</v>
      </c>
    </row>
    <row r="228" spans="1:9" s="45" customFormat="1" ht="19.5" customHeight="1" x14ac:dyDescent="0.25">
      <c r="A228" s="46">
        <v>227</v>
      </c>
      <c r="B228" s="46">
        <v>227</v>
      </c>
      <c r="C228" s="46">
        <v>227</v>
      </c>
      <c r="D228" s="46" t="str">
        <f t="shared" si="25"/>
        <v>Bùi Thị Như Ý</v>
      </c>
      <c r="E228" s="47">
        <f t="shared" si="26"/>
        <v>37542</v>
      </c>
      <c r="F228" s="46" t="str">
        <f t="shared" si="27"/>
        <v>Ms Word 2016</v>
      </c>
      <c r="G228" s="48" t="e">
        <f t="shared" si="28"/>
        <v>#N/A</v>
      </c>
      <c r="H228" s="48" t="e">
        <f t="shared" si="29"/>
        <v>#N/A</v>
      </c>
      <c r="I228" s="46" t="str">
        <f t="shared" si="30"/>
        <v>P.MT07</v>
      </c>
    </row>
    <row r="229" spans="1:9" s="45" customFormat="1" ht="19.5" customHeight="1" x14ac:dyDescent="0.25">
      <c r="A229" s="46">
        <v>228</v>
      </c>
      <c r="B229" s="46">
        <v>228</v>
      </c>
      <c r="C229" s="46">
        <v>228</v>
      </c>
      <c r="D229" s="46" t="str">
        <f t="shared" si="25"/>
        <v>Ngô Danh Diễm Quỳnh</v>
      </c>
      <c r="E229" s="47">
        <f t="shared" si="26"/>
        <v>37497</v>
      </c>
      <c r="F229" s="46" t="str">
        <f t="shared" si="27"/>
        <v>Ms Word 2016</v>
      </c>
      <c r="G229" s="48" t="e">
        <f t="shared" si="28"/>
        <v>#N/A</v>
      </c>
      <c r="H229" s="48" t="e">
        <f t="shared" si="29"/>
        <v>#N/A</v>
      </c>
      <c r="I229" s="46" t="str">
        <f t="shared" si="30"/>
        <v>P.MT07</v>
      </c>
    </row>
    <row r="230" spans="1:9" s="45" customFormat="1" ht="19.5" customHeight="1" x14ac:dyDescent="0.25">
      <c r="A230" s="46">
        <v>229</v>
      </c>
      <c r="B230" s="46">
        <v>229</v>
      </c>
      <c r="C230" s="46">
        <v>229</v>
      </c>
      <c r="D230" s="46" t="str">
        <f t="shared" si="25"/>
        <v>Lê Thị Ngọc Quý</v>
      </c>
      <c r="E230" s="47">
        <f t="shared" si="26"/>
        <v>37813</v>
      </c>
      <c r="F230" s="46" t="str">
        <f t="shared" si="27"/>
        <v>Ms Word 2016</v>
      </c>
      <c r="G230" s="48" t="e">
        <f t="shared" si="28"/>
        <v>#N/A</v>
      </c>
      <c r="H230" s="48" t="e">
        <f t="shared" si="29"/>
        <v>#N/A</v>
      </c>
      <c r="I230" s="46" t="str">
        <f t="shared" si="30"/>
        <v>P.MT07</v>
      </c>
    </row>
    <row r="231" spans="1:9" s="45" customFormat="1" ht="19.5" customHeight="1" x14ac:dyDescent="0.25">
      <c r="A231" s="46">
        <v>230</v>
      </c>
      <c r="B231" s="46">
        <v>230</v>
      </c>
      <c r="C231" s="46">
        <v>230</v>
      </c>
      <c r="D231" s="46" t="str">
        <f t="shared" si="25"/>
        <v>Châu Quyển Nhi</v>
      </c>
      <c r="E231" s="47">
        <f t="shared" si="26"/>
        <v>37626</v>
      </c>
      <c r="F231" s="46" t="str">
        <f t="shared" si="27"/>
        <v>Ms Word 2016</v>
      </c>
      <c r="G231" s="48" t="e">
        <f t="shared" si="28"/>
        <v>#N/A</v>
      </c>
      <c r="H231" s="48" t="e">
        <f t="shared" si="29"/>
        <v>#N/A</v>
      </c>
      <c r="I231" s="46" t="str">
        <f t="shared" si="30"/>
        <v>P.MT07</v>
      </c>
    </row>
    <row r="232" spans="1:9" s="45" customFormat="1" ht="19.5" customHeight="1" x14ac:dyDescent="0.25">
      <c r="A232" s="46">
        <v>231</v>
      </c>
      <c r="B232" s="46">
        <v>231</v>
      </c>
      <c r="C232" s="46">
        <v>231</v>
      </c>
      <c r="D232" s="46" t="str">
        <f t="shared" si="25"/>
        <v>Nguyễn Liễu Cầm</v>
      </c>
      <c r="E232" s="47">
        <f t="shared" si="26"/>
        <v>37273</v>
      </c>
      <c r="F232" s="46" t="str">
        <f t="shared" si="27"/>
        <v>Ms Word 2016</v>
      </c>
      <c r="G232" s="48" t="e">
        <f t="shared" si="28"/>
        <v>#N/A</v>
      </c>
      <c r="H232" s="48" t="e">
        <f t="shared" si="29"/>
        <v>#N/A</v>
      </c>
      <c r="I232" s="46" t="str">
        <f t="shared" si="30"/>
        <v>P.MT07</v>
      </c>
    </row>
    <row r="233" spans="1:9" s="45" customFormat="1" ht="19.5" customHeight="1" x14ac:dyDescent="0.25">
      <c r="A233" s="46">
        <v>232</v>
      </c>
      <c r="B233" s="46">
        <v>232</v>
      </c>
      <c r="C233" s="46">
        <v>232</v>
      </c>
      <c r="D233" s="46" t="str">
        <f t="shared" si="25"/>
        <v>Phan Công Đại</v>
      </c>
      <c r="E233" s="47">
        <f t="shared" si="26"/>
        <v>38134</v>
      </c>
      <c r="F233" s="46" t="str">
        <f t="shared" si="27"/>
        <v>Ms Word 2016</v>
      </c>
      <c r="G233" s="48" t="e">
        <f t="shared" si="28"/>
        <v>#N/A</v>
      </c>
      <c r="H233" s="48" t="e">
        <f t="shared" si="29"/>
        <v>#N/A</v>
      </c>
      <c r="I233" s="46" t="str">
        <f t="shared" si="30"/>
        <v>P.MT07</v>
      </c>
    </row>
    <row r="234" spans="1:9" s="45" customFormat="1" ht="19.5" customHeight="1" x14ac:dyDescent="0.25">
      <c r="A234" s="46">
        <v>233</v>
      </c>
      <c r="B234" s="46">
        <v>233</v>
      </c>
      <c r="C234" s="46">
        <v>233</v>
      </c>
      <c r="D234" s="46" t="str">
        <f t="shared" si="25"/>
        <v>Châu Nguyễn Tường Vy</v>
      </c>
      <c r="E234" s="47">
        <f t="shared" si="26"/>
        <v>37351</v>
      </c>
      <c r="F234" s="46" t="str">
        <f t="shared" si="27"/>
        <v>Ms Word 2016</v>
      </c>
      <c r="G234" s="48" t="e">
        <f t="shared" si="28"/>
        <v>#N/A</v>
      </c>
      <c r="H234" s="48" t="e">
        <f t="shared" si="29"/>
        <v>#N/A</v>
      </c>
      <c r="I234" s="46" t="str">
        <f t="shared" si="30"/>
        <v>P.MT07</v>
      </c>
    </row>
    <row r="235" spans="1:9" s="45" customFormat="1" ht="19.5" customHeight="1" x14ac:dyDescent="0.25">
      <c r="A235" s="46">
        <v>234</v>
      </c>
      <c r="B235" s="46">
        <v>234</v>
      </c>
      <c r="C235" s="46">
        <v>234</v>
      </c>
      <c r="D235" s="46" t="str">
        <f t="shared" si="25"/>
        <v>Mai Thanh Tuyền</v>
      </c>
      <c r="E235" s="47">
        <f t="shared" si="26"/>
        <v>37743</v>
      </c>
      <c r="F235" s="46" t="str">
        <f t="shared" si="27"/>
        <v>Ms Word 2016</v>
      </c>
      <c r="G235" s="48" t="e">
        <f t="shared" si="28"/>
        <v>#N/A</v>
      </c>
      <c r="H235" s="48" t="e">
        <f t="shared" si="29"/>
        <v>#N/A</v>
      </c>
      <c r="I235" s="46" t="str">
        <f t="shared" si="30"/>
        <v>P.MT07</v>
      </c>
    </row>
    <row r="236" spans="1:9" s="45" customFormat="1" ht="19.5" customHeight="1" x14ac:dyDescent="0.25">
      <c r="A236" s="46">
        <v>235</v>
      </c>
      <c r="B236" s="46">
        <v>235</v>
      </c>
      <c r="C236" s="46">
        <v>235</v>
      </c>
      <c r="D236" s="46" t="str">
        <f t="shared" si="25"/>
        <v>Trương Triệu Phú</v>
      </c>
      <c r="E236" s="47">
        <f t="shared" si="26"/>
        <v>38246</v>
      </c>
      <c r="F236" s="46" t="str">
        <f t="shared" si="27"/>
        <v>Ms Word 2016</v>
      </c>
      <c r="G236" s="48" t="e">
        <f t="shared" si="28"/>
        <v>#N/A</v>
      </c>
      <c r="H236" s="48" t="e">
        <f t="shared" si="29"/>
        <v>#N/A</v>
      </c>
      <c r="I236" s="46" t="str">
        <f t="shared" si="30"/>
        <v>P.MT07</v>
      </c>
    </row>
    <row r="237" spans="1:9" s="45" customFormat="1" ht="19.5" customHeight="1" x14ac:dyDescent="0.25">
      <c r="A237" s="46">
        <v>236</v>
      </c>
      <c r="B237" s="46">
        <v>236</v>
      </c>
      <c r="C237" s="46">
        <v>236</v>
      </c>
      <c r="D237" s="46" t="str">
        <f t="shared" si="25"/>
        <v>Võ Văn Thái</v>
      </c>
      <c r="E237" s="47">
        <f t="shared" si="26"/>
        <v>37701</v>
      </c>
      <c r="F237" s="46" t="str">
        <f t="shared" si="27"/>
        <v>Ms Word 2016</v>
      </c>
      <c r="G237" s="48" t="e">
        <f t="shared" si="28"/>
        <v>#N/A</v>
      </c>
      <c r="H237" s="48" t="e">
        <f t="shared" si="29"/>
        <v>#N/A</v>
      </c>
      <c r="I237" s="46" t="str">
        <f t="shared" si="30"/>
        <v>P.MT07</v>
      </c>
    </row>
    <row r="238" spans="1:9" s="45" customFormat="1" ht="19.5" customHeight="1" x14ac:dyDescent="0.25">
      <c r="A238" s="46">
        <v>237</v>
      </c>
      <c r="B238" s="46">
        <v>237</v>
      </c>
      <c r="C238" s="46">
        <v>237</v>
      </c>
      <c r="D238" s="46" t="str">
        <f t="shared" si="25"/>
        <v>Nguyễn Dương Bảo Nhi</v>
      </c>
      <c r="E238" s="47">
        <f t="shared" si="26"/>
        <v>37571</v>
      </c>
      <c r="F238" s="46" t="str">
        <f t="shared" si="27"/>
        <v>Ms Word 2016</v>
      </c>
      <c r="G238" s="48" t="e">
        <f t="shared" si="28"/>
        <v>#N/A</v>
      </c>
      <c r="H238" s="48" t="e">
        <f t="shared" si="29"/>
        <v>#N/A</v>
      </c>
      <c r="I238" s="46" t="str">
        <f t="shared" si="30"/>
        <v>P.MT07</v>
      </c>
    </row>
    <row r="239" spans="1:9" s="45" customFormat="1" ht="19.5" customHeight="1" x14ac:dyDescent="0.25">
      <c r="A239" s="46">
        <v>238</v>
      </c>
      <c r="B239" s="46">
        <v>238</v>
      </c>
      <c r="C239" s="46">
        <v>238</v>
      </c>
      <c r="D239" s="46" t="str">
        <f t="shared" si="25"/>
        <v>Vũ Đức Quốc Hưng</v>
      </c>
      <c r="E239" s="47">
        <f t="shared" si="26"/>
        <v>37841</v>
      </c>
      <c r="F239" s="46" t="str">
        <f t="shared" si="27"/>
        <v>Ms Word 2016</v>
      </c>
      <c r="G239" s="48" t="e">
        <f t="shared" si="28"/>
        <v>#N/A</v>
      </c>
      <c r="H239" s="48" t="e">
        <f t="shared" si="29"/>
        <v>#N/A</v>
      </c>
      <c r="I239" s="46" t="str">
        <f t="shared" si="30"/>
        <v>P.MT07</v>
      </c>
    </row>
    <row r="240" spans="1:9" s="45" customFormat="1" ht="19.5" customHeight="1" x14ac:dyDescent="0.25">
      <c r="A240" s="46">
        <v>239</v>
      </c>
      <c r="B240" s="46">
        <v>239</v>
      </c>
      <c r="C240" s="46">
        <v>239</v>
      </c>
      <c r="D240" s="46" t="str">
        <f t="shared" si="25"/>
        <v>Liêu Thiêng Lãm</v>
      </c>
      <c r="E240" s="47">
        <f t="shared" si="26"/>
        <v>37622</v>
      </c>
      <c r="F240" s="46" t="str">
        <f t="shared" si="27"/>
        <v>Ms Word 2016</v>
      </c>
      <c r="G240" s="48" t="e">
        <f t="shared" si="28"/>
        <v>#N/A</v>
      </c>
      <c r="H240" s="48" t="e">
        <f t="shared" si="29"/>
        <v>#N/A</v>
      </c>
      <c r="I240" s="46" t="str">
        <f t="shared" si="30"/>
        <v>P.MT07</v>
      </c>
    </row>
    <row r="241" spans="1:9" s="45" customFormat="1" ht="19.5" customHeight="1" x14ac:dyDescent="0.25">
      <c r="A241" s="46">
        <v>240</v>
      </c>
      <c r="B241" s="46">
        <v>240</v>
      </c>
      <c r="C241" s="46">
        <v>240</v>
      </c>
      <c r="D241" s="46" t="str">
        <f t="shared" si="25"/>
        <v>Nguyễn Ngọc Trọng</v>
      </c>
      <c r="E241" s="47">
        <f t="shared" si="26"/>
        <v>37745</v>
      </c>
      <c r="F241" s="46" t="str">
        <f t="shared" si="27"/>
        <v>Ms Word 2016</v>
      </c>
      <c r="G241" s="48" t="e">
        <f t="shared" si="28"/>
        <v>#N/A</v>
      </c>
      <c r="H241" s="48" t="e">
        <f t="shared" si="29"/>
        <v>#N/A</v>
      </c>
      <c r="I241" s="46" t="str">
        <f t="shared" si="30"/>
        <v>P.MT07</v>
      </c>
    </row>
    <row r="242" spans="1:9" s="45" customFormat="1" ht="19.5" customHeight="1" x14ac:dyDescent="0.25">
      <c r="A242" s="46">
        <v>241</v>
      </c>
      <c r="B242" s="46">
        <v>241</v>
      </c>
      <c r="C242" s="46">
        <v>241</v>
      </c>
      <c r="D242" s="46" t="str">
        <f t="shared" si="25"/>
        <v>Trần Cường Thịnh</v>
      </c>
      <c r="E242" s="47">
        <f t="shared" si="26"/>
        <v>37634</v>
      </c>
      <c r="F242" s="46" t="str">
        <f t="shared" si="27"/>
        <v>Ms Word 2016</v>
      </c>
      <c r="G242" s="48" t="e">
        <f t="shared" si="28"/>
        <v>#N/A</v>
      </c>
      <c r="H242" s="48" t="e">
        <f t="shared" si="29"/>
        <v>#N/A</v>
      </c>
      <c r="I242" s="46" t="str">
        <f t="shared" si="30"/>
        <v>P.MT07</v>
      </c>
    </row>
    <row r="243" spans="1:9" s="45" customFormat="1" ht="19.5" customHeight="1" x14ac:dyDescent="0.25">
      <c r="A243" s="46">
        <v>242</v>
      </c>
      <c r="B243" s="46">
        <v>242</v>
      </c>
      <c r="C243" s="46">
        <v>242</v>
      </c>
      <c r="D243" s="46" t="str">
        <f t="shared" si="25"/>
        <v>Trần Bá Khang</v>
      </c>
      <c r="E243" s="47">
        <f t="shared" si="26"/>
        <v>37763</v>
      </c>
      <c r="F243" s="46" t="str">
        <f t="shared" si="27"/>
        <v>Ms Word 2016</v>
      </c>
      <c r="G243" s="48" t="e">
        <f t="shared" si="28"/>
        <v>#N/A</v>
      </c>
      <c r="H243" s="48" t="e">
        <f t="shared" si="29"/>
        <v>#N/A</v>
      </c>
      <c r="I243" s="46" t="str">
        <f t="shared" si="30"/>
        <v>P.MT07</v>
      </c>
    </row>
    <row r="244" spans="1:9" s="45" customFormat="1" ht="19.5" customHeight="1" x14ac:dyDescent="0.25">
      <c r="A244" s="46">
        <v>243</v>
      </c>
      <c r="B244" s="46">
        <v>243</v>
      </c>
      <c r="C244" s="46">
        <v>243</v>
      </c>
      <c r="D244" s="46" t="str">
        <f t="shared" si="25"/>
        <v>Trần Thị Thuỳ Trang</v>
      </c>
      <c r="E244" s="47">
        <f t="shared" si="26"/>
        <v>37276</v>
      </c>
      <c r="F244" s="46" t="str">
        <f t="shared" si="27"/>
        <v>Ms Word 2016</v>
      </c>
      <c r="G244" s="48" t="e">
        <f t="shared" si="28"/>
        <v>#N/A</v>
      </c>
      <c r="H244" s="48" t="e">
        <f t="shared" si="29"/>
        <v>#N/A</v>
      </c>
      <c r="I244" s="46" t="str">
        <f t="shared" si="30"/>
        <v>P.MT07</v>
      </c>
    </row>
    <row r="245" spans="1:9" s="45" customFormat="1" ht="19.5" customHeight="1" x14ac:dyDescent="0.25">
      <c r="A245" s="46">
        <v>244</v>
      </c>
      <c r="B245" s="46">
        <v>244</v>
      </c>
      <c r="C245" s="46">
        <v>244</v>
      </c>
      <c r="D245" s="46" t="str">
        <f t="shared" si="25"/>
        <v>Đoàn Thái Bình</v>
      </c>
      <c r="E245" s="47">
        <f t="shared" si="26"/>
        <v>37356</v>
      </c>
      <c r="F245" s="46" t="str">
        <f t="shared" si="27"/>
        <v>Ms Word 2016</v>
      </c>
      <c r="G245" s="48" t="e">
        <f t="shared" si="28"/>
        <v>#N/A</v>
      </c>
      <c r="H245" s="48" t="e">
        <f t="shared" si="29"/>
        <v>#N/A</v>
      </c>
      <c r="I245" s="46" t="str">
        <f t="shared" si="30"/>
        <v>P.MT07</v>
      </c>
    </row>
    <row r="246" spans="1:9" s="45" customFormat="1" ht="19.5" customHeight="1" x14ac:dyDescent="0.25">
      <c r="A246" s="46">
        <v>245</v>
      </c>
      <c r="B246" s="46">
        <v>245</v>
      </c>
      <c r="C246" s="46">
        <v>245</v>
      </c>
      <c r="D246" s="46" t="str">
        <f t="shared" si="25"/>
        <v>Nguyễn Hoàng Khang</v>
      </c>
      <c r="E246" s="47">
        <f t="shared" si="26"/>
        <v>37440</v>
      </c>
      <c r="F246" s="46" t="str">
        <f t="shared" si="27"/>
        <v>Ms Word 2016</v>
      </c>
      <c r="G246" s="48" t="e">
        <f t="shared" si="28"/>
        <v>#N/A</v>
      </c>
      <c r="H246" s="48" t="e">
        <f t="shared" si="29"/>
        <v>#N/A</v>
      </c>
      <c r="I246" s="46" t="str">
        <f t="shared" si="30"/>
        <v>P.MT07</v>
      </c>
    </row>
    <row r="247" spans="1:9" s="45" customFormat="1" ht="19.5" customHeight="1" x14ac:dyDescent="0.25">
      <c r="A247" s="46">
        <v>246</v>
      </c>
      <c r="B247" s="46">
        <v>246</v>
      </c>
      <c r="C247" s="46">
        <v>246</v>
      </c>
      <c r="D247" s="46" t="str">
        <f t="shared" si="25"/>
        <v>La Thị Kiều Oanh</v>
      </c>
      <c r="E247" s="47">
        <f t="shared" si="26"/>
        <v>37325</v>
      </c>
      <c r="F247" s="46" t="str">
        <f t="shared" si="27"/>
        <v>Ms Word 2016</v>
      </c>
      <c r="G247" s="48" t="e">
        <f t="shared" si="28"/>
        <v>#N/A</v>
      </c>
      <c r="H247" s="48" t="e">
        <f t="shared" si="29"/>
        <v>#N/A</v>
      </c>
      <c r="I247" s="46" t="str">
        <f t="shared" si="30"/>
        <v>P.MT07</v>
      </c>
    </row>
    <row r="248" spans="1:9" s="45" customFormat="1" ht="19.5" customHeight="1" x14ac:dyDescent="0.25">
      <c r="A248" s="46">
        <v>247</v>
      </c>
      <c r="B248" s="46">
        <v>247</v>
      </c>
      <c r="C248" s="46">
        <v>247</v>
      </c>
      <c r="D248" s="46" t="str">
        <f t="shared" si="25"/>
        <v>Phan Thị Hoàng Yến</v>
      </c>
      <c r="E248" s="47">
        <f t="shared" si="26"/>
        <v>37519</v>
      </c>
      <c r="F248" s="46" t="str">
        <f t="shared" si="27"/>
        <v>Ms Word 2016</v>
      </c>
      <c r="G248" s="48" t="e">
        <f t="shared" si="28"/>
        <v>#N/A</v>
      </c>
      <c r="H248" s="48" t="e">
        <f t="shared" si="29"/>
        <v>#N/A</v>
      </c>
      <c r="I248" s="46" t="str">
        <f t="shared" si="30"/>
        <v>P.MT07</v>
      </c>
    </row>
    <row r="249" spans="1:9" s="45" customFormat="1" ht="19.5" customHeight="1" x14ac:dyDescent="0.25">
      <c r="A249" s="46">
        <v>248</v>
      </c>
      <c r="B249" s="46">
        <v>248</v>
      </c>
      <c r="C249" s="46">
        <v>248</v>
      </c>
      <c r="D249" s="46" t="str">
        <f t="shared" si="25"/>
        <v>VÕ THỊ CẨM TIÊN</v>
      </c>
      <c r="E249" s="47">
        <f t="shared" si="26"/>
        <v>38019</v>
      </c>
      <c r="F249" s="46" t="str">
        <f t="shared" si="27"/>
        <v>Ms Word 2016</v>
      </c>
      <c r="G249" s="48" t="e">
        <f t="shared" si="28"/>
        <v>#N/A</v>
      </c>
      <c r="H249" s="48" t="e">
        <f t="shared" si="29"/>
        <v>#N/A</v>
      </c>
      <c r="I249" s="46" t="str">
        <f t="shared" si="30"/>
        <v>P.MT07</v>
      </c>
    </row>
    <row r="250" spans="1:9" s="45" customFormat="1" ht="19.5" customHeight="1" x14ac:dyDescent="0.25">
      <c r="A250" s="46">
        <v>249</v>
      </c>
      <c r="B250" s="46">
        <v>249</v>
      </c>
      <c r="C250" s="46">
        <v>249</v>
      </c>
      <c r="D250" s="46" t="str">
        <f t="shared" si="25"/>
        <v>Nguyễn Ngọc Kiều Trang</v>
      </c>
      <c r="E250" s="47">
        <f t="shared" si="26"/>
        <v>37617</v>
      </c>
      <c r="F250" s="46" t="str">
        <f t="shared" si="27"/>
        <v>Ms Word 2016</v>
      </c>
      <c r="G250" s="48" t="e">
        <f t="shared" si="28"/>
        <v>#N/A</v>
      </c>
      <c r="H250" s="48" t="e">
        <f t="shared" si="29"/>
        <v>#N/A</v>
      </c>
      <c r="I250" s="46" t="str">
        <f t="shared" si="30"/>
        <v>P.MT07</v>
      </c>
    </row>
    <row r="251" spans="1:9" s="45" customFormat="1" ht="19.5" customHeight="1" x14ac:dyDescent="0.25">
      <c r="A251" s="46">
        <v>250</v>
      </c>
      <c r="B251" s="46">
        <v>250</v>
      </c>
      <c r="C251" s="46">
        <v>250</v>
      </c>
      <c r="D251" s="46" t="str">
        <f t="shared" si="25"/>
        <v>Mai Thị Mỹ Trinh</v>
      </c>
      <c r="E251" s="47">
        <f t="shared" si="26"/>
        <v>37512</v>
      </c>
      <c r="F251" s="46" t="str">
        <f t="shared" si="27"/>
        <v>Ms Word 2016</v>
      </c>
      <c r="G251" s="48" t="e">
        <f t="shared" si="28"/>
        <v>#N/A</v>
      </c>
      <c r="H251" s="48" t="e">
        <f t="shared" si="29"/>
        <v>#N/A</v>
      </c>
      <c r="I251" s="46" t="str">
        <f t="shared" si="30"/>
        <v>P.MT07</v>
      </c>
    </row>
    <row r="252" spans="1:9" s="45" customFormat="1" ht="19.5" customHeight="1" x14ac:dyDescent="0.25">
      <c r="A252" s="46">
        <v>251</v>
      </c>
      <c r="B252" s="46">
        <v>251</v>
      </c>
      <c r="C252" s="46">
        <v>251</v>
      </c>
      <c r="D252" s="46" t="str">
        <f t="shared" si="25"/>
        <v>Trương Thị Thảo Ngân</v>
      </c>
      <c r="E252" s="47">
        <f t="shared" si="26"/>
        <v>37562</v>
      </c>
      <c r="F252" s="46" t="str">
        <f t="shared" si="27"/>
        <v>Ms Word 2016</v>
      </c>
      <c r="G252" s="48" t="e">
        <f t="shared" si="28"/>
        <v>#N/A</v>
      </c>
      <c r="H252" s="48" t="e">
        <f t="shared" si="29"/>
        <v>#N/A</v>
      </c>
      <c r="I252" s="46" t="str">
        <f t="shared" si="30"/>
        <v>P.MT06</v>
      </c>
    </row>
    <row r="253" spans="1:9" s="45" customFormat="1" ht="19.5" customHeight="1" x14ac:dyDescent="0.25">
      <c r="A253" s="46">
        <v>252</v>
      </c>
      <c r="B253" s="46">
        <v>252</v>
      </c>
      <c r="C253" s="46">
        <v>252</v>
      </c>
      <c r="D253" s="46" t="str">
        <f t="shared" si="25"/>
        <v>Nguyễn Võ Hồng Băng</v>
      </c>
      <c r="E253" s="47">
        <f t="shared" si="26"/>
        <v>37948</v>
      </c>
      <c r="F253" s="46" t="str">
        <f t="shared" si="27"/>
        <v>Ms Word 2016</v>
      </c>
      <c r="G253" s="48" t="e">
        <f t="shared" si="28"/>
        <v>#N/A</v>
      </c>
      <c r="H253" s="48" t="e">
        <f t="shared" si="29"/>
        <v>#N/A</v>
      </c>
      <c r="I253" s="46" t="str">
        <f t="shared" si="30"/>
        <v>P.MT06</v>
      </c>
    </row>
    <row r="254" spans="1:9" s="45" customFormat="1" ht="19.5" customHeight="1" x14ac:dyDescent="0.25">
      <c r="A254" s="46">
        <v>253</v>
      </c>
      <c r="B254" s="46">
        <v>253</v>
      </c>
      <c r="C254" s="46">
        <v>253</v>
      </c>
      <c r="D254" s="46" t="str">
        <f t="shared" si="25"/>
        <v>Nguyễn Thị Thanh Thảo</v>
      </c>
      <c r="E254" s="47">
        <f t="shared" si="26"/>
        <v>37528</v>
      </c>
      <c r="F254" s="46" t="str">
        <f t="shared" si="27"/>
        <v>Ms Word 2016</v>
      </c>
      <c r="G254" s="48" t="e">
        <f t="shared" si="28"/>
        <v>#N/A</v>
      </c>
      <c r="H254" s="48" t="e">
        <f t="shared" si="29"/>
        <v>#N/A</v>
      </c>
      <c r="I254" s="46" t="str">
        <f t="shared" si="30"/>
        <v>P.MT06</v>
      </c>
    </row>
    <row r="255" spans="1:9" s="45" customFormat="1" ht="19.5" customHeight="1" x14ac:dyDescent="0.25">
      <c r="A255" s="46">
        <v>254</v>
      </c>
      <c r="B255" s="46">
        <v>254</v>
      </c>
      <c r="C255" s="46">
        <v>254</v>
      </c>
      <c r="D255" s="46" t="str">
        <f t="shared" si="25"/>
        <v>Trịnh Nguyễn Huyền Trân</v>
      </c>
      <c r="E255" s="47">
        <f t="shared" si="26"/>
        <v>37365</v>
      </c>
      <c r="F255" s="46" t="str">
        <f t="shared" si="27"/>
        <v>Ms Word 2016</v>
      </c>
      <c r="G255" s="48" t="e">
        <f t="shared" si="28"/>
        <v>#N/A</v>
      </c>
      <c r="H255" s="48" t="e">
        <f t="shared" si="29"/>
        <v>#N/A</v>
      </c>
      <c r="I255" s="46" t="str">
        <f t="shared" si="30"/>
        <v>P.MT06</v>
      </c>
    </row>
    <row r="256" spans="1:9" s="45" customFormat="1" ht="19.5" customHeight="1" x14ac:dyDescent="0.25">
      <c r="A256" s="46">
        <v>255</v>
      </c>
      <c r="B256" s="46">
        <v>255</v>
      </c>
      <c r="C256" s="46">
        <v>255</v>
      </c>
      <c r="D256" s="46" t="str">
        <f t="shared" si="25"/>
        <v>Phan Thị Bích Ngọc</v>
      </c>
      <c r="E256" s="47">
        <f t="shared" si="26"/>
        <v>37373</v>
      </c>
      <c r="F256" s="46" t="str">
        <f t="shared" si="27"/>
        <v>Ms Word 2016</v>
      </c>
      <c r="G256" s="48" t="e">
        <f t="shared" si="28"/>
        <v>#N/A</v>
      </c>
      <c r="H256" s="48" t="e">
        <f t="shared" si="29"/>
        <v>#N/A</v>
      </c>
      <c r="I256" s="46" t="str">
        <f t="shared" si="30"/>
        <v>P.MT06</v>
      </c>
    </row>
    <row r="257" spans="1:9" s="45" customFormat="1" ht="19.5" customHeight="1" x14ac:dyDescent="0.25">
      <c r="A257" s="46">
        <v>256</v>
      </c>
      <c r="B257" s="46">
        <v>256</v>
      </c>
      <c r="C257" s="46">
        <v>256</v>
      </c>
      <c r="D257" s="46" t="str">
        <f t="shared" si="25"/>
        <v>Nguyễn Ngọc Hân</v>
      </c>
      <c r="E257" s="47">
        <f t="shared" si="26"/>
        <v>37894</v>
      </c>
      <c r="F257" s="46" t="str">
        <f t="shared" si="27"/>
        <v>Ms Word 2016</v>
      </c>
      <c r="G257" s="48" t="e">
        <f t="shared" si="28"/>
        <v>#N/A</v>
      </c>
      <c r="H257" s="48" t="e">
        <f t="shared" si="29"/>
        <v>#N/A</v>
      </c>
      <c r="I257" s="46" t="str">
        <f t="shared" si="30"/>
        <v>P.MT06</v>
      </c>
    </row>
    <row r="258" spans="1:9" s="45" customFormat="1" ht="19.5" customHeight="1" x14ac:dyDescent="0.25">
      <c r="A258" s="46">
        <v>257</v>
      </c>
      <c r="B258" s="46">
        <v>257</v>
      </c>
      <c r="C258" s="46">
        <v>257</v>
      </c>
      <c r="D258" s="46" t="str">
        <f t="shared" si="25"/>
        <v>Trần Thị Mỹ Ngân</v>
      </c>
      <c r="E258" s="47">
        <f t="shared" si="26"/>
        <v>37573</v>
      </c>
      <c r="F258" s="46" t="str">
        <f t="shared" si="27"/>
        <v>Ms Word 2016</v>
      </c>
      <c r="G258" s="48" t="e">
        <f t="shared" si="28"/>
        <v>#N/A</v>
      </c>
      <c r="H258" s="48" t="e">
        <f t="shared" si="29"/>
        <v>#N/A</v>
      </c>
      <c r="I258" s="46" t="str">
        <f t="shared" si="30"/>
        <v>P.MT06</v>
      </c>
    </row>
    <row r="259" spans="1:9" s="45" customFormat="1" ht="19.5" customHeight="1" x14ac:dyDescent="0.25">
      <c r="A259" s="46">
        <v>258</v>
      </c>
      <c r="B259" s="46">
        <v>258</v>
      </c>
      <c r="C259" s="46">
        <v>258</v>
      </c>
      <c r="D259" s="46" t="str">
        <f t="shared" si="25"/>
        <v>Nguyễn Thị Hạnh Viên</v>
      </c>
      <c r="E259" s="47">
        <f t="shared" si="26"/>
        <v>37537</v>
      </c>
      <c r="F259" s="46" t="str">
        <f t="shared" si="27"/>
        <v>Ms Word 2016</v>
      </c>
      <c r="G259" s="48" t="e">
        <f t="shared" si="28"/>
        <v>#N/A</v>
      </c>
      <c r="H259" s="48" t="e">
        <f t="shared" si="29"/>
        <v>#N/A</v>
      </c>
      <c r="I259" s="46" t="str">
        <f t="shared" si="30"/>
        <v>P.MT06</v>
      </c>
    </row>
    <row r="260" spans="1:9" s="45" customFormat="1" ht="19.5" customHeight="1" x14ac:dyDescent="0.25">
      <c r="A260" s="46">
        <v>259</v>
      </c>
      <c r="B260" s="46">
        <v>259</v>
      </c>
      <c r="C260" s="46">
        <v>259</v>
      </c>
      <c r="D260" s="46" t="str">
        <f t="shared" ref="D260:D289" si="31">VLOOKUP(B260,_dstonghop2023,5,0)</f>
        <v>Lê Thị Thuý Nga</v>
      </c>
      <c r="E260" s="47">
        <f t="shared" ref="E260:E289" si="32">VLOOKUP(B260,_dstonghop2023,6,0)</f>
        <v>37685</v>
      </c>
      <c r="F260" s="46" t="str">
        <f t="shared" ref="F260:F289" si="33">VLOOKUP(B260,_dstonghop2023,10,0)</f>
        <v>Ms Word 2016</v>
      </c>
      <c r="G260" s="48" t="e">
        <f t="shared" ref="G260:G289" si="34">VLOOKUP(C260,_taikhoan,2,0)</f>
        <v>#N/A</v>
      </c>
      <c r="H260" s="48" t="e">
        <f t="shared" ref="H260:H289" si="35">VLOOKUP(C260,_taikhoan,3,0)</f>
        <v>#N/A</v>
      </c>
      <c r="I260" s="46" t="str">
        <f t="shared" ref="I260:I289" si="36">VLOOKUP(B260,_dstonghop2023,9,0)</f>
        <v>P.MT06</v>
      </c>
    </row>
    <row r="261" spans="1:9" s="45" customFormat="1" ht="19.5" customHeight="1" x14ac:dyDescent="0.25">
      <c r="A261" s="46">
        <v>260</v>
      </c>
      <c r="B261" s="46">
        <v>260</v>
      </c>
      <c r="C261" s="46">
        <v>260</v>
      </c>
      <c r="D261" s="46" t="str">
        <f t="shared" si="31"/>
        <v>Huỳnh Ngọc Tuyết Xuân</v>
      </c>
      <c r="E261" s="47">
        <f t="shared" si="32"/>
        <v>37517</v>
      </c>
      <c r="F261" s="46" t="str">
        <f t="shared" si="33"/>
        <v>Ms Word 2016</v>
      </c>
      <c r="G261" s="48" t="e">
        <f t="shared" si="34"/>
        <v>#N/A</v>
      </c>
      <c r="H261" s="48" t="e">
        <f t="shared" si="35"/>
        <v>#N/A</v>
      </c>
      <c r="I261" s="46" t="str">
        <f t="shared" si="36"/>
        <v>P.MT06</v>
      </c>
    </row>
    <row r="262" spans="1:9" s="45" customFormat="1" ht="19.5" customHeight="1" x14ac:dyDescent="0.25">
      <c r="A262" s="46">
        <v>261</v>
      </c>
      <c r="B262" s="46">
        <v>261</v>
      </c>
      <c r="C262" s="46">
        <v>261</v>
      </c>
      <c r="D262" s="46" t="str">
        <f t="shared" si="31"/>
        <v>Nguyễn Thị Như Ý</v>
      </c>
      <c r="E262" s="47">
        <f t="shared" si="32"/>
        <v>37518</v>
      </c>
      <c r="F262" s="46" t="str">
        <f t="shared" si="33"/>
        <v>Ms Word 2016</v>
      </c>
      <c r="G262" s="48" t="e">
        <f t="shared" si="34"/>
        <v>#N/A</v>
      </c>
      <c r="H262" s="48" t="e">
        <f t="shared" si="35"/>
        <v>#N/A</v>
      </c>
      <c r="I262" s="46" t="str">
        <f t="shared" si="36"/>
        <v>P.MT06</v>
      </c>
    </row>
    <row r="263" spans="1:9" s="45" customFormat="1" ht="19.5" customHeight="1" x14ac:dyDescent="0.25">
      <c r="A263" s="46">
        <v>262</v>
      </c>
      <c r="B263" s="46">
        <v>262</v>
      </c>
      <c r="C263" s="46">
        <v>262</v>
      </c>
      <c r="D263" s="46" t="str">
        <f t="shared" si="31"/>
        <v>Ngô Đỗ Bích Trâm</v>
      </c>
      <c r="E263" s="47">
        <f t="shared" si="32"/>
        <v>37316</v>
      </c>
      <c r="F263" s="46" t="str">
        <f t="shared" si="33"/>
        <v>Ms Word 2016</v>
      </c>
      <c r="G263" s="48" t="e">
        <f t="shared" si="34"/>
        <v>#N/A</v>
      </c>
      <c r="H263" s="48" t="e">
        <f t="shared" si="35"/>
        <v>#N/A</v>
      </c>
      <c r="I263" s="46" t="str">
        <f t="shared" si="36"/>
        <v>P.MT06</v>
      </c>
    </row>
    <row r="264" spans="1:9" s="45" customFormat="1" ht="19.5" customHeight="1" x14ac:dyDescent="0.25">
      <c r="A264" s="46">
        <v>263</v>
      </c>
      <c r="B264" s="46">
        <v>263</v>
      </c>
      <c r="C264" s="46">
        <v>263</v>
      </c>
      <c r="D264" s="46" t="str">
        <f t="shared" si="31"/>
        <v>Võ Tấn Đạt</v>
      </c>
      <c r="E264" s="47">
        <f t="shared" si="32"/>
        <v>37532</v>
      </c>
      <c r="F264" s="46" t="str">
        <f t="shared" si="33"/>
        <v>Ms Word 2016</v>
      </c>
      <c r="G264" s="48" t="e">
        <f t="shared" si="34"/>
        <v>#N/A</v>
      </c>
      <c r="H264" s="48" t="e">
        <f t="shared" si="35"/>
        <v>#N/A</v>
      </c>
      <c r="I264" s="46" t="str">
        <f t="shared" si="36"/>
        <v>P.MT06</v>
      </c>
    </row>
    <row r="265" spans="1:9" s="45" customFormat="1" ht="19.5" customHeight="1" x14ac:dyDescent="0.25">
      <c r="A265" s="46">
        <v>264</v>
      </c>
      <c r="B265" s="46">
        <v>264</v>
      </c>
      <c r="C265" s="46">
        <v>264</v>
      </c>
      <c r="D265" s="46" t="str">
        <f t="shared" si="31"/>
        <v>Trần Thiên Nhi</v>
      </c>
      <c r="E265" s="47">
        <f t="shared" si="32"/>
        <v>37281</v>
      </c>
      <c r="F265" s="46" t="str">
        <f t="shared" si="33"/>
        <v>Ms Word 2016</v>
      </c>
      <c r="G265" s="48" t="e">
        <f t="shared" si="34"/>
        <v>#N/A</v>
      </c>
      <c r="H265" s="48" t="e">
        <f t="shared" si="35"/>
        <v>#N/A</v>
      </c>
      <c r="I265" s="46" t="str">
        <f t="shared" si="36"/>
        <v>P.MT06</v>
      </c>
    </row>
    <row r="266" spans="1:9" s="45" customFormat="1" ht="19.5" customHeight="1" x14ac:dyDescent="0.25">
      <c r="A266" s="46">
        <v>265</v>
      </c>
      <c r="B266" s="46">
        <v>265</v>
      </c>
      <c r="C266" s="46">
        <v>265</v>
      </c>
      <c r="D266" s="46" t="str">
        <f t="shared" si="31"/>
        <v>Trịnh Tuyết Nhi</v>
      </c>
      <c r="E266" s="47">
        <f t="shared" si="32"/>
        <v>37500</v>
      </c>
      <c r="F266" s="46" t="str">
        <f t="shared" si="33"/>
        <v>Ms Word 2016</v>
      </c>
      <c r="G266" s="48" t="e">
        <f t="shared" si="34"/>
        <v>#N/A</v>
      </c>
      <c r="H266" s="48" t="e">
        <f t="shared" si="35"/>
        <v>#N/A</v>
      </c>
      <c r="I266" s="46" t="str">
        <f t="shared" si="36"/>
        <v>P.MT06</v>
      </c>
    </row>
    <row r="267" spans="1:9" s="45" customFormat="1" ht="19.5" customHeight="1" x14ac:dyDescent="0.25">
      <c r="A267" s="46">
        <v>266</v>
      </c>
      <c r="B267" s="46">
        <v>266</v>
      </c>
      <c r="C267" s="46">
        <v>266</v>
      </c>
      <c r="D267" s="46" t="str">
        <f t="shared" si="31"/>
        <v>Nguyễn Thành Nam</v>
      </c>
      <c r="E267" s="47">
        <f t="shared" si="32"/>
        <v>37533</v>
      </c>
      <c r="F267" s="46" t="str">
        <f t="shared" si="33"/>
        <v>Ms Word 2019</v>
      </c>
      <c r="G267" s="48" t="e">
        <f t="shared" si="34"/>
        <v>#N/A</v>
      </c>
      <c r="H267" s="48" t="e">
        <f t="shared" si="35"/>
        <v>#N/A</v>
      </c>
      <c r="I267" s="46" t="str">
        <f t="shared" si="36"/>
        <v>P.MT06</v>
      </c>
    </row>
    <row r="268" spans="1:9" s="45" customFormat="1" ht="19.5" customHeight="1" x14ac:dyDescent="0.25">
      <c r="A268" s="46">
        <v>267</v>
      </c>
      <c r="B268" s="46">
        <v>267</v>
      </c>
      <c r="C268" s="46">
        <v>267</v>
      </c>
      <c r="D268" s="46" t="str">
        <f t="shared" si="31"/>
        <v>Huỳnh Trang Cẩm Ngọc</v>
      </c>
      <c r="E268" s="47">
        <f t="shared" si="32"/>
        <v>37680</v>
      </c>
      <c r="F268" s="46" t="str">
        <f t="shared" si="33"/>
        <v>Ms Word 2016</v>
      </c>
      <c r="G268" s="48" t="e">
        <f t="shared" si="34"/>
        <v>#N/A</v>
      </c>
      <c r="H268" s="48" t="e">
        <f t="shared" si="35"/>
        <v>#N/A</v>
      </c>
      <c r="I268" s="46" t="str">
        <f t="shared" si="36"/>
        <v>P.MT06</v>
      </c>
    </row>
    <row r="269" spans="1:9" s="45" customFormat="1" ht="19.5" customHeight="1" x14ac:dyDescent="0.25">
      <c r="A269" s="46">
        <v>268</v>
      </c>
      <c r="B269" s="46">
        <v>268</v>
      </c>
      <c r="C269" s="46">
        <v>268</v>
      </c>
      <c r="D269" s="46" t="str">
        <f t="shared" si="31"/>
        <v>Phan Thị Thuỳ Trang</v>
      </c>
      <c r="E269" s="47">
        <f t="shared" si="32"/>
        <v>37883</v>
      </c>
      <c r="F269" s="46" t="str">
        <f t="shared" si="33"/>
        <v>Ms Word 2016</v>
      </c>
      <c r="G269" s="48" t="e">
        <f t="shared" si="34"/>
        <v>#N/A</v>
      </c>
      <c r="H269" s="48" t="e">
        <f t="shared" si="35"/>
        <v>#N/A</v>
      </c>
      <c r="I269" s="46" t="str">
        <f t="shared" si="36"/>
        <v>P.MT06</v>
      </c>
    </row>
    <row r="270" spans="1:9" s="45" customFormat="1" ht="19.5" customHeight="1" x14ac:dyDescent="0.25">
      <c r="A270" s="46">
        <v>269</v>
      </c>
      <c r="B270" s="46">
        <v>269</v>
      </c>
      <c r="C270" s="46">
        <v>269</v>
      </c>
      <c r="D270" s="46" t="str">
        <f t="shared" si="31"/>
        <v>Nguyễn Thị Thùy Trang</v>
      </c>
      <c r="E270" s="47">
        <f t="shared" si="32"/>
        <v>37282</v>
      </c>
      <c r="F270" s="46" t="str">
        <f t="shared" si="33"/>
        <v>Ms Word 2016</v>
      </c>
      <c r="G270" s="48" t="e">
        <f t="shared" si="34"/>
        <v>#N/A</v>
      </c>
      <c r="H270" s="48" t="e">
        <f t="shared" si="35"/>
        <v>#N/A</v>
      </c>
      <c r="I270" s="46" t="str">
        <f t="shared" si="36"/>
        <v>P.MT06</v>
      </c>
    </row>
    <row r="271" spans="1:9" s="45" customFormat="1" ht="19.5" customHeight="1" x14ac:dyDescent="0.25">
      <c r="A271" s="46">
        <v>270</v>
      </c>
      <c r="B271" s="46">
        <v>270</v>
      </c>
      <c r="C271" s="46">
        <v>270</v>
      </c>
      <c r="D271" s="46" t="str">
        <f t="shared" si="31"/>
        <v>Phan Anh Kiệt</v>
      </c>
      <c r="E271" s="47">
        <f t="shared" si="32"/>
        <v>37500</v>
      </c>
      <c r="F271" s="46" t="str">
        <f t="shared" si="33"/>
        <v>Ms Word 2016</v>
      </c>
      <c r="G271" s="48" t="e">
        <f t="shared" si="34"/>
        <v>#N/A</v>
      </c>
      <c r="H271" s="48" t="e">
        <f t="shared" si="35"/>
        <v>#N/A</v>
      </c>
      <c r="I271" s="46" t="str">
        <f t="shared" si="36"/>
        <v>P.MT06</v>
      </c>
    </row>
    <row r="272" spans="1:9" s="45" customFormat="1" ht="19.5" customHeight="1" x14ac:dyDescent="0.25">
      <c r="A272" s="46">
        <v>271</v>
      </c>
      <c r="B272" s="46">
        <v>271</v>
      </c>
      <c r="C272" s="46">
        <v>271</v>
      </c>
      <c r="D272" s="46" t="str">
        <f t="shared" si="31"/>
        <v>Nguyễn Thị Thu Nga</v>
      </c>
      <c r="E272" s="47">
        <f t="shared" si="32"/>
        <v>37398</v>
      </c>
      <c r="F272" s="46" t="str">
        <f t="shared" si="33"/>
        <v>Ms Word 2019</v>
      </c>
      <c r="G272" s="48" t="e">
        <f t="shared" si="34"/>
        <v>#N/A</v>
      </c>
      <c r="H272" s="48" t="e">
        <f t="shared" si="35"/>
        <v>#N/A</v>
      </c>
      <c r="I272" s="46" t="str">
        <f t="shared" si="36"/>
        <v>P.MT06</v>
      </c>
    </row>
    <row r="273" spans="1:9" s="45" customFormat="1" ht="19.5" customHeight="1" x14ac:dyDescent="0.25">
      <c r="A273" s="46">
        <v>272</v>
      </c>
      <c r="B273" s="46">
        <v>272</v>
      </c>
      <c r="C273" s="46">
        <v>272</v>
      </c>
      <c r="D273" s="46" t="str">
        <f t="shared" si="31"/>
        <v>Bùi Thị Tuyết Nhi</v>
      </c>
      <c r="E273" s="47">
        <f t="shared" si="32"/>
        <v>37570</v>
      </c>
      <c r="F273" s="46" t="str">
        <f t="shared" si="33"/>
        <v>Ms Word 2016</v>
      </c>
      <c r="G273" s="48" t="e">
        <f t="shared" si="34"/>
        <v>#N/A</v>
      </c>
      <c r="H273" s="48" t="e">
        <f t="shared" si="35"/>
        <v>#N/A</v>
      </c>
      <c r="I273" s="46" t="str">
        <f t="shared" si="36"/>
        <v>P.MT06</v>
      </c>
    </row>
    <row r="274" spans="1:9" s="45" customFormat="1" ht="19.5" customHeight="1" x14ac:dyDescent="0.25">
      <c r="A274" s="46">
        <v>273</v>
      </c>
      <c r="B274" s="46">
        <v>273</v>
      </c>
      <c r="C274" s="46">
        <v>273</v>
      </c>
      <c r="D274" s="46" t="str">
        <f t="shared" si="31"/>
        <v>Võ thị yến linh</v>
      </c>
      <c r="E274" s="47">
        <f t="shared" si="32"/>
        <v>37373</v>
      </c>
      <c r="F274" s="46" t="str">
        <f t="shared" si="33"/>
        <v>Ms Word 2019</v>
      </c>
      <c r="G274" s="48" t="e">
        <f t="shared" si="34"/>
        <v>#N/A</v>
      </c>
      <c r="H274" s="48" t="e">
        <f t="shared" si="35"/>
        <v>#N/A</v>
      </c>
      <c r="I274" s="46" t="str">
        <f t="shared" si="36"/>
        <v>P.MT06</v>
      </c>
    </row>
    <row r="275" spans="1:9" s="45" customFormat="1" ht="19.5" customHeight="1" x14ac:dyDescent="0.25">
      <c r="A275" s="46">
        <v>274</v>
      </c>
      <c r="B275" s="46">
        <v>274</v>
      </c>
      <c r="C275" s="46">
        <v>274</v>
      </c>
      <c r="D275" s="46" t="str">
        <f t="shared" si="31"/>
        <v>Nguyễn Ngọc Văn Giỏi</v>
      </c>
      <c r="E275" s="47">
        <f t="shared" si="32"/>
        <v>38304</v>
      </c>
      <c r="F275" s="46" t="str">
        <f t="shared" si="33"/>
        <v>Ms Word 2016</v>
      </c>
      <c r="G275" s="48" t="e">
        <f t="shared" si="34"/>
        <v>#N/A</v>
      </c>
      <c r="H275" s="48" t="e">
        <f t="shared" si="35"/>
        <v>#N/A</v>
      </c>
      <c r="I275" s="46" t="str">
        <f t="shared" si="36"/>
        <v>P.MT06</v>
      </c>
    </row>
    <row r="276" spans="1:9" s="45" customFormat="1" ht="19.5" customHeight="1" x14ac:dyDescent="0.25">
      <c r="A276" s="46">
        <v>275</v>
      </c>
      <c r="B276" s="46">
        <v>275</v>
      </c>
      <c r="C276" s="46">
        <v>275</v>
      </c>
      <c r="D276" s="46" t="str">
        <f t="shared" si="31"/>
        <v>Phạm Bảo Duy</v>
      </c>
      <c r="E276" s="47">
        <f t="shared" si="32"/>
        <v>37822</v>
      </c>
      <c r="F276" s="46" t="str">
        <f t="shared" si="33"/>
        <v>Ms Word 2016</v>
      </c>
      <c r="G276" s="48" t="e">
        <f t="shared" si="34"/>
        <v>#N/A</v>
      </c>
      <c r="H276" s="48" t="e">
        <f t="shared" si="35"/>
        <v>#N/A</v>
      </c>
      <c r="I276" s="46" t="str">
        <f t="shared" si="36"/>
        <v>P.MT06</v>
      </c>
    </row>
    <row r="277" spans="1:9" s="45" customFormat="1" ht="19.5" customHeight="1" x14ac:dyDescent="0.25">
      <c r="A277" s="46">
        <v>276</v>
      </c>
      <c r="B277" s="46">
        <v>276</v>
      </c>
      <c r="C277" s="46">
        <v>276</v>
      </c>
      <c r="D277" s="46" t="str">
        <f t="shared" si="31"/>
        <v>Lê Thị Như Quỳnh</v>
      </c>
      <c r="E277" s="47">
        <f t="shared" si="32"/>
        <v>37537</v>
      </c>
      <c r="F277" s="46" t="str">
        <f t="shared" si="33"/>
        <v>Ms Word 2016</v>
      </c>
      <c r="G277" s="48" t="e">
        <f t="shared" si="34"/>
        <v>#N/A</v>
      </c>
      <c r="H277" s="48" t="e">
        <f t="shared" si="35"/>
        <v>#N/A</v>
      </c>
      <c r="I277" s="46" t="str">
        <f t="shared" si="36"/>
        <v>P.MT07</v>
      </c>
    </row>
    <row r="278" spans="1:9" s="45" customFormat="1" ht="19.5" customHeight="1" x14ac:dyDescent="0.25">
      <c r="A278" s="46">
        <v>277</v>
      </c>
      <c r="B278" s="46">
        <v>277</v>
      </c>
      <c r="C278" s="46">
        <v>277</v>
      </c>
      <c r="D278" s="46" t="str">
        <f t="shared" si="31"/>
        <v>Phan Hồ Tuyết Ngọc</v>
      </c>
      <c r="E278" s="47">
        <f t="shared" si="32"/>
        <v>37555</v>
      </c>
      <c r="F278" s="46" t="str">
        <f t="shared" si="33"/>
        <v>Ms Word 2016</v>
      </c>
      <c r="G278" s="48" t="e">
        <f t="shared" si="34"/>
        <v>#N/A</v>
      </c>
      <c r="H278" s="48" t="e">
        <f t="shared" si="35"/>
        <v>#N/A</v>
      </c>
      <c r="I278" s="46" t="str">
        <f t="shared" si="36"/>
        <v>P.MT07</v>
      </c>
    </row>
    <row r="279" spans="1:9" s="45" customFormat="1" ht="19.5" customHeight="1" x14ac:dyDescent="0.25">
      <c r="A279" s="46">
        <v>278</v>
      </c>
      <c r="B279" s="46">
        <v>278</v>
      </c>
      <c r="C279" s="46">
        <v>278</v>
      </c>
      <c r="D279" s="46" t="str">
        <f t="shared" si="31"/>
        <v>Nguyễn Thị Ngọc Trâm</v>
      </c>
      <c r="E279" s="47">
        <f t="shared" si="32"/>
        <v>37602</v>
      </c>
      <c r="F279" s="46" t="str">
        <f t="shared" si="33"/>
        <v>Ms Word 2016</v>
      </c>
      <c r="G279" s="48" t="e">
        <f t="shared" si="34"/>
        <v>#N/A</v>
      </c>
      <c r="H279" s="48" t="e">
        <f t="shared" si="35"/>
        <v>#N/A</v>
      </c>
      <c r="I279" s="46" t="str">
        <f t="shared" si="36"/>
        <v>P.MT07</v>
      </c>
    </row>
    <row r="280" spans="1:9" s="45" customFormat="1" ht="19.5" customHeight="1" x14ac:dyDescent="0.25">
      <c r="A280" s="46">
        <v>279</v>
      </c>
      <c r="B280" s="46">
        <v>279</v>
      </c>
      <c r="C280" s="46">
        <v>279</v>
      </c>
      <c r="D280" s="46" t="str">
        <f t="shared" si="31"/>
        <v>Huỳnh Thị Nhu Mỹ</v>
      </c>
      <c r="E280" s="47">
        <f t="shared" si="32"/>
        <v>37264</v>
      </c>
      <c r="F280" s="46" t="str">
        <f t="shared" si="33"/>
        <v>Ms Word 2016</v>
      </c>
      <c r="G280" s="48" t="e">
        <f t="shared" si="34"/>
        <v>#N/A</v>
      </c>
      <c r="H280" s="48" t="e">
        <f t="shared" si="35"/>
        <v>#N/A</v>
      </c>
      <c r="I280" s="46" t="str">
        <f t="shared" si="36"/>
        <v>P.MT07</v>
      </c>
    </row>
    <row r="281" spans="1:9" s="45" customFormat="1" ht="19.5" customHeight="1" x14ac:dyDescent="0.25">
      <c r="A281" s="46">
        <v>280</v>
      </c>
      <c r="B281" s="46">
        <v>280</v>
      </c>
      <c r="C281" s="46">
        <v>280</v>
      </c>
      <c r="D281" s="46" t="str">
        <f t="shared" si="31"/>
        <v>Huỳnh Thị Cẩm Thúy</v>
      </c>
      <c r="E281" s="47">
        <f t="shared" si="32"/>
        <v>37987</v>
      </c>
      <c r="F281" s="46" t="str">
        <f t="shared" si="33"/>
        <v>Ms Word 2019</v>
      </c>
      <c r="G281" s="48" t="e">
        <f t="shared" si="34"/>
        <v>#N/A</v>
      </c>
      <c r="H281" s="48" t="e">
        <f t="shared" si="35"/>
        <v>#N/A</v>
      </c>
      <c r="I281" s="46" t="str">
        <f t="shared" si="36"/>
        <v>P.MT07</v>
      </c>
    </row>
    <row r="282" spans="1:9" s="45" customFormat="1" ht="19.5" customHeight="1" x14ac:dyDescent="0.25">
      <c r="A282" s="46">
        <v>281</v>
      </c>
      <c r="B282" s="46">
        <v>281</v>
      </c>
      <c r="C282" s="46">
        <v>281</v>
      </c>
      <c r="D282" s="46" t="str">
        <f t="shared" si="31"/>
        <v>Đoàn Thị Ngọc Thư</v>
      </c>
      <c r="E282" s="47">
        <f t="shared" si="32"/>
        <v>38167</v>
      </c>
      <c r="F282" s="46" t="str">
        <f t="shared" si="33"/>
        <v>Ms Word 2019</v>
      </c>
      <c r="G282" s="48" t="e">
        <f t="shared" si="34"/>
        <v>#N/A</v>
      </c>
      <c r="H282" s="48" t="e">
        <f t="shared" si="35"/>
        <v>#N/A</v>
      </c>
      <c r="I282" s="46" t="str">
        <f t="shared" si="36"/>
        <v>P.MT07</v>
      </c>
    </row>
    <row r="283" spans="1:9" s="45" customFormat="1" ht="19.5" customHeight="1" x14ac:dyDescent="0.25">
      <c r="A283" s="46">
        <v>282</v>
      </c>
      <c r="B283" s="46">
        <v>282</v>
      </c>
      <c r="C283" s="46">
        <v>282</v>
      </c>
      <c r="D283" s="46" t="str">
        <f t="shared" si="31"/>
        <v>Trần Hạnh Ngân</v>
      </c>
      <c r="E283" s="47">
        <f t="shared" si="32"/>
        <v>37897</v>
      </c>
      <c r="F283" s="46" t="str">
        <f t="shared" si="33"/>
        <v>Ms Word 2019</v>
      </c>
      <c r="G283" s="48" t="e">
        <f t="shared" si="34"/>
        <v>#N/A</v>
      </c>
      <c r="H283" s="48" t="e">
        <f t="shared" si="35"/>
        <v>#N/A</v>
      </c>
      <c r="I283" s="46" t="str">
        <f t="shared" si="36"/>
        <v>P.MT07</v>
      </c>
    </row>
    <row r="284" spans="1:9" s="45" customFormat="1" ht="19.5" customHeight="1" x14ac:dyDescent="0.25">
      <c r="A284" s="46">
        <v>283</v>
      </c>
      <c r="B284" s="46">
        <v>283</v>
      </c>
      <c r="C284" s="46">
        <v>283</v>
      </c>
      <c r="D284" s="46" t="str">
        <f t="shared" si="31"/>
        <v>Nguyễn Hoàng Minh</v>
      </c>
      <c r="E284" s="47">
        <f t="shared" si="32"/>
        <v>38253</v>
      </c>
      <c r="F284" s="46" t="str">
        <f t="shared" si="33"/>
        <v>Ms Word 2016</v>
      </c>
      <c r="G284" s="48" t="e">
        <f t="shared" si="34"/>
        <v>#N/A</v>
      </c>
      <c r="H284" s="48" t="e">
        <f t="shared" si="35"/>
        <v>#N/A</v>
      </c>
      <c r="I284" s="46" t="str">
        <f t="shared" si="36"/>
        <v>P.MT07</v>
      </c>
    </row>
    <row r="285" spans="1:9" s="45" customFormat="1" ht="19.5" customHeight="1" x14ac:dyDescent="0.25">
      <c r="A285" s="46">
        <v>284</v>
      </c>
      <c r="B285" s="46">
        <v>284</v>
      </c>
      <c r="C285" s="46">
        <v>284</v>
      </c>
      <c r="D285" s="46" t="str">
        <f t="shared" si="31"/>
        <v>Nguyễn Thị Kim Ngân</v>
      </c>
      <c r="E285" s="47">
        <f t="shared" si="32"/>
        <v>37579</v>
      </c>
      <c r="F285" s="46" t="str">
        <f t="shared" si="33"/>
        <v>Ms Word 2019</v>
      </c>
      <c r="G285" s="48" t="e">
        <f t="shared" si="34"/>
        <v>#N/A</v>
      </c>
      <c r="H285" s="48" t="e">
        <f t="shared" si="35"/>
        <v>#N/A</v>
      </c>
      <c r="I285" s="46" t="str">
        <f t="shared" si="36"/>
        <v>P.MT07</v>
      </c>
    </row>
    <row r="286" spans="1:9" s="45" customFormat="1" ht="19.5" customHeight="1" x14ac:dyDescent="0.25">
      <c r="A286" s="46">
        <v>285</v>
      </c>
      <c r="B286" s="46">
        <v>285</v>
      </c>
      <c r="C286" s="46">
        <v>285</v>
      </c>
      <c r="D286" s="46" t="str">
        <f t="shared" si="31"/>
        <v>Trần Thị Huỳnh Như</v>
      </c>
      <c r="E286" s="47">
        <f t="shared" si="32"/>
        <v>37270</v>
      </c>
      <c r="F286" s="46" t="str">
        <f t="shared" si="33"/>
        <v>Ms Word 2016</v>
      </c>
      <c r="G286" s="48" t="e">
        <f t="shared" si="34"/>
        <v>#N/A</v>
      </c>
      <c r="H286" s="48" t="e">
        <f t="shared" si="35"/>
        <v>#N/A</v>
      </c>
      <c r="I286" s="46" t="str">
        <f t="shared" si="36"/>
        <v>P.MT07</v>
      </c>
    </row>
    <row r="287" spans="1:9" s="45" customFormat="1" ht="19.5" customHeight="1" x14ac:dyDescent="0.25">
      <c r="A287" s="46">
        <v>286</v>
      </c>
      <c r="B287" s="46">
        <v>286</v>
      </c>
      <c r="C287" s="46">
        <v>286</v>
      </c>
      <c r="D287" s="46" t="str">
        <f t="shared" si="31"/>
        <v>Nguyễn Huỳnh Minh Thư</v>
      </c>
      <c r="E287" s="47">
        <f t="shared" si="32"/>
        <v>37733</v>
      </c>
      <c r="F287" s="46" t="str">
        <f t="shared" si="33"/>
        <v>Ms Word 2019</v>
      </c>
      <c r="G287" s="48" t="e">
        <f t="shared" si="34"/>
        <v>#N/A</v>
      </c>
      <c r="H287" s="48" t="e">
        <f t="shared" si="35"/>
        <v>#N/A</v>
      </c>
      <c r="I287" s="46" t="str">
        <f t="shared" si="36"/>
        <v>P.MT07</v>
      </c>
    </row>
    <row r="288" spans="1:9" s="45" customFormat="1" ht="19.5" customHeight="1" x14ac:dyDescent="0.25">
      <c r="A288" s="46">
        <v>287</v>
      </c>
      <c r="B288" s="46">
        <v>287</v>
      </c>
      <c r="C288" s="46">
        <v>287</v>
      </c>
      <c r="D288" s="46" t="str">
        <f t="shared" si="31"/>
        <v>Huỳnh Thị Kim Châu</v>
      </c>
      <c r="E288" s="47">
        <f t="shared" si="32"/>
        <v>37921</v>
      </c>
      <c r="F288" s="46" t="str">
        <f t="shared" si="33"/>
        <v>Ms Word 2019</v>
      </c>
      <c r="G288" s="48" t="e">
        <f t="shared" si="34"/>
        <v>#N/A</v>
      </c>
      <c r="H288" s="48" t="e">
        <f t="shared" si="35"/>
        <v>#N/A</v>
      </c>
      <c r="I288" s="46" t="str">
        <f t="shared" si="36"/>
        <v>P.MT07</v>
      </c>
    </row>
    <row r="289" spans="1:9" s="45" customFormat="1" ht="19.5" customHeight="1" x14ac:dyDescent="0.25">
      <c r="A289" s="46">
        <v>288</v>
      </c>
      <c r="B289" s="46">
        <v>288</v>
      </c>
      <c r="C289" s="46">
        <v>288</v>
      </c>
      <c r="D289" s="46" t="str">
        <f t="shared" si="31"/>
        <v>Võ Thị Thùy Dung</v>
      </c>
      <c r="E289" s="47">
        <f t="shared" si="32"/>
        <v>37425</v>
      </c>
      <c r="F289" s="46" t="str">
        <f t="shared" si="33"/>
        <v>Ms Word 2016</v>
      </c>
      <c r="G289" s="48" t="e">
        <f t="shared" si="34"/>
        <v>#N/A</v>
      </c>
      <c r="H289" s="48" t="e">
        <f t="shared" si="35"/>
        <v>#N/A</v>
      </c>
      <c r="I289" s="46" t="str">
        <f t="shared" si="36"/>
        <v>P.MT07</v>
      </c>
    </row>
  </sheetData>
  <conditionalFormatting sqref="C1:C1048576">
    <cfRule type="duplicateValues" dxfId="35" priority="1"/>
    <cfRule type="cellIs" dxfId="34" priority="6" operator="lessThan">
      <formula>1</formula>
    </cfRule>
    <cfRule type="cellIs" dxfId="33" priority="7" operator="lessThan">
      <formula>0</formula>
    </cfRule>
    <cfRule type="duplicateValues" dxfId="32" priority="8"/>
  </conditionalFormatting>
  <conditionalFormatting sqref="B1:B1048576">
    <cfRule type="duplicateValues" dxfId="31" priority="2"/>
    <cfRule type="cellIs" dxfId="30" priority="3" operator="lessThan">
      <formula>1</formula>
    </cfRule>
  </conditionalFormatting>
  <pageMargins left="0.7" right="0.7" top="0.75" bottom="0.75" header="0.3" footer="0.3"/>
  <pageSetup paperSize="9" orientation="portrait" horizontalDpi="203" verticalDpi="20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BE86BEC-3C7D-4828-8A98-CC603DA4AF52}">
          <x14:formula1>
            <xm:f>'Ds-tong-hop-2023'!$A$2:$A$332</xm:f>
          </x14:formula1>
          <xm:sqref>B2:B289</xm:sqref>
        </x14:dataValidation>
        <x14:dataValidation type="list" allowBlank="1" showInputMessage="1" showErrorMessage="1" xr:uid="{458B42B6-E951-4173-BF58-FDC48EB0B3B7}">
          <x14:formula1>
            <xm:f>'tai-khoan'!$A$2:$A$67</xm:f>
          </x14:formula1>
          <xm:sqref>C2:C289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F4EE-EA95-4287-A6A6-300E63081E2F}">
  <sheetPr codeName="Sheet5"/>
  <dimension ref="A1:J80"/>
  <sheetViews>
    <sheetView workbookViewId="0">
      <selection activeCell="C12" sqref="C12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991</v>
      </c>
      <c r="B1" s="32" t="s">
        <v>989</v>
      </c>
      <c r="C1" s="32" t="s">
        <v>992</v>
      </c>
      <c r="D1" s="32" t="s">
        <v>983</v>
      </c>
      <c r="E1" s="32" t="s">
        <v>984</v>
      </c>
      <c r="F1" s="32" t="s">
        <v>988</v>
      </c>
      <c r="G1" s="32" t="s">
        <v>996</v>
      </c>
      <c r="H1" s="32" t="s">
        <v>997</v>
      </c>
      <c r="I1" s="32" t="s">
        <v>998</v>
      </c>
      <c r="J1" s="32" t="s">
        <v>999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45000.321301388889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45000.321301388889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45000.321301388889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45000.321301388889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45000.321301388889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45000.321301388889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45000.321301388889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45000.321301388889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45000.321301388889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45000.321301388889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45000.321301388889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45000.321301388889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45000.321301388889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45000.321301388889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45000.321301388889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45000.321301388889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45000.321301388889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45000.321301388889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45000.321301388889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45000.321301388889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45000.321301388889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45000.321301388889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45000.321301388889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45000.321301388889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45000.321301388889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45000.321301388889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45000.321301388889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45000.321301388889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45000.321301388889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45000.321301388889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45000.321301388889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45000.321301388889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45000.321301388889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45000.321301388889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45000.321301388889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45000.321301388889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45000.321301388889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45000.321301388889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45000.321301388889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45000.321301388889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45000.321301388889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45000.321301388889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45000.321301388889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45000.321301388889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45000.321301388889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45000.321301388889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45000.321301388889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45000.321301388889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45000.321301388889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45000.321301388889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45000.321301388889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45000.321301388889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45000.321301388889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45000.321301388889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45000.321301388889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45000.321301388889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45000.321301388889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45000.321301388889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45000.321301388889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45000.321301388889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45000.321301388889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45000.321301388889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45000.321301388889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45000.321301388889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45000.321301388889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45000.321301388889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29" priority="1"/>
    <cfRule type="cellIs" dxfId="28" priority="4" operator="lessThan">
      <formula>1</formula>
    </cfRule>
    <cfRule type="cellIs" dxfId="27" priority="5" operator="lessThan">
      <formula>0</formula>
    </cfRule>
    <cfRule type="duplicateValues" dxfId="26" priority="6"/>
  </conditionalFormatting>
  <conditionalFormatting sqref="B1:B1048576">
    <cfRule type="duplicateValues" dxfId="25" priority="2"/>
    <cfRule type="cellIs" dxfId="24" priority="3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A267B11-2298-4138-B056-3839E426B94D}">
          <x14:formula1>
            <xm:f>'tai-khoan'!$A$2:$A$67</xm:f>
          </x14:formula1>
          <xm:sqref>C2:C78</xm:sqref>
        </x14:dataValidation>
        <x14:dataValidation type="list" allowBlank="1" showInputMessage="1" showErrorMessage="1" xr:uid="{33FE48BA-6E51-40A9-9B54-9FDC48DB30C9}">
          <x14:formula1>
            <xm:f>'tai-khoan'!$A$2:$A$96</xm:f>
          </x14:formula1>
          <xm:sqref>C79:C90</xm:sqref>
        </x14:dataValidation>
        <x14:dataValidation type="list" allowBlank="1" showInputMessage="1" showErrorMessage="1" xr:uid="{3D4B66A0-DA15-4707-BA7D-54853B6A919D}">
          <x14:formula1>
            <xm:f>'Ds-tong-hop-2023'!$A$2:$A$332</xm:f>
          </x14:formula1>
          <xm:sqref>B2:B67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DCF5-E1FD-43BC-90A3-25B68287092F}">
  <sheetPr codeName="Sheet6"/>
  <dimension ref="A1:J80"/>
  <sheetViews>
    <sheetView topLeftCell="A28" workbookViewId="0">
      <selection activeCell="C12" sqref="C12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991</v>
      </c>
      <c r="B1" s="32" t="s">
        <v>989</v>
      </c>
      <c r="C1" s="32" t="s">
        <v>992</v>
      </c>
      <c r="D1" s="32" t="s">
        <v>983</v>
      </c>
      <c r="E1" s="32" t="s">
        <v>984</v>
      </c>
      <c r="F1" s="32" t="s">
        <v>988</v>
      </c>
      <c r="G1" s="32" t="s">
        <v>996</v>
      </c>
      <c r="H1" s="32" t="s">
        <v>997</v>
      </c>
      <c r="I1" s="32" t="s">
        <v>998</v>
      </c>
      <c r="J1" s="32" t="s">
        <v>999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45000.321301388889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45000.321301388889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45000.321301388889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45000.321301388889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45000.321301388889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45000.321301388889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45000.321301388889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45000.321301388889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45000.321301388889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45000.321301388889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45000.321301388889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45000.321301388889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45000.321301388889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45000.321301388889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45000.321301388889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45000.321301388889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45000.321301388889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45000.321301388889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45000.321301388889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45000.321301388889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45000.321301388889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45000.321301388889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45000.321301388889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45000.321301388889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45000.321301388889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45000.321301388889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45000.321301388889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45000.321301388889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45000.321301388889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45000.321301388889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45000.321301388889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45000.321301388889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45000.321301388889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45000.321301388889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45000.321301388889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45000.321301388889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45000.321301388889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45000.321301388889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45000.321301388889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45000.321301388889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45000.321301388889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45000.321301388889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45000.321301388889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45000.321301388889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45000.321301388889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45000.321301388889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45000.321301388889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45000.321301388889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45000.321301388889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45000.321301388889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45000.321301388889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45000.321301388889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45000.321301388889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45000.321301388889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45000.321301388889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45000.321301388889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45000.321301388889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45000.321301388889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45000.321301388889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45000.321301388889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45000.321301388889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45000.321301388889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45000.321301388889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45000.321301388889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45000.321301388889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45000.321301388889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23" priority="1"/>
    <cfRule type="cellIs" dxfId="22" priority="4" operator="lessThan">
      <formula>1</formula>
    </cfRule>
    <cfRule type="cellIs" dxfId="21" priority="5" operator="lessThan">
      <formula>0</formula>
    </cfRule>
    <cfRule type="duplicateValues" dxfId="20" priority="6"/>
  </conditionalFormatting>
  <conditionalFormatting sqref="B1:B1048576">
    <cfRule type="duplicateValues" dxfId="19" priority="2"/>
    <cfRule type="cellIs" dxfId="18" priority="3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462A1F1-732C-490C-8277-4818DDCEFA3D}">
          <x14:formula1>
            <xm:f>'Ds-tong-hop-2023'!$A$2:$A$332</xm:f>
          </x14:formula1>
          <xm:sqref>B2:B67</xm:sqref>
        </x14:dataValidation>
        <x14:dataValidation type="list" allowBlank="1" showInputMessage="1" showErrorMessage="1" xr:uid="{4DAF12C7-3A6B-4CB2-A9B1-D1F83152D1AB}">
          <x14:formula1>
            <xm:f>'tai-khoan'!$A$2:$A$96</xm:f>
          </x14:formula1>
          <xm:sqref>C79:C90</xm:sqref>
        </x14:dataValidation>
        <x14:dataValidation type="list" allowBlank="1" showInputMessage="1" showErrorMessage="1" xr:uid="{E13C8692-9C07-4B1B-913E-9AE0CD8B5C75}">
          <x14:formula1>
            <xm:f>'tai-khoan'!$A$2:$A$67</xm:f>
          </x14:formula1>
          <xm:sqref>C2:C78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8965-B81D-4DDD-9EC7-2D7127167E3D}">
  <sheetPr codeName="Sheet7"/>
  <dimension ref="A1:J80"/>
  <sheetViews>
    <sheetView workbookViewId="0">
      <selection activeCell="C12" sqref="C12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991</v>
      </c>
      <c r="B1" s="32" t="s">
        <v>989</v>
      </c>
      <c r="C1" s="32" t="s">
        <v>992</v>
      </c>
      <c r="D1" s="32" t="s">
        <v>983</v>
      </c>
      <c r="E1" s="32" t="s">
        <v>984</v>
      </c>
      <c r="F1" s="32" t="s">
        <v>988</v>
      </c>
      <c r="G1" s="32" t="s">
        <v>996</v>
      </c>
      <c r="H1" s="32" t="s">
        <v>997</v>
      </c>
      <c r="I1" s="32" t="s">
        <v>998</v>
      </c>
      <c r="J1" s="32" t="s">
        <v>999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45000.321301388889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45000.321301388889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45000.321301388889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45000.321301388889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45000.321301388889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45000.321301388889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45000.321301388889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45000.321301388889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45000.321301388889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45000.321301388889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45000.321301388889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45000.321301388889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45000.321301388889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45000.321301388889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45000.321301388889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45000.321301388889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45000.321301388889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45000.321301388889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45000.321301388889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45000.321301388889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45000.321301388889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45000.321301388889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45000.321301388889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45000.321301388889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45000.321301388889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45000.321301388889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45000.321301388889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45000.321301388889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45000.321301388889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45000.321301388889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45000.321301388889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45000.321301388889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45000.321301388889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45000.321301388889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45000.321301388889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45000.321301388889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45000.321301388889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45000.321301388889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45000.321301388889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45000.321301388889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45000.321301388889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45000.321301388889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45000.321301388889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45000.321301388889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45000.321301388889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45000.321301388889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45000.321301388889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45000.321301388889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45000.321301388889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45000.321301388889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45000.321301388889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45000.321301388889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45000.321301388889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45000.321301388889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45000.321301388889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45000.321301388889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45000.321301388889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45000.321301388889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45000.321301388889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45000.321301388889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45000.321301388889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45000.321301388889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45000.321301388889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45000.321301388889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45000.321301388889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45000.321301388889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17" priority="1"/>
    <cfRule type="cellIs" dxfId="16" priority="4" operator="lessThan">
      <formula>1</formula>
    </cfRule>
    <cfRule type="cellIs" dxfId="15" priority="5" operator="lessThan">
      <formula>0</formula>
    </cfRule>
    <cfRule type="duplicateValues" dxfId="14" priority="6"/>
  </conditionalFormatting>
  <conditionalFormatting sqref="B1:B1048576">
    <cfRule type="duplicateValues" dxfId="13" priority="2"/>
    <cfRule type="cellIs" dxfId="12" priority="3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57837E9-8112-497B-AF90-A2958A5A4888}">
          <x14:formula1>
            <xm:f>'tai-khoan'!$A$2:$A$67</xm:f>
          </x14:formula1>
          <xm:sqref>C2:C78</xm:sqref>
        </x14:dataValidation>
        <x14:dataValidation type="list" allowBlank="1" showInputMessage="1" showErrorMessage="1" xr:uid="{B3A89925-F5B0-42EE-A91E-D143762A6AC4}">
          <x14:formula1>
            <xm:f>'tai-khoan'!$A$2:$A$96</xm:f>
          </x14:formula1>
          <xm:sqref>C79:C90</xm:sqref>
        </x14:dataValidation>
        <x14:dataValidation type="list" allowBlank="1" showInputMessage="1" showErrorMessage="1" xr:uid="{1713C799-EA78-43BC-9B1F-E16CCD1C2010}">
          <x14:formula1>
            <xm:f>'Ds-tong-hop-2023'!$A$2:$A$332</xm:f>
          </x14:formula1>
          <xm:sqref>B2:B67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5940-2748-428B-A701-20220104E81A}">
  <sheetPr codeName="Sheet8"/>
  <dimension ref="A1:J80"/>
  <sheetViews>
    <sheetView workbookViewId="0">
      <selection activeCell="C2" sqref="C2:C4"/>
    </sheetView>
  </sheetViews>
  <sheetFormatPr defaultRowHeight="15" x14ac:dyDescent="0.25"/>
  <cols>
    <col min="1" max="1" width="3.28515625" bestFit="1" customWidth="1"/>
    <col min="4" max="4" width="25.5703125" customWidth="1"/>
    <col min="5" max="5" width="13.5703125" customWidth="1"/>
    <col min="6" max="6" width="19.42578125" customWidth="1"/>
    <col min="7" max="7" width="21" customWidth="1"/>
    <col min="8" max="8" width="12.5703125" customWidth="1"/>
    <col min="9" max="9" width="10.85546875" customWidth="1"/>
    <col min="10" max="10" width="15.85546875" bestFit="1" customWidth="1"/>
  </cols>
  <sheetData>
    <row r="1" spans="1:10" x14ac:dyDescent="0.25">
      <c r="A1" s="32" t="s">
        <v>991</v>
      </c>
      <c r="B1" s="32" t="s">
        <v>989</v>
      </c>
      <c r="C1" s="32" t="s">
        <v>992</v>
      </c>
      <c r="D1" s="32" t="s">
        <v>983</v>
      </c>
      <c r="E1" s="32" t="s">
        <v>984</v>
      </c>
      <c r="F1" s="32" t="s">
        <v>988</v>
      </c>
      <c r="G1" s="32" t="s">
        <v>996</v>
      </c>
      <c r="H1" s="32" t="s">
        <v>997</v>
      </c>
      <c r="I1" s="32" t="s">
        <v>998</v>
      </c>
      <c r="J1" s="32" t="s">
        <v>999</v>
      </c>
    </row>
    <row r="2" spans="1:10" ht="16.5" customHeight="1" x14ac:dyDescent="0.25">
      <c r="A2" s="1">
        <v>1</v>
      </c>
      <c r="B2" s="1"/>
      <c r="C2" s="1"/>
      <c r="D2" s="1" t="e">
        <f t="shared" ref="D2:D33" si="0">VLOOKUP(B2,_dstonghop2023,5,0)</f>
        <v>#N/A</v>
      </c>
      <c r="E2" s="35" t="e">
        <f t="shared" ref="E2:E33" si="1">VLOOKUP(B2,_dstonghop2023,6,0)</f>
        <v>#N/A</v>
      </c>
      <c r="F2" s="1" t="e">
        <f t="shared" ref="F2:F33" si="2">VLOOKUP(B2,_dstonghop2023,10,0)</f>
        <v>#N/A</v>
      </c>
      <c r="G2" s="33" t="e">
        <f t="shared" ref="G2:G33" si="3">VLOOKUP(C2,_taikhoan,2,0)</f>
        <v>#N/A</v>
      </c>
      <c r="H2" s="33" t="e">
        <f t="shared" ref="H2:H33" si="4">VLOOKUP(C2,_taikhoan,3,0)</f>
        <v>#N/A</v>
      </c>
      <c r="I2" s="1" t="e">
        <f t="shared" ref="I2:I33" si="5">VLOOKUP(B2,_dstonghop2023,9,0)</f>
        <v>#N/A</v>
      </c>
      <c r="J2" s="34">
        <f ca="1">NOW()</f>
        <v>45000.321301388889</v>
      </c>
    </row>
    <row r="3" spans="1:10" ht="16.5" customHeight="1" x14ac:dyDescent="0.25">
      <c r="A3" s="1">
        <v>2</v>
      </c>
      <c r="B3" s="1"/>
      <c r="C3" s="1"/>
      <c r="D3" s="1" t="e">
        <f t="shared" si="0"/>
        <v>#N/A</v>
      </c>
      <c r="E3" s="35" t="e">
        <f t="shared" si="1"/>
        <v>#N/A</v>
      </c>
      <c r="F3" s="1" t="e">
        <f t="shared" si="2"/>
        <v>#N/A</v>
      </c>
      <c r="G3" s="33" t="e">
        <f t="shared" si="3"/>
        <v>#N/A</v>
      </c>
      <c r="H3" s="33" t="e">
        <f t="shared" si="4"/>
        <v>#N/A</v>
      </c>
      <c r="I3" s="1" t="e">
        <f t="shared" si="5"/>
        <v>#N/A</v>
      </c>
      <c r="J3" s="34">
        <f t="shared" ref="J3:J66" ca="1" si="6">NOW()</f>
        <v>45000.321301388889</v>
      </c>
    </row>
    <row r="4" spans="1:10" ht="16.5" customHeight="1" x14ac:dyDescent="0.25">
      <c r="A4" s="1">
        <v>3</v>
      </c>
      <c r="B4" s="1"/>
      <c r="C4" s="1"/>
      <c r="D4" s="1" t="e">
        <f t="shared" si="0"/>
        <v>#N/A</v>
      </c>
      <c r="E4" s="35" t="e">
        <f t="shared" si="1"/>
        <v>#N/A</v>
      </c>
      <c r="F4" s="1" t="e">
        <f t="shared" si="2"/>
        <v>#N/A</v>
      </c>
      <c r="G4" s="33" t="e">
        <f t="shared" si="3"/>
        <v>#N/A</v>
      </c>
      <c r="H4" s="33" t="e">
        <f t="shared" si="4"/>
        <v>#N/A</v>
      </c>
      <c r="I4" s="1" t="e">
        <f t="shared" si="5"/>
        <v>#N/A</v>
      </c>
      <c r="J4" s="34">
        <f t="shared" ca="1" si="6"/>
        <v>45000.321301388889</v>
      </c>
    </row>
    <row r="5" spans="1:10" ht="16.5" customHeight="1" x14ac:dyDescent="0.25">
      <c r="A5" s="1">
        <v>4</v>
      </c>
      <c r="B5" s="1"/>
      <c r="C5" s="1"/>
      <c r="D5" s="1" t="e">
        <f t="shared" si="0"/>
        <v>#N/A</v>
      </c>
      <c r="E5" s="35" t="e">
        <f t="shared" si="1"/>
        <v>#N/A</v>
      </c>
      <c r="F5" s="1" t="e">
        <f t="shared" si="2"/>
        <v>#N/A</v>
      </c>
      <c r="G5" s="33" t="e">
        <f t="shared" si="3"/>
        <v>#N/A</v>
      </c>
      <c r="H5" s="33" t="e">
        <f t="shared" si="4"/>
        <v>#N/A</v>
      </c>
      <c r="I5" s="1" t="e">
        <f t="shared" si="5"/>
        <v>#N/A</v>
      </c>
      <c r="J5" s="34">
        <f t="shared" ca="1" si="6"/>
        <v>45000.321301388889</v>
      </c>
    </row>
    <row r="6" spans="1:10" ht="16.5" customHeight="1" x14ac:dyDescent="0.25">
      <c r="A6" s="1">
        <v>5</v>
      </c>
      <c r="B6" s="1"/>
      <c r="C6" s="1"/>
      <c r="D6" s="1" t="e">
        <f t="shared" si="0"/>
        <v>#N/A</v>
      </c>
      <c r="E6" s="35" t="e">
        <f t="shared" si="1"/>
        <v>#N/A</v>
      </c>
      <c r="F6" s="1" t="e">
        <f t="shared" si="2"/>
        <v>#N/A</v>
      </c>
      <c r="G6" s="33" t="e">
        <f t="shared" si="3"/>
        <v>#N/A</v>
      </c>
      <c r="H6" s="33" t="e">
        <f t="shared" si="4"/>
        <v>#N/A</v>
      </c>
      <c r="I6" s="1" t="e">
        <f t="shared" si="5"/>
        <v>#N/A</v>
      </c>
      <c r="J6" s="34">
        <f t="shared" ca="1" si="6"/>
        <v>45000.321301388889</v>
      </c>
    </row>
    <row r="7" spans="1:10" ht="16.5" customHeight="1" x14ac:dyDescent="0.25">
      <c r="A7" s="1">
        <v>6</v>
      </c>
      <c r="B7" s="1"/>
      <c r="C7" s="1"/>
      <c r="D7" s="1" t="e">
        <f t="shared" si="0"/>
        <v>#N/A</v>
      </c>
      <c r="E7" s="35" t="e">
        <f t="shared" si="1"/>
        <v>#N/A</v>
      </c>
      <c r="F7" s="1" t="e">
        <f t="shared" si="2"/>
        <v>#N/A</v>
      </c>
      <c r="G7" s="33" t="e">
        <f t="shared" si="3"/>
        <v>#N/A</v>
      </c>
      <c r="H7" s="33" t="e">
        <f t="shared" si="4"/>
        <v>#N/A</v>
      </c>
      <c r="I7" s="1" t="e">
        <f t="shared" si="5"/>
        <v>#N/A</v>
      </c>
      <c r="J7" s="34">
        <f t="shared" ca="1" si="6"/>
        <v>45000.321301388889</v>
      </c>
    </row>
    <row r="8" spans="1:10" ht="16.5" customHeight="1" x14ac:dyDescent="0.25">
      <c r="A8" s="1">
        <v>7</v>
      </c>
      <c r="B8" s="1"/>
      <c r="C8" s="1"/>
      <c r="D8" s="1" t="e">
        <f t="shared" si="0"/>
        <v>#N/A</v>
      </c>
      <c r="E8" s="35" t="e">
        <f t="shared" si="1"/>
        <v>#N/A</v>
      </c>
      <c r="F8" s="1" t="e">
        <f t="shared" si="2"/>
        <v>#N/A</v>
      </c>
      <c r="G8" s="33" t="e">
        <f t="shared" si="3"/>
        <v>#N/A</v>
      </c>
      <c r="H8" s="33" t="e">
        <f t="shared" si="4"/>
        <v>#N/A</v>
      </c>
      <c r="I8" s="1" t="e">
        <f t="shared" si="5"/>
        <v>#N/A</v>
      </c>
      <c r="J8" s="34">
        <f t="shared" ca="1" si="6"/>
        <v>45000.321301388889</v>
      </c>
    </row>
    <row r="9" spans="1:10" ht="16.5" customHeight="1" x14ac:dyDescent="0.25">
      <c r="A9" s="1">
        <v>8</v>
      </c>
      <c r="B9" s="1"/>
      <c r="C9" s="1"/>
      <c r="D9" s="1" t="e">
        <f t="shared" si="0"/>
        <v>#N/A</v>
      </c>
      <c r="E9" s="35" t="e">
        <f t="shared" si="1"/>
        <v>#N/A</v>
      </c>
      <c r="F9" s="1" t="e">
        <f t="shared" si="2"/>
        <v>#N/A</v>
      </c>
      <c r="G9" s="33" t="e">
        <f t="shared" si="3"/>
        <v>#N/A</v>
      </c>
      <c r="H9" s="33" t="e">
        <f t="shared" si="4"/>
        <v>#N/A</v>
      </c>
      <c r="I9" s="1" t="e">
        <f t="shared" si="5"/>
        <v>#N/A</v>
      </c>
      <c r="J9" s="34">
        <f t="shared" ca="1" si="6"/>
        <v>45000.321301388889</v>
      </c>
    </row>
    <row r="10" spans="1:10" ht="16.5" customHeight="1" x14ac:dyDescent="0.25">
      <c r="A10" s="1">
        <v>9</v>
      </c>
      <c r="B10" s="1"/>
      <c r="C10" s="1"/>
      <c r="D10" s="1" t="e">
        <f t="shared" si="0"/>
        <v>#N/A</v>
      </c>
      <c r="E10" s="35" t="e">
        <f t="shared" si="1"/>
        <v>#N/A</v>
      </c>
      <c r="F10" s="1" t="e">
        <f t="shared" si="2"/>
        <v>#N/A</v>
      </c>
      <c r="G10" s="33" t="e">
        <f t="shared" si="3"/>
        <v>#N/A</v>
      </c>
      <c r="H10" s="33" t="e">
        <f t="shared" si="4"/>
        <v>#N/A</v>
      </c>
      <c r="I10" s="1" t="e">
        <f t="shared" si="5"/>
        <v>#N/A</v>
      </c>
      <c r="J10" s="34">
        <f t="shared" ca="1" si="6"/>
        <v>45000.321301388889</v>
      </c>
    </row>
    <row r="11" spans="1:10" ht="16.5" customHeight="1" x14ac:dyDescent="0.25">
      <c r="A11" s="1">
        <v>10</v>
      </c>
      <c r="B11" s="1"/>
      <c r="C11" s="1"/>
      <c r="D11" s="1" t="e">
        <f t="shared" si="0"/>
        <v>#N/A</v>
      </c>
      <c r="E11" s="35" t="e">
        <f t="shared" si="1"/>
        <v>#N/A</v>
      </c>
      <c r="F11" s="1" t="e">
        <f t="shared" si="2"/>
        <v>#N/A</v>
      </c>
      <c r="G11" s="33" t="e">
        <f t="shared" si="3"/>
        <v>#N/A</v>
      </c>
      <c r="H11" s="33" t="e">
        <f t="shared" si="4"/>
        <v>#N/A</v>
      </c>
      <c r="I11" s="1" t="e">
        <f t="shared" si="5"/>
        <v>#N/A</v>
      </c>
      <c r="J11" s="34">
        <f t="shared" ca="1" si="6"/>
        <v>45000.321301388889</v>
      </c>
    </row>
    <row r="12" spans="1:10" ht="16.5" customHeight="1" x14ac:dyDescent="0.25">
      <c r="A12" s="1">
        <v>11</v>
      </c>
      <c r="B12" s="1"/>
      <c r="C12" s="1"/>
      <c r="D12" s="1" t="e">
        <f t="shared" si="0"/>
        <v>#N/A</v>
      </c>
      <c r="E12" s="35" t="e">
        <f t="shared" si="1"/>
        <v>#N/A</v>
      </c>
      <c r="F12" s="1" t="e">
        <f t="shared" si="2"/>
        <v>#N/A</v>
      </c>
      <c r="G12" s="33" t="e">
        <f t="shared" si="3"/>
        <v>#N/A</v>
      </c>
      <c r="H12" s="33" t="e">
        <f t="shared" si="4"/>
        <v>#N/A</v>
      </c>
      <c r="I12" s="1" t="e">
        <f t="shared" si="5"/>
        <v>#N/A</v>
      </c>
      <c r="J12" s="34">
        <f t="shared" ca="1" si="6"/>
        <v>45000.321301388889</v>
      </c>
    </row>
    <row r="13" spans="1:10" ht="16.5" customHeight="1" x14ac:dyDescent="0.25">
      <c r="A13" s="1">
        <v>12</v>
      </c>
      <c r="B13" s="1"/>
      <c r="C13" s="1"/>
      <c r="D13" s="1" t="e">
        <f t="shared" si="0"/>
        <v>#N/A</v>
      </c>
      <c r="E13" s="35" t="e">
        <f t="shared" si="1"/>
        <v>#N/A</v>
      </c>
      <c r="F13" s="1" t="e">
        <f t="shared" si="2"/>
        <v>#N/A</v>
      </c>
      <c r="G13" s="33" t="e">
        <f t="shared" si="3"/>
        <v>#N/A</v>
      </c>
      <c r="H13" s="33" t="e">
        <f t="shared" si="4"/>
        <v>#N/A</v>
      </c>
      <c r="I13" s="1" t="e">
        <f t="shared" si="5"/>
        <v>#N/A</v>
      </c>
      <c r="J13" s="34">
        <f t="shared" ca="1" si="6"/>
        <v>45000.321301388889</v>
      </c>
    </row>
    <row r="14" spans="1:10" ht="16.5" customHeight="1" x14ac:dyDescent="0.25">
      <c r="A14" s="1">
        <v>13</v>
      </c>
      <c r="B14" s="1"/>
      <c r="C14" s="1"/>
      <c r="D14" s="1" t="e">
        <f t="shared" si="0"/>
        <v>#N/A</v>
      </c>
      <c r="E14" s="35" t="e">
        <f t="shared" si="1"/>
        <v>#N/A</v>
      </c>
      <c r="F14" s="1" t="e">
        <f t="shared" si="2"/>
        <v>#N/A</v>
      </c>
      <c r="G14" s="33" t="e">
        <f t="shared" si="3"/>
        <v>#N/A</v>
      </c>
      <c r="H14" s="33" t="e">
        <f t="shared" si="4"/>
        <v>#N/A</v>
      </c>
      <c r="I14" s="1" t="e">
        <f t="shared" si="5"/>
        <v>#N/A</v>
      </c>
      <c r="J14" s="34">
        <f t="shared" ca="1" si="6"/>
        <v>45000.321301388889</v>
      </c>
    </row>
    <row r="15" spans="1:10" ht="16.5" customHeight="1" x14ac:dyDescent="0.25">
      <c r="A15" s="1">
        <v>14</v>
      </c>
      <c r="B15" s="1"/>
      <c r="C15" s="1"/>
      <c r="D15" s="1" t="e">
        <f t="shared" si="0"/>
        <v>#N/A</v>
      </c>
      <c r="E15" s="35" t="e">
        <f t="shared" si="1"/>
        <v>#N/A</v>
      </c>
      <c r="F15" s="1" t="e">
        <f t="shared" si="2"/>
        <v>#N/A</v>
      </c>
      <c r="G15" s="33" t="e">
        <f t="shared" si="3"/>
        <v>#N/A</v>
      </c>
      <c r="H15" s="33" t="e">
        <f t="shared" si="4"/>
        <v>#N/A</v>
      </c>
      <c r="I15" s="1" t="e">
        <f t="shared" si="5"/>
        <v>#N/A</v>
      </c>
      <c r="J15" s="34">
        <f t="shared" ca="1" si="6"/>
        <v>45000.321301388889</v>
      </c>
    </row>
    <row r="16" spans="1:10" ht="16.5" customHeight="1" x14ac:dyDescent="0.25">
      <c r="A16" s="1">
        <v>15</v>
      </c>
      <c r="B16" s="1"/>
      <c r="C16" s="1"/>
      <c r="D16" s="1" t="e">
        <f t="shared" si="0"/>
        <v>#N/A</v>
      </c>
      <c r="E16" s="35" t="e">
        <f t="shared" si="1"/>
        <v>#N/A</v>
      </c>
      <c r="F16" s="1" t="e">
        <f t="shared" si="2"/>
        <v>#N/A</v>
      </c>
      <c r="G16" s="33" t="e">
        <f t="shared" si="3"/>
        <v>#N/A</v>
      </c>
      <c r="H16" s="33" t="e">
        <f t="shared" si="4"/>
        <v>#N/A</v>
      </c>
      <c r="I16" s="1" t="e">
        <f t="shared" si="5"/>
        <v>#N/A</v>
      </c>
      <c r="J16" s="34">
        <f t="shared" ca="1" si="6"/>
        <v>45000.321301388889</v>
      </c>
    </row>
    <row r="17" spans="1:10" ht="16.5" customHeight="1" x14ac:dyDescent="0.25">
      <c r="A17" s="1">
        <v>16</v>
      </c>
      <c r="B17" s="1"/>
      <c r="C17" s="1"/>
      <c r="D17" s="1" t="e">
        <f t="shared" si="0"/>
        <v>#N/A</v>
      </c>
      <c r="E17" s="35" t="e">
        <f t="shared" si="1"/>
        <v>#N/A</v>
      </c>
      <c r="F17" s="1" t="e">
        <f t="shared" si="2"/>
        <v>#N/A</v>
      </c>
      <c r="G17" s="33" t="e">
        <f t="shared" si="3"/>
        <v>#N/A</v>
      </c>
      <c r="H17" s="33" t="e">
        <f t="shared" si="4"/>
        <v>#N/A</v>
      </c>
      <c r="I17" s="1" t="e">
        <f t="shared" si="5"/>
        <v>#N/A</v>
      </c>
      <c r="J17" s="34">
        <f t="shared" ca="1" si="6"/>
        <v>45000.321301388889</v>
      </c>
    </row>
    <row r="18" spans="1:10" ht="16.5" customHeight="1" x14ac:dyDescent="0.25">
      <c r="A18" s="1">
        <v>17</v>
      </c>
      <c r="B18" s="1"/>
      <c r="C18" s="1"/>
      <c r="D18" s="1" t="e">
        <f t="shared" si="0"/>
        <v>#N/A</v>
      </c>
      <c r="E18" s="35" t="e">
        <f t="shared" si="1"/>
        <v>#N/A</v>
      </c>
      <c r="F18" s="1" t="e">
        <f t="shared" si="2"/>
        <v>#N/A</v>
      </c>
      <c r="G18" s="33" t="e">
        <f t="shared" si="3"/>
        <v>#N/A</v>
      </c>
      <c r="H18" s="33" t="e">
        <f t="shared" si="4"/>
        <v>#N/A</v>
      </c>
      <c r="I18" s="1" t="e">
        <f t="shared" si="5"/>
        <v>#N/A</v>
      </c>
      <c r="J18" s="34">
        <f t="shared" ca="1" si="6"/>
        <v>45000.321301388889</v>
      </c>
    </row>
    <row r="19" spans="1:10" ht="16.5" customHeight="1" x14ac:dyDescent="0.25">
      <c r="A19" s="1">
        <v>18</v>
      </c>
      <c r="B19" s="1"/>
      <c r="C19" s="1"/>
      <c r="D19" s="1" t="e">
        <f t="shared" si="0"/>
        <v>#N/A</v>
      </c>
      <c r="E19" s="35" t="e">
        <f t="shared" si="1"/>
        <v>#N/A</v>
      </c>
      <c r="F19" s="1" t="e">
        <f t="shared" si="2"/>
        <v>#N/A</v>
      </c>
      <c r="G19" s="33" t="e">
        <f t="shared" si="3"/>
        <v>#N/A</v>
      </c>
      <c r="H19" s="33" t="e">
        <f t="shared" si="4"/>
        <v>#N/A</v>
      </c>
      <c r="I19" s="1" t="e">
        <f t="shared" si="5"/>
        <v>#N/A</v>
      </c>
      <c r="J19" s="34">
        <f t="shared" ca="1" si="6"/>
        <v>45000.321301388889</v>
      </c>
    </row>
    <row r="20" spans="1:10" ht="16.5" customHeight="1" x14ac:dyDescent="0.25">
      <c r="A20" s="1">
        <v>19</v>
      </c>
      <c r="B20" s="1"/>
      <c r="C20" s="1"/>
      <c r="D20" s="1" t="e">
        <f t="shared" si="0"/>
        <v>#N/A</v>
      </c>
      <c r="E20" s="35" t="e">
        <f t="shared" si="1"/>
        <v>#N/A</v>
      </c>
      <c r="F20" s="1" t="e">
        <f t="shared" si="2"/>
        <v>#N/A</v>
      </c>
      <c r="G20" s="33" t="e">
        <f t="shared" si="3"/>
        <v>#N/A</v>
      </c>
      <c r="H20" s="33" t="e">
        <f t="shared" si="4"/>
        <v>#N/A</v>
      </c>
      <c r="I20" s="1" t="e">
        <f t="shared" si="5"/>
        <v>#N/A</v>
      </c>
      <c r="J20" s="34">
        <f t="shared" ca="1" si="6"/>
        <v>45000.321301388889</v>
      </c>
    </row>
    <row r="21" spans="1:10" ht="16.5" customHeight="1" x14ac:dyDescent="0.25">
      <c r="A21" s="1">
        <v>20</v>
      </c>
      <c r="B21" s="1"/>
      <c r="C21" s="1"/>
      <c r="D21" s="1" t="e">
        <f t="shared" si="0"/>
        <v>#N/A</v>
      </c>
      <c r="E21" s="35" t="e">
        <f t="shared" si="1"/>
        <v>#N/A</v>
      </c>
      <c r="F21" s="1" t="e">
        <f t="shared" si="2"/>
        <v>#N/A</v>
      </c>
      <c r="G21" s="33" t="e">
        <f t="shared" si="3"/>
        <v>#N/A</v>
      </c>
      <c r="H21" s="33" t="e">
        <f t="shared" si="4"/>
        <v>#N/A</v>
      </c>
      <c r="I21" s="1" t="e">
        <f t="shared" si="5"/>
        <v>#N/A</v>
      </c>
      <c r="J21" s="34">
        <f t="shared" ca="1" si="6"/>
        <v>45000.321301388889</v>
      </c>
    </row>
    <row r="22" spans="1:10" ht="16.5" customHeight="1" x14ac:dyDescent="0.25">
      <c r="A22" s="1">
        <v>21</v>
      </c>
      <c r="B22" s="1"/>
      <c r="C22" s="1"/>
      <c r="D22" s="1" t="e">
        <f t="shared" si="0"/>
        <v>#N/A</v>
      </c>
      <c r="E22" s="35" t="e">
        <f t="shared" si="1"/>
        <v>#N/A</v>
      </c>
      <c r="F22" s="1" t="e">
        <f t="shared" si="2"/>
        <v>#N/A</v>
      </c>
      <c r="G22" s="33" t="e">
        <f t="shared" si="3"/>
        <v>#N/A</v>
      </c>
      <c r="H22" s="33" t="e">
        <f t="shared" si="4"/>
        <v>#N/A</v>
      </c>
      <c r="I22" s="1" t="e">
        <f t="shared" si="5"/>
        <v>#N/A</v>
      </c>
      <c r="J22" s="34">
        <f t="shared" ca="1" si="6"/>
        <v>45000.321301388889</v>
      </c>
    </row>
    <row r="23" spans="1:10" ht="16.5" customHeight="1" x14ac:dyDescent="0.25">
      <c r="A23" s="1">
        <v>22</v>
      </c>
      <c r="B23" s="1"/>
      <c r="C23" s="1"/>
      <c r="D23" s="1" t="e">
        <f t="shared" si="0"/>
        <v>#N/A</v>
      </c>
      <c r="E23" s="35" t="e">
        <f t="shared" si="1"/>
        <v>#N/A</v>
      </c>
      <c r="F23" s="1" t="e">
        <f t="shared" si="2"/>
        <v>#N/A</v>
      </c>
      <c r="G23" s="33" t="e">
        <f t="shared" si="3"/>
        <v>#N/A</v>
      </c>
      <c r="H23" s="33" t="e">
        <f t="shared" si="4"/>
        <v>#N/A</v>
      </c>
      <c r="I23" s="1" t="e">
        <f t="shared" si="5"/>
        <v>#N/A</v>
      </c>
      <c r="J23" s="34">
        <f t="shared" ca="1" si="6"/>
        <v>45000.321301388889</v>
      </c>
    </row>
    <row r="24" spans="1:10" ht="16.5" customHeight="1" x14ac:dyDescent="0.25">
      <c r="A24" s="1">
        <v>23</v>
      </c>
      <c r="B24" s="1"/>
      <c r="C24" s="1"/>
      <c r="D24" s="1" t="e">
        <f t="shared" si="0"/>
        <v>#N/A</v>
      </c>
      <c r="E24" s="35" t="e">
        <f t="shared" si="1"/>
        <v>#N/A</v>
      </c>
      <c r="F24" s="1" t="e">
        <f t="shared" si="2"/>
        <v>#N/A</v>
      </c>
      <c r="G24" s="33" t="e">
        <f t="shared" si="3"/>
        <v>#N/A</v>
      </c>
      <c r="H24" s="33" t="e">
        <f t="shared" si="4"/>
        <v>#N/A</v>
      </c>
      <c r="I24" s="1" t="e">
        <f t="shared" si="5"/>
        <v>#N/A</v>
      </c>
      <c r="J24" s="34">
        <f t="shared" ca="1" si="6"/>
        <v>45000.321301388889</v>
      </c>
    </row>
    <row r="25" spans="1:10" ht="16.5" customHeight="1" x14ac:dyDescent="0.25">
      <c r="A25" s="1">
        <v>24</v>
      </c>
      <c r="B25" s="1"/>
      <c r="C25" s="1"/>
      <c r="D25" s="1" t="e">
        <f t="shared" si="0"/>
        <v>#N/A</v>
      </c>
      <c r="E25" s="35" t="e">
        <f t="shared" si="1"/>
        <v>#N/A</v>
      </c>
      <c r="F25" s="1" t="e">
        <f t="shared" si="2"/>
        <v>#N/A</v>
      </c>
      <c r="G25" s="33" t="e">
        <f t="shared" si="3"/>
        <v>#N/A</v>
      </c>
      <c r="H25" s="33" t="e">
        <f t="shared" si="4"/>
        <v>#N/A</v>
      </c>
      <c r="I25" s="1" t="e">
        <f t="shared" si="5"/>
        <v>#N/A</v>
      </c>
      <c r="J25" s="34">
        <f t="shared" ca="1" si="6"/>
        <v>45000.321301388889</v>
      </c>
    </row>
    <row r="26" spans="1:10" ht="16.5" customHeight="1" x14ac:dyDescent="0.25">
      <c r="A26" s="1">
        <v>25</v>
      </c>
      <c r="B26" s="1"/>
      <c r="C26" s="1"/>
      <c r="D26" s="1" t="e">
        <f t="shared" si="0"/>
        <v>#N/A</v>
      </c>
      <c r="E26" s="35" t="e">
        <f t="shared" si="1"/>
        <v>#N/A</v>
      </c>
      <c r="F26" s="1" t="e">
        <f t="shared" si="2"/>
        <v>#N/A</v>
      </c>
      <c r="G26" s="33" t="e">
        <f t="shared" si="3"/>
        <v>#N/A</v>
      </c>
      <c r="H26" s="33" t="e">
        <f t="shared" si="4"/>
        <v>#N/A</v>
      </c>
      <c r="I26" s="1" t="e">
        <f t="shared" si="5"/>
        <v>#N/A</v>
      </c>
      <c r="J26" s="34">
        <f t="shared" ca="1" si="6"/>
        <v>45000.321301388889</v>
      </c>
    </row>
    <row r="27" spans="1:10" ht="16.5" customHeight="1" x14ac:dyDescent="0.25">
      <c r="A27" s="1">
        <v>26</v>
      </c>
      <c r="B27" s="1"/>
      <c r="C27" s="1"/>
      <c r="D27" s="1" t="e">
        <f t="shared" si="0"/>
        <v>#N/A</v>
      </c>
      <c r="E27" s="35" t="e">
        <f t="shared" si="1"/>
        <v>#N/A</v>
      </c>
      <c r="F27" s="1" t="e">
        <f t="shared" si="2"/>
        <v>#N/A</v>
      </c>
      <c r="G27" s="33" t="e">
        <f t="shared" si="3"/>
        <v>#N/A</v>
      </c>
      <c r="H27" s="33" t="e">
        <f t="shared" si="4"/>
        <v>#N/A</v>
      </c>
      <c r="I27" s="1" t="e">
        <f t="shared" si="5"/>
        <v>#N/A</v>
      </c>
      <c r="J27" s="34">
        <f t="shared" ca="1" si="6"/>
        <v>45000.321301388889</v>
      </c>
    </row>
    <row r="28" spans="1:10" ht="16.5" customHeight="1" x14ac:dyDescent="0.25">
      <c r="A28" s="1">
        <v>27</v>
      </c>
      <c r="B28" s="1"/>
      <c r="C28" s="1"/>
      <c r="D28" s="1" t="e">
        <f t="shared" si="0"/>
        <v>#N/A</v>
      </c>
      <c r="E28" s="35" t="e">
        <f t="shared" si="1"/>
        <v>#N/A</v>
      </c>
      <c r="F28" s="1" t="e">
        <f t="shared" si="2"/>
        <v>#N/A</v>
      </c>
      <c r="G28" s="33" t="e">
        <f t="shared" si="3"/>
        <v>#N/A</v>
      </c>
      <c r="H28" s="33" t="e">
        <f t="shared" si="4"/>
        <v>#N/A</v>
      </c>
      <c r="I28" s="1" t="e">
        <f t="shared" si="5"/>
        <v>#N/A</v>
      </c>
      <c r="J28" s="34">
        <f t="shared" ca="1" si="6"/>
        <v>45000.321301388889</v>
      </c>
    </row>
    <row r="29" spans="1:10" ht="16.5" customHeight="1" x14ac:dyDescent="0.25">
      <c r="A29" s="1">
        <v>28</v>
      </c>
      <c r="B29" s="1"/>
      <c r="C29" s="1"/>
      <c r="D29" s="1" t="e">
        <f t="shared" si="0"/>
        <v>#N/A</v>
      </c>
      <c r="E29" s="35" t="e">
        <f t="shared" si="1"/>
        <v>#N/A</v>
      </c>
      <c r="F29" s="1" t="e">
        <f t="shared" si="2"/>
        <v>#N/A</v>
      </c>
      <c r="G29" s="33" t="e">
        <f t="shared" si="3"/>
        <v>#N/A</v>
      </c>
      <c r="H29" s="33" t="e">
        <f t="shared" si="4"/>
        <v>#N/A</v>
      </c>
      <c r="I29" s="1" t="e">
        <f t="shared" si="5"/>
        <v>#N/A</v>
      </c>
      <c r="J29" s="34">
        <f t="shared" ca="1" si="6"/>
        <v>45000.321301388889</v>
      </c>
    </row>
    <row r="30" spans="1:10" ht="16.5" customHeight="1" x14ac:dyDescent="0.25">
      <c r="A30" s="1">
        <v>29</v>
      </c>
      <c r="B30" s="1"/>
      <c r="C30" s="1"/>
      <c r="D30" s="1" t="e">
        <f t="shared" si="0"/>
        <v>#N/A</v>
      </c>
      <c r="E30" s="35" t="e">
        <f t="shared" si="1"/>
        <v>#N/A</v>
      </c>
      <c r="F30" s="1" t="e">
        <f t="shared" si="2"/>
        <v>#N/A</v>
      </c>
      <c r="G30" s="33" t="e">
        <f t="shared" si="3"/>
        <v>#N/A</v>
      </c>
      <c r="H30" s="33" t="e">
        <f t="shared" si="4"/>
        <v>#N/A</v>
      </c>
      <c r="I30" s="1" t="e">
        <f t="shared" si="5"/>
        <v>#N/A</v>
      </c>
      <c r="J30" s="34">
        <f t="shared" ca="1" si="6"/>
        <v>45000.321301388889</v>
      </c>
    </row>
    <row r="31" spans="1:10" ht="16.5" customHeight="1" x14ac:dyDescent="0.25">
      <c r="A31" s="1">
        <v>30</v>
      </c>
      <c r="B31" s="1"/>
      <c r="C31" s="1"/>
      <c r="D31" s="1" t="e">
        <f t="shared" si="0"/>
        <v>#N/A</v>
      </c>
      <c r="E31" s="35" t="e">
        <f t="shared" si="1"/>
        <v>#N/A</v>
      </c>
      <c r="F31" s="1" t="e">
        <f t="shared" si="2"/>
        <v>#N/A</v>
      </c>
      <c r="G31" s="33" t="e">
        <f t="shared" si="3"/>
        <v>#N/A</v>
      </c>
      <c r="H31" s="33" t="e">
        <f t="shared" si="4"/>
        <v>#N/A</v>
      </c>
      <c r="I31" s="1" t="e">
        <f t="shared" si="5"/>
        <v>#N/A</v>
      </c>
      <c r="J31" s="34">
        <f t="shared" ca="1" si="6"/>
        <v>45000.321301388889</v>
      </c>
    </row>
    <row r="32" spans="1:10" ht="16.5" customHeight="1" x14ac:dyDescent="0.25">
      <c r="A32" s="1">
        <v>31</v>
      </c>
      <c r="B32" s="1"/>
      <c r="C32" s="1"/>
      <c r="D32" s="1" t="e">
        <f t="shared" si="0"/>
        <v>#N/A</v>
      </c>
      <c r="E32" s="35" t="e">
        <f t="shared" si="1"/>
        <v>#N/A</v>
      </c>
      <c r="F32" s="1" t="e">
        <f t="shared" si="2"/>
        <v>#N/A</v>
      </c>
      <c r="G32" s="33" t="e">
        <f t="shared" si="3"/>
        <v>#N/A</v>
      </c>
      <c r="H32" s="33" t="e">
        <f t="shared" si="4"/>
        <v>#N/A</v>
      </c>
      <c r="I32" s="1" t="e">
        <f t="shared" si="5"/>
        <v>#N/A</v>
      </c>
      <c r="J32" s="34">
        <f t="shared" ca="1" si="6"/>
        <v>45000.321301388889</v>
      </c>
    </row>
    <row r="33" spans="1:10" ht="16.5" customHeight="1" x14ac:dyDescent="0.25">
      <c r="A33" s="1">
        <v>32</v>
      </c>
      <c r="B33" s="1"/>
      <c r="C33" s="1"/>
      <c r="D33" s="1" t="e">
        <f t="shared" si="0"/>
        <v>#N/A</v>
      </c>
      <c r="E33" s="35" t="e">
        <f t="shared" si="1"/>
        <v>#N/A</v>
      </c>
      <c r="F33" s="1" t="e">
        <f t="shared" si="2"/>
        <v>#N/A</v>
      </c>
      <c r="G33" s="33" t="e">
        <f t="shared" si="3"/>
        <v>#N/A</v>
      </c>
      <c r="H33" s="33" t="e">
        <f t="shared" si="4"/>
        <v>#N/A</v>
      </c>
      <c r="I33" s="1" t="e">
        <f t="shared" si="5"/>
        <v>#N/A</v>
      </c>
      <c r="J33" s="34">
        <f t="shared" ca="1" si="6"/>
        <v>45000.321301388889</v>
      </c>
    </row>
    <row r="34" spans="1:10" ht="16.5" customHeight="1" x14ac:dyDescent="0.25">
      <c r="A34" s="1">
        <v>33</v>
      </c>
      <c r="B34" s="1"/>
      <c r="C34" s="1"/>
      <c r="D34" s="1" t="e">
        <f t="shared" ref="D34:D67" si="7">VLOOKUP(B34,_dstonghop2023,5,0)</f>
        <v>#N/A</v>
      </c>
      <c r="E34" s="35" t="e">
        <f t="shared" ref="E34:E67" si="8">VLOOKUP(B34,_dstonghop2023,6,0)</f>
        <v>#N/A</v>
      </c>
      <c r="F34" s="1" t="e">
        <f t="shared" ref="F34:F67" si="9">VLOOKUP(B34,_dstonghop2023,10,0)</f>
        <v>#N/A</v>
      </c>
      <c r="G34" s="33" t="e">
        <f t="shared" ref="G34:G67" si="10">VLOOKUP(C34,_taikhoan,2,0)</f>
        <v>#N/A</v>
      </c>
      <c r="H34" s="33" t="e">
        <f t="shared" ref="H34:H67" si="11">VLOOKUP(C34,_taikhoan,3,0)</f>
        <v>#N/A</v>
      </c>
      <c r="I34" s="1" t="e">
        <f t="shared" ref="I34:I67" si="12">VLOOKUP(B34,_dstonghop2023,9,0)</f>
        <v>#N/A</v>
      </c>
      <c r="J34" s="34">
        <f t="shared" ca="1" si="6"/>
        <v>45000.321301388889</v>
      </c>
    </row>
    <row r="35" spans="1:10" ht="16.5" customHeight="1" x14ac:dyDescent="0.25">
      <c r="A35" s="1">
        <v>34</v>
      </c>
      <c r="B35" s="1"/>
      <c r="C35" s="1"/>
      <c r="D35" s="1" t="e">
        <f t="shared" si="7"/>
        <v>#N/A</v>
      </c>
      <c r="E35" s="35" t="e">
        <f t="shared" si="8"/>
        <v>#N/A</v>
      </c>
      <c r="F35" s="1" t="e">
        <f t="shared" si="9"/>
        <v>#N/A</v>
      </c>
      <c r="G35" s="33" t="e">
        <f t="shared" si="10"/>
        <v>#N/A</v>
      </c>
      <c r="H35" s="33" t="e">
        <f t="shared" si="11"/>
        <v>#N/A</v>
      </c>
      <c r="I35" s="1" t="e">
        <f t="shared" si="12"/>
        <v>#N/A</v>
      </c>
      <c r="J35" s="34">
        <f t="shared" ca="1" si="6"/>
        <v>45000.321301388889</v>
      </c>
    </row>
    <row r="36" spans="1:10" ht="16.5" customHeight="1" x14ac:dyDescent="0.25">
      <c r="A36" s="1">
        <v>35</v>
      </c>
      <c r="B36" s="1"/>
      <c r="C36" s="1"/>
      <c r="D36" s="1" t="e">
        <f t="shared" si="7"/>
        <v>#N/A</v>
      </c>
      <c r="E36" s="35" t="e">
        <f t="shared" si="8"/>
        <v>#N/A</v>
      </c>
      <c r="F36" s="1" t="e">
        <f t="shared" si="9"/>
        <v>#N/A</v>
      </c>
      <c r="G36" s="33" t="e">
        <f t="shared" si="10"/>
        <v>#N/A</v>
      </c>
      <c r="H36" s="33" t="e">
        <f t="shared" si="11"/>
        <v>#N/A</v>
      </c>
      <c r="I36" s="1" t="e">
        <f t="shared" si="12"/>
        <v>#N/A</v>
      </c>
      <c r="J36" s="34">
        <f t="shared" ca="1" si="6"/>
        <v>45000.321301388889</v>
      </c>
    </row>
    <row r="37" spans="1:10" ht="16.5" customHeight="1" x14ac:dyDescent="0.25">
      <c r="A37" s="1">
        <v>36</v>
      </c>
      <c r="B37" s="1"/>
      <c r="C37" s="1"/>
      <c r="D37" s="1" t="e">
        <f t="shared" si="7"/>
        <v>#N/A</v>
      </c>
      <c r="E37" s="35" t="e">
        <f t="shared" si="8"/>
        <v>#N/A</v>
      </c>
      <c r="F37" s="1" t="e">
        <f t="shared" si="9"/>
        <v>#N/A</v>
      </c>
      <c r="G37" s="33" t="e">
        <f t="shared" si="10"/>
        <v>#N/A</v>
      </c>
      <c r="H37" s="33" t="e">
        <f t="shared" si="11"/>
        <v>#N/A</v>
      </c>
      <c r="I37" s="1" t="e">
        <f t="shared" si="12"/>
        <v>#N/A</v>
      </c>
      <c r="J37" s="34">
        <f t="shared" ca="1" si="6"/>
        <v>45000.321301388889</v>
      </c>
    </row>
    <row r="38" spans="1:10" ht="16.5" customHeight="1" x14ac:dyDescent="0.25">
      <c r="A38" s="1">
        <v>37</v>
      </c>
      <c r="B38" s="1"/>
      <c r="C38" s="1"/>
      <c r="D38" s="1" t="e">
        <f t="shared" si="7"/>
        <v>#N/A</v>
      </c>
      <c r="E38" s="35" t="e">
        <f t="shared" si="8"/>
        <v>#N/A</v>
      </c>
      <c r="F38" s="1" t="e">
        <f t="shared" si="9"/>
        <v>#N/A</v>
      </c>
      <c r="G38" s="33" t="e">
        <f t="shared" si="10"/>
        <v>#N/A</v>
      </c>
      <c r="H38" s="33" t="e">
        <f t="shared" si="11"/>
        <v>#N/A</v>
      </c>
      <c r="I38" s="1" t="e">
        <f t="shared" si="12"/>
        <v>#N/A</v>
      </c>
      <c r="J38" s="34">
        <f t="shared" ca="1" si="6"/>
        <v>45000.321301388889</v>
      </c>
    </row>
    <row r="39" spans="1:10" ht="16.5" customHeight="1" x14ac:dyDescent="0.25">
      <c r="A39" s="1">
        <v>38</v>
      </c>
      <c r="B39" s="1"/>
      <c r="C39" s="1"/>
      <c r="D39" s="1" t="e">
        <f t="shared" si="7"/>
        <v>#N/A</v>
      </c>
      <c r="E39" s="35" t="e">
        <f t="shared" si="8"/>
        <v>#N/A</v>
      </c>
      <c r="F39" s="1" t="e">
        <f t="shared" si="9"/>
        <v>#N/A</v>
      </c>
      <c r="G39" s="33" t="e">
        <f t="shared" si="10"/>
        <v>#N/A</v>
      </c>
      <c r="H39" s="33" t="e">
        <f t="shared" si="11"/>
        <v>#N/A</v>
      </c>
      <c r="I39" s="1" t="e">
        <f t="shared" si="12"/>
        <v>#N/A</v>
      </c>
      <c r="J39" s="34">
        <f t="shared" ca="1" si="6"/>
        <v>45000.321301388889</v>
      </c>
    </row>
    <row r="40" spans="1:10" ht="16.5" customHeight="1" x14ac:dyDescent="0.25">
      <c r="A40" s="1">
        <v>39</v>
      </c>
      <c r="B40" s="1"/>
      <c r="C40" s="1"/>
      <c r="D40" s="1" t="e">
        <f t="shared" si="7"/>
        <v>#N/A</v>
      </c>
      <c r="E40" s="35" t="e">
        <f t="shared" si="8"/>
        <v>#N/A</v>
      </c>
      <c r="F40" s="1" t="e">
        <f t="shared" si="9"/>
        <v>#N/A</v>
      </c>
      <c r="G40" s="33" t="e">
        <f t="shared" si="10"/>
        <v>#N/A</v>
      </c>
      <c r="H40" s="33" t="e">
        <f t="shared" si="11"/>
        <v>#N/A</v>
      </c>
      <c r="I40" s="1" t="e">
        <f t="shared" si="12"/>
        <v>#N/A</v>
      </c>
      <c r="J40" s="34">
        <f t="shared" ca="1" si="6"/>
        <v>45000.321301388889</v>
      </c>
    </row>
    <row r="41" spans="1:10" ht="16.5" customHeight="1" x14ac:dyDescent="0.25">
      <c r="A41" s="1">
        <v>40</v>
      </c>
      <c r="B41" s="1"/>
      <c r="C41" s="1"/>
      <c r="D41" s="1" t="e">
        <f t="shared" si="7"/>
        <v>#N/A</v>
      </c>
      <c r="E41" s="35" t="e">
        <f t="shared" si="8"/>
        <v>#N/A</v>
      </c>
      <c r="F41" s="1" t="e">
        <f t="shared" si="9"/>
        <v>#N/A</v>
      </c>
      <c r="G41" s="33" t="e">
        <f t="shared" si="10"/>
        <v>#N/A</v>
      </c>
      <c r="H41" s="33" t="e">
        <f t="shared" si="11"/>
        <v>#N/A</v>
      </c>
      <c r="I41" s="1" t="e">
        <f t="shared" si="12"/>
        <v>#N/A</v>
      </c>
      <c r="J41" s="34">
        <f t="shared" ca="1" si="6"/>
        <v>45000.321301388889</v>
      </c>
    </row>
    <row r="42" spans="1:10" ht="16.5" customHeight="1" x14ac:dyDescent="0.25">
      <c r="A42" s="1">
        <v>41</v>
      </c>
      <c r="B42" s="1"/>
      <c r="C42" s="1"/>
      <c r="D42" s="1" t="e">
        <f t="shared" si="7"/>
        <v>#N/A</v>
      </c>
      <c r="E42" s="35" t="e">
        <f t="shared" si="8"/>
        <v>#N/A</v>
      </c>
      <c r="F42" s="1" t="e">
        <f t="shared" si="9"/>
        <v>#N/A</v>
      </c>
      <c r="G42" s="33" t="e">
        <f t="shared" si="10"/>
        <v>#N/A</v>
      </c>
      <c r="H42" s="33" t="e">
        <f t="shared" si="11"/>
        <v>#N/A</v>
      </c>
      <c r="I42" s="1" t="e">
        <f t="shared" si="12"/>
        <v>#N/A</v>
      </c>
      <c r="J42" s="34">
        <f t="shared" ca="1" si="6"/>
        <v>45000.321301388889</v>
      </c>
    </row>
    <row r="43" spans="1:10" ht="16.5" customHeight="1" x14ac:dyDescent="0.25">
      <c r="A43" s="1">
        <v>42</v>
      </c>
      <c r="B43" s="1"/>
      <c r="C43" s="1"/>
      <c r="D43" s="1" t="e">
        <f t="shared" si="7"/>
        <v>#N/A</v>
      </c>
      <c r="E43" s="35" t="e">
        <f t="shared" si="8"/>
        <v>#N/A</v>
      </c>
      <c r="F43" s="1" t="e">
        <f t="shared" si="9"/>
        <v>#N/A</v>
      </c>
      <c r="G43" s="33" t="e">
        <f t="shared" si="10"/>
        <v>#N/A</v>
      </c>
      <c r="H43" s="33" t="e">
        <f t="shared" si="11"/>
        <v>#N/A</v>
      </c>
      <c r="I43" s="1" t="e">
        <f t="shared" si="12"/>
        <v>#N/A</v>
      </c>
      <c r="J43" s="34">
        <f t="shared" ca="1" si="6"/>
        <v>45000.321301388889</v>
      </c>
    </row>
    <row r="44" spans="1:10" ht="16.5" customHeight="1" x14ac:dyDescent="0.25">
      <c r="A44" s="1">
        <v>43</v>
      </c>
      <c r="B44" s="1"/>
      <c r="C44" s="1"/>
      <c r="D44" s="1" t="e">
        <f t="shared" si="7"/>
        <v>#N/A</v>
      </c>
      <c r="E44" s="35" t="e">
        <f t="shared" si="8"/>
        <v>#N/A</v>
      </c>
      <c r="F44" s="1" t="e">
        <f t="shared" si="9"/>
        <v>#N/A</v>
      </c>
      <c r="G44" s="33" t="e">
        <f t="shared" si="10"/>
        <v>#N/A</v>
      </c>
      <c r="H44" s="33" t="e">
        <f t="shared" si="11"/>
        <v>#N/A</v>
      </c>
      <c r="I44" s="1" t="e">
        <f t="shared" si="12"/>
        <v>#N/A</v>
      </c>
      <c r="J44" s="34">
        <f t="shared" ca="1" si="6"/>
        <v>45000.321301388889</v>
      </c>
    </row>
    <row r="45" spans="1:10" ht="16.5" customHeight="1" x14ac:dyDescent="0.25">
      <c r="A45" s="1">
        <v>44</v>
      </c>
      <c r="B45" s="1"/>
      <c r="C45" s="1"/>
      <c r="D45" s="1" t="e">
        <f t="shared" si="7"/>
        <v>#N/A</v>
      </c>
      <c r="E45" s="35" t="e">
        <f t="shared" si="8"/>
        <v>#N/A</v>
      </c>
      <c r="F45" s="1" t="e">
        <f t="shared" si="9"/>
        <v>#N/A</v>
      </c>
      <c r="G45" s="33" t="e">
        <f t="shared" si="10"/>
        <v>#N/A</v>
      </c>
      <c r="H45" s="33" t="e">
        <f t="shared" si="11"/>
        <v>#N/A</v>
      </c>
      <c r="I45" s="1" t="e">
        <f t="shared" si="12"/>
        <v>#N/A</v>
      </c>
      <c r="J45" s="34">
        <f t="shared" ca="1" si="6"/>
        <v>45000.321301388889</v>
      </c>
    </row>
    <row r="46" spans="1:10" ht="16.5" customHeight="1" x14ac:dyDescent="0.25">
      <c r="A46" s="1">
        <v>45</v>
      </c>
      <c r="B46" s="1"/>
      <c r="C46" s="1"/>
      <c r="D46" s="1" t="e">
        <f t="shared" si="7"/>
        <v>#N/A</v>
      </c>
      <c r="E46" s="35" t="e">
        <f t="shared" si="8"/>
        <v>#N/A</v>
      </c>
      <c r="F46" s="1" t="e">
        <f t="shared" si="9"/>
        <v>#N/A</v>
      </c>
      <c r="G46" s="33" t="e">
        <f t="shared" si="10"/>
        <v>#N/A</v>
      </c>
      <c r="H46" s="33" t="e">
        <f t="shared" si="11"/>
        <v>#N/A</v>
      </c>
      <c r="I46" s="1" t="e">
        <f t="shared" si="12"/>
        <v>#N/A</v>
      </c>
      <c r="J46" s="34">
        <f t="shared" ca="1" si="6"/>
        <v>45000.321301388889</v>
      </c>
    </row>
    <row r="47" spans="1:10" ht="16.5" customHeight="1" x14ac:dyDescent="0.25">
      <c r="A47" s="1">
        <v>46</v>
      </c>
      <c r="B47" s="1"/>
      <c r="C47" s="1"/>
      <c r="D47" s="1" t="e">
        <f t="shared" si="7"/>
        <v>#N/A</v>
      </c>
      <c r="E47" s="35" t="e">
        <f t="shared" si="8"/>
        <v>#N/A</v>
      </c>
      <c r="F47" s="1" t="e">
        <f t="shared" si="9"/>
        <v>#N/A</v>
      </c>
      <c r="G47" s="33" t="e">
        <f t="shared" si="10"/>
        <v>#N/A</v>
      </c>
      <c r="H47" s="33" t="e">
        <f t="shared" si="11"/>
        <v>#N/A</v>
      </c>
      <c r="I47" s="1" t="e">
        <f t="shared" si="12"/>
        <v>#N/A</v>
      </c>
      <c r="J47" s="34">
        <f t="shared" ca="1" si="6"/>
        <v>45000.321301388889</v>
      </c>
    </row>
    <row r="48" spans="1:10" ht="16.5" customHeight="1" x14ac:dyDescent="0.25">
      <c r="A48" s="1">
        <v>47</v>
      </c>
      <c r="B48" s="1"/>
      <c r="C48" s="1"/>
      <c r="D48" s="1" t="e">
        <f t="shared" si="7"/>
        <v>#N/A</v>
      </c>
      <c r="E48" s="35" t="e">
        <f t="shared" si="8"/>
        <v>#N/A</v>
      </c>
      <c r="F48" s="1" t="e">
        <f t="shared" si="9"/>
        <v>#N/A</v>
      </c>
      <c r="G48" s="33" t="e">
        <f t="shared" si="10"/>
        <v>#N/A</v>
      </c>
      <c r="H48" s="33" t="e">
        <f t="shared" si="11"/>
        <v>#N/A</v>
      </c>
      <c r="I48" s="1" t="e">
        <f t="shared" si="12"/>
        <v>#N/A</v>
      </c>
      <c r="J48" s="34">
        <f t="shared" ca="1" si="6"/>
        <v>45000.321301388889</v>
      </c>
    </row>
    <row r="49" spans="1:10" ht="16.5" customHeight="1" x14ac:dyDescent="0.25">
      <c r="A49" s="1">
        <v>48</v>
      </c>
      <c r="B49" s="1"/>
      <c r="C49" s="1"/>
      <c r="D49" s="1" t="e">
        <f t="shared" si="7"/>
        <v>#N/A</v>
      </c>
      <c r="E49" s="35" t="e">
        <f t="shared" si="8"/>
        <v>#N/A</v>
      </c>
      <c r="F49" s="1" t="e">
        <f t="shared" si="9"/>
        <v>#N/A</v>
      </c>
      <c r="G49" s="33" t="e">
        <f t="shared" si="10"/>
        <v>#N/A</v>
      </c>
      <c r="H49" s="33" t="e">
        <f t="shared" si="11"/>
        <v>#N/A</v>
      </c>
      <c r="I49" s="1" t="e">
        <f t="shared" si="12"/>
        <v>#N/A</v>
      </c>
      <c r="J49" s="34">
        <f t="shared" ca="1" si="6"/>
        <v>45000.321301388889</v>
      </c>
    </row>
    <row r="50" spans="1:10" ht="16.5" customHeight="1" x14ac:dyDescent="0.25">
      <c r="A50" s="1">
        <v>49</v>
      </c>
      <c r="B50" s="1"/>
      <c r="C50" s="1"/>
      <c r="D50" s="1" t="e">
        <f t="shared" si="7"/>
        <v>#N/A</v>
      </c>
      <c r="E50" s="35" t="e">
        <f t="shared" si="8"/>
        <v>#N/A</v>
      </c>
      <c r="F50" s="1" t="e">
        <f t="shared" si="9"/>
        <v>#N/A</v>
      </c>
      <c r="G50" s="33" t="e">
        <f t="shared" si="10"/>
        <v>#N/A</v>
      </c>
      <c r="H50" s="33" t="e">
        <f t="shared" si="11"/>
        <v>#N/A</v>
      </c>
      <c r="I50" s="1" t="e">
        <f t="shared" si="12"/>
        <v>#N/A</v>
      </c>
      <c r="J50" s="34">
        <f t="shared" ca="1" si="6"/>
        <v>45000.321301388889</v>
      </c>
    </row>
    <row r="51" spans="1:10" ht="16.5" customHeight="1" x14ac:dyDescent="0.25">
      <c r="A51" s="1">
        <v>50</v>
      </c>
      <c r="B51" s="1"/>
      <c r="C51" s="1"/>
      <c r="D51" s="1" t="e">
        <f t="shared" si="7"/>
        <v>#N/A</v>
      </c>
      <c r="E51" s="35" t="e">
        <f t="shared" si="8"/>
        <v>#N/A</v>
      </c>
      <c r="F51" s="1" t="e">
        <f t="shared" si="9"/>
        <v>#N/A</v>
      </c>
      <c r="G51" s="33" t="e">
        <f t="shared" si="10"/>
        <v>#N/A</v>
      </c>
      <c r="H51" s="33" t="e">
        <f t="shared" si="11"/>
        <v>#N/A</v>
      </c>
      <c r="I51" s="1" t="e">
        <f t="shared" si="12"/>
        <v>#N/A</v>
      </c>
      <c r="J51" s="34">
        <f t="shared" ca="1" si="6"/>
        <v>45000.321301388889</v>
      </c>
    </row>
    <row r="52" spans="1:10" ht="16.5" customHeight="1" x14ac:dyDescent="0.25">
      <c r="A52" s="1">
        <v>51</v>
      </c>
      <c r="B52" s="1"/>
      <c r="C52" s="1"/>
      <c r="D52" s="1" t="e">
        <f t="shared" si="7"/>
        <v>#N/A</v>
      </c>
      <c r="E52" s="35" t="e">
        <f t="shared" si="8"/>
        <v>#N/A</v>
      </c>
      <c r="F52" s="1" t="e">
        <f t="shared" si="9"/>
        <v>#N/A</v>
      </c>
      <c r="G52" s="33" t="e">
        <f t="shared" si="10"/>
        <v>#N/A</v>
      </c>
      <c r="H52" s="33" t="e">
        <f t="shared" si="11"/>
        <v>#N/A</v>
      </c>
      <c r="I52" s="1" t="e">
        <f t="shared" si="12"/>
        <v>#N/A</v>
      </c>
      <c r="J52" s="34">
        <f t="shared" ca="1" si="6"/>
        <v>45000.321301388889</v>
      </c>
    </row>
    <row r="53" spans="1:10" ht="16.5" customHeight="1" x14ac:dyDescent="0.25">
      <c r="A53" s="1">
        <v>52</v>
      </c>
      <c r="B53" s="1"/>
      <c r="C53" s="1"/>
      <c r="D53" s="1" t="e">
        <f t="shared" si="7"/>
        <v>#N/A</v>
      </c>
      <c r="E53" s="35" t="e">
        <f t="shared" si="8"/>
        <v>#N/A</v>
      </c>
      <c r="F53" s="1" t="e">
        <f t="shared" si="9"/>
        <v>#N/A</v>
      </c>
      <c r="G53" s="33" t="e">
        <f t="shared" si="10"/>
        <v>#N/A</v>
      </c>
      <c r="H53" s="33" t="e">
        <f t="shared" si="11"/>
        <v>#N/A</v>
      </c>
      <c r="I53" s="1" t="e">
        <f t="shared" si="12"/>
        <v>#N/A</v>
      </c>
      <c r="J53" s="34">
        <f t="shared" ca="1" si="6"/>
        <v>45000.321301388889</v>
      </c>
    </row>
    <row r="54" spans="1:10" ht="16.5" customHeight="1" x14ac:dyDescent="0.25">
      <c r="A54" s="1">
        <v>53</v>
      </c>
      <c r="B54" s="1"/>
      <c r="C54" s="1"/>
      <c r="D54" s="1" t="e">
        <f t="shared" si="7"/>
        <v>#N/A</v>
      </c>
      <c r="E54" s="35" t="e">
        <f t="shared" si="8"/>
        <v>#N/A</v>
      </c>
      <c r="F54" s="1" t="e">
        <f t="shared" si="9"/>
        <v>#N/A</v>
      </c>
      <c r="G54" s="33" t="e">
        <f t="shared" si="10"/>
        <v>#N/A</v>
      </c>
      <c r="H54" s="33" t="e">
        <f t="shared" si="11"/>
        <v>#N/A</v>
      </c>
      <c r="I54" s="1" t="e">
        <f t="shared" si="12"/>
        <v>#N/A</v>
      </c>
      <c r="J54" s="34">
        <f t="shared" ca="1" si="6"/>
        <v>45000.321301388889</v>
      </c>
    </row>
    <row r="55" spans="1:10" ht="16.5" customHeight="1" x14ac:dyDescent="0.25">
      <c r="A55" s="1">
        <v>54</v>
      </c>
      <c r="B55" s="1"/>
      <c r="C55" s="1"/>
      <c r="D55" s="1" t="e">
        <f t="shared" si="7"/>
        <v>#N/A</v>
      </c>
      <c r="E55" s="35" t="e">
        <f t="shared" si="8"/>
        <v>#N/A</v>
      </c>
      <c r="F55" s="1" t="e">
        <f t="shared" si="9"/>
        <v>#N/A</v>
      </c>
      <c r="G55" s="33" t="e">
        <f t="shared" si="10"/>
        <v>#N/A</v>
      </c>
      <c r="H55" s="33" t="e">
        <f t="shared" si="11"/>
        <v>#N/A</v>
      </c>
      <c r="I55" s="1" t="e">
        <f t="shared" si="12"/>
        <v>#N/A</v>
      </c>
      <c r="J55" s="34">
        <f t="shared" ca="1" si="6"/>
        <v>45000.321301388889</v>
      </c>
    </row>
    <row r="56" spans="1:10" ht="16.5" customHeight="1" x14ac:dyDescent="0.25">
      <c r="A56" s="1">
        <v>55</v>
      </c>
      <c r="B56" s="1"/>
      <c r="C56" s="1"/>
      <c r="D56" s="1" t="e">
        <f t="shared" si="7"/>
        <v>#N/A</v>
      </c>
      <c r="E56" s="35" t="e">
        <f t="shared" si="8"/>
        <v>#N/A</v>
      </c>
      <c r="F56" s="1" t="e">
        <f t="shared" si="9"/>
        <v>#N/A</v>
      </c>
      <c r="G56" s="33" t="e">
        <f t="shared" si="10"/>
        <v>#N/A</v>
      </c>
      <c r="H56" s="33" t="e">
        <f t="shared" si="11"/>
        <v>#N/A</v>
      </c>
      <c r="I56" s="1" t="e">
        <f t="shared" si="12"/>
        <v>#N/A</v>
      </c>
      <c r="J56" s="34">
        <f t="shared" ca="1" si="6"/>
        <v>45000.321301388889</v>
      </c>
    </row>
    <row r="57" spans="1:10" ht="16.5" customHeight="1" x14ac:dyDescent="0.25">
      <c r="A57" s="1">
        <v>56</v>
      </c>
      <c r="B57" s="1"/>
      <c r="C57" s="1"/>
      <c r="D57" s="1" t="e">
        <f t="shared" si="7"/>
        <v>#N/A</v>
      </c>
      <c r="E57" s="35" t="e">
        <f t="shared" si="8"/>
        <v>#N/A</v>
      </c>
      <c r="F57" s="1" t="e">
        <f t="shared" si="9"/>
        <v>#N/A</v>
      </c>
      <c r="G57" s="33" t="e">
        <f t="shared" si="10"/>
        <v>#N/A</v>
      </c>
      <c r="H57" s="33" t="e">
        <f t="shared" si="11"/>
        <v>#N/A</v>
      </c>
      <c r="I57" s="1" t="e">
        <f t="shared" si="12"/>
        <v>#N/A</v>
      </c>
      <c r="J57" s="34">
        <f t="shared" ca="1" si="6"/>
        <v>45000.321301388889</v>
      </c>
    </row>
    <row r="58" spans="1:10" ht="16.5" customHeight="1" x14ac:dyDescent="0.25">
      <c r="A58" s="1">
        <v>57</v>
      </c>
      <c r="B58" s="1"/>
      <c r="C58" s="1"/>
      <c r="D58" s="1" t="e">
        <f t="shared" si="7"/>
        <v>#N/A</v>
      </c>
      <c r="E58" s="35" t="e">
        <f t="shared" si="8"/>
        <v>#N/A</v>
      </c>
      <c r="F58" s="1" t="e">
        <f t="shared" si="9"/>
        <v>#N/A</v>
      </c>
      <c r="G58" s="33" t="e">
        <f t="shared" si="10"/>
        <v>#N/A</v>
      </c>
      <c r="H58" s="33" t="e">
        <f t="shared" si="11"/>
        <v>#N/A</v>
      </c>
      <c r="I58" s="1" t="e">
        <f t="shared" si="12"/>
        <v>#N/A</v>
      </c>
      <c r="J58" s="34">
        <f t="shared" ca="1" si="6"/>
        <v>45000.321301388889</v>
      </c>
    </row>
    <row r="59" spans="1:10" ht="16.5" customHeight="1" x14ac:dyDescent="0.25">
      <c r="A59" s="1">
        <v>58</v>
      </c>
      <c r="B59" s="1"/>
      <c r="C59" s="1"/>
      <c r="D59" s="1" t="e">
        <f t="shared" si="7"/>
        <v>#N/A</v>
      </c>
      <c r="E59" s="35" t="e">
        <f t="shared" si="8"/>
        <v>#N/A</v>
      </c>
      <c r="F59" s="1" t="e">
        <f t="shared" si="9"/>
        <v>#N/A</v>
      </c>
      <c r="G59" s="33" t="e">
        <f t="shared" si="10"/>
        <v>#N/A</v>
      </c>
      <c r="H59" s="33" t="e">
        <f t="shared" si="11"/>
        <v>#N/A</v>
      </c>
      <c r="I59" s="1" t="e">
        <f t="shared" si="12"/>
        <v>#N/A</v>
      </c>
      <c r="J59" s="34">
        <f t="shared" ca="1" si="6"/>
        <v>45000.321301388889</v>
      </c>
    </row>
    <row r="60" spans="1:10" ht="16.5" customHeight="1" x14ac:dyDescent="0.25">
      <c r="A60" s="1">
        <v>59</v>
      </c>
      <c r="B60" s="1"/>
      <c r="C60" s="1"/>
      <c r="D60" s="1" t="e">
        <f t="shared" si="7"/>
        <v>#N/A</v>
      </c>
      <c r="E60" s="35" t="e">
        <f t="shared" si="8"/>
        <v>#N/A</v>
      </c>
      <c r="F60" s="1" t="e">
        <f t="shared" si="9"/>
        <v>#N/A</v>
      </c>
      <c r="G60" s="33" t="e">
        <f t="shared" si="10"/>
        <v>#N/A</v>
      </c>
      <c r="H60" s="33" t="e">
        <f t="shared" si="11"/>
        <v>#N/A</v>
      </c>
      <c r="I60" s="1" t="e">
        <f t="shared" si="12"/>
        <v>#N/A</v>
      </c>
      <c r="J60" s="34">
        <f t="shared" ca="1" si="6"/>
        <v>45000.321301388889</v>
      </c>
    </row>
    <row r="61" spans="1:10" ht="16.5" customHeight="1" x14ac:dyDescent="0.25">
      <c r="A61" s="1">
        <v>60</v>
      </c>
      <c r="B61" s="1"/>
      <c r="C61" s="1"/>
      <c r="D61" s="1" t="e">
        <f t="shared" si="7"/>
        <v>#N/A</v>
      </c>
      <c r="E61" s="35" t="e">
        <f t="shared" si="8"/>
        <v>#N/A</v>
      </c>
      <c r="F61" s="1" t="e">
        <f t="shared" si="9"/>
        <v>#N/A</v>
      </c>
      <c r="G61" s="33" t="e">
        <f t="shared" si="10"/>
        <v>#N/A</v>
      </c>
      <c r="H61" s="33" t="e">
        <f t="shared" si="11"/>
        <v>#N/A</v>
      </c>
      <c r="I61" s="1" t="e">
        <f t="shared" si="12"/>
        <v>#N/A</v>
      </c>
      <c r="J61" s="34">
        <f t="shared" ca="1" si="6"/>
        <v>45000.321301388889</v>
      </c>
    </row>
    <row r="62" spans="1:10" ht="16.5" customHeight="1" x14ac:dyDescent="0.25">
      <c r="A62" s="1">
        <v>61</v>
      </c>
      <c r="B62" s="1"/>
      <c r="C62" s="1"/>
      <c r="D62" s="1" t="e">
        <f t="shared" si="7"/>
        <v>#N/A</v>
      </c>
      <c r="E62" s="35" t="e">
        <f t="shared" si="8"/>
        <v>#N/A</v>
      </c>
      <c r="F62" s="1" t="e">
        <f t="shared" si="9"/>
        <v>#N/A</v>
      </c>
      <c r="G62" s="33" t="e">
        <f t="shared" si="10"/>
        <v>#N/A</v>
      </c>
      <c r="H62" s="33" t="e">
        <f t="shared" si="11"/>
        <v>#N/A</v>
      </c>
      <c r="I62" s="1" t="e">
        <f t="shared" si="12"/>
        <v>#N/A</v>
      </c>
      <c r="J62" s="34">
        <f t="shared" ca="1" si="6"/>
        <v>45000.321301388889</v>
      </c>
    </row>
    <row r="63" spans="1:10" ht="16.5" customHeight="1" x14ac:dyDescent="0.25">
      <c r="A63" s="1">
        <v>62</v>
      </c>
      <c r="B63" s="1"/>
      <c r="C63" s="1"/>
      <c r="D63" s="1" t="e">
        <f t="shared" si="7"/>
        <v>#N/A</v>
      </c>
      <c r="E63" s="35" t="e">
        <f t="shared" si="8"/>
        <v>#N/A</v>
      </c>
      <c r="F63" s="1" t="e">
        <f t="shared" si="9"/>
        <v>#N/A</v>
      </c>
      <c r="G63" s="33" t="e">
        <f t="shared" si="10"/>
        <v>#N/A</v>
      </c>
      <c r="H63" s="33" t="e">
        <f t="shared" si="11"/>
        <v>#N/A</v>
      </c>
      <c r="I63" s="1" t="e">
        <f t="shared" si="12"/>
        <v>#N/A</v>
      </c>
      <c r="J63" s="34">
        <f t="shared" ca="1" si="6"/>
        <v>45000.321301388889</v>
      </c>
    </row>
    <row r="64" spans="1:10" ht="16.5" customHeight="1" x14ac:dyDescent="0.25">
      <c r="A64" s="1">
        <v>63</v>
      </c>
      <c r="B64" s="1"/>
      <c r="C64" s="1"/>
      <c r="D64" s="1" t="e">
        <f t="shared" si="7"/>
        <v>#N/A</v>
      </c>
      <c r="E64" s="35" t="e">
        <f t="shared" si="8"/>
        <v>#N/A</v>
      </c>
      <c r="F64" s="1" t="e">
        <f t="shared" si="9"/>
        <v>#N/A</v>
      </c>
      <c r="G64" s="33" t="e">
        <f t="shared" si="10"/>
        <v>#N/A</v>
      </c>
      <c r="H64" s="33" t="e">
        <f t="shared" si="11"/>
        <v>#N/A</v>
      </c>
      <c r="I64" s="1" t="e">
        <f t="shared" si="12"/>
        <v>#N/A</v>
      </c>
      <c r="J64" s="34">
        <f t="shared" ca="1" si="6"/>
        <v>45000.321301388889</v>
      </c>
    </row>
    <row r="65" spans="1:10" ht="16.5" customHeight="1" x14ac:dyDescent="0.25">
      <c r="A65" s="1">
        <v>64</v>
      </c>
      <c r="B65" s="1"/>
      <c r="C65" s="1"/>
      <c r="D65" s="1" t="e">
        <f t="shared" si="7"/>
        <v>#N/A</v>
      </c>
      <c r="E65" s="35" t="e">
        <f t="shared" si="8"/>
        <v>#N/A</v>
      </c>
      <c r="F65" s="1" t="e">
        <f t="shared" si="9"/>
        <v>#N/A</v>
      </c>
      <c r="G65" s="33" t="e">
        <f t="shared" si="10"/>
        <v>#N/A</v>
      </c>
      <c r="H65" s="33" t="e">
        <f t="shared" si="11"/>
        <v>#N/A</v>
      </c>
      <c r="I65" s="1" t="e">
        <f t="shared" si="12"/>
        <v>#N/A</v>
      </c>
      <c r="J65" s="34">
        <f t="shared" ca="1" si="6"/>
        <v>45000.321301388889</v>
      </c>
    </row>
    <row r="66" spans="1:10" ht="16.5" customHeight="1" x14ac:dyDescent="0.25">
      <c r="A66" s="1">
        <v>65</v>
      </c>
      <c r="B66" s="1"/>
      <c r="C66" s="1"/>
      <c r="D66" s="1" t="e">
        <f t="shared" si="7"/>
        <v>#N/A</v>
      </c>
      <c r="E66" s="35" t="e">
        <f t="shared" si="8"/>
        <v>#N/A</v>
      </c>
      <c r="F66" s="1" t="e">
        <f t="shared" si="9"/>
        <v>#N/A</v>
      </c>
      <c r="G66" s="33" t="e">
        <f t="shared" si="10"/>
        <v>#N/A</v>
      </c>
      <c r="H66" s="33" t="e">
        <f t="shared" si="11"/>
        <v>#N/A</v>
      </c>
      <c r="I66" s="1" t="e">
        <f t="shared" si="12"/>
        <v>#N/A</v>
      </c>
      <c r="J66" s="34">
        <f t="shared" ca="1" si="6"/>
        <v>45000.321301388889</v>
      </c>
    </row>
    <row r="67" spans="1:10" ht="16.5" customHeight="1" x14ac:dyDescent="0.25">
      <c r="A67" s="1">
        <v>66</v>
      </c>
      <c r="B67" s="1"/>
      <c r="C67" s="1"/>
      <c r="D67" s="1" t="e">
        <f t="shared" si="7"/>
        <v>#N/A</v>
      </c>
      <c r="E67" s="35" t="e">
        <f t="shared" si="8"/>
        <v>#N/A</v>
      </c>
      <c r="F67" s="1" t="e">
        <f t="shared" si="9"/>
        <v>#N/A</v>
      </c>
      <c r="G67" s="33" t="e">
        <f t="shared" si="10"/>
        <v>#N/A</v>
      </c>
      <c r="H67" s="33" t="e">
        <f t="shared" si="11"/>
        <v>#N/A</v>
      </c>
      <c r="I67" s="1" t="e">
        <f t="shared" si="12"/>
        <v>#N/A</v>
      </c>
      <c r="J67" s="34">
        <f t="shared" ref="J67" ca="1" si="13">NOW()</f>
        <v>45000.321301388889</v>
      </c>
    </row>
    <row r="68" spans="1:10" x14ac:dyDescent="0.25">
      <c r="E68" s="36"/>
    </row>
    <row r="69" spans="1:10" x14ac:dyDescent="0.25">
      <c r="E69" s="36"/>
    </row>
    <row r="70" spans="1:10" x14ac:dyDescent="0.25">
      <c r="E70" s="36"/>
    </row>
    <row r="71" spans="1:10" x14ac:dyDescent="0.25">
      <c r="E71" s="36"/>
    </row>
    <row r="72" spans="1:10" x14ac:dyDescent="0.25">
      <c r="E72" s="36"/>
    </row>
    <row r="73" spans="1:10" x14ac:dyDescent="0.25">
      <c r="E73" s="36"/>
    </row>
    <row r="74" spans="1:10" x14ac:dyDescent="0.25">
      <c r="E74" s="36"/>
    </row>
    <row r="75" spans="1:10" x14ac:dyDescent="0.25">
      <c r="E75" s="36"/>
    </row>
    <row r="76" spans="1:10" x14ac:dyDescent="0.25">
      <c r="E76" s="36"/>
    </row>
    <row r="77" spans="1:10" x14ac:dyDescent="0.25">
      <c r="E77" s="36"/>
    </row>
    <row r="78" spans="1:10" x14ac:dyDescent="0.25">
      <c r="E78" s="36"/>
    </row>
    <row r="79" spans="1:10" x14ac:dyDescent="0.25">
      <c r="E79" s="36"/>
    </row>
    <row r="80" spans="1:10" x14ac:dyDescent="0.25">
      <c r="E80" s="36"/>
    </row>
  </sheetData>
  <conditionalFormatting sqref="C1:C1048576">
    <cfRule type="duplicateValues" dxfId="11" priority="1"/>
    <cfRule type="cellIs" dxfId="10" priority="4" operator="lessThan">
      <formula>1</formula>
    </cfRule>
    <cfRule type="cellIs" dxfId="9" priority="5" operator="lessThan">
      <formula>0</formula>
    </cfRule>
    <cfRule type="duplicateValues" dxfId="8" priority="6"/>
  </conditionalFormatting>
  <conditionalFormatting sqref="B1:B1048576">
    <cfRule type="duplicateValues" dxfId="7" priority="2"/>
    <cfRule type="cellIs" dxfId="6" priority="3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2D75B9D-424F-4AD4-A399-550FB24913C4}">
          <x14:formula1>
            <xm:f>'Ds-tong-hop-2023'!$A$2:$A$332</xm:f>
          </x14:formula1>
          <xm:sqref>B2:B67</xm:sqref>
        </x14:dataValidation>
        <x14:dataValidation type="list" allowBlank="1" showInputMessage="1" showErrorMessage="1" xr:uid="{377663F4-86EC-4C91-AFAC-7AC58238100B}">
          <x14:formula1>
            <xm:f>'tai-khoan'!$A$2:$A$96</xm:f>
          </x14:formula1>
          <xm:sqref>C79:C90</xm:sqref>
        </x14:dataValidation>
        <x14:dataValidation type="list" allowBlank="1" showInputMessage="1" showErrorMessage="1" xr:uid="{4CF8FDF9-5FBC-4808-BE3C-1F8F89731BFA}">
          <x14:formula1>
            <xm:f>'tai-khoan'!$A$2:$A$67</xm:f>
          </x14:formula1>
          <xm:sqref>C2:C78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Ds-tong-hop-2023</vt:lpstr>
      <vt:lpstr>tai-khoan</vt:lpstr>
      <vt:lpstr>Sheet1</vt:lpstr>
      <vt:lpstr>in</vt:lpstr>
      <vt:lpstr>8g00-9g00</vt:lpstr>
      <vt:lpstr>9g15-10g15</vt:lpstr>
      <vt:lpstr>10g30-11g30</vt:lpstr>
      <vt:lpstr>13g30-14g30</vt:lpstr>
      <vt:lpstr>14g45-15g45</vt:lpstr>
      <vt:lpstr>16g00-17g00</vt:lpstr>
      <vt:lpstr>_dstonghop2023</vt:lpstr>
      <vt:lpstr>_taikhoan</vt:lpstr>
      <vt:lpstr>'8g00-9g00'!Print_Area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cict</dc:creator>
  <cp:lastModifiedBy>pc</cp:lastModifiedBy>
  <cp:lastPrinted>2023-03-15T00:42:41Z</cp:lastPrinted>
  <dcterms:created xsi:type="dcterms:W3CDTF">2022-04-25T04:04:59Z</dcterms:created>
  <dcterms:modified xsi:type="dcterms:W3CDTF">2023-03-15T00:42:49Z</dcterms:modified>
</cp:coreProperties>
</file>