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8A223DDC-8CC4-45DD-8196-46433EF0EF13}" xr6:coauthVersionLast="47" xr6:coauthVersionMax="47" xr10:uidLastSave="{00000000-0000-0000-0000-000000000000}"/>
  <bookViews>
    <workbookView xWindow="-120" yWindow="-120" windowWidth="19440" windowHeight="14880" xr2:uid="{525EEE13-A66F-4DA5-99C9-C4544AE5D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1" l="1"/>
  <c r="E2" i="1" l="1"/>
  <c r="E3" i="1"/>
  <c r="E34" i="1"/>
  <c r="E38" i="1"/>
  <c r="E48" i="1"/>
  <c r="E51" i="1"/>
  <c r="E54" i="1"/>
  <c r="E58" i="1"/>
  <c r="E60" i="1"/>
  <c r="E65" i="1"/>
  <c r="E70" i="1"/>
  <c r="E78" i="1"/>
  <c r="E82" i="1"/>
</calcChain>
</file>

<file path=xl/sharedStrings.xml><?xml version="1.0" encoding="utf-8"?>
<sst xmlns="http://schemas.openxmlformats.org/spreadsheetml/2006/main" count="397" uniqueCount="188">
  <si>
    <t>Nguyễn Thị Thúy Vân</t>
  </si>
  <si>
    <t>Trần Ngọc Đăng Khoa</t>
  </si>
  <si>
    <t>Đặng Chí Dũng</t>
  </si>
  <si>
    <t>Lê Hồ Ngọc Yến</t>
  </si>
  <si>
    <t>Phạm Thị Cẩm Nhung</t>
  </si>
  <si>
    <t>Đỗ Thanh Vy</t>
  </si>
  <si>
    <t>Nguyễn Kim Hương</t>
  </si>
  <si>
    <t>Lê Thị Kim Chi</t>
  </si>
  <si>
    <t>Đổ Thị Như Ngọc</t>
  </si>
  <si>
    <t>Nguyễn Kiều My</t>
  </si>
  <si>
    <t>Ngô Thị Lãng Du</t>
  </si>
  <si>
    <t>Nguyễn Phạm Khả Doanh</t>
  </si>
  <si>
    <t>Nguyễn Thị Kiều My</t>
  </si>
  <si>
    <t>Võ Tuấn Kiệt</t>
  </si>
  <si>
    <t>Nguyễn Bảo Mỹ Huyền</t>
  </si>
  <si>
    <t>Chau Xây Ha</t>
  </si>
  <si>
    <t>Nguyễn Thị Trúc Mai</t>
  </si>
  <si>
    <t>Mai Ny Tếp</t>
  </si>
  <si>
    <t>Huỳnh Lâm</t>
  </si>
  <si>
    <t>Phạm Thị Thùy Trang</t>
  </si>
  <si>
    <t>Võ Mai Thanh Ngân</t>
  </si>
  <si>
    <t>Nguyễn Gia Bảo</t>
  </si>
  <si>
    <t>Nguyễn Phạm An Nghi</t>
  </si>
  <si>
    <t>Võ Thị Yến Nhi</t>
  </si>
  <si>
    <t>Nguyễn Thị Dương Thùy</t>
  </si>
  <si>
    <t>Nguyễn Hồng Diễm</t>
  </si>
  <si>
    <t>Hồ Thị Trúc Ly</t>
  </si>
  <si>
    <t>Lý Trúc Thảo</t>
  </si>
  <si>
    <t>Lê Kim Lấm</t>
  </si>
  <si>
    <t>Lê Bảo Ngọc</t>
  </si>
  <si>
    <t>12/07/1993</t>
  </si>
  <si>
    <t>An Giang</t>
  </si>
  <si>
    <t>Nữ</t>
  </si>
  <si>
    <t>22/03/2003</t>
  </si>
  <si>
    <t>Nam</t>
  </si>
  <si>
    <t>25/10/1977</t>
  </si>
  <si>
    <t>29/06/2004</t>
  </si>
  <si>
    <t>10/02/2001</t>
  </si>
  <si>
    <t>08/06/2003</t>
  </si>
  <si>
    <t>TP. Hồ Chí Minh</t>
  </si>
  <si>
    <t>20/02/2004</t>
  </si>
  <si>
    <t>20/03/2004</t>
  </si>
  <si>
    <t>06/11/2003</t>
  </si>
  <si>
    <t>23/04/2004</t>
  </si>
  <si>
    <t>14/07/2004</t>
  </si>
  <si>
    <t>Đồng Tháp</t>
  </si>
  <si>
    <t>25/04/2004</t>
  </si>
  <si>
    <t>02/12/2004</t>
  </si>
  <si>
    <t>25/05/2004</t>
  </si>
  <si>
    <t>16/04/2004</t>
  </si>
  <si>
    <t>14/11/2002</t>
  </si>
  <si>
    <t>30/09/2004</t>
  </si>
  <si>
    <t>05/06/2002</t>
  </si>
  <si>
    <t>04/06/1988</t>
  </si>
  <si>
    <t>10/08/2002</t>
  </si>
  <si>
    <t>27/11/1998</t>
  </si>
  <si>
    <t>19/08/2004</t>
  </si>
  <si>
    <t>08/02/2004</t>
  </si>
  <si>
    <t>22/09/2003</t>
  </si>
  <si>
    <t>17/08/2003</t>
  </si>
  <si>
    <t>13/02/2004</t>
  </si>
  <si>
    <t>27/07/2004</t>
  </si>
  <si>
    <t>23/05/2004</t>
  </si>
  <si>
    <t>20/08/2004</t>
  </si>
  <si>
    <t>K77-Khóa 77</t>
  </si>
  <si>
    <t>14/01/2023</t>
  </si>
  <si>
    <t>Trần Thị Kim Xuyến</t>
  </si>
  <si>
    <t>Đặng Lê Anh Trường</t>
  </si>
  <si>
    <t>Nguyễn Thị Kim Ngân</t>
  </si>
  <si>
    <t>03/05/2004</t>
  </si>
  <si>
    <t>09/07/2001</t>
  </si>
  <si>
    <t>Cần Thơ</t>
  </si>
  <si>
    <t>07/06/2004</t>
  </si>
  <si>
    <t>K78-Khóa 78</t>
  </si>
  <si>
    <t>25/02/2023</t>
  </si>
  <si>
    <t>Bùi Lê Đăng Khoa</t>
  </si>
  <si>
    <t>Nguyễn Phú Cường</t>
  </si>
  <si>
    <t>Võ Hữu Nghĩa</t>
  </si>
  <si>
    <t>Huỳnh Thị Huỳnh Thi</t>
  </si>
  <si>
    <t>Ngô Văn Quí</t>
  </si>
  <si>
    <t>Đỗ Châu Linh Phượng</t>
  </si>
  <si>
    <t>Nguyễn Thủy Tiên</t>
  </si>
  <si>
    <t>Trần Lâm Quế Hương</t>
  </si>
  <si>
    <t>Nguyễn Dương Phương Thảo</t>
  </si>
  <si>
    <t>01/09/1997</t>
  </si>
  <si>
    <t>26/12/2000</t>
  </si>
  <si>
    <t>29/03/2001</t>
  </si>
  <si>
    <t>07/01/2004</t>
  </si>
  <si>
    <t>26/07/2001</t>
  </si>
  <si>
    <t>07/03/2004</t>
  </si>
  <si>
    <t>29/08/2002</t>
  </si>
  <si>
    <t>11/03/2003</t>
  </si>
  <si>
    <t>28/11/2002</t>
  </si>
  <si>
    <t>K79-Khóa 79</t>
  </si>
  <si>
    <t>18/03/2023</t>
  </si>
  <si>
    <t>Ho-ten</t>
  </si>
  <si>
    <t>ngay-sinh</t>
  </si>
  <si>
    <t>noi-sinh</t>
  </si>
  <si>
    <t>goi-tinh</t>
  </si>
  <si>
    <t>so-tien</t>
  </si>
  <si>
    <t>khoa</t>
  </si>
  <si>
    <t>ngay-thi</t>
  </si>
  <si>
    <t>K77-Khóa 77 Total</t>
  </si>
  <si>
    <t>K78-Khóa 78 Total</t>
  </si>
  <si>
    <t>K79-Khóa 79 Total</t>
  </si>
  <si>
    <t>Grand Total</t>
  </si>
  <si>
    <t>ngay-nop</t>
  </si>
  <si>
    <t>Nguyễn Thị Tuyết Nhi</t>
  </si>
  <si>
    <t>Nguyễn Thị Tuyết Nga</t>
  </si>
  <si>
    <t>Hồ Tấn Thành</t>
  </si>
  <si>
    <t>24/12/2004</t>
  </si>
  <si>
    <t>02/06/2004</t>
  </si>
  <si>
    <t>19/10/2004</t>
  </si>
  <si>
    <t>K177L246</t>
  </si>
  <si>
    <t>K177L245</t>
  </si>
  <si>
    <t>28/11/2022</t>
  </si>
  <si>
    <t>19/12/2022</t>
  </si>
  <si>
    <t>Phan Lâm Thảo Nguyên</t>
  </si>
  <si>
    <t>Lê Bích Ngân</t>
  </si>
  <si>
    <t>Nguyễn Thanh Xuân</t>
  </si>
  <si>
    <t>Bằng Văn Lộc</t>
  </si>
  <si>
    <t>22/06/2004</t>
  </si>
  <si>
    <t>28/12/2003</t>
  </si>
  <si>
    <t>28/10/2004</t>
  </si>
  <si>
    <t>15/07/2003</t>
  </si>
  <si>
    <t>K179L248</t>
  </si>
  <si>
    <t>K179L249</t>
  </si>
  <si>
    <t>21/02/2023</t>
  </si>
  <si>
    <t>04/03/2023</t>
  </si>
  <si>
    <t>Trương Thị Cẩm Tiên</t>
  </si>
  <si>
    <t>28/06/2004</t>
  </si>
  <si>
    <t>Nguyễn Trường An</t>
  </si>
  <si>
    <t>28/12/2004</t>
  </si>
  <si>
    <t>Trần Toàn Quốc Thịnh</t>
  </si>
  <si>
    <t>07/11/2004</t>
  </si>
  <si>
    <t>Đoàn Thị Như Ý</t>
  </si>
  <si>
    <t>20/11/2003</t>
  </si>
  <si>
    <t>Châu Thị Vân Anh</t>
  </si>
  <si>
    <t>25/08/2004</t>
  </si>
  <si>
    <t>Lê Hồ Hồng Hân</t>
  </si>
  <si>
    <t>18/03/2001</t>
  </si>
  <si>
    <t>Phan Thị Kim Cương</t>
  </si>
  <si>
    <t>28/02/2002</t>
  </si>
  <si>
    <t>Nguyễn Huỳnh Nhã Cúc</t>
  </si>
  <si>
    <t>01/02/2002</t>
  </si>
  <si>
    <t>Nguyễn Thị Hương Giang</t>
  </si>
  <si>
    <t>28/03/2002</t>
  </si>
  <si>
    <t>Lê Thảo Nguyên</t>
  </si>
  <si>
    <t>28/03/2003</t>
  </si>
  <si>
    <t>Huỳnh Thị Ngọc Trâm</t>
  </si>
  <si>
    <t>12/02/2004</t>
  </si>
  <si>
    <t>Hồ Thị Mỹ Trang</t>
  </si>
  <si>
    <t>25/11/2004</t>
  </si>
  <si>
    <t>Huỳnh Thị Yến Nhi</t>
  </si>
  <si>
    <t>19/07/2001</t>
  </si>
  <si>
    <t>K180L250</t>
  </si>
  <si>
    <t>K180CB210</t>
  </si>
  <si>
    <t>K180L252</t>
  </si>
  <si>
    <t>08/03/2023</t>
  </si>
  <si>
    <t>13/03/2023</t>
  </si>
  <si>
    <t>14/03/2023</t>
  </si>
  <si>
    <t>09/03/2023</t>
  </si>
  <si>
    <t>K177L246 Total</t>
  </si>
  <si>
    <t>K177L245 Total</t>
  </si>
  <si>
    <t>K179L248 Total</t>
  </si>
  <si>
    <t>K179L249 Total</t>
  </si>
  <si>
    <t>K180L250 Total</t>
  </si>
  <si>
    <t>K180CB210 Total</t>
  </si>
  <si>
    <t>K180L252 Total</t>
  </si>
  <si>
    <t>Từ Thị Bích Châu</t>
  </si>
  <si>
    <t>Đinh Thị Đào</t>
  </si>
  <si>
    <t>Trần Thị Ngọc Thảo</t>
  </si>
  <si>
    <t>Lê Hoàng Giang</t>
  </si>
  <si>
    <t>Trần Trung Kiên</t>
  </si>
  <si>
    <t>Võ Thị Ngọc Bảo Châu</t>
  </si>
  <si>
    <t>Nguyễn Thị Diễm My</t>
  </si>
  <si>
    <t>29/09/2002</t>
  </si>
  <si>
    <t>21/02/2002</t>
  </si>
  <si>
    <t>14/06/2004</t>
  </si>
  <si>
    <t>06/06/2004</t>
  </si>
  <si>
    <t>02/08/2004</t>
  </si>
  <si>
    <t>06/05/2004</t>
  </si>
  <si>
    <t>03/11/2004</t>
  </si>
  <si>
    <t>06/01/2000</t>
  </si>
  <si>
    <t>K181L253</t>
  </si>
  <si>
    <t>K181CB212</t>
  </si>
  <si>
    <t>K181L253 Total</t>
  </si>
  <si>
    <t>K181CB212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</si>
</sst>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</font>
    <font>
      <b/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1" xfId="0" quotePrefix="1" applyNumberFormat="1" applyFont="1" applyBorder="1" applyAlignment="1">
      <alignment horizontal="center"/>
    </xf>
    <xf numFmtId="14" fontId="3" fillId="0" borderId="2" xfId="0" quotePrefix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14" fontId="3" fillId="0" borderId="0" xfId="0" quotePrefix="1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3" fontId="0" fillId="0" borderId="0" xfId="0" applyNumberFormat="1"/>
    <xf numFmtId="3" fontId="3" fillId="2" borderId="0" xfId="0" applyNumberFormat="1" applyFont="1" applyFill="1" applyAlignment="1">
      <alignment horizontal="right"/>
    </xf>
    <xf numFmtId="14" fontId="4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F334-F56D-444F-8E8D-2F688C6934E5}">
  <sheetPr>
    <outlinePr summaryBelow="0"/>
  </sheetPr>
  <dimension ref="A1:J93"/>
  <sheetViews>
    <sheetView tabSelected="1" topLeftCell="A61" workbookViewId="0">
      <selection activeCell="I71" sqref="I71:K87"/>
    </sheetView>
  </sheetViews>
  <sheetFormatPr defaultRowHeight="15" outlineLevelRow="2" x14ac:dyDescent="0.25"/>
  <cols>
    <col min="1" max="1" width="26.5703125" bestFit="1" customWidth="1"/>
    <col min="2" max="2" width="10.140625" bestFit="1" customWidth="1"/>
    <col min="5" max="5" width="14.28515625" bestFit="1" customWidth="1"/>
    <col min="6" max="6" width="20.140625" bestFit="1" customWidth="1"/>
    <col min="7" max="7" width="15.7109375" customWidth="1"/>
    <col min="8" max="8" width="10.7109375" bestFit="1" customWidth="1"/>
    <col min="10" max="10" width="14.28515625" bestFit="1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106</v>
      </c>
    </row>
    <row r="2" spans="1:8" x14ac:dyDescent="0.25">
      <c r="A2" s="9"/>
      <c r="B2" s="10"/>
      <c r="C2" s="10"/>
      <c r="D2" s="10"/>
      <c r="E2" s="11">
        <f>SUBTOTAL(9,E4:E87)</f>
        <v>61470004</v>
      </c>
      <c r="F2" s="13" t="s">
        <v>105</v>
      </c>
      <c r="G2" s="12"/>
    </row>
    <row r="3" spans="1:8" outlineLevel="1" x14ac:dyDescent="0.25">
      <c r="A3" s="9"/>
      <c r="B3" s="10"/>
      <c r="C3" s="10"/>
      <c r="D3" s="10"/>
      <c r="E3" s="19">
        <f>SUBTOTAL(9,E4:E33)</f>
        <v>17550000</v>
      </c>
      <c r="F3" s="20" t="s">
        <v>102</v>
      </c>
      <c r="G3" s="12"/>
    </row>
    <row r="4" spans="1:8" outlineLevel="2" x14ac:dyDescent="0.25">
      <c r="A4" s="1" t="s">
        <v>0</v>
      </c>
      <c r="B4" s="3" t="s">
        <v>30</v>
      </c>
      <c r="C4" s="3" t="s">
        <v>31</v>
      </c>
      <c r="D4" s="3" t="s">
        <v>32</v>
      </c>
      <c r="E4" s="5">
        <v>600000</v>
      </c>
      <c r="F4" s="7" t="s">
        <v>64</v>
      </c>
      <c r="G4" s="8" t="s">
        <v>65</v>
      </c>
    </row>
    <row r="5" spans="1:8" outlineLevel="2" x14ac:dyDescent="0.25">
      <c r="A5" s="2" t="s">
        <v>1</v>
      </c>
      <c r="B5" s="4" t="s">
        <v>33</v>
      </c>
      <c r="C5" s="4" t="s">
        <v>31</v>
      </c>
      <c r="D5" s="4" t="s">
        <v>34</v>
      </c>
      <c r="E5" s="5">
        <v>600000</v>
      </c>
      <c r="F5" s="7" t="s">
        <v>64</v>
      </c>
      <c r="G5" s="8" t="s">
        <v>65</v>
      </c>
    </row>
    <row r="6" spans="1:8" outlineLevel="2" x14ac:dyDescent="0.25">
      <c r="A6" s="2" t="s">
        <v>2</v>
      </c>
      <c r="B6" s="4" t="s">
        <v>35</v>
      </c>
      <c r="C6" s="4" t="s">
        <v>31</v>
      </c>
      <c r="D6" s="4" t="s">
        <v>34</v>
      </c>
      <c r="E6" s="5">
        <v>600000</v>
      </c>
      <c r="F6" s="7" t="s">
        <v>64</v>
      </c>
      <c r="G6" s="8" t="s">
        <v>65</v>
      </c>
    </row>
    <row r="7" spans="1:8" outlineLevel="2" x14ac:dyDescent="0.25">
      <c r="A7" s="2" t="s">
        <v>3</v>
      </c>
      <c r="B7" s="4" t="s">
        <v>36</v>
      </c>
      <c r="C7" s="4" t="s">
        <v>31</v>
      </c>
      <c r="D7" s="4" t="s">
        <v>32</v>
      </c>
      <c r="E7" s="5">
        <v>600000</v>
      </c>
      <c r="F7" s="7" t="s">
        <v>64</v>
      </c>
      <c r="G7" s="8" t="s">
        <v>65</v>
      </c>
    </row>
    <row r="8" spans="1:8" outlineLevel="2" x14ac:dyDescent="0.25">
      <c r="A8" s="2" t="s">
        <v>4</v>
      </c>
      <c r="B8" s="4" t="s">
        <v>37</v>
      </c>
      <c r="C8" s="4" t="s">
        <v>31</v>
      </c>
      <c r="D8" s="4" t="s">
        <v>32</v>
      </c>
      <c r="E8" s="6">
        <v>600000</v>
      </c>
      <c r="F8" s="7" t="s">
        <v>64</v>
      </c>
      <c r="G8" s="8" t="s">
        <v>65</v>
      </c>
    </row>
    <row r="9" spans="1:8" outlineLevel="2" x14ac:dyDescent="0.25">
      <c r="A9" s="2" t="s">
        <v>5</v>
      </c>
      <c r="B9" s="4" t="s">
        <v>38</v>
      </c>
      <c r="C9" s="4" t="s">
        <v>39</v>
      </c>
      <c r="D9" s="4" t="s">
        <v>32</v>
      </c>
      <c r="E9" s="6">
        <v>600000</v>
      </c>
      <c r="F9" s="7" t="s">
        <v>64</v>
      </c>
      <c r="G9" s="8" t="s">
        <v>65</v>
      </c>
    </row>
    <row r="10" spans="1:8" outlineLevel="2" x14ac:dyDescent="0.25">
      <c r="A10" s="2" t="s">
        <v>6</v>
      </c>
      <c r="B10" s="4" t="s">
        <v>40</v>
      </c>
      <c r="C10" s="4" t="s">
        <v>31</v>
      </c>
      <c r="D10" s="4" t="s">
        <v>32</v>
      </c>
      <c r="E10" s="6">
        <v>600000</v>
      </c>
      <c r="F10" s="7" t="s">
        <v>64</v>
      </c>
      <c r="G10" s="8" t="s">
        <v>65</v>
      </c>
    </row>
    <row r="11" spans="1:8" outlineLevel="2" x14ac:dyDescent="0.25">
      <c r="A11" s="2" t="s">
        <v>7</v>
      </c>
      <c r="B11" s="4" t="s">
        <v>41</v>
      </c>
      <c r="C11" s="4" t="s">
        <v>31</v>
      </c>
      <c r="D11" s="4" t="s">
        <v>32</v>
      </c>
      <c r="E11" s="6">
        <v>600000</v>
      </c>
      <c r="F11" s="7" t="s">
        <v>64</v>
      </c>
      <c r="G11" s="8" t="s">
        <v>65</v>
      </c>
    </row>
    <row r="12" spans="1:8" outlineLevel="2" x14ac:dyDescent="0.25">
      <c r="A12" s="2" t="s">
        <v>8</v>
      </c>
      <c r="B12" s="4" t="s">
        <v>42</v>
      </c>
      <c r="C12" s="4" t="s">
        <v>31</v>
      </c>
      <c r="D12" s="4" t="s">
        <v>32</v>
      </c>
      <c r="E12" s="6">
        <v>600000</v>
      </c>
      <c r="F12" s="7" t="s">
        <v>64</v>
      </c>
      <c r="G12" s="8" t="s">
        <v>65</v>
      </c>
    </row>
    <row r="13" spans="1:8" outlineLevel="2" x14ac:dyDescent="0.25">
      <c r="A13" s="2" t="s">
        <v>9</v>
      </c>
      <c r="B13" s="4" t="s">
        <v>43</v>
      </c>
      <c r="C13" s="4" t="s">
        <v>31</v>
      </c>
      <c r="D13" s="4" t="s">
        <v>32</v>
      </c>
      <c r="E13" s="6">
        <v>600000</v>
      </c>
      <c r="F13" s="7" t="s">
        <v>64</v>
      </c>
      <c r="G13" s="8" t="s">
        <v>65</v>
      </c>
    </row>
    <row r="14" spans="1:8" outlineLevel="2" x14ac:dyDescent="0.25">
      <c r="A14" s="2" t="s">
        <v>10</v>
      </c>
      <c r="B14" s="4" t="s">
        <v>44</v>
      </c>
      <c r="C14" s="4" t="s">
        <v>45</v>
      </c>
      <c r="D14" s="4" t="s">
        <v>32</v>
      </c>
      <c r="E14" s="6">
        <v>600000</v>
      </c>
      <c r="F14" s="7" t="s">
        <v>64</v>
      </c>
      <c r="G14" s="8" t="s">
        <v>65</v>
      </c>
    </row>
    <row r="15" spans="1:8" outlineLevel="2" x14ac:dyDescent="0.25">
      <c r="A15" s="2" t="s">
        <v>11</v>
      </c>
      <c r="B15" s="4" t="s">
        <v>46</v>
      </c>
      <c r="C15" s="4" t="s">
        <v>31</v>
      </c>
      <c r="D15" s="4" t="s">
        <v>32</v>
      </c>
      <c r="E15" s="6">
        <v>600000</v>
      </c>
      <c r="F15" s="7" t="s">
        <v>64</v>
      </c>
      <c r="G15" s="8" t="s">
        <v>65</v>
      </c>
    </row>
    <row r="16" spans="1:8" outlineLevel="2" x14ac:dyDescent="0.25">
      <c r="A16" s="2" t="s">
        <v>12</v>
      </c>
      <c r="B16" s="4" t="s">
        <v>47</v>
      </c>
      <c r="C16" s="4" t="s">
        <v>31</v>
      </c>
      <c r="D16" s="4" t="s">
        <v>32</v>
      </c>
      <c r="E16" s="6">
        <v>600000</v>
      </c>
      <c r="F16" s="7" t="s">
        <v>64</v>
      </c>
      <c r="G16" s="8" t="s">
        <v>65</v>
      </c>
    </row>
    <row r="17" spans="1:7" outlineLevel="2" x14ac:dyDescent="0.25">
      <c r="A17" s="2" t="s">
        <v>13</v>
      </c>
      <c r="B17" s="4" t="s">
        <v>48</v>
      </c>
      <c r="C17" s="4" t="s">
        <v>31</v>
      </c>
      <c r="D17" s="4" t="s">
        <v>34</v>
      </c>
      <c r="E17" s="6">
        <v>600000</v>
      </c>
      <c r="F17" s="7" t="s">
        <v>64</v>
      </c>
      <c r="G17" s="8" t="s">
        <v>65</v>
      </c>
    </row>
    <row r="18" spans="1:7" outlineLevel="2" x14ac:dyDescent="0.25">
      <c r="A18" s="2" t="s">
        <v>14</v>
      </c>
      <c r="B18" s="4" t="s">
        <v>49</v>
      </c>
      <c r="C18" s="4" t="s">
        <v>31</v>
      </c>
      <c r="D18" s="4" t="s">
        <v>32</v>
      </c>
      <c r="E18" s="6">
        <v>600000</v>
      </c>
      <c r="F18" s="7" t="s">
        <v>64</v>
      </c>
      <c r="G18" s="8" t="s">
        <v>65</v>
      </c>
    </row>
    <row r="19" spans="1:7" outlineLevel="2" x14ac:dyDescent="0.25">
      <c r="A19" s="2" t="s">
        <v>15</v>
      </c>
      <c r="B19" s="4" t="s">
        <v>50</v>
      </c>
      <c r="C19" s="4" t="s">
        <v>31</v>
      </c>
      <c r="D19" s="4" t="s">
        <v>34</v>
      </c>
      <c r="E19" s="6">
        <v>600000</v>
      </c>
      <c r="F19" s="7" t="s">
        <v>64</v>
      </c>
      <c r="G19" s="8" t="s">
        <v>65</v>
      </c>
    </row>
    <row r="20" spans="1:7" outlineLevel="2" x14ac:dyDescent="0.25">
      <c r="A20" s="2" t="s">
        <v>16</v>
      </c>
      <c r="B20" s="4" t="s">
        <v>51</v>
      </c>
      <c r="C20" s="4" t="s">
        <v>31</v>
      </c>
      <c r="D20" s="4" t="s">
        <v>32</v>
      </c>
      <c r="E20" s="6">
        <v>600000</v>
      </c>
      <c r="F20" s="7" t="s">
        <v>64</v>
      </c>
      <c r="G20" s="8" t="s">
        <v>65</v>
      </c>
    </row>
    <row r="21" spans="1:7" outlineLevel="2" x14ac:dyDescent="0.25">
      <c r="A21" s="2" t="s">
        <v>17</v>
      </c>
      <c r="B21" s="4" t="s">
        <v>52</v>
      </c>
      <c r="C21" s="4" t="s">
        <v>31</v>
      </c>
      <c r="D21" s="4" t="s">
        <v>34</v>
      </c>
      <c r="E21" s="6">
        <v>600000</v>
      </c>
      <c r="F21" s="7" t="s">
        <v>64</v>
      </c>
      <c r="G21" s="8" t="s">
        <v>65</v>
      </c>
    </row>
    <row r="22" spans="1:7" outlineLevel="2" x14ac:dyDescent="0.25">
      <c r="A22" s="2" t="s">
        <v>18</v>
      </c>
      <c r="B22" s="4" t="s">
        <v>53</v>
      </c>
      <c r="C22" s="4" t="s">
        <v>45</v>
      </c>
      <c r="D22" s="4" t="s">
        <v>34</v>
      </c>
      <c r="E22" s="6">
        <v>600000</v>
      </c>
      <c r="F22" s="7" t="s">
        <v>64</v>
      </c>
      <c r="G22" s="8" t="s">
        <v>65</v>
      </c>
    </row>
    <row r="23" spans="1:7" outlineLevel="2" x14ac:dyDescent="0.25">
      <c r="A23" s="2" t="s">
        <v>19</v>
      </c>
      <c r="B23" s="4" t="s">
        <v>54</v>
      </c>
      <c r="C23" s="4" t="s">
        <v>31</v>
      </c>
      <c r="D23" s="4" t="s">
        <v>32</v>
      </c>
      <c r="E23" s="6">
        <v>150000</v>
      </c>
      <c r="F23" s="7" t="s">
        <v>64</v>
      </c>
      <c r="G23" s="8" t="s">
        <v>65</v>
      </c>
    </row>
    <row r="24" spans="1:7" outlineLevel="2" x14ac:dyDescent="0.25">
      <c r="A24" s="2" t="s">
        <v>20</v>
      </c>
      <c r="B24" s="4" t="s">
        <v>55</v>
      </c>
      <c r="C24" s="4" t="s">
        <v>31</v>
      </c>
      <c r="D24" s="4" t="s">
        <v>32</v>
      </c>
      <c r="E24" s="6">
        <v>600000</v>
      </c>
      <c r="F24" s="7" t="s">
        <v>64</v>
      </c>
      <c r="G24" s="8" t="s">
        <v>65</v>
      </c>
    </row>
    <row r="25" spans="1:7" outlineLevel="2" x14ac:dyDescent="0.25">
      <c r="A25" s="2" t="s">
        <v>21</v>
      </c>
      <c r="B25" s="4" t="s">
        <v>56</v>
      </c>
      <c r="C25" s="4" t="s">
        <v>45</v>
      </c>
      <c r="D25" s="4" t="s">
        <v>34</v>
      </c>
      <c r="E25" s="6">
        <v>600000</v>
      </c>
      <c r="F25" s="7" t="s">
        <v>64</v>
      </c>
      <c r="G25" s="8" t="s">
        <v>65</v>
      </c>
    </row>
    <row r="26" spans="1:7" outlineLevel="2" x14ac:dyDescent="0.25">
      <c r="A26" s="2" t="s">
        <v>22</v>
      </c>
      <c r="B26" s="4" t="s">
        <v>46</v>
      </c>
      <c r="C26" s="4" t="s">
        <v>31</v>
      </c>
      <c r="D26" s="4" t="s">
        <v>32</v>
      </c>
      <c r="E26" s="6">
        <v>600000</v>
      </c>
      <c r="F26" s="7" t="s">
        <v>64</v>
      </c>
      <c r="G26" s="8" t="s">
        <v>65</v>
      </c>
    </row>
    <row r="27" spans="1:7" outlineLevel="2" x14ac:dyDescent="0.25">
      <c r="A27" s="2" t="s">
        <v>23</v>
      </c>
      <c r="B27" s="4" t="s">
        <v>57</v>
      </c>
      <c r="C27" s="4" t="s">
        <v>31</v>
      </c>
      <c r="D27" s="4" t="s">
        <v>32</v>
      </c>
      <c r="E27" s="6">
        <v>600000</v>
      </c>
      <c r="F27" s="7" t="s">
        <v>64</v>
      </c>
      <c r="G27" s="8" t="s">
        <v>65</v>
      </c>
    </row>
    <row r="28" spans="1:7" outlineLevel="2" x14ac:dyDescent="0.25">
      <c r="A28" s="2" t="s">
        <v>24</v>
      </c>
      <c r="B28" s="4" t="s">
        <v>58</v>
      </c>
      <c r="C28" s="4" t="s">
        <v>31</v>
      </c>
      <c r="D28" s="4" t="s">
        <v>32</v>
      </c>
      <c r="E28" s="6">
        <v>600000</v>
      </c>
      <c r="F28" s="7" t="s">
        <v>64</v>
      </c>
      <c r="G28" s="8" t="s">
        <v>65</v>
      </c>
    </row>
    <row r="29" spans="1:7" outlineLevel="2" x14ac:dyDescent="0.25">
      <c r="A29" s="2" t="s">
        <v>25</v>
      </c>
      <c r="B29" s="4" t="s">
        <v>59</v>
      </c>
      <c r="C29" s="4" t="s">
        <v>31</v>
      </c>
      <c r="D29" s="4" t="s">
        <v>32</v>
      </c>
      <c r="E29" s="6">
        <v>600000</v>
      </c>
      <c r="F29" s="7" t="s">
        <v>64</v>
      </c>
      <c r="G29" s="8" t="s">
        <v>65</v>
      </c>
    </row>
    <row r="30" spans="1:7" outlineLevel="2" x14ac:dyDescent="0.25">
      <c r="A30" s="2" t="s">
        <v>26</v>
      </c>
      <c r="B30" s="4" t="s">
        <v>60</v>
      </c>
      <c r="C30" s="4" t="s">
        <v>31</v>
      </c>
      <c r="D30" s="4" t="s">
        <v>32</v>
      </c>
      <c r="E30" s="6">
        <v>600000</v>
      </c>
      <c r="F30" s="7" t="s">
        <v>64</v>
      </c>
      <c r="G30" s="8" t="s">
        <v>65</v>
      </c>
    </row>
    <row r="31" spans="1:7" outlineLevel="2" x14ac:dyDescent="0.25">
      <c r="A31" s="2" t="s">
        <v>27</v>
      </c>
      <c r="B31" s="4" t="s">
        <v>61</v>
      </c>
      <c r="C31" s="4" t="s">
        <v>31</v>
      </c>
      <c r="D31" s="4" t="s">
        <v>32</v>
      </c>
      <c r="E31" s="6">
        <v>600000</v>
      </c>
      <c r="F31" s="7" t="s">
        <v>64</v>
      </c>
      <c r="G31" s="8" t="s">
        <v>65</v>
      </c>
    </row>
    <row r="32" spans="1:7" outlineLevel="2" x14ac:dyDescent="0.25">
      <c r="A32" s="2" t="s">
        <v>28</v>
      </c>
      <c r="B32" s="4" t="s">
        <v>62</v>
      </c>
      <c r="C32" s="4" t="s">
        <v>31</v>
      </c>
      <c r="D32" s="4" t="s">
        <v>32</v>
      </c>
      <c r="E32" s="6">
        <v>600000</v>
      </c>
      <c r="F32" s="7" t="s">
        <v>64</v>
      </c>
      <c r="G32" s="8" t="s">
        <v>65</v>
      </c>
    </row>
    <row r="33" spans="1:8" outlineLevel="2" x14ac:dyDescent="0.25">
      <c r="A33" s="2" t="s">
        <v>29</v>
      </c>
      <c r="B33" s="4" t="s">
        <v>63</v>
      </c>
      <c r="C33" s="4" t="s">
        <v>31</v>
      </c>
      <c r="D33" s="4" t="s">
        <v>32</v>
      </c>
      <c r="E33" s="6">
        <v>600000</v>
      </c>
      <c r="F33" s="7" t="s">
        <v>64</v>
      </c>
      <c r="G33" s="8" t="s">
        <v>65</v>
      </c>
    </row>
    <row r="34" spans="1:8" outlineLevel="1" x14ac:dyDescent="0.25">
      <c r="A34" s="1"/>
      <c r="B34" s="3"/>
      <c r="C34" s="3"/>
      <c r="D34" s="3"/>
      <c r="E34" s="21">
        <f>SUBTOTAL(9,E35:E37)</f>
        <v>1800000</v>
      </c>
      <c r="F34" s="22" t="s">
        <v>103</v>
      </c>
      <c r="G34" s="8"/>
    </row>
    <row r="35" spans="1:8" outlineLevel="2" x14ac:dyDescent="0.25">
      <c r="A35" s="1" t="s">
        <v>66</v>
      </c>
      <c r="B35" s="3" t="s">
        <v>69</v>
      </c>
      <c r="C35" s="3" t="s">
        <v>45</v>
      </c>
      <c r="D35" s="3" t="s">
        <v>32</v>
      </c>
      <c r="E35" s="5">
        <v>600000</v>
      </c>
      <c r="F35" s="7" t="s">
        <v>73</v>
      </c>
      <c r="G35" s="8" t="s">
        <v>74</v>
      </c>
      <c r="H35" s="29">
        <v>45013</v>
      </c>
    </row>
    <row r="36" spans="1:8" outlineLevel="2" x14ac:dyDescent="0.25">
      <c r="A36" s="2" t="s">
        <v>67</v>
      </c>
      <c r="B36" s="4" t="s">
        <v>70</v>
      </c>
      <c r="C36" s="4" t="s">
        <v>71</v>
      </c>
      <c r="D36" s="4" t="s">
        <v>34</v>
      </c>
      <c r="E36" s="6">
        <v>600000</v>
      </c>
      <c r="F36" s="7" t="s">
        <v>73</v>
      </c>
      <c r="G36" s="8" t="s">
        <v>74</v>
      </c>
      <c r="H36" s="29">
        <v>45013</v>
      </c>
    </row>
    <row r="37" spans="1:8" outlineLevel="2" x14ac:dyDescent="0.25">
      <c r="A37" s="2" t="s">
        <v>68</v>
      </c>
      <c r="B37" s="4" t="s">
        <v>72</v>
      </c>
      <c r="C37" s="4" t="s">
        <v>31</v>
      </c>
      <c r="D37" s="4" t="s">
        <v>32</v>
      </c>
      <c r="E37" s="6">
        <v>600000</v>
      </c>
      <c r="F37" s="7" t="s">
        <v>73</v>
      </c>
      <c r="G37" s="8" t="s">
        <v>74</v>
      </c>
      <c r="H37" s="29">
        <v>45013</v>
      </c>
    </row>
    <row r="38" spans="1:8" outlineLevel="1" x14ac:dyDescent="0.25">
      <c r="A38" s="2"/>
      <c r="B38" s="4"/>
      <c r="C38" s="4"/>
      <c r="D38" s="4"/>
      <c r="E38" s="21">
        <f>SUBTOTAL(9,E39:E47)</f>
        <v>5400000</v>
      </c>
      <c r="F38" s="22" t="s">
        <v>104</v>
      </c>
      <c r="G38" s="8"/>
    </row>
    <row r="39" spans="1:8" outlineLevel="2" x14ac:dyDescent="0.25">
      <c r="A39" s="2" t="s">
        <v>75</v>
      </c>
      <c r="B39" s="4" t="s">
        <v>84</v>
      </c>
      <c r="C39" s="4" t="s">
        <v>31</v>
      </c>
      <c r="D39" s="4" t="s">
        <v>34</v>
      </c>
      <c r="E39" s="5">
        <v>600000</v>
      </c>
      <c r="F39" s="7" t="s">
        <v>93</v>
      </c>
      <c r="G39" s="8" t="s">
        <v>94</v>
      </c>
      <c r="H39" s="29">
        <v>45013</v>
      </c>
    </row>
    <row r="40" spans="1:8" outlineLevel="2" x14ac:dyDescent="0.25">
      <c r="A40" s="2" t="s">
        <v>76</v>
      </c>
      <c r="B40" s="4" t="s">
        <v>85</v>
      </c>
      <c r="C40" s="4" t="s">
        <v>31</v>
      </c>
      <c r="D40" s="4" t="s">
        <v>34</v>
      </c>
      <c r="E40" s="6">
        <v>600000</v>
      </c>
      <c r="F40" s="7" t="s">
        <v>93</v>
      </c>
      <c r="G40" s="8" t="s">
        <v>94</v>
      </c>
      <c r="H40" s="29">
        <v>45013</v>
      </c>
    </row>
    <row r="41" spans="1:8" outlineLevel="2" x14ac:dyDescent="0.25">
      <c r="A41" s="2" t="s">
        <v>77</v>
      </c>
      <c r="B41" s="4" t="s">
        <v>86</v>
      </c>
      <c r="C41" s="4" t="s">
        <v>31</v>
      </c>
      <c r="D41" s="4" t="s">
        <v>34</v>
      </c>
      <c r="E41" s="6">
        <v>600000</v>
      </c>
      <c r="F41" s="7" t="s">
        <v>93</v>
      </c>
      <c r="G41" s="8" t="s">
        <v>94</v>
      </c>
      <c r="H41" s="29">
        <v>45013</v>
      </c>
    </row>
    <row r="42" spans="1:8" outlineLevel="2" x14ac:dyDescent="0.25">
      <c r="A42" s="2" t="s">
        <v>78</v>
      </c>
      <c r="B42" s="4" t="s">
        <v>87</v>
      </c>
      <c r="C42" s="4" t="s">
        <v>31</v>
      </c>
      <c r="D42" s="4" t="s">
        <v>32</v>
      </c>
      <c r="E42" s="6">
        <v>600000</v>
      </c>
      <c r="F42" s="7" t="s">
        <v>93</v>
      </c>
      <c r="G42" s="8" t="s">
        <v>94</v>
      </c>
      <c r="H42" s="29">
        <v>45013</v>
      </c>
    </row>
    <row r="43" spans="1:8" outlineLevel="2" x14ac:dyDescent="0.25">
      <c r="A43" s="2" t="s">
        <v>79</v>
      </c>
      <c r="B43" s="4" t="s">
        <v>88</v>
      </c>
      <c r="C43" s="4" t="s">
        <v>45</v>
      </c>
      <c r="D43" s="4" t="s">
        <v>34</v>
      </c>
      <c r="E43" s="6">
        <v>600000</v>
      </c>
      <c r="F43" s="7" t="s">
        <v>93</v>
      </c>
      <c r="G43" s="8" t="s">
        <v>94</v>
      </c>
      <c r="H43" s="29">
        <v>45013</v>
      </c>
    </row>
    <row r="44" spans="1:8" outlineLevel="2" x14ac:dyDescent="0.25">
      <c r="A44" s="2" t="s">
        <v>80</v>
      </c>
      <c r="B44" s="4" t="s">
        <v>89</v>
      </c>
      <c r="C44" s="4" t="s">
        <v>31</v>
      </c>
      <c r="D44" s="4" t="s">
        <v>32</v>
      </c>
      <c r="E44" s="6">
        <v>600000</v>
      </c>
      <c r="F44" s="7" t="s">
        <v>93</v>
      </c>
      <c r="G44" s="8" t="s">
        <v>94</v>
      </c>
      <c r="H44" s="29">
        <v>45013</v>
      </c>
    </row>
    <row r="45" spans="1:8" outlineLevel="2" x14ac:dyDescent="0.25">
      <c r="A45" s="2" t="s">
        <v>81</v>
      </c>
      <c r="B45" s="4" t="s">
        <v>90</v>
      </c>
      <c r="C45" s="4" t="s">
        <v>31</v>
      </c>
      <c r="D45" s="4" t="s">
        <v>32</v>
      </c>
      <c r="E45" s="6">
        <v>600000</v>
      </c>
      <c r="F45" s="7" t="s">
        <v>93</v>
      </c>
      <c r="G45" s="8" t="s">
        <v>94</v>
      </c>
      <c r="H45" s="29">
        <v>45013</v>
      </c>
    </row>
    <row r="46" spans="1:8" outlineLevel="2" x14ac:dyDescent="0.25">
      <c r="A46" s="2" t="s">
        <v>82</v>
      </c>
      <c r="B46" s="4" t="s">
        <v>91</v>
      </c>
      <c r="C46" s="4" t="s">
        <v>31</v>
      </c>
      <c r="D46" s="4" t="s">
        <v>32</v>
      </c>
      <c r="E46" s="6">
        <v>600000</v>
      </c>
      <c r="F46" s="7" t="s">
        <v>93</v>
      </c>
      <c r="G46" s="8" t="s">
        <v>94</v>
      </c>
      <c r="H46" s="29">
        <v>45013</v>
      </c>
    </row>
    <row r="47" spans="1:8" outlineLevel="2" x14ac:dyDescent="0.25">
      <c r="A47" s="2" t="s">
        <v>83</v>
      </c>
      <c r="B47" s="4" t="s">
        <v>92</v>
      </c>
      <c r="C47" s="4" t="s">
        <v>31</v>
      </c>
      <c r="D47" s="4" t="s">
        <v>32</v>
      </c>
      <c r="E47" s="6">
        <v>600000</v>
      </c>
      <c r="F47" s="7" t="s">
        <v>93</v>
      </c>
      <c r="G47" s="8" t="s">
        <v>94</v>
      </c>
      <c r="H47" s="29">
        <v>45013</v>
      </c>
    </row>
    <row r="48" spans="1:8" outlineLevel="1" x14ac:dyDescent="0.25">
      <c r="A48" s="2"/>
      <c r="B48" s="4"/>
      <c r="E48" s="23">
        <f>SUBTOTAL(9,E49:E50)</f>
        <v>2700000</v>
      </c>
      <c r="F48" s="24" t="s">
        <v>163</v>
      </c>
      <c r="G48" s="3"/>
    </row>
    <row r="49" spans="1:8" outlineLevel="2" x14ac:dyDescent="0.25">
      <c r="A49" s="2" t="s">
        <v>109</v>
      </c>
      <c r="B49" s="4" t="s">
        <v>112</v>
      </c>
      <c r="E49" s="6">
        <v>1350000</v>
      </c>
      <c r="F49" s="14" t="s">
        <v>114</v>
      </c>
      <c r="G49" s="4" t="s">
        <v>116</v>
      </c>
    </row>
    <row r="50" spans="1:8" outlineLevel="2" x14ac:dyDescent="0.25">
      <c r="A50" s="2" t="s">
        <v>68</v>
      </c>
      <c r="B50" s="4" t="s">
        <v>72</v>
      </c>
      <c r="E50" s="6">
        <v>1350000</v>
      </c>
      <c r="F50" s="14" t="s">
        <v>114</v>
      </c>
      <c r="G50" s="4" t="s">
        <v>116</v>
      </c>
    </row>
    <row r="51" spans="1:8" outlineLevel="1" x14ac:dyDescent="0.25">
      <c r="A51" s="2"/>
      <c r="B51" s="4"/>
      <c r="E51" s="23">
        <f>SUBTOTAL(9,E52:E53)</f>
        <v>1900000</v>
      </c>
      <c r="F51" s="24" t="s">
        <v>162</v>
      </c>
      <c r="G51" s="4"/>
    </row>
    <row r="52" spans="1:8" outlineLevel="2" x14ac:dyDescent="0.25">
      <c r="A52" s="2" t="s">
        <v>107</v>
      </c>
      <c r="B52" s="4" t="s">
        <v>110</v>
      </c>
      <c r="E52" s="6">
        <v>950000</v>
      </c>
      <c r="F52" s="14" t="s">
        <v>113</v>
      </c>
      <c r="G52" s="4" t="s">
        <v>115</v>
      </c>
      <c r="H52" s="29"/>
    </row>
    <row r="53" spans="1:8" outlineLevel="2" x14ac:dyDescent="0.25">
      <c r="A53" s="2" t="s">
        <v>108</v>
      </c>
      <c r="B53" s="4" t="s">
        <v>111</v>
      </c>
      <c r="E53" s="6">
        <v>950000</v>
      </c>
      <c r="F53" s="14" t="s">
        <v>113</v>
      </c>
      <c r="G53" s="4" t="s">
        <v>115</v>
      </c>
      <c r="H53" s="29"/>
    </row>
    <row r="54" spans="1:8" outlineLevel="1" x14ac:dyDescent="0.25">
      <c r="A54" s="2"/>
      <c r="B54" s="4"/>
      <c r="E54" s="23">
        <f>SUBTOTAL(9,E55:E57)</f>
        <v>3645000</v>
      </c>
      <c r="F54" s="24" t="s">
        <v>164</v>
      </c>
      <c r="G54" s="4"/>
    </row>
    <row r="55" spans="1:8" outlineLevel="2" x14ac:dyDescent="0.25">
      <c r="A55" s="2" t="s">
        <v>117</v>
      </c>
      <c r="B55" s="4" t="s">
        <v>121</v>
      </c>
      <c r="E55" s="6">
        <v>1215000</v>
      </c>
      <c r="F55" s="14" t="s">
        <v>125</v>
      </c>
      <c r="G55" s="4" t="s">
        <v>127</v>
      </c>
      <c r="H55" s="29">
        <v>45013</v>
      </c>
    </row>
    <row r="56" spans="1:8" outlineLevel="2" x14ac:dyDescent="0.25">
      <c r="A56" s="2" t="s">
        <v>118</v>
      </c>
      <c r="B56" s="4" t="s">
        <v>122</v>
      </c>
      <c r="E56" s="6">
        <v>1215000</v>
      </c>
      <c r="F56" s="14" t="s">
        <v>125</v>
      </c>
      <c r="G56" s="4" t="s">
        <v>127</v>
      </c>
      <c r="H56" s="29">
        <v>45013</v>
      </c>
    </row>
    <row r="57" spans="1:8" outlineLevel="2" x14ac:dyDescent="0.25">
      <c r="A57" s="2" t="s">
        <v>119</v>
      </c>
      <c r="B57" s="4" t="s">
        <v>123</v>
      </c>
      <c r="E57" s="6">
        <v>1215000</v>
      </c>
      <c r="F57" s="14" t="s">
        <v>125</v>
      </c>
      <c r="G57" s="4" t="s">
        <v>127</v>
      </c>
      <c r="H57" s="29">
        <v>45013</v>
      </c>
    </row>
    <row r="58" spans="1:8" outlineLevel="1" x14ac:dyDescent="0.25">
      <c r="A58" s="15"/>
      <c r="E58" s="26">
        <f>SUBTOTAL(9,E59:E59)</f>
        <v>1215000</v>
      </c>
      <c r="F58" s="27" t="s">
        <v>165</v>
      </c>
    </row>
    <row r="59" spans="1:8" outlineLevel="2" x14ac:dyDescent="0.25">
      <c r="A59" s="2" t="s">
        <v>120</v>
      </c>
      <c r="B59" t="s">
        <v>124</v>
      </c>
      <c r="E59">
        <v>1215000</v>
      </c>
      <c r="F59" s="16" t="s">
        <v>126</v>
      </c>
      <c r="G59" t="s">
        <v>128</v>
      </c>
      <c r="H59" s="29">
        <v>45013</v>
      </c>
    </row>
    <row r="60" spans="1:8" outlineLevel="1" x14ac:dyDescent="0.25">
      <c r="A60" s="9"/>
      <c r="B60" s="10"/>
      <c r="E60" s="19">
        <f>SUBTOTAL(9,E61:E64)</f>
        <v>3230004</v>
      </c>
      <c r="F60" s="25" t="s">
        <v>167</v>
      </c>
      <c r="G60" s="10"/>
    </row>
    <row r="61" spans="1:8" outlineLevel="2" x14ac:dyDescent="0.25">
      <c r="A61" s="1" t="s">
        <v>135</v>
      </c>
      <c r="B61" s="3" t="s">
        <v>136</v>
      </c>
      <c r="E61" s="5">
        <v>2</v>
      </c>
      <c r="F61" s="14" t="s">
        <v>156</v>
      </c>
      <c r="G61" s="3" t="s">
        <v>158</v>
      </c>
      <c r="H61" s="29">
        <v>45013</v>
      </c>
    </row>
    <row r="62" spans="1:8" outlineLevel="2" x14ac:dyDescent="0.25">
      <c r="A62" s="2" t="s">
        <v>135</v>
      </c>
      <c r="B62" s="4" t="s">
        <v>136</v>
      </c>
      <c r="E62" s="5">
        <v>2</v>
      </c>
      <c r="F62" s="14" t="s">
        <v>156</v>
      </c>
      <c r="G62" s="4" t="s">
        <v>158</v>
      </c>
      <c r="H62" s="29">
        <v>45013</v>
      </c>
    </row>
    <row r="63" spans="1:8" outlineLevel="2" x14ac:dyDescent="0.25">
      <c r="A63" s="2" t="s">
        <v>135</v>
      </c>
      <c r="B63" s="4" t="s">
        <v>136</v>
      </c>
      <c r="E63" s="6">
        <v>1615000</v>
      </c>
      <c r="F63" s="14" t="s">
        <v>156</v>
      </c>
      <c r="G63" s="4" t="s">
        <v>160</v>
      </c>
      <c r="H63" s="29">
        <v>45013</v>
      </c>
    </row>
    <row r="64" spans="1:8" outlineLevel="2" x14ac:dyDescent="0.25">
      <c r="A64" s="2" t="s">
        <v>137</v>
      </c>
      <c r="B64" s="4" t="s">
        <v>138</v>
      </c>
      <c r="E64" s="6">
        <v>1615000</v>
      </c>
      <c r="F64" s="14" t="s">
        <v>156</v>
      </c>
      <c r="G64" s="4" t="s">
        <v>158</v>
      </c>
      <c r="H64" s="29">
        <v>45013</v>
      </c>
    </row>
    <row r="65" spans="1:10" outlineLevel="1" x14ac:dyDescent="0.25">
      <c r="A65" s="2"/>
      <c r="B65" s="4"/>
      <c r="E65" s="23">
        <f>SUBTOTAL(9,E66:E69)</f>
        <v>4860000</v>
      </c>
      <c r="F65" s="24" t="s">
        <v>166</v>
      </c>
      <c r="G65" s="4"/>
    </row>
    <row r="66" spans="1:10" outlineLevel="2" x14ac:dyDescent="0.25">
      <c r="A66" s="2" t="s">
        <v>129</v>
      </c>
      <c r="B66" s="4" t="s">
        <v>130</v>
      </c>
      <c r="E66" s="6">
        <v>1215000</v>
      </c>
      <c r="F66" s="14" t="s">
        <v>155</v>
      </c>
      <c r="G66" s="4" t="s">
        <v>158</v>
      </c>
      <c r="H66" s="29">
        <v>45013</v>
      </c>
    </row>
    <row r="67" spans="1:10" outlineLevel="2" x14ac:dyDescent="0.25">
      <c r="A67" s="2" t="s">
        <v>131</v>
      </c>
      <c r="B67" s="4" t="s">
        <v>132</v>
      </c>
      <c r="E67" s="6">
        <v>1215000</v>
      </c>
      <c r="F67" s="14" t="s">
        <v>155</v>
      </c>
      <c r="G67" s="4" t="s">
        <v>159</v>
      </c>
      <c r="H67" s="29">
        <v>45013</v>
      </c>
    </row>
    <row r="68" spans="1:10" outlineLevel="2" x14ac:dyDescent="0.25">
      <c r="A68" s="2" t="s">
        <v>133</v>
      </c>
      <c r="B68" s="4" t="s">
        <v>134</v>
      </c>
      <c r="E68" s="6">
        <v>1215000</v>
      </c>
      <c r="F68" s="14" t="s">
        <v>155</v>
      </c>
      <c r="G68" s="4" t="s">
        <v>158</v>
      </c>
      <c r="H68" s="29">
        <v>45013</v>
      </c>
    </row>
    <row r="69" spans="1:10" outlineLevel="2" x14ac:dyDescent="0.25">
      <c r="A69" s="2" t="s">
        <v>147</v>
      </c>
      <c r="B69" s="4" t="s">
        <v>148</v>
      </c>
      <c r="E69" s="6">
        <v>1215000</v>
      </c>
      <c r="F69" s="14" t="s">
        <v>155</v>
      </c>
      <c r="G69" s="4" t="s">
        <v>158</v>
      </c>
      <c r="H69" s="29">
        <v>45013</v>
      </c>
    </row>
    <row r="70" spans="1:10" outlineLevel="1" x14ac:dyDescent="0.25">
      <c r="A70" s="2"/>
      <c r="B70" s="4"/>
      <c r="E70" s="23">
        <f>SUBTOTAL(9,E71:E77)</f>
        <v>8505000</v>
      </c>
      <c r="F70" s="24" t="s">
        <v>168</v>
      </c>
      <c r="G70" s="4"/>
      <c r="J70" s="18"/>
    </row>
    <row r="71" spans="1:10" outlineLevel="2" x14ac:dyDescent="0.25">
      <c r="A71" s="2" t="s">
        <v>139</v>
      </c>
      <c r="B71" s="4" t="s">
        <v>140</v>
      </c>
      <c r="E71" s="6">
        <v>1215000</v>
      </c>
      <c r="F71" s="14" t="s">
        <v>157</v>
      </c>
      <c r="G71" s="4" t="s">
        <v>158</v>
      </c>
      <c r="H71" s="29">
        <v>45013</v>
      </c>
      <c r="J71" s="18"/>
    </row>
    <row r="72" spans="1:10" outlineLevel="2" x14ac:dyDescent="0.25">
      <c r="A72" s="2" t="s">
        <v>141</v>
      </c>
      <c r="B72" s="4" t="s">
        <v>142</v>
      </c>
      <c r="E72" s="6">
        <v>1215000</v>
      </c>
      <c r="F72" s="14" t="s">
        <v>157</v>
      </c>
      <c r="G72" s="4" t="s">
        <v>158</v>
      </c>
      <c r="H72" s="29">
        <v>45013</v>
      </c>
      <c r="J72" s="18"/>
    </row>
    <row r="73" spans="1:10" outlineLevel="2" x14ac:dyDescent="0.25">
      <c r="A73" s="2" t="s">
        <v>143</v>
      </c>
      <c r="B73" s="4" t="s">
        <v>144</v>
      </c>
      <c r="E73" s="6">
        <v>1215000</v>
      </c>
      <c r="F73" s="14" t="s">
        <v>157</v>
      </c>
      <c r="G73" s="4" t="s">
        <v>158</v>
      </c>
      <c r="H73" s="29">
        <v>45013</v>
      </c>
      <c r="J73" s="18"/>
    </row>
    <row r="74" spans="1:10" outlineLevel="2" x14ac:dyDescent="0.25">
      <c r="A74" s="2" t="s">
        <v>145</v>
      </c>
      <c r="B74" s="4" t="s">
        <v>146</v>
      </c>
      <c r="E74" s="6">
        <v>1215000</v>
      </c>
      <c r="F74" s="14" t="s">
        <v>157</v>
      </c>
      <c r="G74" s="4" t="s">
        <v>158</v>
      </c>
      <c r="H74" s="29">
        <v>45013</v>
      </c>
    </row>
    <row r="75" spans="1:10" outlineLevel="2" x14ac:dyDescent="0.25">
      <c r="A75" s="2" t="s">
        <v>149</v>
      </c>
      <c r="B75" s="4" t="s">
        <v>150</v>
      </c>
      <c r="E75" s="6">
        <v>1215000</v>
      </c>
      <c r="F75" s="14" t="s">
        <v>157</v>
      </c>
      <c r="G75" s="4" t="s">
        <v>161</v>
      </c>
      <c r="H75" s="29">
        <v>45013</v>
      </c>
      <c r="J75" s="18"/>
    </row>
    <row r="76" spans="1:10" outlineLevel="2" x14ac:dyDescent="0.25">
      <c r="A76" s="2" t="s">
        <v>151</v>
      </c>
      <c r="B76" s="4" t="s">
        <v>152</v>
      </c>
      <c r="E76" s="6">
        <v>1215000</v>
      </c>
      <c r="F76" s="14" t="s">
        <v>157</v>
      </c>
      <c r="G76" s="4" t="s">
        <v>161</v>
      </c>
      <c r="H76" s="29">
        <v>45013</v>
      </c>
      <c r="J76" s="18"/>
    </row>
    <row r="77" spans="1:10" outlineLevel="2" x14ac:dyDescent="0.25">
      <c r="A77" s="2" t="s">
        <v>153</v>
      </c>
      <c r="B77" s="16" t="s">
        <v>154</v>
      </c>
      <c r="C77" s="16"/>
      <c r="D77" s="16"/>
      <c r="E77" s="16">
        <v>1215000</v>
      </c>
      <c r="F77" s="16" t="s">
        <v>157</v>
      </c>
      <c r="G77" s="16" t="s">
        <v>159</v>
      </c>
      <c r="H77" s="29">
        <v>45013</v>
      </c>
      <c r="J77" s="18"/>
    </row>
    <row r="78" spans="1:10" outlineLevel="1" x14ac:dyDescent="0.25">
      <c r="A78" s="9"/>
      <c r="B78" s="10"/>
      <c r="E78" s="19">
        <f>SUBTOTAL(9,E79:E81)</f>
        <v>4590000</v>
      </c>
      <c r="F78" s="25" t="s">
        <v>187</v>
      </c>
      <c r="G78" s="10"/>
      <c r="J78" s="18"/>
    </row>
    <row r="79" spans="1:10" outlineLevel="2" x14ac:dyDescent="0.25">
      <c r="A79" s="2" t="s">
        <v>171</v>
      </c>
      <c r="B79" s="4" t="s">
        <v>178</v>
      </c>
      <c r="E79" s="5">
        <v>1530000</v>
      </c>
      <c r="F79" s="14" t="s">
        <v>185</v>
      </c>
      <c r="G79" s="4" t="s">
        <v>161</v>
      </c>
      <c r="H79" s="29">
        <v>45013</v>
      </c>
      <c r="J79" s="18"/>
    </row>
    <row r="80" spans="1:10" outlineLevel="2" x14ac:dyDescent="0.25">
      <c r="A80" s="2" t="s">
        <v>172</v>
      </c>
      <c r="B80" s="4" t="s">
        <v>179</v>
      </c>
      <c r="E80" s="5">
        <v>1530000</v>
      </c>
      <c r="F80" s="14" t="s">
        <v>185</v>
      </c>
      <c r="G80" s="4" t="s">
        <v>161</v>
      </c>
      <c r="H80" s="29">
        <v>45013</v>
      </c>
    </row>
    <row r="81" spans="1:10" outlineLevel="2" x14ac:dyDescent="0.25">
      <c r="A81" s="2" t="s">
        <v>173</v>
      </c>
      <c r="B81" s="4" t="s">
        <v>180</v>
      </c>
      <c r="E81" s="5">
        <v>1530000</v>
      </c>
      <c r="F81" s="14" t="s">
        <v>185</v>
      </c>
      <c r="G81" s="4" t="s">
        <v>161</v>
      </c>
      <c r="H81" s="29">
        <v>45013</v>
      </c>
    </row>
    <row r="82" spans="1:10" outlineLevel="1" x14ac:dyDescent="0.25">
      <c r="A82" s="2"/>
      <c r="B82" s="4"/>
      <c r="E82" s="21">
        <f>SUBTOTAL(9,E83:E87)</f>
        <v>6075000</v>
      </c>
      <c r="F82" s="28" t="s">
        <v>186</v>
      </c>
      <c r="G82" s="4"/>
      <c r="J82" s="18"/>
    </row>
    <row r="83" spans="1:10" outlineLevel="2" x14ac:dyDescent="0.25">
      <c r="A83" s="2" t="s">
        <v>169</v>
      </c>
      <c r="B83" s="4" t="s">
        <v>176</v>
      </c>
      <c r="E83" s="5">
        <v>1215000</v>
      </c>
      <c r="F83" s="14" t="s">
        <v>184</v>
      </c>
      <c r="G83" s="4" t="s">
        <v>159</v>
      </c>
      <c r="H83" s="29">
        <v>45013</v>
      </c>
    </row>
    <row r="84" spans="1:10" outlineLevel="2" x14ac:dyDescent="0.25">
      <c r="A84" s="2" t="s">
        <v>170</v>
      </c>
      <c r="B84" s="4" t="s">
        <v>177</v>
      </c>
      <c r="E84" s="5">
        <v>1215000</v>
      </c>
      <c r="F84" s="14" t="s">
        <v>184</v>
      </c>
      <c r="G84" s="4" t="s">
        <v>159</v>
      </c>
      <c r="H84" s="29">
        <v>45013</v>
      </c>
    </row>
    <row r="85" spans="1:10" outlineLevel="2" x14ac:dyDescent="0.25">
      <c r="A85" s="2" t="s">
        <v>174</v>
      </c>
      <c r="B85" s="4" t="s">
        <v>181</v>
      </c>
      <c r="E85" s="5">
        <v>1215000</v>
      </c>
      <c r="F85" s="14" t="s">
        <v>184</v>
      </c>
      <c r="G85" s="4" t="s">
        <v>161</v>
      </c>
      <c r="H85" s="29">
        <v>45013</v>
      </c>
    </row>
    <row r="86" spans="1:10" outlineLevel="2" x14ac:dyDescent="0.25">
      <c r="A86" s="2" t="s">
        <v>68</v>
      </c>
      <c r="B86" s="4" t="s">
        <v>182</v>
      </c>
      <c r="E86" s="5">
        <v>1215000</v>
      </c>
      <c r="F86" s="14" t="s">
        <v>184</v>
      </c>
      <c r="G86" s="4" t="s">
        <v>161</v>
      </c>
      <c r="H86" s="29">
        <v>45013</v>
      </c>
    </row>
    <row r="87" spans="1:10" outlineLevel="2" x14ac:dyDescent="0.25">
      <c r="A87" s="2" t="s">
        <v>175</v>
      </c>
      <c r="B87" s="4" t="s">
        <v>183</v>
      </c>
      <c r="E87" s="6">
        <v>1215000</v>
      </c>
      <c r="F87" s="14" t="s">
        <v>184</v>
      </c>
      <c r="G87" s="4" t="s">
        <v>159</v>
      </c>
      <c r="H87" s="29">
        <v>45013</v>
      </c>
      <c r="J87" s="17"/>
    </row>
    <row r="93" spans="1:10" x14ac:dyDescent="0.25">
      <c r="J93" s="30">
        <f>J82-J87</f>
        <v>0</v>
      </c>
    </row>
  </sheetData>
  <sortState xmlns:xlrd2="http://schemas.microsoft.com/office/spreadsheetml/2017/richdata2" ref="A49:G87">
    <sortCondition ref="F49:F8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2023-03-28T03:45:26Z</dcterms:created>
  <dcterms:modified xsi:type="dcterms:W3CDTF">2023-03-28T08:48:48Z</dcterms:modified>
</cp:coreProperties>
</file>