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 activeTab="1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F21" i="2"/>
  <c r="G20" i="2"/>
  <c r="F20" i="2"/>
  <c r="G19" i="2"/>
  <c r="F19" i="2"/>
  <c r="G18" i="2"/>
  <c r="F18" i="2"/>
  <c r="G17" i="2"/>
  <c r="F17" i="2"/>
  <c r="F16" i="2"/>
  <c r="G16" i="2"/>
  <c r="F15" i="2"/>
  <c r="G15" i="2"/>
  <c r="F14" i="2"/>
  <c r="G14" i="2"/>
  <c r="F13" i="2"/>
  <c r="G13" i="2"/>
  <c r="D13" i="2"/>
  <c r="D12" i="2"/>
  <c r="F12" i="2"/>
  <c r="G12" i="2"/>
  <c r="D10" i="2"/>
  <c r="F10" i="2"/>
  <c r="D11" i="2"/>
  <c r="F11" i="2"/>
  <c r="G11" i="2"/>
  <c r="G10" i="2"/>
  <c r="D9" i="2"/>
  <c r="F9" i="2"/>
  <c r="G9" i="2"/>
  <c r="D8" i="2"/>
  <c r="F8" i="2"/>
  <c r="G8" i="2"/>
  <c r="D7" i="2"/>
  <c r="F7" i="2"/>
  <c r="G7" i="2"/>
  <c r="D6" i="2"/>
  <c r="F6" i="2"/>
  <c r="G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<sst xmlns="http://schemas.openxmlformats.org/spreadsheetml/2006/main" count="174" uniqueCount="90">
  <si>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</si>
  <si>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</si>
  <si>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</si>
  <si>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</si>
  <si>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</si>
  <si>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</si>
  <si>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</si>
  <si>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</si>
  <si>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</si>
  <si>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</si>
  <si>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</si>
  <si>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</si>
  <si>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</si>
  <si>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</si>
  <si>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</si>
  <si>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</si>
  <si>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</si>
  <si>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</si>
  <si>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</si>
  <si>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</si>
  <si>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</si>
  <si>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</si>
  <si>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</si>
  <si>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</si>
  <si>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</si>
  <si>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</si>
  <si>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</si>
  <si>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</si>
  <si>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</si>
  <si>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</si>
  <si>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</si>
  <si>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</si>
  <si>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</si>
  <si>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</si>
  <si>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</si>
  <si>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</si>
  <si>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</si>
  <si>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</si>
  <si>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</si>
  <si>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</si>
  <si>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</si>
  <si>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</si>
  <si>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</si>
  <si>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</si>
  <si>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</si>
  <si>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</si>
  <si>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</si>
  <si>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</si>
  <si>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</si>
  <si>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</si>
  <si>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</si>
  <si>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</si>
  <si>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</si>
  <si>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</si>
  <si>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</si>
  <si>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</si>
  <si>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</si>
  <si>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</si>
  <si>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</si>
  <si>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</si>
  <si>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</si>
  <si>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</si>
  <si>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</si>
  <si>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</si>
  <si>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</si>
  <si>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</si>
  <si>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</si>
  <si>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</si>
  <si>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</si>
  <si>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</si>
  <si>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bootstrap</t>
  </si>
  <si>
    <t>d3</t>
  </si>
  <si>
    <t>django</t>
  </si>
  <si>
    <t>docker</t>
  </si>
  <si>
    <t>faker</t>
  </si>
  <si>
    <t>git</t>
  </si>
  <si>
    <t>gitlabhq</t>
  </si>
  <si>
    <t>godot</t>
  </si>
  <si>
    <t>homebrew</t>
  </si>
  <si>
    <t>html5-boilerplate</t>
  </si>
  <si>
    <t>angular.js</t>
  </si>
  <si>
    <t>impress.js</t>
  </si>
  <si>
    <t>jquery</t>
  </si>
  <si>
    <t>linux</t>
  </si>
  <si>
    <t>meteor</t>
  </si>
  <si>
    <t>mongo</t>
  </si>
  <si>
    <t>mono</t>
  </si>
  <si>
    <t>node</t>
  </si>
  <si>
    <t>oh-my-zsh</t>
  </si>
  <si>
    <t>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</si>
</sst>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17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"/>
  <sheetViews>
    <sheetView workbookViewId="0">
      <selection activeCell="B25" sqref="B25"/>
    </sheetView>
  </sheetViews>
  <sheetFormatPr baseColWidth="10" defaultRowHeight="15" x14ac:dyDescent="0"/>
  <cols>
    <col min="1" max="1" width="15.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80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70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71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72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73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74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  <row r="8" spans="1:64">
      <c r="A8" t="s">
        <v>75</v>
      </c>
      <c r="B8">
        <v>3.3768472906000002</v>
      </c>
      <c r="C8">
        <v>1</v>
      </c>
      <c r="D8">
        <v>11.374127195</v>
      </c>
      <c r="E8">
        <v>4.5110301992000004</v>
      </c>
      <c r="F8">
        <v>2</v>
      </c>
      <c r="G8">
        <v>9.7064627256999998</v>
      </c>
      <c r="H8">
        <v>1.7696330951000001</v>
      </c>
      <c r="I8">
        <v>1</v>
      </c>
      <c r="J8">
        <v>4.0132459881000004</v>
      </c>
      <c r="K8">
        <v>4.5238809166999996</v>
      </c>
      <c r="L8">
        <v>2</v>
      </c>
      <c r="M8">
        <v>9.7520353179000008</v>
      </c>
      <c r="N8">
        <v>1.7713881890000001</v>
      </c>
      <c r="O8">
        <v>1</v>
      </c>
      <c r="P8">
        <v>4.0132822012</v>
      </c>
      <c r="Q8">
        <v>134.70625401999999</v>
      </c>
      <c r="R8">
        <v>26</v>
      </c>
      <c r="S8">
        <v>705.3084791</v>
      </c>
      <c r="T8">
        <v>51.795459413000003</v>
      </c>
      <c r="U8">
        <v>6</v>
      </c>
      <c r="V8">
        <v>250.72357905000001</v>
      </c>
      <c r="W8">
        <v>186.50171343</v>
      </c>
      <c r="X8">
        <v>36</v>
      </c>
      <c r="Y8">
        <v>848.93752258999996</v>
      </c>
      <c r="Z8">
        <v>59.941029284000003</v>
      </c>
      <c r="AA8">
        <v>19</v>
      </c>
      <c r="AB8">
        <v>246.77768237000001</v>
      </c>
      <c r="AC8">
        <v>154.80316984000001</v>
      </c>
      <c r="AD8">
        <v>26</v>
      </c>
      <c r="AE8">
        <v>1333.1241574000001</v>
      </c>
      <c r="AF8">
        <v>71.892375240999996</v>
      </c>
      <c r="AG8">
        <v>7</v>
      </c>
      <c r="AH8">
        <v>1162.9505340000001</v>
      </c>
      <c r="AI8">
        <v>226.69554507999999</v>
      </c>
      <c r="AJ8">
        <v>37</v>
      </c>
      <c r="AK8">
        <v>2420.6193664000002</v>
      </c>
      <c r="AL8">
        <v>61.30184843</v>
      </c>
      <c r="AM8">
        <v>19.875</v>
      </c>
      <c r="AN8">
        <v>249.0308378</v>
      </c>
      <c r="AO8">
        <v>28.223495395</v>
      </c>
      <c r="AP8">
        <v>6</v>
      </c>
      <c r="AQ8">
        <v>148.22690814000001</v>
      </c>
      <c r="AR8">
        <v>11.953771774</v>
      </c>
      <c r="AS8">
        <v>3</v>
      </c>
      <c r="AT8">
        <v>80.120498069000007</v>
      </c>
      <c r="AU8">
        <v>35.544549154000002</v>
      </c>
      <c r="AV8">
        <v>6</v>
      </c>
      <c r="AW8">
        <v>270.44755229999998</v>
      </c>
      <c r="AX8">
        <v>12.460389075</v>
      </c>
      <c r="AY8">
        <v>3.5</v>
      </c>
      <c r="AZ8">
        <v>80.514722559999996</v>
      </c>
      <c r="BA8">
        <v>1.5515099592999999</v>
      </c>
      <c r="BB8">
        <v>1</v>
      </c>
      <c r="BC8">
        <v>1.3602365662</v>
      </c>
      <c r="BD8">
        <v>1.0126365389</v>
      </c>
      <c r="BE8">
        <v>1</v>
      </c>
      <c r="BF8">
        <v>0.13434073730000001</v>
      </c>
      <c r="BG8">
        <v>46.619348123999998</v>
      </c>
      <c r="BH8">
        <v>0</v>
      </c>
      <c r="BI8">
        <v>630.91710981999995</v>
      </c>
      <c r="BJ8">
        <v>126.32424484000001</v>
      </c>
      <c r="BK8">
        <v>0</v>
      </c>
      <c r="BL8">
        <v>1131.3163784000001</v>
      </c>
    </row>
    <row r="9" spans="1:64">
      <c r="A9" t="s">
        <v>76</v>
      </c>
      <c r="B9">
        <v>2.0412639404999999</v>
      </c>
      <c r="C9">
        <v>1</v>
      </c>
      <c r="D9">
        <v>2.7487880141000001</v>
      </c>
      <c r="E9">
        <v>6.2832713755</v>
      </c>
      <c r="F9">
        <v>2</v>
      </c>
      <c r="G9">
        <v>26.634388443999999</v>
      </c>
      <c r="H9">
        <v>2.967127922</v>
      </c>
      <c r="I9">
        <v>1</v>
      </c>
      <c r="J9">
        <v>9.7612402215999996</v>
      </c>
      <c r="K9">
        <v>6.3434944238000002</v>
      </c>
      <c r="L9">
        <v>2</v>
      </c>
      <c r="M9">
        <v>26.780841359</v>
      </c>
      <c r="N9">
        <v>2.9755332358</v>
      </c>
      <c r="O9">
        <v>1</v>
      </c>
      <c r="P9">
        <v>9.7650727133000004</v>
      </c>
      <c r="Q9">
        <v>119.84628253</v>
      </c>
      <c r="R9">
        <v>8</v>
      </c>
      <c r="S9">
        <v>2818.3161455999998</v>
      </c>
      <c r="T9">
        <v>94.158178438999997</v>
      </c>
      <c r="U9">
        <v>3</v>
      </c>
      <c r="V9">
        <v>2803.6495721000001</v>
      </c>
      <c r="W9">
        <v>214.00446097</v>
      </c>
      <c r="X9">
        <v>13</v>
      </c>
      <c r="Y9">
        <v>4318.0012122999997</v>
      </c>
      <c r="Z9">
        <v>77.947859895999997</v>
      </c>
      <c r="AA9">
        <v>10</v>
      </c>
      <c r="AB9">
        <v>2258.2000170000001</v>
      </c>
      <c r="AC9">
        <v>133.96914498000001</v>
      </c>
      <c r="AD9">
        <v>8</v>
      </c>
      <c r="AE9">
        <v>2921.9559586999999</v>
      </c>
      <c r="AF9">
        <v>108.28104089</v>
      </c>
      <c r="AG9">
        <v>4</v>
      </c>
      <c r="AH9">
        <v>2903.5267401999999</v>
      </c>
      <c r="AI9">
        <v>242.25018587</v>
      </c>
      <c r="AJ9">
        <v>14</v>
      </c>
      <c r="AK9">
        <v>4579.8481570000004</v>
      </c>
      <c r="AL9">
        <v>86.151218768999996</v>
      </c>
      <c r="AM9">
        <v>10</v>
      </c>
      <c r="AN9">
        <v>2313.5980109000002</v>
      </c>
      <c r="AO9">
        <v>12.09535316</v>
      </c>
      <c r="AP9">
        <v>3</v>
      </c>
      <c r="AQ9">
        <v>45.567329295999997</v>
      </c>
      <c r="AR9">
        <v>5.7181297797999999</v>
      </c>
      <c r="AS9">
        <v>2</v>
      </c>
      <c r="AT9">
        <v>22.544356558</v>
      </c>
      <c r="AU9">
        <v>13.909665428</v>
      </c>
      <c r="AV9">
        <v>3</v>
      </c>
      <c r="AW9">
        <v>51.091688951999998</v>
      </c>
      <c r="AX9">
        <v>6.0126516023000001</v>
      </c>
      <c r="AY9">
        <v>2.5</v>
      </c>
      <c r="AZ9">
        <v>22.645792496999999</v>
      </c>
      <c r="BA9">
        <v>1.0416356876999999</v>
      </c>
      <c r="BB9">
        <v>1</v>
      </c>
      <c r="BC9">
        <v>0.23721191699999999</v>
      </c>
      <c r="BD9">
        <v>1.0271375465000001</v>
      </c>
      <c r="BE9">
        <v>1</v>
      </c>
      <c r="BF9">
        <v>0.18090573709999999</v>
      </c>
      <c r="BG9">
        <v>8.6295730587000001</v>
      </c>
      <c r="BH9">
        <v>0</v>
      </c>
      <c r="BI9">
        <v>82.101421805000001</v>
      </c>
      <c r="BJ9">
        <v>22.191566760000001</v>
      </c>
      <c r="BK9">
        <v>0</v>
      </c>
      <c r="BL9">
        <v>204.53741314000001</v>
      </c>
    </row>
    <row r="10" spans="1:64">
      <c r="A10" t="s">
        <v>77</v>
      </c>
      <c r="B10">
        <v>1.5248756218999999</v>
      </c>
      <c r="C10">
        <v>1</v>
      </c>
      <c r="D10">
        <v>1.2596275068</v>
      </c>
      <c r="E10">
        <v>26.654228856</v>
      </c>
      <c r="F10">
        <v>2</v>
      </c>
      <c r="G10">
        <v>184.99715531999999</v>
      </c>
      <c r="H10">
        <v>14.650171759999999</v>
      </c>
      <c r="I10">
        <v>1</v>
      </c>
      <c r="J10">
        <v>82.991788528000001</v>
      </c>
      <c r="K10">
        <v>26.661691542</v>
      </c>
      <c r="L10">
        <v>2</v>
      </c>
      <c r="M10">
        <v>184.99639404999999</v>
      </c>
      <c r="N10">
        <v>14.653156835000001</v>
      </c>
      <c r="O10">
        <v>1</v>
      </c>
      <c r="P10">
        <v>82.991389424999994</v>
      </c>
      <c r="Q10">
        <v>5944.0547263999997</v>
      </c>
      <c r="R10">
        <v>14</v>
      </c>
      <c r="S10">
        <v>69590.731713000001</v>
      </c>
      <c r="T10">
        <v>1479.9353234</v>
      </c>
      <c r="U10">
        <v>3</v>
      </c>
      <c r="V10">
        <v>12219.597841999999</v>
      </c>
      <c r="W10">
        <v>7423.9900497999997</v>
      </c>
      <c r="X10">
        <v>22</v>
      </c>
      <c r="Y10">
        <v>71764.104538</v>
      </c>
      <c r="Z10">
        <v>4231.8666855000001</v>
      </c>
      <c r="AA10">
        <v>16.7</v>
      </c>
      <c r="AB10">
        <v>32838.154939</v>
      </c>
      <c r="AC10">
        <v>5946.4651740999998</v>
      </c>
      <c r="AD10">
        <v>14</v>
      </c>
      <c r="AE10">
        <v>69590.661124999999</v>
      </c>
      <c r="AF10">
        <v>1482.3457711000001</v>
      </c>
      <c r="AG10">
        <v>4</v>
      </c>
      <c r="AH10">
        <v>12219.431757</v>
      </c>
      <c r="AI10">
        <v>7428.8109452999997</v>
      </c>
      <c r="AJ10">
        <v>22</v>
      </c>
      <c r="AK10">
        <v>71763.911078000005</v>
      </c>
      <c r="AL10">
        <v>4233.1761532999999</v>
      </c>
      <c r="AM10">
        <v>18.125</v>
      </c>
      <c r="AN10">
        <v>32838.041462000001</v>
      </c>
      <c r="AO10">
        <v>166.79104477999999</v>
      </c>
      <c r="AP10">
        <v>4</v>
      </c>
      <c r="AQ10">
        <v>1350.506079</v>
      </c>
      <c r="AR10">
        <v>147.37474101000001</v>
      </c>
      <c r="AS10">
        <v>3.6</v>
      </c>
      <c r="AT10">
        <v>1344.4942458</v>
      </c>
      <c r="AU10">
        <v>168.67910448000001</v>
      </c>
      <c r="AV10">
        <v>5</v>
      </c>
      <c r="AW10">
        <v>1350.4747789999999</v>
      </c>
      <c r="AX10">
        <v>147.82556536000001</v>
      </c>
      <c r="AY10">
        <v>4</v>
      </c>
      <c r="AZ10">
        <v>1344.4606898</v>
      </c>
      <c r="BA10">
        <v>1.0124378109000001</v>
      </c>
      <c r="BB10">
        <v>1</v>
      </c>
      <c r="BC10">
        <v>0.110967306</v>
      </c>
      <c r="BD10">
        <v>1.0074626866</v>
      </c>
      <c r="BE10">
        <v>1</v>
      </c>
      <c r="BF10">
        <v>8.6171144699999994E-2</v>
      </c>
      <c r="BG10">
        <v>13.324094804</v>
      </c>
      <c r="BH10">
        <v>0</v>
      </c>
      <c r="BI10">
        <v>79.288798958000001</v>
      </c>
      <c r="BJ10">
        <v>19.814127280000001</v>
      </c>
      <c r="BK10">
        <v>0</v>
      </c>
      <c r="BL10">
        <v>159.85899377000001</v>
      </c>
    </row>
    <row r="11" spans="1:64">
      <c r="A11" t="s">
        <v>78</v>
      </c>
      <c r="B11">
        <v>1129.5128205000001</v>
      </c>
      <c r="C11">
        <v>5</v>
      </c>
      <c r="D11">
        <v>3767.0422075000001</v>
      </c>
      <c r="E11">
        <v>306.38461538000001</v>
      </c>
      <c r="F11">
        <v>12</v>
      </c>
      <c r="G11">
        <v>772.56250352999996</v>
      </c>
      <c r="H11">
        <v>1.5827963707999999</v>
      </c>
      <c r="I11">
        <v>1</v>
      </c>
      <c r="J11">
        <v>2.8551961617999999</v>
      </c>
      <c r="K11">
        <v>313.23076923000002</v>
      </c>
      <c r="L11">
        <v>12</v>
      </c>
      <c r="M11">
        <v>790.86509799999999</v>
      </c>
      <c r="N11">
        <v>1.5983993901</v>
      </c>
      <c r="O11">
        <v>1</v>
      </c>
      <c r="P11">
        <v>2.8489362915999998</v>
      </c>
      <c r="Q11">
        <v>6393.5897435999996</v>
      </c>
      <c r="R11">
        <v>135</v>
      </c>
      <c r="S11">
        <v>18137.463156999998</v>
      </c>
      <c r="T11">
        <v>2554.8461538000001</v>
      </c>
      <c r="U11">
        <v>22</v>
      </c>
      <c r="V11">
        <v>8003.5609001000003</v>
      </c>
      <c r="W11">
        <v>8948.4358974000006</v>
      </c>
      <c r="X11">
        <v>215</v>
      </c>
      <c r="Y11">
        <v>25970.529130999999</v>
      </c>
      <c r="Z11">
        <v>39.195661815000001</v>
      </c>
      <c r="AA11">
        <v>12.821467689</v>
      </c>
      <c r="AB11">
        <v>115.48562716000001</v>
      </c>
      <c r="AC11">
        <v>9941.6410255999999</v>
      </c>
      <c r="AD11">
        <v>230</v>
      </c>
      <c r="AE11">
        <v>30652.116681</v>
      </c>
      <c r="AF11">
        <v>6102.8974359000003</v>
      </c>
      <c r="AG11">
        <v>57</v>
      </c>
      <c r="AH11">
        <v>20588.513035</v>
      </c>
      <c r="AI11">
        <v>16044.538462</v>
      </c>
      <c r="AJ11">
        <v>367</v>
      </c>
      <c r="AK11">
        <v>51139.979679999997</v>
      </c>
      <c r="AL11">
        <v>43.733315728000001</v>
      </c>
      <c r="AM11">
        <v>15.284667383</v>
      </c>
      <c r="AN11">
        <v>115.26823612</v>
      </c>
      <c r="AO11">
        <v>913.20512821</v>
      </c>
      <c r="AP11">
        <v>9</v>
      </c>
      <c r="AQ11">
        <v>2595.1620594000001</v>
      </c>
      <c r="AR11">
        <v>2.5006410750999999</v>
      </c>
      <c r="AS11">
        <v>1.5511811024</v>
      </c>
      <c r="AT11">
        <v>3.3066976184999999</v>
      </c>
      <c r="AU11">
        <v>2651.5384614999998</v>
      </c>
      <c r="AV11">
        <v>34</v>
      </c>
      <c r="AW11">
        <v>8507.2242236999991</v>
      </c>
      <c r="AX11">
        <v>3.3446615044999999</v>
      </c>
      <c r="AY11">
        <v>2.1972049688999999</v>
      </c>
      <c r="AZ11">
        <v>3.7019263655999999</v>
      </c>
      <c r="BA11">
        <v>182.56410256000001</v>
      </c>
      <c r="BB11">
        <v>2</v>
      </c>
      <c r="BC11">
        <v>525.60610600999996</v>
      </c>
      <c r="BD11">
        <v>3.6923076923</v>
      </c>
      <c r="BE11">
        <v>1</v>
      </c>
      <c r="BF11">
        <v>5.4102915873999997</v>
      </c>
      <c r="BG11">
        <v>2999.1013247999999</v>
      </c>
      <c r="BH11">
        <v>5.1513888888999997</v>
      </c>
      <c r="BI11">
        <v>6728.8444114000004</v>
      </c>
      <c r="BJ11">
        <v>4608.3409117000001</v>
      </c>
      <c r="BK11">
        <v>303.94777778000002</v>
      </c>
      <c r="BL11">
        <v>8398.6269446000006</v>
      </c>
    </row>
    <row r="12" spans="1:64">
      <c r="A12" t="s">
        <v>79</v>
      </c>
      <c r="B12">
        <v>3.6260387812000001</v>
      </c>
      <c r="C12">
        <v>1</v>
      </c>
      <c r="D12">
        <v>9.8254933768000008</v>
      </c>
      <c r="E12">
        <v>3.5983379500999999</v>
      </c>
      <c r="F12">
        <v>1</v>
      </c>
      <c r="G12">
        <v>7.2039262063000002</v>
      </c>
      <c r="H12">
        <v>1.2547427733000001</v>
      </c>
      <c r="I12">
        <v>1</v>
      </c>
      <c r="J12">
        <v>1.1058423257000001</v>
      </c>
      <c r="K12">
        <v>3.9113573407</v>
      </c>
      <c r="L12">
        <v>1</v>
      </c>
      <c r="M12">
        <v>8.6221876952999992</v>
      </c>
      <c r="N12">
        <v>1.2808631237999999</v>
      </c>
      <c r="O12">
        <v>1</v>
      </c>
      <c r="P12">
        <v>1.1163774758</v>
      </c>
      <c r="Q12">
        <v>228.04432133</v>
      </c>
      <c r="R12">
        <v>6</v>
      </c>
      <c r="S12">
        <v>1097.8992912000001</v>
      </c>
      <c r="T12">
        <v>208.70914127</v>
      </c>
      <c r="U12">
        <v>5</v>
      </c>
      <c r="V12">
        <v>1495.2440885999999</v>
      </c>
      <c r="W12">
        <v>436.75346259999998</v>
      </c>
      <c r="X12">
        <v>12</v>
      </c>
      <c r="Y12">
        <v>1945.4305001</v>
      </c>
      <c r="Z12">
        <v>123.40619778999999</v>
      </c>
      <c r="AA12">
        <v>6.75</v>
      </c>
      <c r="AB12">
        <v>746.09397995999996</v>
      </c>
      <c r="AC12">
        <v>299.19390582</v>
      </c>
      <c r="AD12">
        <v>7</v>
      </c>
      <c r="AE12">
        <v>1462.6201759</v>
      </c>
      <c r="AF12">
        <v>279.85872576000003</v>
      </c>
      <c r="AG12">
        <v>5</v>
      </c>
      <c r="AH12">
        <v>1651.9682585</v>
      </c>
      <c r="AI12">
        <v>579.05263158000002</v>
      </c>
      <c r="AJ12">
        <v>13</v>
      </c>
      <c r="AK12">
        <v>2576.6137014999999</v>
      </c>
      <c r="AL12">
        <v>146.50662685</v>
      </c>
      <c r="AM12">
        <v>7.4</v>
      </c>
      <c r="AN12">
        <v>813.21849014999998</v>
      </c>
      <c r="AO12">
        <v>22.731301939000002</v>
      </c>
      <c r="AP12">
        <v>3</v>
      </c>
      <c r="AQ12">
        <v>77.227674520999997</v>
      </c>
      <c r="AR12">
        <v>8.9979657027000002</v>
      </c>
      <c r="AS12">
        <v>1.8</v>
      </c>
      <c r="AT12">
        <v>36.576322773000001</v>
      </c>
      <c r="AU12">
        <v>29.277008309999999</v>
      </c>
      <c r="AV12">
        <v>4</v>
      </c>
      <c r="AW12">
        <v>104.03453352</v>
      </c>
      <c r="AX12">
        <v>9.3835033458999995</v>
      </c>
      <c r="AY12">
        <v>2</v>
      </c>
      <c r="AZ12">
        <v>36.538496025999997</v>
      </c>
      <c r="BA12">
        <v>1.6675900277</v>
      </c>
      <c r="BB12">
        <v>1</v>
      </c>
      <c r="BC12">
        <v>2.6729669342000002</v>
      </c>
      <c r="BD12">
        <v>1.3157894737</v>
      </c>
      <c r="BE12">
        <v>1</v>
      </c>
      <c r="BF12">
        <v>0.79930525389999996</v>
      </c>
      <c r="BG12">
        <v>105.84719914</v>
      </c>
      <c r="BH12">
        <v>0</v>
      </c>
      <c r="BI12">
        <v>642.27950982000004</v>
      </c>
      <c r="BJ12">
        <v>130.97693444000001</v>
      </c>
      <c r="BK12">
        <v>0</v>
      </c>
      <c r="BL12">
        <v>724.47588901999995</v>
      </c>
    </row>
    <row r="13" spans="1:64">
      <c r="A13" t="s">
        <v>81</v>
      </c>
      <c r="B13">
        <v>1.6557377048999999</v>
      </c>
      <c r="C13">
        <v>1</v>
      </c>
      <c r="D13">
        <v>1.5628459513999999</v>
      </c>
      <c r="E13">
        <v>1.4590163934</v>
      </c>
      <c r="F13">
        <v>1</v>
      </c>
      <c r="G13">
        <v>0.84450132950000001</v>
      </c>
      <c r="H13">
        <v>1.0707455113</v>
      </c>
      <c r="I13">
        <v>1</v>
      </c>
      <c r="J13">
        <v>0.56592700230000004</v>
      </c>
      <c r="K13">
        <v>1.4672131148000001</v>
      </c>
      <c r="L13">
        <v>1</v>
      </c>
      <c r="M13">
        <v>0.85458826030000001</v>
      </c>
      <c r="N13">
        <v>1.0734777518</v>
      </c>
      <c r="O13">
        <v>1</v>
      </c>
      <c r="P13">
        <v>0.56476348060000003</v>
      </c>
      <c r="Q13">
        <v>31.754098361</v>
      </c>
      <c r="R13">
        <v>5</v>
      </c>
      <c r="S13">
        <v>73.033368517</v>
      </c>
      <c r="T13">
        <v>12.073770492</v>
      </c>
      <c r="U13">
        <v>1</v>
      </c>
      <c r="V13">
        <v>34.208685774000003</v>
      </c>
      <c r="W13">
        <v>43.827868852000002</v>
      </c>
      <c r="X13">
        <v>7.5</v>
      </c>
      <c r="Y13">
        <v>100.45414995</v>
      </c>
      <c r="Z13">
        <v>24.362080406</v>
      </c>
      <c r="AA13">
        <v>6</v>
      </c>
      <c r="AB13">
        <v>61.517625834</v>
      </c>
      <c r="AC13">
        <v>32.844262295</v>
      </c>
      <c r="AD13">
        <v>5</v>
      </c>
      <c r="AE13">
        <v>76.884803868999995</v>
      </c>
      <c r="AF13">
        <v>13.163934426000001</v>
      </c>
      <c r="AG13">
        <v>1</v>
      </c>
      <c r="AH13">
        <v>40.223212050999997</v>
      </c>
      <c r="AI13">
        <v>46.008196720999997</v>
      </c>
      <c r="AJ13">
        <v>7.5</v>
      </c>
      <c r="AK13">
        <v>110.18703077000001</v>
      </c>
      <c r="AL13">
        <v>24.689363778000001</v>
      </c>
      <c r="AM13">
        <v>6</v>
      </c>
      <c r="AN13">
        <v>61.617414599</v>
      </c>
      <c r="AO13">
        <v>6.7459016393000004</v>
      </c>
      <c r="AP13">
        <v>2</v>
      </c>
      <c r="AQ13">
        <v>12.968213826</v>
      </c>
      <c r="AR13">
        <v>3.925214676</v>
      </c>
      <c r="AS13">
        <v>1.5</v>
      </c>
      <c r="AT13">
        <v>6.9475167611000002</v>
      </c>
      <c r="AU13">
        <v>7.5983606556999996</v>
      </c>
      <c r="AV13">
        <v>2</v>
      </c>
      <c r="AW13">
        <v>16.408352960999999</v>
      </c>
      <c r="AX13">
        <v>4.0572209211999999</v>
      </c>
      <c r="AY13">
        <v>1.5</v>
      </c>
      <c r="AZ13">
        <v>6.9784249613</v>
      </c>
      <c r="BA13">
        <v>1.0163934426000001</v>
      </c>
      <c r="BB13">
        <v>1</v>
      </c>
      <c r="BC13">
        <v>0.18107149210000001</v>
      </c>
      <c r="BD13">
        <v>1</v>
      </c>
      <c r="BE13">
        <v>1</v>
      </c>
      <c r="BF13">
        <v>0</v>
      </c>
      <c r="BG13">
        <v>16.838253643000002</v>
      </c>
      <c r="BH13">
        <v>0</v>
      </c>
      <c r="BI13">
        <v>106.43458381000001</v>
      </c>
      <c r="BJ13">
        <v>18.396527777999999</v>
      </c>
      <c r="BK13">
        <v>0</v>
      </c>
      <c r="BL13">
        <v>107.57058272</v>
      </c>
    </row>
    <row r="14" spans="1:64">
      <c r="A14" t="s">
        <v>82</v>
      </c>
      <c r="B14" s="2">
        <v>12.530938124</v>
      </c>
      <c r="C14">
        <v>2</v>
      </c>
      <c r="D14">
        <v>91.389635850999994</v>
      </c>
      <c r="E14">
        <v>7.0758483033999999</v>
      </c>
      <c r="F14">
        <v>2</v>
      </c>
      <c r="G14">
        <v>18.132353282</v>
      </c>
      <c r="H14">
        <v>1.3383361937</v>
      </c>
      <c r="I14">
        <v>1</v>
      </c>
      <c r="J14">
        <v>1.0576698180999999</v>
      </c>
      <c r="K14">
        <v>7.6886227544999999</v>
      </c>
      <c r="L14">
        <v>2</v>
      </c>
      <c r="M14">
        <v>21.800799304000002</v>
      </c>
      <c r="N14">
        <v>1.3832761727</v>
      </c>
      <c r="O14">
        <v>1</v>
      </c>
      <c r="P14">
        <v>1.2130407321000001</v>
      </c>
      <c r="Q14">
        <v>411.50898203999998</v>
      </c>
      <c r="R14">
        <v>21</v>
      </c>
      <c r="S14">
        <v>2866.1882538</v>
      </c>
      <c r="T14">
        <v>282.07185629000003</v>
      </c>
      <c r="U14">
        <v>8</v>
      </c>
      <c r="V14">
        <v>1522.9042907999999</v>
      </c>
      <c r="W14">
        <v>693.58083832</v>
      </c>
      <c r="X14">
        <v>33</v>
      </c>
      <c r="Y14">
        <v>3874.0391727000001</v>
      </c>
      <c r="Z14">
        <v>40.855366687999997</v>
      </c>
      <c r="AA14">
        <v>15</v>
      </c>
      <c r="AB14">
        <v>92.042848191999994</v>
      </c>
      <c r="AC14">
        <v>768.54491017999999</v>
      </c>
      <c r="AD14">
        <v>22</v>
      </c>
      <c r="AE14">
        <v>7291.1985047999997</v>
      </c>
      <c r="AF14">
        <v>639.10778443000004</v>
      </c>
      <c r="AG14">
        <v>12</v>
      </c>
      <c r="AH14">
        <v>5348.3568771</v>
      </c>
      <c r="AI14">
        <v>1407.6526945999999</v>
      </c>
      <c r="AJ14">
        <v>36</v>
      </c>
      <c r="AK14">
        <v>12548.809831</v>
      </c>
      <c r="AL14">
        <v>49.055285529999999</v>
      </c>
      <c r="AM14">
        <v>17.3125</v>
      </c>
      <c r="AN14">
        <v>116.31273371</v>
      </c>
      <c r="AO14">
        <v>51.646706586999997</v>
      </c>
      <c r="AP14">
        <v>6</v>
      </c>
      <c r="AQ14">
        <v>186.00614218999999</v>
      </c>
      <c r="AR14">
        <v>6.0761086969999996</v>
      </c>
      <c r="AS14">
        <v>3</v>
      </c>
      <c r="AT14">
        <v>11.712891285</v>
      </c>
      <c r="AU14">
        <v>100.80838323</v>
      </c>
      <c r="AV14">
        <v>7</v>
      </c>
      <c r="AW14">
        <v>687.05204693999997</v>
      </c>
      <c r="AX14">
        <v>7.1418362565000004</v>
      </c>
      <c r="AY14">
        <v>3.6666666666999999</v>
      </c>
      <c r="AZ14">
        <v>15.422753452</v>
      </c>
      <c r="BA14">
        <v>2.2634730538999999</v>
      </c>
      <c r="BB14">
        <v>1</v>
      </c>
      <c r="BC14">
        <v>4.7394559934</v>
      </c>
      <c r="BD14">
        <v>1.4271457085999999</v>
      </c>
      <c r="BE14">
        <v>1</v>
      </c>
      <c r="BF14">
        <v>1.4272987202</v>
      </c>
      <c r="BG14">
        <v>193.37541306</v>
      </c>
      <c r="BH14">
        <v>6.6666666700000002E-2</v>
      </c>
      <c r="BI14">
        <v>1628.2352662999999</v>
      </c>
      <c r="BJ14">
        <v>333.64346696000001</v>
      </c>
      <c r="BK14">
        <v>0.25666666669999999</v>
      </c>
      <c r="BL14">
        <v>1873.4887871999999</v>
      </c>
    </row>
    <row r="15" spans="1:64">
      <c r="A15" t="s">
        <v>83</v>
      </c>
      <c r="B15">
        <v>10.423507008</v>
      </c>
      <c r="C15">
        <v>4</v>
      </c>
      <c r="D15">
        <v>28.187174905999999</v>
      </c>
      <c r="E15">
        <v>15.875667057999999</v>
      </c>
      <c r="F15">
        <v>4</v>
      </c>
      <c r="G15">
        <v>97.207763177999993</v>
      </c>
      <c r="H15">
        <v>1.9590868907000001</v>
      </c>
      <c r="I15">
        <v>1</v>
      </c>
      <c r="J15">
        <v>15.329810344</v>
      </c>
      <c r="K15">
        <v>15.972520537999999</v>
      </c>
      <c r="L15">
        <v>5</v>
      </c>
      <c r="M15">
        <v>97.602621710999998</v>
      </c>
      <c r="N15">
        <v>1.962577182</v>
      </c>
      <c r="O15">
        <v>1</v>
      </c>
      <c r="P15">
        <v>15.332652951</v>
      </c>
      <c r="Q15">
        <v>780.00104071999999</v>
      </c>
      <c r="R15">
        <v>43</v>
      </c>
      <c r="S15">
        <v>32004.595290000001</v>
      </c>
      <c r="T15">
        <v>353.20413631000002</v>
      </c>
      <c r="U15">
        <v>21</v>
      </c>
      <c r="V15">
        <v>3344.6752196000002</v>
      </c>
      <c r="W15">
        <v>1133.205177</v>
      </c>
      <c r="X15">
        <v>75</v>
      </c>
      <c r="Y15">
        <v>32425.775549000002</v>
      </c>
      <c r="Z15">
        <v>91.420970406999999</v>
      </c>
      <c r="AA15">
        <v>19.333333332999999</v>
      </c>
      <c r="AB15">
        <v>1447.6323824000001</v>
      </c>
      <c r="AC15">
        <v>816.22419787000001</v>
      </c>
      <c r="AD15">
        <v>44</v>
      </c>
      <c r="AE15">
        <v>32095.291674</v>
      </c>
      <c r="AF15">
        <v>389.42729345999999</v>
      </c>
      <c r="AG15">
        <v>22</v>
      </c>
      <c r="AH15">
        <v>3698.3553732</v>
      </c>
      <c r="AI15">
        <v>1205.6514913000001</v>
      </c>
      <c r="AJ15">
        <v>76</v>
      </c>
      <c r="AK15">
        <v>32680.883344000002</v>
      </c>
      <c r="AL15">
        <v>93.104593175000005</v>
      </c>
      <c r="AM15">
        <v>19.714285713999999</v>
      </c>
      <c r="AN15">
        <v>1448.9360333</v>
      </c>
      <c r="AO15">
        <v>88.672261465000005</v>
      </c>
      <c r="AP15">
        <v>15</v>
      </c>
      <c r="AQ15">
        <v>379.75109744999997</v>
      </c>
      <c r="AR15">
        <v>8.1168459388999992</v>
      </c>
      <c r="AS15">
        <v>4</v>
      </c>
      <c r="AT15">
        <v>101.5879132</v>
      </c>
      <c r="AU15">
        <v>108.17521755</v>
      </c>
      <c r="AV15">
        <v>16</v>
      </c>
      <c r="AW15">
        <v>544.53312891999997</v>
      </c>
      <c r="AX15">
        <v>8.6401129957999991</v>
      </c>
      <c r="AY15">
        <v>4</v>
      </c>
      <c r="AZ15">
        <v>101.66251454</v>
      </c>
      <c r="BA15">
        <v>3.6336440734000002</v>
      </c>
      <c r="BB15">
        <v>2</v>
      </c>
      <c r="BC15">
        <v>5.8872820118</v>
      </c>
      <c r="BD15">
        <v>1.0288301852999999</v>
      </c>
      <c r="BE15">
        <v>1</v>
      </c>
      <c r="BF15">
        <v>0.17772695660000001</v>
      </c>
      <c r="BG15">
        <v>77.633807249</v>
      </c>
      <c r="BH15">
        <v>4.6111111099999998E-2</v>
      </c>
      <c r="BI15">
        <v>238.61889909999999</v>
      </c>
      <c r="BJ15">
        <v>520.93002041</v>
      </c>
      <c r="BK15">
        <v>28.839444444000002</v>
      </c>
      <c r="BL15">
        <v>2816.5400500000001</v>
      </c>
    </row>
    <row r="16" spans="1:64">
      <c r="A16" t="s">
        <v>84</v>
      </c>
      <c r="B16">
        <v>6.5857209958</v>
      </c>
      <c r="C16">
        <v>3</v>
      </c>
      <c r="D16">
        <v>12.764874228</v>
      </c>
      <c r="E16">
        <v>11.006106152999999</v>
      </c>
      <c r="F16">
        <v>5</v>
      </c>
      <c r="G16">
        <v>23.180751436000001</v>
      </c>
      <c r="H16">
        <v>2.2767345466000002</v>
      </c>
      <c r="I16">
        <v>1.25</v>
      </c>
      <c r="J16">
        <v>4.381577246</v>
      </c>
      <c r="K16">
        <v>11.300610615</v>
      </c>
      <c r="L16">
        <v>5</v>
      </c>
      <c r="M16">
        <v>24.508491788000001</v>
      </c>
      <c r="N16">
        <v>2.2973586785000002</v>
      </c>
      <c r="O16">
        <v>1.2857142856999999</v>
      </c>
      <c r="P16">
        <v>4.3901631648999997</v>
      </c>
      <c r="Q16">
        <v>518.22404885000003</v>
      </c>
      <c r="R16">
        <v>55</v>
      </c>
      <c r="S16">
        <v>5507.3987408000003</v>
      </c>
      <c r="T16">
        <v>257.68670737000002</v>
      </c>
      <c r="U16">
        <v>18</v>
      </c>
      <c r="V16">
        <v>3839.9954037000002</v>
      </c>
      <c r="W16">
        <v>775.91075622000005</v>
      </c>
      <c r="X16">
        <v>83</v>
      </c>
      <c r="Y16">
        <v>8621.6500673999999</v>
      </c>
      <c r="Z16">
        <v>118.89854628000001</v>
      </c>
      <c r="AA16">
        <v>23</v>
      </c>
      <c r="AB16">
        <v>892.62882586000001</v>
      </c>
      <c r="AC16">
        <v>602.24518552999996</v>
      </c>
      <c r="AD16">
        <v>59</v>
      </c>
      <c r="AE16">
        <v>5635.2033867999999</v>
      </c>
      <c r="AF16">
        <v>341.70784406000001</v>
      </c>
      <c r="AG16">
        <v>24</v>
      </c>
      <c r="AH16">
        <v>3953.8737402000002</v>
      </c>
      <c r="AI16">
        <v>943.95302959000003</v>
      </c>
      <c r="AJ16">
        <v>89</v>
      </c>
      <c r="AK16">
        <v>8885.7249694999991</v>
      </c>
      <c r="AL16">
        <v>129.64298144</v>
      </c>
      <c r="AM16">
        <v>26</v>
      </c>
      <c r="AN16">
        <v>911.26569864999999</v>
      </c>
      <c r="AO16">
        <v>40.785345233000001</v>
      </c>
      <c r="AP16">
        <v>13</v>
      </c>
      <c r="AQ16">
        <v>101.87232376</v>
      </c>
      <c r="AR16">
        <v>7.1580261599000004</v>
      </c>
      <c r="AS16">
        <v>3.5</v>
      </c>
      <c r="AT16">
        <v>18.439412949000001</v>
      </c>
      <c r="AU16">
        <v>59.341944574999999</v>
      </c>
      <c r="AV16">
        <v>15</v>
      </c>
      <c r="AW16">
        <v>161.49078900999999</v>
      </c>
      <c r="AX16">
        <v>8.3649410834999998</v>
      </c>
      <c r="AY16">
        <v>4.3333333332999997</v>
      </c>
      <c r="AZ16">
        <v>19.375773058</v>
      </c>
      <c r="BA16">
        <v>1.6759041804000001</v>
      </c>
      <c r="BB16">
        <v>1</v>
      </c>
      <c r="BC16">
        <v>1.1028785567999999</v>
      </c>
      <c r="BD16">
        <v>1.4927195867</v>
      </c>
      <c r="BE16">
        <v>1</v>
      </c>
      <c r="BF16">
        <v>0.88591133190000004</v>
      </c>
      <c r="BG16">
        <v>27.498984395000001</v>
      </c>
      <c r="BH16">
        <v>0.83777777779999996</v>
      </c>
      <c r="BI16">
        <v>94.967253451000005</v>
      </c>
      <c r="BJ16">
        <v>121.05670685</v>
      </c>
      <c r="BK16">
        <v>4.9958333333000002</v>
      </c>
      <c r="BL16">
        <v>453.59451030999998</v>
      </c>
    </row>
    <row r="17" spans="1:64">
      <c r="A17" t="s">
        <v>85</v>
      </c>
      <c r="B17">
        <v>6.1063610078000004</v>
      </c>
      <c r="C17">
        <v>1</v>
      </c>
      <c r="D17">
        <v>41.213898899999997</v>
      </c>
      <c r="E17">
        <v>16.728418008999999</v>
      </c>
      <c r="F17">
        <v>3</v>
      </c>
      <c r="G17">
        <v>179.77137002000001</v>
      </c>
      <c r="H17">
        <v>3.4361355008999999</v>
      </c>
      <c r="I17">
        <v>1.5</v>
      </c>
      <c r="J17">
        <v>56.255547256</v>
      </c>
      <c r="K17">
        <v>17.814332919999998</v>
      </c>
      <c r="L17">
        <v>3</v>
      </c>
      <c r="M17">
        <v>207.36817306</v>
      </c>
      <c r="N17">
        <v>3.4457221601999999</v>
      </c>
      <c r="O17">
        <v>1.5</v>
      </c>
      <c r="P17">
        <v>9871.6948933000003</v>
      </c>
      <c r="Q17">
        <v>1253.7488641</v>
      </c>
      <c r="R17">
        <v>27</v>
      </c>
      <c r="S17">
        <v>25462.046155</v>
      </c>
      <c r="T17">
        <v>543.30338702999995</v>
      </c>
      <c r="U17">
        <v>8</v>
      </c>
      <c r="V17">
        <v>13521.252248999999</v>
      </c>
      <c r="W17">
        <v>1797.0522510999999</v>
      </c>
      <c r="X17">
        <v>38</v>
      </c>
      <c r="Y17">
        <v>31406.672713</v>
      </c>
      <c r="Z17">
        <v>259.69463179000002</v>
      </c>
      <c r="AA17">
        <v>20.645833332999999</v>
      </c>
      <c r="AB17">
        <v>9870.6139739999999</v>
      </c>
      <c r="AC17">
        <v>1645.2866584000001</v>
      </c>
      <c r="AD17">
        <v>27</v>
      </c>
      <c r="AE17">
        <v>31907.324973999999</v>
      </c>
      <c r="AF17">
        <v>934.84118133000004</v>
      </c>
      <c r="AG17">
        <v>8</v>
      </c>
      <c r="AH17">
        <v>22480.307658000002</v>
      </c>
      <c r="AI17">
        <v>2580.1278397000001</v>
      </c>
      <c r="AJ17">
        <v>40</v>
      </c>
      <c r="AK17">
        <v>48692.732683000002</v>
      </c>
      <c r="AL17">
        <v>264.36626538000002</v>
      </c>
      <c r="AM17">
        <v>21.291666667000001</v>
      </c>
      <c r="AN17">
        <v>9871.6948933000003</v>
      </c>
      <c r="AO17">
        <v>61.306691450000002</v>
      </c>
      <c r="AP17">
        <v>7</v>
      </c>
      <c r="AQ17">
        <v>606.94437913000002</v>
      </c>
      <c r="AR17">
        <v>9.0691639820999992</v>
      </c>
      <c r="AS17">
        <v>4</v>
      </c>
      <c r="AT17">
        <v>60.254631531000001</v>
      </c>
      <c r="AU17">
        <v>79.317430814000005</v>
      </c>
      <c r="AV17">
        <v>8</v>
      </c>
      <c r="AW17">
        <v>905.06709749000004</v>
      </c>
      <c r="AX17">
        <v>9.4354850746000007</v>
      </c>
      <c r="AY17">
        <v>4</v>
      </c>
      <c r="AZ17">
        <v>60.781156152999998</v>
      </c>
      <c r="BA17">
        <v>1.6652209831</v>
      </c>
      <c r="BB17">
        <v>1</v>
      </c>
      <c r="BC17">
        <v>2.9570471606000002</v>
      </c>
      <c r="BD17">
        <v>1.5890128046000001</v>
      </c>
      <c r="BE17">
        <v>1</v>
      </c>
      <c r="BF17">
        <v>2.1670637156999999</v>
      </c>
      <c r="BG17">
        <v>28.473853778999999</v>
      </c>
      <c r="BH17">
        <v>0</v>
      </c>
      <c r="BI17">
        <v>412.18414545000002</v>
      </c>
      <c r="BJ17">
        <v>70.569963857999994</v>
      </c>
      <c r="BK17">
        <v>0</v>
      </c>
      <c r="BL17">
        <v>796.77003571</v>
      </c>
    </row>
    <row r="18" spans="1:64">
      <c r="A18" t="s">
        <v>86</v>
      </c>
      <c r="B18">
        <v>27.418149465999999</v>
      </c>
      <c r="C18">
        <v>3</v>
      </c>
      <c r="D18">
        <v>295.11102133000003</v>
      </c>
      <c r="E18">
        <v>92.893492628000004</v>
      </c>
      <c r="F18">
        <v>7</v>
      </c>
      <c r="G18">
        <v>660.30949034000002</v>
      </c>
      <c r="H18">
        <v>8.5349560391000008</v>
      </c>
      <c r="I18">
        <v>1.9112394958000001</v>
      </c>
      <c r="J18">
        <v>102.13448304000001</v>
      </c>
      <c r="K18">
        <v>94.520589731000001</v>
      </c>
      <c r="L18">
        <v>7</v>
      </c>
      <c r="M18">
        <v>669.03149786999995</v>
      </c>
      <c r="N18">
        <v>8.5635596986000007</v>
      </c>
      <c r="O18">
        <v>1.9356175739000001</v>
      </c>
      <c r="P18">
        <v>102.13730257</v>
      </c>
      <c r="Q18">
        <v>4400.8378241</v>
      </c>
      <c r="R18">
        <v>107</v>
      </c>
      <c r="S18">
        <v>41397.642784000003</v>
      </c>
      <c r="T18">
        <v>5711.3919674999997</v>
      </c>
      <c r="U18">
        <v>31</v>
      </c>
      <c r="V18">
        <v>102154.39165999999</v>
      </c>
      <c r="W18">
        <v>10112.229792</v>
      </c>
      <c r="X18">
        <v>162.5</v>
      </c>
      <c r="Y18">
        <v>112517.47315000001</v>
      </c>
      <c r="Z18">
        <v>1017.3198858</v>
      </c>
      <c r="AA18">
        <v>41</v>
      </c>
      <c r="AB18">
        <v>14443.462729999999</v>
      </c>
      <c r="AC18">
        <v>4937.8820538999998</v>
      </c>
      <c r="AD18">
        <v>111.5</v>
      </c>
      <c r="AE18">
        <v>52128.123497</v>
      </c>
      <c r="AF18">
        <v>6248.8319775999998</v>
      </c>
      <c r="AG18">
        <v>35</v>
      </c>
      <c r="AH18">
        <v>103915.69942</v>
      </c>
      <c r="AI18">
        <v>11186.714032</v>
      </c>
      <c r="AJ18">
        <v>170.5</v>
      </c>
      <c r="AK18">
        <v>124072.41981000001</v>
      </c>
      <c r="AL18">
        <v>1029.507842</v>
      </c>
      <c r="AM18">
        <v>42.5</v>
      </c>
      <c r="AN18">
        <v>14446.081425</v>
      </c>
      <c r="AO18">
        <v>403.34977122999999</v>
      </c>
      <c r="AP18">
        <v>22</v>
      </c>
      <c r="AQ18">
        <v>3756.4576299999999</v>
      </c>
      <c r="AR18">
        <v>38.020132728999997</v>
      </c>
      <c r="AS18">
        <v>5.4594155844000003</v>
      </c>
      <c r="AT18">
        <v>812.00138002000006</v>
      </c>
      <c r="AU18">
        <v>515.70615150000003</v>
      </c>
      <c r="AV18">
        <v>24</v>
      </c>
      <c r="AW18">
        <v>5332.3752931999998</v>
      </c>
      <c r="AX18">
        <v>39.032293111999998</v>
      </c>
      <c r="AY18">
        <v>6</v>
      </c>
      <c r="AZ18">
        <v>813.12899115000005</v>
      </c>
      <c r="BA18">
        <v>4.3566344687000003</v>
      </c>
      <c r="BB18">
        <v>1</v>
      </c>
      <c r="BC18">
        <v>6.5863321837999997</v>
      </c>
      <c r="BD18">
        <v>4.2704626335000002</v>
      </c>
      <c r="BE18">
        <v>1</v>
      </c>
      <c r="BF18">
        <v>6.5011142967</v>
      </c>
      <c r="BG18">
        <v>129.13877789</v>
      </c>
      <c r="BH18">
        <v>2.0869444443999998</v>
      </c>
      <c r="BI18">
        <v>1090.1638751</v>
      </c>
      <c r="BJ18">
        <v>276.21877295000002</v>
      </c>
      <c r="BK18">
        <v>4.1261111111000002</v>
      </c>
      <c r="BL18">
        <v>1603.1335572999999</v>
      </c>
    </row>
    <row r="19" spans="1:64">
      <c r="A19" t="s">
        <v>87</v>
      </c>
      <c r="B19">
        <v>13.1275</v>
      </c>
      <c r="C19">
        <v>5</v>
      </c>
      <c r="D19">
        <v>36.610882119999999</v>
      </c>
      <c r="E19">
        <v>109.46125000000001</v>
      </c>
      <c r="F19">
        <v>13</v>
      </c>
      <c r="G19">
        <v>247.64433295000001</v>
      </c>
      <c r="H19">
        <v>16.360311263</v>
      </c>
      <c r="I19">
        <v>2.4642857142999999</v>
      </c>
      <c r="J19">
        <v>81.823863024999994</v>
      </c>
      <c r="K19">
        <v>112.455</v>
      </c>
      <c r="L19">
        <v>13</v>
      </c>
      <c r="M19">
        <v>253.86187738999999</v>
      </c>
      <c r="N19">
        <v>16.471436098000002</v>
      </c>
      <c r="O19">
        <v>2.5</v>
      </c>
      <c r="P19">
        <v>81.827522645000002</v>
      </c>
      <c r="Q19">
        <v>7047.6187499999996</v>
      </c>
      <c r="R19">
        <v>227</v>
      </c>
      <c r="S19">
        <v>30089.144237</v>
      </c>
      <c r="T19">
        <v>2972.05375</v>
      </c>
      <c r="U19">
        <v>53.5</v>
      </c>
      <c r="V19">
        <v>10506.184447</v>
      </c>
      <c r="W19">
        <v>10019.672500000001</v>
      </c>
      <c r="X19">
        <v>322.5</v>
      </c>
      <c r="Y19">
        <v>36344.189892000002</v>
      </c>
      <c r="Z19">
        <v>955.24165055000003</v>
      </c>
      <c r="AA19">
        <v>56.25</v>
      </c>
      <c r="AB19">
        <v>5156.7950048000002</v>
      </c>
      <c r="AC19">
        <v>8304.8624999999993</v>
      </c>
      <c r="AD19">
        <v>241</v>
      </c>
      <c r="AE19">
        <v>35043.169436999997</v>
      </c>
      <c r="AF19">
        <v>4229.2974999999997</v>
      </c>
      <c r="AG19">
        <v>63</v>
      </c>
      <c r="AH19">
        <v>18403.052401000001</v>
      </c>
      <c r="AI19">
        <v>12534.16</v>
      </c>
      <c r="AJ19">
        <v>337.5</v>
      </c>
      <c r="AK19">
        <v>49222.141739999999</v>
      </c>
      <c r="AL19">
        <v>1019.1232406</v>
      </c>
      <c r="AM19">
        <v>60.208333332999999</v>
      </c>
      <c r="AN19">
        <v>5222.8870632999997</v>
      </c>
      <c r="AO19">
        <v>638.43375000000003</v>
      </c>
      <c r="AP19">
        <v>37</v>
      </c>
      <c r="AQ19">
        <v>2254.4465423000001</v>
      </c>
      <c r="AR19">
        <v>65.981360543999998</v>
      </c>
      <c r="AS19">
        <v>6</v>
      </c>
      <c r="AT19">
        <v>306.35601270000001</v>
      </c>
      <c r="AU19">
        <v>796.74374999999998</v>
      </c>
      <c r="AV19">
        <v>44</v>
      </c>
      <c r="AW19">
        <v>3076.6329437999998</v>
      </c>
      <c r="AX19">
        <v>69.611910808000005</v>
      </c>
      <c r="AY19">
        <v>6.6871794871999999</v>
      </c>
      <c r="AZ19">
        <v>310.14151643999998</v>
      </c>
      <c r="BA19">
        <v>3.9237500000000001</v>
      </c>
      <c r="BB19">
        <v>2</v>
      </c>
      <c r="BC19">
        <v>4.9280618074999998</v>
      </c>
      <c r="BD19">
        <v>1.9850000000000001</v>
      </c>
      <c r="BE19">
        <v>1</v>
      </c>
      <c r="BF19">
        <v>1.3292794024000001</v>
      </c>
      <c r="BG19">
        <v>118.86288958</v>
      </c>
      <c r="BH19">
        <v>22.069027777999999</v>
      </c>
      <c r="BI19">
        <v>441.43870005000002</v>
      </c>
      <c r="BJ19">
        <v>800.25839131999999</v>
      </c>
      <c r="BK19">
        <v>75.510416667000001</v>
      </c>
      <c r="BL19">
        <v>1916.7250147</v>
      </c>
    </row>
    <row r="20" spans="1:64">
      <c r="A20" t="s">
        <v>88</v>
      </c>
      <c r="B20">
        <v>1.6985230235</v>
      </c>
      <c r="C20">
        <v>1</v>
      </c>
      <c r="D20">
        <v>2.5029352315</v>
      </c>
      <c r="E20">
        <v>1.5308427454</v>
      </c>
      <c r="F20">
        <v>1</v>
      </c>
      <c r="G20">
        <v>2.2365841739999999</v>
      </c>
      <c r="H20">
        <v>1.0802202517999999</v>
      </c>
      <c r="I20">
        <v>1</v>
      </c>
      <c r="J20">
        <v>1.0959604547999999</v>
      </c>
      <c r="K20">
        <v>1.5543006081999999</v>
      </c>
      <c r="L20">
        <v>1</v>
      </c>
      <c r="M20">
        <v>2.278892983</v>
      </c>
      <c r="N20">
        <v>1.0840847723</v>
      </c>
      <c r="O20">
        <v>1</v>
      </c>
      <c r="P20">
        <v>1.0943185405</v>
      </c>
      <c r="Q20">
        <v>30.605560382</v>
      </c>
      <c r="R20">
        <v>6</v>
      </c>
      <c r="S20">
        <v>116.9409919</v>
      </c>
      <c r="T20">
        <v>5.2919200694999997</v>
      </c>
      <c r="U20">
        <v>1</v>
      </c>
      <c r="V20">
        <v>18.924240605000001</v>
      </c>
      <c r="W20">
        <v>35.897480452000003</v>
      </c>
      <c r="X20">
        <v>8</v>
      </c>
      <c r="Y20">
        <v>120.96640533999999</v>
      </c>
      <c r="Z20">
        <v>25.143926766</v>
      </c>
      <c r="AA20">
        <v>6.7142857142999999</v>
      </c>
      <c r="AB20">
        <v>103.34549201</v>
      </c>
      <c r="AC20">
        <v>34.299739357</v>
      </c>
      <c r="AD20">
        <v>7</v>
      </c>
      <c r="AE20">
        <v>143.35764818999999</v>
      </c>
      <c r="AF20">
        <v>8.9860990442999995</v>
      </c>
      <c r="AG20">
        <v>1</v>
      </c>
      <c r="AH20">
        <v>50.344429142999999</v>
      </c>
      <c r="AI20">
        <v>43.285838400999999</v>
      </c>
      <c r="AJ20">
        <v>9</v>
      </c>
      <c r="AK20">
        <v>180.93695025</v>
      </c>
      <c r="AL20">
        <v>26.152792108</v>
      </c>
      <c r="AM20">
        <v>7</v>
      </c>
      <c r="AN20">
        <v>103.68878379</v>
      </c>
      <c r="AO20">
        <v>2.8783666377000001</v>
      </c>
      <c r="AP20">
        <v>1</v>
      </c>
      <c r="AQ20">
        <v>5.8196796064000003</v>
      </c>
      <c r="AR20">
        <v>2.0555420238000002</v>
      </c>
      <c r="AS20">
        <v>1</v>
      </c>
      <c r="AT20">
        <v>4.5692204510999996</v>
      </c>
      <c r="AU20">
        <v>4.4552562989000002</v>
      </c>
      <c r="AV20">
        <v>2</v>
      </c>
      <c r="AW20">
        <v>18.035458931000001</v>
      </c>
      <c r="AX20">
        <v>2.3048331831</v>
      </c>
      <c r="AY20">
        <v>1</v>
      </c>
      <c r="AZ20">
        <v>4.6500436506999998</v>
      </c>
      <c r="BA20">
        <v>1.1172893135999999</v>
      </c>
      <c r="BB20">
        <v>1</v>
      </c>
      <c r="BC20">
        <v>1.4280317687999999</v>
      </c>
      <c r="BD20">
        <v>1.0191138141</v>
      </c>
      <c r="BE20">
        <v>1</v>
      </c>
      <c r="BF20">
        <v>0.15486177870000001</v>
      </c>
      <c r="BG20">
        <v>62.632400570000001</v>
      </c>
      <c r="BH20">
        <v>0</v>
      </c>
      <c r="BI20">
        <v>554.76058503000002</v>
      </c>
      <c r="BJ20">
        <v>249.45832271</v>
      </c>
      <c r="BK20">
        <v>0</v>
      </c>
      <c r="BL20">
        <v>1615.6279706</v>
      </c>
    </row>
    <row r="21" spans="1:64">
      <c r="A21" t="s">
        <v>89</v>
      </c>
      <c r="B21">
        <v>3.4195995353000002</v>
      </c>
      <c r="C21">
        <v>1</v>
      </c>
      <c r="D21">
        <v>39.766614846000003</v>
      </c>
      <c r="E21">
        <v>5.9272876375000001</v>
      </c>
      <c r="F21">
        <v>2</v>
      </c>
      <c r="G21">
        <v>22.196483661999999</v>
      </c>
      <c r="H21">
        <v>2.2199826146000001</v>
      </c>
      <c r="I21">
        <v>1</v>
      </c>
      <c r="J21">
        <v>3.7669904985999998</v>
      </c>
      <c r="K21">
        <v>6.1129638487999998</v>
      </c>
      <c r="L21">
        <v>2</v>
      </c>
      <c r="M21">
        <v>25.338838636999998</v>
      </c>
      <c r="N21">
        <v>2.2321215228</v>
      </c>
      <c r="O21">
        <v>1</v>
      </c>
      <c r="P21">
        <v>3.7978784322000001</v>
      </c>
      <c r="Q21">
        <v>105.50406615</v>
      </c>
      <c r="R21">
        <v>11</v>
      </c>
      <c r="S21">
        <v>1559.6139780000001</v>
      </c>
      <c r="T21">
        <v>78.114262284000006</v>
      </c>
      <c r="U21">
        <v>4</v>
      </c>
      <c r="V21">
        <v>1205.4024145000001</v>
      </c>
      <c r="W21">
        <v>183.61832844</v>
      </c>
      <c r="X21">
        <v>17</v>
      </c>
      <c r="Y21">
        <v>2268.1564822999999</v>
      </c>
      <c r="Z21">
        <v>49.964879463999999</v>
      </c>
      <c r="AA21">
        <v>12</v>
      </c>
      <c r="AB21">
        <v>595.55360723000001</v>
      </c>
      <c r="AC21">
        <v>129.18526618000001</v>
      </c>
      <c r="AD21">
        <v>11</v>
      </c>
      <c r="AE21">
        <v>2316.1531509000001</v>
      </c>
      <c r="AF21">
        <v>101.79546231</v>
      </c>
      <c r="AG21">
        <v>4</v>
      </c>
      <c r="AH21">
        <v>1784.0841806000001</v>
      </c>
      <c r="AI21">
        <v>230.98072848999999</v>
      </c>
      <c r="AJ21">
        <v>17</v>
      </c>
      <c r="AK21">
        <v>3803.7870484</v>
      </c>
      <c r="AL21">
        <v>53.418423414999999</v>
      </c>
      <c r="AM21">
        <v>12</v>
      </c>
      <c r="AN21">
        <v>714.58824749999997</v>
      </c>
      <c r="AO21">
        <v>17.450010250999998</v>
      </c>
      <c r="AP21">
        <v>4</v>
      </c>
      <c r="AQ21">
        <v>121.79998372999999</v>
      </c>
      <c r="AR21">
        <v>5.3240331934</v>
      </c>
      <c r="AS21">
        <v>2.5</v>
      </c>
      <c r="AT21">
        <v>24.061102034000001</v>
      </c>
      <c r="AU21">
        <v>23.125538166999998</v>
      </c>
      <c r="AV21">
        <v>4</v>
      </c>
      <c r="AW21">
        <v>337.52272309</v>
      </c>
      <c r="AX21">
        <v>5.5355931371000002</v>
      </c>
      <c r="AY21">
        <v>3</v>
      </c>
      <c r="AZ21">
        <v>23.739293025999999</v>
      </c>
      <c r="BA21">
        <v>1.5396022688</v>
      </c>
      <c r="BB21">
        <v>1</v>
      </c>
      <c r="BC21">
        <v>2.277125244</v>
      </c>
      <c r="BD21">
        <v>1.3205767785</v>
      </c>
      <c r="BE21">
        <v>1</v>
      </c>
      <c r="BF21">
        <v>1.1277470662</v>
      </c>
      <c r="BG21">
        <v>18.684548585000002</v>
      </c>
      <c r="BH21">
        <v>0</v>
      </c>
      <c r="BI21">
        <v>339.11713177000001</v>
      </c>
      <c r="BJ21">
        <v>117.86574559</v>
      </c>
      <c r="BK21">
        <v>0</v>
      </c>
      <c r="BL21">
        <v>843.66592717000003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1"/>
  <sheetViews>
    <sheetView tabSelected="1" workbookViewId="0">
      <selection activeCell="B21" sqref="B21"/>
    </sheetView>
  </sheetViews>
  <sheetFormatPr baseColWidth="10" defaultRowHeight="15" x14ac:dyDescent="0"/>
  <cols>
    <col min="1" max="1" width="15.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80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70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71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72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73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74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3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  <row r="8" spans="1:70">
      <c r="A8" t="s">
        <v>75</v>
      </c>
      <c r="B8">
        <v>9338</v>
      </c>
      <c r="C8">
        <v>31533</v>
      </c>
      <c r="D8">
        <f>B8-4693</f>
        <v>4645</v>
      </c>
      <c r="E8">
        <v>26840</v>
      </c>
      <c r="F8" s="1">
        <f t="shared" si="0"/>
        <v>0.49742985650032129</v>
      </c>
      <c r="G8" s="1">
        <f>E8/C8</f>
        <v>0.85117178828528839</v>
      </c>
      <c r="H8">
        <v>5.7782562000000004</v>
      </c>
      <c r="I8">
        <v>3</v>
      </c>
      <c r="J8">
        <v>15.767991</v>
      </c>
      <c r="K8">
        <v>6.9844995000000001</v>
      </c>
      <c r="L8">
        <v>4</v>
      </c>
      <c r="M8">
        <v>12.232538</v>
      </c>
      <c r="N8">
        <v>1.4733765000000001</v>
      </c>
      <c r="O8">
        <v>1</v>
      </c>
      <c r="P8">
        <v>2.1433053000000002</v>
      </c>
      <c r="Q8">
        <v>7.0103337000000003</v>
      </c>
      <c r="R8">
        <v>4</v>
      </c>
      <c r="S8">
        <v>12.299989</v>
      </c>
      <c r="T8">
        <v>1.4769048</v>
      </c>
      <c r="U8">
        <v>1</v>
      </c>
      <c r="V8">
        <v>2.1439278000000002</v>
      </c>
      <c r="W8">
        <v>227.00388000000001</v>
      </c>
      <c r="X8">
        <v>62</v>
      </c>
      <c r="Y8">
        <v>972.96515999999997</v>
      </c>
      <c r="Z8">
        <v>84.373305000000002</v>
      </c>
      <c r="AA8">
        <v>18</v>
      </c>
      <c r="AB8">
        <v>332.86081000000001</v>
      </c>
      <c r="AC8">
        <v>311.37718000000001</v>
      </c>
      <c r="AD8">
        <v>89</v>
      </c>
      <c r="AE8">
        <v>1154.7445</v>
      </c>
      <c r="AF8">
        <v>56.947972</v>
      </c>
      <c r="AG8">
        <v>23.333300000000001</v>
      </c>
      <c r="AH8">
        <v>194.67671999999999</v>
      </c>
      <c r="AI8">
        <v>267.40537999999998</v>
      </c>
      <c r="AJ8">
        <v>64</v>
      </c>
      <c r="AK8">
        <v>1873.8741</v>
      </c>
      <c r="AL8">
        <v>124.77481</v>
      </c>
      <c r="AM8">
        <v>21</v>
      </c>
      <c r="AN8">
        <v>1643.2081000000001</v>
      </c>
      <c r="AO8">
        <v>392.18018999999998</v>
      </c>
      <c r="AP8">
        <v>93</v>
      </c>
      <c r="AQ8">
        <v>3411.9780000000001</v>
      </c>
      <c r="AR8">
        <v>59.683672999999999</v>
      </c>
      <c r="AS8">
        <v>24.8</v>
      </c>
      <c r="AT8">
        <v>200.39385999999999</v>
      </c>
      <c r="AU8">
        <v>41.981484999999999</v>
      </c>
      <c r="AV8">
        <v>13</v>
      </c>
      <c r="AW8">
        <v>183.5401</v>
      </c>
      <c r="AX8">
        <v>9.2739118999999999</v>
      </c>
      <c r="AY8">
        <v>3.5</v>
      </c>
      <c r="AZ8">
        <v>52.739424999999997</v>
      </c>
      <c r="BA8">
        <v>56.699247</v>
      </c>
      <c r="BB8">
        <v>15</v>
      </c>
      <c r="BC8">
        <v>368.85532999999998</v>
      </c>
      <c r="BD8">
        <v>10.292382</v>
      </c>
      <c r="BE8">
        <v>4</v>
      </c>
      <c r="BF8">
        <v>53.978757000000002</v>
      </c>
      <c r="BG8">
        <v>2.1087191000000001</v>
      </c>
      <c r="BH8">
        <v>2</v>
      </c>
      <c r="BI8">
        <v>1.7612745999999999</v>
      </c>
      <c r="BJ8">
        <v>1.0254037</v>
      </c>
      <c r="BK8">
        <v>1</v>
      </c>
      <c r="BL8">
        <v>0.18963360000000001</v>
      </c>
      <c r="BM8">
        <v>93.720445999999995</v>
      </c>
      <c r="BN8">
        <v>1.24722</v>
      </c>
      <c r="BO8">
        <v>892.13088000000005</v>
      </c>
      <c r="BP8">
        <v>253.95389</v>
      </c>
      <c r="BQ8">
        <v>16.366099999999999</v>
      </c>
      <c r="BR8">
        <v>1594.0009</v>
      </c>
    </row>
    <row r="9" spans="1:70">
      <c r="A9" t="s">
        <v>76</v>
      </c>
      <c r="B9">
        <v>5380</v>
      </c>
      <c r="C9">
        <v>10982</v>
      </c>
      <c r="D9">
        <f>B9-3569</f>
        <v>1811</v>
      </c>
      <c r="E9">
        <v>7413</v>
      </c>
      <c r="F9" s="1">
        <f t="shared" si="0"/>
        <v>0.33661710037174719</v>
      </c>
      <c r="G9" s="1">
        <f>E9/C9</f>
        <v>0.67501365871425967</v>
      </c>
      <c r="H9">
        <v>4.0933185999999999</v>
      </c>
      <c r="I9">
        <v>3</v>
      </c>
      <c r="J9">
        <v>4.0129093999999998</v>
      </c>
      <c r="K9">
        <v>13.049696000000001</v>
      </c>
      <c r="L9">
        <v>5</v>
      </c>
      <c r="M9">
        <v>43.405256999999999</v>
      </c>
      <c r="N9">
        <v>3.1983149000000002</v>
      </c>
      <c r="O9">
        <v>1.6666700000000001</v>
      </c>
      <c r="P9">
        <v>11.312279</v>
      </c>
      <c r="Q9">
        <v>13.228603</v>
      </c>
      <c r="R9">
        <v>5</v>
      </c>
      <c r="S9">
        <v>43.644250999999997</v>
      </c>
      <c r="T9">
        <v>3.2232848000000001</v>
      </c>
      <c r="U9">
        <v>1.6666700000000001</v>
      </c>
      <c r="V9">
        <v>11.321576</v>
      </c>
      <c r="W9">
        <v>310.28602999999998</v>
      </c>
      <c r="X9">
        <v>42</v>
      </c>
      <c r="Y9">
        <v>4844.6867000000002</v>
      </c>
      <c r="Z9">
        <v>170.29706999999999</v>
      </c>
      <c r="AA9">
        <v>15</v>
      </c>
      <c r="AB9">
        <v>2965.0011</v>
      </c>
      <c r="AC9">
        <v>480.5831</v>
      </c>
      <c r="AD9">
        <v>64</v>
      </c>
      <c r="AE9">
        <v>6376.4898000000003</v>
      </c>
      <c r="AF9">
        <v>76.395077999999998</v>
      </c>
      <c r="AG9">
        <v>20.333300000000001</v>
      </c>
      <c r="AH9">
        <v>715.17354999999998</v>
      </c>
      <c r="AI9">
        <v>352.24130000000002</v>
      </c>
      <c r="AJ9">
        <v>44</v>
      </c>
      <c r="AK9">
        <v>5022.1342000000004</v>
      </c>
      <c r="AL9">
        <v>212.25235000000001</v>
      </c>
      <c r="AM9">
        <v>19</v>
      </c>
      <c r="AN9">
        <v>3236.9213</v>
      </c>
      <c r="AO9">
        <v>564.49365</v>
      </c>
      <c r="AP9">
        <v>71</v>
      </c>
      <c r="AQ9">
        <v>6894.5023000000001</v>
      </c>
      <c r="AR9">
        <v>100.76508</v>
      </c>
      <c r="AS9">
        <v>22</v>
      </c>
      <c r="AT9">
        <v>1124.1992</v>
      </c>
      <c r="AU9">
        <v>24.886803</v>
      </c>
      <c r="AV9">
        <v>11</v>
      </c>
      <c r="AW9">
        <v>68.838284000000002</v>
      </c>
      <c r="AX9">
        <v>5.9417660000000003</v>
      </c>
      <c r="AY9">
        <v>3.2727300000000001</v>
      </c>
      <c r="AZ9">
        <v>18.033339000000002</v>
      </c>
      <c r="BA9">
        <v>30.276643</v>
      </c>
      <c r="BB9">
        <v>13</v>
      </c>
      <c r="BC9">
        <v>78.538875000000004</v>
      </c>
      <c r="BD9">
        <v>6.8167121000000002</v>
      </c>
      <c r="BE9">
        <v>4</v>
      </c>
      <c r="BF9">
        <v>18.382714</v>
      </c>
      <c r="BG9">
        <v>1.1236885999999999</v>
      </c>
      <c r="BH9">
        <v>1</v>
      </c>
      <c r="BI9">
        <v>0.39631850000000002</v>
      </c>
      <c r="BJ9">
        <v>1.0806184000000001</v>
      </c>
      <c r="BK9">
        <v>1</v>
      </c>
      <c r="BL9">
        <v>0.30486819999999998</v>
      </c>
      <c r="BM9">
        <v>25.63617</v>
      </c>
      <c r="BN9">
        <v>1.4313899999999999</v>
      </c>
      <c r="BO9">
        <v>139.98491000000001</v>
      </c>
      <c r="BP9">
        <v>65.925251000000003</v>
      </c>
      <c r="BQ9">
        <v>2.3675000000000002</v>
      </c>
      <c r="BR9">
        <v>348.48689999999999</v>
      </c>
    </row>
    <row r="10" spans="1:70">
      <c r="A10" t="s">
        <v>77</v>
      </c>
      <c r="B10">
        <v>402</v>
      </c>
      <c r="C10">
        <v>613</v>
      </c>
      <c r="D10">
        <f>B10-301</f>
        <v>101</v>
      </c>
      <c r="E10">
        <v>311</v>
      </c>
      <c r="F10" s="1">
        <f>D10/B10</f>
        <v>0.25124378109452739</v>
      </c>
      <c r="G10" s="1">
        <f>E10/C10</f>
        <v>0.5073409461663948</v>
      </c>
      <c r="H10">
        <v>3.11</v>
      </c>
      <c r="I10">
        <v>3</v>
      </c>
      <c r="J10">
        <v>1.7459621999999999</v>
      </c>
      <c r="K10">
        <v>68.400000000000006</v>
      </c>
      <c r="L10">
        <v>5.5</v>
      </c>
      <c r="M10">
        <v>340.01175999999998</v>
      </c>
      <c r="N10">
        <v>20.143689999999999</v>
      </c>
      <c r="O10">
        <v>1.6666700000000001</v>
      </c>
      <c r="P10">
        <v>84.762940999999998</v>
      </c>
      <c r="Q10">
        <v>68.430000000000007</v>
      </c>
      <c r="R10">
        <v>5.5</v>
      </c>
      <c r="S10">
        <v>340.00637</v>
      </c>
      <c r="T10">
        <v>20.15569</v>
      </c>
      <c r="U10">
        <v>1.6667000000000001</v>
      </c>
      <c r="V10">
        <v>84.760571999999996</v>
      </c>
      <c r="W10">
        <v>14432.54</v>
      </c>
      <c r="X10">
        <v>172.5</v>
      </c>
      <c r="Y10">
        <v>129590.84</v>
      </c>
      <c r="Z10">
        <v>2002.15</v>
      </c>
      <c r="AA10">
        <v>25.5</v>
      </c>
      <c r="AB10">
        <v>11109.769</v>
      </c>
      <c r="AC10">
        <v>16434.689999999999</v>
      </c>
      <c r="AD10">
        <v>253</v>
      </c>
      <c r="AE10">
        <v>129944.67</v>
      </c>
      <c r="AF10">
        <v>3602.3541</v>
      </c>
      <c r="AG10">
        <v>69.5</v>
      </c>
      <c r="AH10">
        <v>22397.338</v>
      </c>
      <c r="AI10">
        <v>14442.23</v>
      </c>
      <c r="AJ10">
        <v>175</v>
      </c>
      <c r="AK10">
        <v>129590.05</v>
      </c>
      <c r="AL10">
        <v>2011.84</v>
      </c>
      <c r="AM10">
        <v>34.5</v>
      </c>
      <c r="AN10">
        <v>11108.566000000001</v>
      </c>
      <c r="AO10">
        <v>16454.07</v>
      </c>
      <c r="AP10">
        <v>266</v>
      </c>
      <c r="AQ10">
        <v>129942.88</v>
      </c>
      <c r="AR10">
        <v>3607.6181000000001</v>
      </c>
      <c r="AS10">
        <v>73.75</v>
      </c>
      <c r="AT10">
        <v>22396.812999999998</v>
      </c>
      <c r="AU10">
        <v>114.42</v>
      </c>
      <c r="AV10">
        <v>22.5</v>
      </c>
      <c r="AW10">
        <v>289.44914999999997</v>
      </c>
      <c r="AX10">
        <v>36.366458999999999</v>
      </c>
      <c r="AY10">
        <v>7.75</v>
      </c>
      <c r="AZ10">
        <v>72.621058000000005</v>
      </c>
      <c r="BA10">
        <v>122.01</v>
      </c>
      <c r="BB10">
        <v>31.5</v>
      </c>
      <c r="BC10">
        <v>290.16838000000001</v>
      </c>
      <c r="BD10">
        <v>38.178773</v>
      </c>
      <c r="BE10">
        <v>9.6666699999999999</v>
      </c>
      <c r="BF10">
        <v>72.885351999999997</v>
      </c>
      <c r="BG10">
        <v>1.05</v>
      </c>
      <c r="BH10">
        <v>1</v>
      </c>
      <c r="BI10">
        <v>0.21904290000000001</v>
      </c>
      <c r="BJ10">
        <v>1.03</v>
      </c>
      <c r="BK10">
        <v>1</v>
      </c>
      <c r="BL10">
        <v>0.1714466</v>
      </c>
      <c r="BM10">
        <v>53.562860999999998</v>
      </c>
      <c r="BN10">
        <v>3.1804199999999998</v>
      </c>
      <c r="BO10">
        <v>152.60174000000001</v>
      </c>
      <c r="BP10">
        <v>79.652792000000005</v>
      </c>
      <c r="BQ10">
        <v>4.83528</v>
      </c>
      <c r="BR10">
        <v>314.15884999999997</v>
      </c>
    </row>
    <row r="11" spans="1:70">
      <c r="A11" t="s">
        <v>78</v>
      </c>
      <c r="B11">
        <v>39</v>
      </c>
      <c r="C11">
        <v>44051</v>
      </c>
      <c r="D11">
        <f>B11-14</f>
        <v>25</v>
      </c>
      <c r="E11">
        <v>44037</v>
      </c>
      <c r="F11" s="1">
        <f t="shared" si="0"/>
        <v>0.64102564102564108</v>
      </c>
      <c r="G11" s="1">
        <f>E11/C11</f>
        <v>0.99968218655649133</v>
      </c>
      <c r="H11">
        <v>1761.48</v>
      </c>
      <c r="I11">
        <v>127</v>
      </c>
      <c r="J11">
        <v>4616.2255999999998</v>
      </c>
      <c r="K11">
        <v>476.44</v>
      </c>
      <c r="L11">
        <v>49</v>
      </c>
      <c r="M11">
        <v>927.94953999999996</v>
      </c>
      <c r="N11">
        <v>0.94916230000000001</v>
      </c>
      <c r="O11">
        <v>0.81101999999999996</v>
      </c>
      <c r="P11">
        <v>1.1719520000000001</v>
      </c>
      <c r="Q11">
        <v>487.12</v>
      </c>
      <c r="R11">
        <v>69</v>
      </c>
      <c r="S11">
        <v>950.03720999999996</v>
      </c>
      <c r="T11">
        <v>0.97350300000000001</v>
      </c>
      <c r="U11">
        <v>0.81650999999999996</v>
      </c>
      <c r="V11">
        <v>1.1613979000000001</v>
      </c>
      <c r="W11">
        <v>9934.2000000000007</v>
      </c>
      <c r="X11">
        <v>1627</v>
      </c>
      <c r="Y11">
        <v>22010.662</v>
      </c>
      <c r="Z11">
        <v>3983.76</v>
      </c>
      <c r="AA11">
        <v>370</v>
      </c>
      <c r="AB11">
        <v>9772.3428999999996</v>
      </c>
      <c r="AC11">
        <v>13917.96</v>
      </c>
      <c r="AD11">
        <v>1950</v>
      </c>
      <c r="AE11">
        <v>31563.045999999998</v>
      </c>
      <c r="AF11">
        <v>19.545231999999999</v>
      </c>
      <c r="AG11">
        <v>13.184900000000001</v>
      </c>
      <c r="AH11">
        <v>24.856787000000001</v>
      </c>
      <c r="AI11">
        <v>15469.16</v>
      </c>
      <c r="AJ11">
        <v>1695</v>
      </c>
      <c r="AK11">
        <v>37402.476999999999</v>
      </c>
      <c r="AL11">
        <v>9518.7199999999993</v>
      </c>
      <c r="AM11">
        <v>562</v>
      </c>
      <c r="AN11">
        <v>25244.734</v>
      </c>
      <c r="AO11">
        <v>24987.88</v>
      </c>
      <c r="AP11">
        <v>3260</v>
      </c>
      <c r="AQ11">
        <v>62520.186999999998</v>
      </c>
      <c r="AR11">
        <v>26.623972999999999</v>
      </c>
      <c r="AS11">
        <v>15.9565</v>
      </c>
      <c r="AT11">
        <v>28.451518</v>
      </c>
      <c r="AU11">
        <v>1422.68</v>
      </c>
      <c r="AV11">
        <v>81</v>
      </c>
      <c r="AW11">
        <v>3148.0668999999998</v>
      </c>
      <c r="AX11">
        <v>1.9810000999999999</v>
      </c>
      <c r="AY11">
        <v>1.4967900000000001</v>
      </c>
      <c r="AZ11">
        <v>2.2292325000000002</v>
      </c>
      <c r="BA11">
        <v>4134.4799999999996</v>
      </c>
      <c r="BB11">
        <v>320</v>
      </c>
      <c r="BC11">
        <v>10402.355</v>
      </c>
      <c r="BD11">
        <v>3.2976719000000001</v>
      </c>
      <c r="BE11">
        <v>2.4874000000000001</v>
      </c>
      <c r="BF11">
        <v>3.1831554999999998</v>
      </c>
      <c r="BG11">
        <v>284.24</v>
      </c>
      <c r="BH11">
        <v>24</v>
      </c>
      <c r="BI11">
        <v>638.29136000000005</v>
      </c>
      <c r="BJ11">
        <v>5.2</v>
      </c>
      <c r="BK11">
        <v>4</v>
      </c>
      <c r="BL11">
        <v>6.3047601000000002</v>
      </c>
      <c r="BM11">
        <v>4678.5981000000002</v>
      </c>
      <c r="BN11">
        <v>855.07500000000005</v>
      </c>
      <c r="BO11">
        <v>7968.9421000000002</v>
      </c>
      <c r="BP11">
        <v>7189.0118000000002</v>
      </c>
      <c r="BQ11">
        <v>2893.13</v>
      </c>
      <c r="BR11">
        <v>9610.3063000000002</v>
      </c>
    </row>
    <row r="12" spans="1:70">
      <c r="A12" t="s">
        <v>79</v>
      </c>
      <c r="B12">
        <v>361</v>
      </c>
      <c r="C12">
        <v>1309</v>
      </c>
      <c r="D12">
        <f>B12-191</f>
        <v>170</v>
      </c>
      <c r="E12">
        <v>1118</v>
      </c>
      <c r="F12" s="1">
        <f t="shared" si="0"/>
        <v>0.47091412742382271</v>
      </c>
      <c r="G12" s="1">
        <f>E12/C12</f>
        <v>0.85408708938120703</v>
      </c>
      <c r="H12">
        <v>6.5764706000000004</v>
      </c>
      <c r="I12">
        <v>3</v>
      </c>
      <c r="J12">
        <v>13.751279</v>
      </c>
      <c r="K12">
        <v>6.0352940999999998</v>
      </c>
      <c r="L12">
        <v>3</v>
      </c>
      <c r="M12">
        <v>9.8838784999999998</v>
      </c>
      <c r="N12">
        <v>1.0586008</v>
      </c>
      <c r="O12">
        <v>1</v>
      </c>
      <c r="P12">
        <v>0.98233599999999999</v>
      </c>
      <c r="Q12">
        <v>6.7</v>
      </c>
      <c r="R12">
        <v>3</v>
      </c>
      <c r="S12">
        <v>11.916797000000001</v>
      </c>
      <c r="T12">
        <v>1.1140682</v>
      </c>
      <c r="U12">
        <v>1</v>
      </c>
      <c r="V12">
        <v>1.017401</v>
      </c>
      <c r="W12">
        <v>385.94117999999997</v>
      </c>
      <c r="X12">
        <v>23</v>
      </c>
      <c r="Y12">
        <v>1356.3889999999999</v>
      </c>
      <c r="Z12">
        <v>414.54705999999999</v>
      </c>
      <c r="AA12">
        <v>15.5</v>
      </c>
      <c r="AB12">
        <v>2159.9596999999999</v>
      </c>
      <c r="AC12">
        <v>800.48824000000002</v>
      </c>
      <c r="AD12">
        <v>43</v>
      </c>
      <c r="AE12">
        <v>2660.0401000000002</v>
      </c>
      <c r="AF12">
        <v>135.08609999999999</v>
      </c>
      <c r="AG12">
        <v>12</v>
      </c>
      <c r="AH12">
        <v>671.40704000000005</v>
      </c>
      <c r="AI12">
        <v>537.02940999999998</v>
      </c>
      <c r="AJ12">
        <v>27</v>
      </c>
      <c r="AK12">
        <v>1941.3824999999999</v>
      </c>
      <c r="AL12">
        <v>565.63529000000005</v>
      </c>
      <c r="AM12">
        <v>18.5</v>
      </c>
      <c r="AN12">
        <v>2375.1646999999998</v>
      </c>
      <c r="AO12">
        <v>1102.6647</v>
      </c>
      <c r="AP12">
        <v>47.5</v>
      </c>
      <c r="AQ12">
        <v>3589.7249999999999</v>
      </c>
      <c r="AR12">
        <v>184.14053999999999</v>
      </c>
      <c r="AS12">
        <v>15.4</v>
      </c>
      <c r="AT12">
        <v>819.33853999999997</v>
      </c>
      <c r="AU12">
        <v>37.9</v>
      </c>
      <c r="AV12">
        <v>8</v>
      </c>
      <c r="AW12">
        <v>102.27302</v>
      </c>
      <c r="AX12">
        <v>8.7368565999999994</v>
      </c>
      <c r="AY12">
        <v>2</v>
      </c>
      <c r="AZ12">
        <v>32.284432000000002</v>
      </c>
      <c r="BA12">
        <v>51.8</v>
      </c>
      <c r="BB12">
        <v>10</v>
      </c>
      <c r="BC12">
        <v>142.41994</v>
      </c>
      <c r="BD12">
        <v>9.5555570999999997</v>
      </c>
      <c r="BE12">
        <v>2.5499999999999998</v>
      </c>
      <c r="BF12">
        <v>32.194198999999998</v>
      </c>
      <c r="BG12">
        <v>2.4176470999999999</v>
      </c>
      <c r="BH12">
        <v>1</v>
      </c>
      <c r="BI12">
        <v>3.7616463000000002</v>
      </c>
      <c r="BJ12">
        <v>1.6705882000000001</v>
      </c>
      <c r="BK12">
        <v>1</v>
      </c>
      <c r="BL12">
        <v>1.0590633</v>
      </c>
      <c r="BM12">
        <v>224.76964000000001</v>
      </c>
      <c r="BN12">
        <v>14.3322</v>
      </c>
      <c r="BO12">
        <v>922.96199000000001</v>
      </c>
      <c r="BP12">
        <v>278.13337000000001</v>
      </c>
      <c r="BQ12">
        <v>22.761500000000002</v>
      </c>
      <c r="BR12">
        <v>1037.7307000000001</v>
      </c>
    </row>
    <row r="13" spans="1:70">
      <c r="A13" t="s">
        <v>81</v>
      </c>
      <c r="B13">
        <v>122</v>
      </c>
      <c r="C13">
        <v>202</v>
      </c>
      <c r="D13">
        <f>B13-85</f>
        <v>37</v>
      </c>
      <c r="E13">
        <v>117</v>
      </c>
      <c r="F13" s="1">
        <f t="shared" si="0"/>
        <v>0.30327868852459017</v>
      </c>
      <c r="G13" s="1">
        <f>E13/C13</f>
        <v>0.57920792079207917</v>
      </c>
      <c r="H13">
        <v>3.1621622</v>
      </c>
      <c r="I13">
        <v>2</v>
      </c>
      <c r="J13">
        <v>2.2049629999999998</v>
      </c>
      <c r="K13">
        <v>2.0270269999999999</v>
      </c>
      <c r="L13">
        <v>2</v>
      </c>
      <c r="M13">
        <v>1.1176982</v>
      </c>
      <c r="N13">
        <v>0.74678250000000002</v>
      </c>
      <c r="O13">
        <v>0.5</v>
      </c>
      <c r="P13">
        <v>0.49975750000000002</v>
      </c>
      <c r="Q13">
        <v>2.0540541000000001</v>
      </c>
      <c r="R13">
        <v>2</v>
      </c>
      <c r="S13">
        <v>1.1290591999999999</v>
      </c>
      <c r="T13">
        <v>0.75579149999999995</v>
      </c>
      <c r="U13">
        <v>0.5</v>
      </c>
      <c r="V13">
        <v>0.50127529999999998</v>
      </c>
      <c r="W13">
        <v>64.837838000000005</v>
      </c>
      <c r="X13">
        <v>21</v>
      </c>
      <c r="Y13">
        <v>97.414496</v>
      </c>
      <c r="Z13">
        <v>27.621621999999999</v>
      </c>
      <c r="AA13">
        <v>6</v>
      </c>
      <c r="AB13">
        <v>52.727471000000001</v>
      </c>
      <c r="AC13">
        <v>92.459458999999995</v>
      </c>
      <c r="AD13">
        <v>27</v>
      </c>
      <c r="AE13">
        <v>138.29087999999999</v>
      </c>
      <c r="AF13">
        <v>28.274968000000001</v>
      </c>
      <c r="AG13">
        <v>13</v>
      </c>
      <c r="AH13">
        <v>37.327537</v>
      </c>
      <c r="AI13">
        <v>68.432432000000006</v>
      </c>
      <c r="AJ13">
        <v>22</v>
      </c>
      <c r="AK13">
        <v>105.71937</v>
      </c>
      <c r="AL13">
        <v>31.216215999999999</v>
      </c>
      <c r="AM13">
        <v>8</v>
      </c>
      <c r="AN13">
        <v>64.503719000000004</v>
      </c>
      <c r="AO13">
        <v>99.648649000000006</v>
      </c>
      <c r="AP13">
        <v>28</v>
      </c>
      <c r="AQ13">
        <v>158.93224000000001</v>
      </c>
      <c r="AR13">
        <v>29.354118</v>
      </c>
      <c r="AS13">
        <v>13.5</v>
      </c>
      <c r="AT13">
        <v>37.750906000000001</v>
      </c>
      <c r="AU13">
        <v>13.918919000000001</v>
      </c>
      <c r="AV13">
        <v>6</v>
      </c>
      <c r="AW13">
        <v>19.279204</v>
      </c>
      <c r="AX13">
        <v>4.6182753999999999</v>
      </c>
      <c r="AY13">
        <v>2.5</v>
      </c>
      <c r="AZ13">
        <v>6.6226991999999996</v>
      </c>
      <c r="BA13">
        <v>16.72973</v>
      </c>
      <c r="BB13">
        <v>6</v>
      </c>
      <c r="BC13">
        <v>25.773208</v>
      </c>
      <c r="BD13">
        <v>5.0535392999999997</v>
      </c>
      <c r="BE13">
        <v>2.5</v>
      </c>
      <c r="BF13">
        <v>6.6746613000000004</v>
      </c>
      <c r="BG13">
        <v>1.0540541000000001</v>
      </c>
      <c r="BH13">
        <v>1</v>
      </c>
      <c r="BI13">
        <v>0.32879799999999998</v>
      </c>
      <c r="BJ13">
        <v>1</v>
      </c>
      <c r="BK13">
        <v>1</v>
      </c>
      <c r="BL13">
        <v>0</v>
      </c>
      <c r="BM13">
        <v>55.520727999999998</v>
      </c>
      <c r="BN13">
        <v>0.90693999999999997</v>
      </c>
      <c r="BO13">
        <v>189.38956999999999</v>
      </c>
      <c r="BP13">
        <v>60.658821000000003</v>
      </c>
      <c r="BQ13">
        <v>1.90222</v>
      </c>
      <c r="BR13">
        <v>190.41551999999999</v>
      </c>
    </row>
    <row r="14" spans="1:70">
      <c r="A14" t="s">
        <v>82</v>
      </c>
      <c r="B14">
        <v>501</v>
      </c>
      <c r="C14">
        <v>6278</v>
      </c>
      <c r="D14">
        <v>276</v>
      </c>
      <c r="E14">
        <v>6053</v>
      </c>
      <c r="F14" s="1">
        <f>D14/B14</f>
        <v>0.55089820359281438</v>
      </c>
      <c r="G14" s="1">
        <f>E14/C14</f>
        <v>0.96416056068811729</v>
      </c>
      <c r="H14">
        <v>21.931159000000001</v>
      </c>
      <c r="I14">
        <v>4</v>
      </c>
      <c r="J14">
        <v>122.4259</v>
      </c>
      <c r="K14">
        <v>11.514493</v>
      </c>
      <c r="L14">
        <v>4</v>
      </c>
      <c r="M14">
        <v>23.508987999999999</v>
      </c>
      <c r="N14">
        <v>1.099661</v>
      </c>
      <c r="O14">
        <v>1</v>
      </c>
      <c r="P14">
        <v>0.90642469999999997</v>
      </c>
      <c r="Q14">
        <v>12.626811999999999</v>
      </c>
      <c r="R14">
        <v>4</v>
      </c>
      <c r="S14">
        <v>28.435096999999999</v>
      </c>
      <c r="T14">
        <v>1.1812368</v>
      </c>
      <c r="U14">
        <v>1</v>
      </c>
      <c r="V14">
        <v>1.2243965999999999</v>
      </c>
      <c r="W14">
        <v>732.87680999999998</v>
      </c>
      <c r="X14">
        <v>60</v>
      </c>
      <c r="Y14">
        <v>3834.6774</v>
      </c>
      <c r="Z14">
        <v>504.43840999999998</v>
      </c>
      <c r="AA14">
        <v>30.5</v>
      </c>
      <c r="AB14">
        <v>2026.3276000000001</v>
      </c>
      <c r="AC14">
        <v>1237.3152</v>
      </c>
      <c r="AD14">
        <v>90</v>
      </c>
      <c r="AE14">
        <v>5159.9524000000001</v>
      </c>
      <c r="AF14">
        <v>52.476590000000002</v>
      </c>
      <c r="AG14">
        <v>18.464300000000001</v>
      </c>
      <c r="AH14">
        <v>115.38185</v>
      </c>
      <c r="AI14">
        <v>1380.9746</v>
      </c>
      <c r="AJ14">
        <v>66</v>
      </c>
      <c r="AK14">
        <v>9788.6843000000008</v>
      </c>
      <c r="AL14">
        <v>1152.5362</v>
      </c>
      <c r="AM14">
        <v>41</v>
      </c>
      <c r="AN14">
        <v>7170.7430000000004</v>
      </c>
      <c r="AO14">
        <v>2533.5109000000002</v>
      </c>
      <c r="AP14">
        <v>116.5</v>
      </c>
      <c r="AQ14">
        <v>16836.846000000001</v>
      </c>
      <c r="AR14">
        <v>67.361225000000005</v>
      </c>
      <c r="AS14">
        <v>22.9405</v>
      </c>
      <c r="AT14">
        <v>148.52615</v>
      </c>
      <c r="AU14">
        <v>89.641304000000005</v>
      </c>
      <c r="AV14">
        <v>17.5</v>
      </c>
      <c r="AW14">
        <v>244.20988</v>
      </c>
      <c r="AX14">
        <v>6.9207625000000004</v>
      </c>
      <c r="AY14">
        <v>3.5</v>
      </c>
      <c r="AZ14">
        <v>14.367238</v>
      </c>
      <c r="BA14">
        <v>178.88042999999999</v>
      </c>
      <c r="BB14">
        <v>21.5</v>
      </c>
      <c r="BC14">
        <v>919.0172</v>
      </c>
      <c r="BD14">
        <v>8.8552897000000002</v>
      </c>
      <c r="BE14">
        <v>4.0916699999999997</v>
      </c>
      <c r="BF14">
        <v>19.608321</v>
      </c>
      <c r="BG14">
        <v>3.2934782999999999</v>
      </c>
      <c r="BH14">
        <v>1</v>
      </c>
      <c r="BI14">
        <v>6.2024125000000003</v>
      </c>
      <c r="BJ14">
        <v>1.7753623000000001</v>
      </c>
      <c r="BK14">
        <v>1</v>
      </c>
      <c r="BL14">
        <v>1.8528332000000001</v>
      </c>
      <c r="BM14">
        <v>351.01841000000002</v>
      </c>
      <c r="BN14">
        <v>16.978300000000001</v>
      </c>
      <c r="BO14">
        <v>2182.8274999999999</v>
      </c>
      <c r="BP14">
        <v>605.63541999999995</v>
      </c>
      <c r="BQ14">
        <v>24.6251</v>
      </c>
      <c r="BR14">
        <v>2493.2746999999999</v>
      </c>
    </row>
    <row r="15" spans="1:70">
      <c r="A15" t="s">
        <v>83</v>
      </c>
      <c r="B15">
        <v>45161</v>
      </c>
      <c r="C15">
        <v>470736</v>
      </c>
      <c r="D15">
        <v>33486</v>
      </c>
      <c r="E15">
        <v>459061</v>
      </c>
      <c r="F15" s="1">
        <f>D15/B15</f>
        <v>0.74148048094594898</v>
      </c>
      <c r="G15" s="1">
        <f>E15/C15</f>
        <v>0.97519841269841268</v>
      </c>
      <c r="H15">
        <v>13.709042999999999</v>
      </c>
      <c r="I15">
        <v>6</v>
      </c>
      <c r="J15">
        <v>32.090164000000001</v>
      </c>
      <c r="K15">
        <v>20.459505</v>
      </c>
      <c r="L15">
        <v>7</v>
      </c>
      <c r="M15">
        <v>111.24777</v>
      </c>
      <c r="N15">
        <v>1.6908654999999999</v>
      </c>
      <c r="O15">
        <v>1.1000000000000001</v>
      </c>
      <c r="P15">
        <v>5.4785145000000002</v>
      </c>
      <c r="Q15">
        <v>20.590126999999999</v>
      </c>
      <c r="R15">
        <v>7</v>
      </c>
      <c r="S15">
        <v>111.70769</v>
      </c>
      <c r="T15">
        <v>1.6955727</v>
      </c>
      <c r="U15">
        <v>1.1069</v>
      </c>
      <c r="V15">
        <v>5.4894619000000002</v>
      </c>
      <c r="W15">
        <v>1028.6347000000001</v>
      </c>
      <c r="X15">
        <v>90</v>
      </c>
      <c r="Y15">
        <v>37156.766000000003</v>
      </c>
      <c r="Z15">
        <v>452.4753</v>
      </c>
      <c r="AA15">
        <v>42</v>
      </c>
      <c r="AB15">
        <v>3652.5558999999998</v>
      </c>
      <c r="AC15">
        <v>1481.11</v>
      </c>
      <c r="AD15">
        <v>153</v>
      </c>
      <c r="AE15">
        <v>37618.053999999996</v>
      </c>
      <c r="AF15">
        <v>76.104384999999994</v>
      </c>
      <c r="AG15">
        <v>25</v>
      </c>
      <c r="AH15">
        <v>620.51526999999999</v>
      </c>
      <c r="AI15">
        <v>1077.4871000000001</v>
      </c>
      <c r="AJ15">
        <v>92</v>
      </c>
      <c r="AK15">
        <v>37261.79</v>
      </c>
      <c r="AL15">
        <v>501.32778000000002</v>
      </c>
      <c r="AM15">
        <v>44</v>
      </c>
      <c r="AN15">
        <v>4085.3816000000002</v>
      </c>
      <c r="AO15">
        <v>1578.8149000000001</v>
      </c>
      <c r="AP15">
        <v>157</v>
      </c>
      <c r="AQ15">
        <v>37913.688999999998</v>
      </c>
      <c r="AR15">
        <v>78.375007999999994</v>
      </c>
      <c r="AS15">
        <v>25.881900000000002</v>
      </c>
      <c r="AT15">
        <v>624.66002000000003</v>
      </c>
      <c r="AU15">
        <v>116.4042</v>
      </c>
      <c r="AV15">
        <v>26</v>
      </c>
      <c r="AW15">
        <v>424.76956000000001</v>
      </c>
      <c r="AX15">
        <v>7.7628823999999996</v>
      </c>
      <c r="AY15">
        <v>4.3603300000000003</v>
      </c>
      <c r="AZ15">
        <v>53.197885999999997</v>
      </c>
      <c r="BA15" s="2">
        <v>142.70692</v>
      </c>
      <c r="BB15">
        <v>28.5</v>
      </c>
      <c r="BC15">
        <v>619.83887000000004</v>
      </c>
      <c r="BD15">
        <v>8.4685881999999992</v>
      </c>
      <c r="BE15">
        <v>4.7857099999999999</v>
      </c>
      <c r="BF15">
        <v>53.393214999999998</v>
      </c>
      <c r="BG15">
        <v>4.5518723999999997</v>
      </c>
      <c r="BH15">
        <v>3</v>
      </c>
      <c r="BI15">
        <v>6.5941847999999998</v>
      </c>
      <c r="BJ15">
        <v>1.0388819</v>
      </c>
      <c r="BK15">
        <v>1</v>
      </c>
      <c r="BL15">
        <v>0.20544879999999999</v>
      </c>
      <c r="BM15">
        <v>104.70108</v>
      </c>
      <c r="BN15">
        <v>1.69736</v>
      </c>
      <c r="BO15">
        <v>271.95123000000001</v>
      </c>
      <c r="BP15">
        <v>702.55391999999995</v>
      </c>
      <c r="BQ15">
        <v>144.94900000000001</v>
      </c>
      <c r="BR15">
        <v>3251.3391000000001</v>
      </c>
    </row>
    <row r="16" spans="1:70">
      <c r="A16" t="s">
        <v>84</v>
      </c>
      <c r="B16">
        <v>2129</v>
      </c>
      <c r="C16">
        <v>14021</v>
      </c>
      <c r="D16">
        <v>1550</v>
      </c>
      <c r="E16">
        <v>13442</v>
      </c>
      <c r="F16" s="1">
        <f>D16/B16</f>
        <v>0.72804133395960546</v>
      </c>
      <c r="G16" s="1">
        <f>E16/C16</f>
        <v>0.95870479994294278</v>
      </c>
      <c r="H16">
        <v>8.6722581000000005</v>
      </c>
      <c r="I16">
        <v>5</v>
      </c>
      <c r="J16">
        <v>14.416283999999999</v>
      </c>
      <c r="K16">
        <v>13.980645000000001</v>
      </c>
      <c r="L16">
        <v>7</v>
      </c>
      <c r="M16">
        <v>26.286221000000001</v>
      </c>
      <c r="N16">
        <v>1.9904309</v>
      </c>
      <c r="O16">
        <v>1.2928599999999999</v>
      </c>
      <c r="P16">
        <v>3.3750605999999999</v>
      </c>
      <c r="Q16">
        <v>14.385161</v>
      </c>
      <c r="R16">
        <v>7</v>
      </c>
      <c r="S16">
        <v>27.847795999999999</v>
      </c>
      <c r="T16">
        <v>2.0187591</v>
      </c>
      <c r="U16">
        <v>1.3333299999999999</v>
      </c>
      <c r="V16">
        <v>3.3927144999999999</v>
      </c>
      <c r="W16">
        <v>676.11613</v>
      </c>
      <c r="X16">
        <v>97</v>
      </c>
      <c r="Y16">
        <v>6437.7231000000002</v>
      </c>
      <c r="Z16">
        <v>329.51483999999999</v>
      </c>
      <c r="AA16">
        <v>35</v>
      </c>
      <c r="AB16">
        <v>4485.3063000000002</v>
      </c>
      <c r="AC16">
        <v>1005.631</v>
      </c>
      <c r="AD16">
        <v>154</v>
      </c>
      <c r="AE16">
        <v>10077.543</v>
      </c>
      <c r="AF16">
        <v>103.19291</v>
      </c>
      <c r="AG16">
        <v>26.5</v>
      </c>
      <c r="AH16">
        <v>852.67912000000001</v>
      </c>
      <c r="AI16">
        <v>791.52323000000001</v>
      </c>
      <c r="AJ16">
        <v>107.5</v>
      </c>
      <c r="AK16">
        <v>6584.8742000000002</v>
      </c>
      <c r="AL16">
        <v>444.92194000000001</v>
      </c>
      <c r="AM16">
        <v>50.5</v>
      </c>
      <c r="AN16">
        <v>4617.0411999999997</v>
      </c>
      <c r="AO16">
        <v>1236.4452000000001</v>
      </c>
      <c r="AP16">
        <v>172.5</v>
      </c>
      <c r="AQ16">
        <v>10382.083000000001</v>
      </c>
      <c r="AR16">
        <v>117.95090999999999</v>
      </c>
      <c r="AS16">
        <v>31.125</v>
      </c>
      <c r="AT16">
        <v>879.57470000000001</v>
      </c>
      <c r="AU16">
        <v>52.877419000000003</v>
      </c>
      <c r="AV16">
        <v>20</v>
      </c>
      <c r="AW16">
        <v>115.89597999999999</v>
      </c>
      <c r="AX16">
        <v>6.6886694999999996</v>
      </c>
      <c r="AY16">
        <v>3.6</v>
      </c>
      <c r="AZ16">
        <v>13.379868999999999</v>
      </c>
      <c r="BA16">
        <v>78.365806000000006</v>
      </c>
      <c r="BB16">
        <v>26</v>
      </c>
      <c r="BC16">
        <v>184.95555999999999</v>
      </c>
      <c r="BD16">
        <v>8.3464255000000005</v>
      </c>
      <c r="BE16">
        <v>4.8416699999999997</v>
      </c>
      <c r="BF16">
        <v>15.115363</v>
      </c>
      <c r="BG16">
        <v>1.9283870999999999</v>
      </c>
      <c r="BH16">
        <v>2</v>
      </c>
      <c r="BI16">
        <v>1.1985171999999999</v>
      </c>
      <c r="BJ16">
        <v>1.6767742000000001</v>
      </c>
      <c r="BK16">
        <v>1</v>
      </c>
      <c r="BL16">
        <v>0.97650380000000003</v>
      </c>
      <c r="BM16">
        <v>37.771186</v>
      </c>
      <c r="BN16">
        <v>4.20486</v>
      </c>
      <c r="BO16">
        <v>109.55209000000001</v>
      </c>
      <c r="BP16">
        <v>166.27724000000001</v>
      </c>
      <c r="BQ16">
        <v>24.943100000000001</v>
      </c>
      <c r="BR16">
        <v>524.52876000000003</v>
      </c>
    </row>
    <row r="17" spans="1:70">
      <c r="A17" t="s">
        <v>85</v>
      </c>
      <c r="B17">
        <v>4842</v>
      </c>
      <c r="C17">
        <v>29567</v>
      </c>
      <c r="D17">
        <v>2148</v>
      </c>
      <c r="E17">
        <v>26873</v>
      </c>
      <c r="F17" s="1">
        <f>D17/B17</f>
        <v>0.44361833952912022</v>
      </c>
      <c r="G17" s="1">
        <f>E17/C17</f>
        <v>0.90888490546893497</v>
      </c>
      <c r="H17">
        <v>12.510707999999999</v>
      </c>
      <c r="I17">
        <v>3</v>
      </c>
      <c r="J17">
        <v>61.28763</v>
      </c>
      <c r="K17">
        <v>32.44041</v>
      </c>
      <c r="L17">
        <v>6</v>
      </c>
      <c r="M17">
        <v>256.34733</v>
      </c>
      <c r="N17">
        <v>2.4770800999999998</v>
      </c>
      <c r="O17">
        <v>1.5</v>
      </c>
      <c r="P17">
        <v>20.558260000000001</v>
      </c>
      <c r="Q17">
        <v>34.888267999999997</v>
      </c>
      <c r="R17">
        <v>6</v>
      </c>
      <c r="S17">
        <v>299.53838999999999</v>
      </c>
      <c r="T17">
        <v>2.4986902999999998</v>
      </c>
      <c r="U17">
        <v>1.5</v>
      </c>
      <c r="V17">
        <v>20.560106999999999</v>
      </c>
      <c r="W17">
        <v>2763.1224000000002</v>
      </c>
      <c r="X17">
        <v>83.5</v>
      </c>
      <c r="Y17">
        <v>38179.4</v>
      </c>
      <c r="Z17">
        <v>883.05354</v>
      </c>
      <c r="AA17">
        <v>26</v>
      </c>
      <c r="AB17">
        <v>14369.853999999999</v>
      </c>
      <c r="AC17">
        <v>3646.1759999999999</v>
      </c>
      <c r="AD17">
        <v>115</v>
      </c>
      <c r="AE17">
        <v>44849.294000000002</v>
      </c>
      <c r="AF17">
        <v>180.67989</v>
      </c>
      <c r="AG17">
        <v>26.666699999999999</v>
      </c>
      <c r="AH17">
        <v>3635.2029000000002</v>
      </c>
      <c r="AI17">
        <v>3645.723</v>
      </c>
      <c r="AJ17">
        <v>87</v>
      </c>
      <c r="AK17">
        <v>47836.14</v>
      </c>
      <c r="AL17">
        <v>1765.6541</v>
      </c>
      <c r="AM17">
        <v>29</v>
      </c>
      <c r="AN17">
        <v>30540.364000000001</v>
      </c>
      <c r="AO17">
        <v>5411.3770999999997</v>
      </c>
      <c r="AP17">
        <v>122.5</v>
      </c>
      <c r="AQ17">
        <v>71590.228000000003</v>
      </c>
      <c r="AR17">
        <v>191.21064000000001</v>
      </c>
      <c r="AS17">
        <v>28.291699999999999</v>
      </c>
      <c r="AT17">
        <v>3642.0351000000001</v>
      </c>
      <c r="AU17">
        <v>125.62244</v>
      </c>
      <c r="AV17">
        <v>19</v>
      </c>
      <c r="AW17">
        <v>903.35491999999999</v>
      </c>
      <c r="AX17">
        <v>7.8691304000000004</v>
      </c>
      <c r="AY17">
        <v>4.4772699999999999</v>
      </c>
      <c r="AZ17">
        <v>32.478695999999999</v>
      </c>
      <c r="BA17">
        <v>166.22207</v>
      </c>
      <c r="BB17">
        <v>21</v>
      </c>
      <c r="BC17">
        <v>1351.3996</v>
      </c>
      <c r="BD17">
        <v>8.6948877000000007</v>
      </c>
      <c r="BE17">
        <v>5</v>
      </c>
      <c r="BF17">
        <v>34.643352999999998</v>
      </c>
      <c r="BG17">
        <v>2.4995345000000002</v>
      </c>
      <c r="BH17">
        <v>1</v>
      </c>
      <c r="BI17">
        <v>4.2970186000000004</v>
      </c>
      <c r="BJ17">
        <v>2.3277467000000001</v>
      </c>
      <c r="BK17">
        <v>1</v>
      </c>
      <c r="BL17">
        <v>3.0995940000000002</v>
      </c>
      <c r="BM17">
        <v>64.185474999999997</v>
      </c>
      <c r="BN17">
        <v>1.7694399999999999</v>
      </c>
      <c r="BO17">
        <v>617.07645000000002</v>
      </c>
      <c r="BP17">
        <v>159.07810000000001</v>
      </c>
      <c r="BQ17">
        <v>2.49708</v>
      </c>
      <c r="BR17">
        <v>1190.521</v>
      </c>
    </row>
    <row r="18" spans="1:70">
      <c r="A18" t="s">
        <v>86</v>
      </c>
      <c r="B18">
        <v>3934</v>
      </c>
      <c r="C18">
        <v>107863</v>
      </c>
      <c r="D18">
        <v>2663</v>
      </c>
      <c r="E18">
        <v>106592</v>
      </c>
      <c r="F18" s="1">
        <f>D18/B18</f>
        <v>0.67691916624300963</v>
      </c>
      <c r="G18" s="1">
        <f>E18/C18</f>
        <v>0.98821653393656772</v>
      </c>
      <c r="H18">
        <v>40.027037</v>
      </c>
      <c r="I18">
        <v>8</v>
      </c>
      <c r="J18">
        <v>358.02307999999999</v>
      </c>
      <c r="K18">
        <v>131.36613</v>
      </c>
      <c r="L18">
        <v>18</v>
      </c>
      <c r="M18">
        <v>792.63014999999996</v>
      </c>
      <c r="N18">
        <v>6.7448430999999998</v>
      </c>
      <c r="O18">
        <v>2</v>
      </c>
      <c r="P18">
        <v>63.735455999999999</v>
      </c>
      <c r="Q18">
        <v>133.76981000000001</v>
      </c>
      <c r="R18">
        <v>18</v>
      </c>
      <c r="S18">
        <v>803.24722999999994</v>
      </c>
      <c r="T18">
        <v>6.7870986999999996</v>
      </c>
      <c r="U18">
        <v>2</v>
      </c>
      <c r="V18">
        <v>63.743313999999998</v>
      </c>
      <c r="W18">
        <v>6462.3552</v>
      </c>
      <c r="X18">
        <v>320</v>
      </c>
      <c r="Y18">
        <v>50184.072999999997</v>
      </c>
      <c r="Z18">
        <v>7725.1621999999998</v>
      </c>
      <c r="AA18">
        <v>119</v>
      </c>
      <c r="AB18">
        <v>123303.13</v>
      </c>
      <c r="AC18">
        <v>14187.517</v>
      </c>
      <c r="AD18">
        <v>509</v>
      </c>
      <c r="AE18">
        <v>135835.25</v>
      </c>
      <c r="AF18">
        <v>751.77747999999997</v>
      </c>
      <c r="AG18">
        <v>55.8</v>
      </c>
      <c r="AH18">
        <v>10282.063</v>
      </c>
      <c r="AI18">
        <v>7255.7205999999996</v>
      </c>
      <c r="AJ18">
        <v>341</v>
      </c>
      <c r="AK18">
        <v>63227.447</v>
      </c>
      <c r="AL18">
        <v>8519.1123000000007</v>
      </c>
      <c r="AM18">
        <v>136</v>
      </c>
      <c r="AN18">
        <v>125445.24</v>
      </c>
      <c r="AO18">
        <v>15774.833000000001</v>
      </c>
      <c r="AP18">
        <v>541</v>
      </c>
      <c r="AQ18">
        <v>149921.70000000001</v>
      </c>
      <c r="AR18">
        <v>769.78251999999998</v>
      </c>
      <c r="AS18">
        <v>58.578899999999997</v>
      </c>
      <c r="AT18">
        <v>10287.957</v>
      </c>
      <c r="AU18">
        <v>582.85730000000001</v>
      </c>
      <c r="AV18">
        <v>65</v>
      </c>
      <c r="AW18">
        <v>4550.6584999999995</v>
      </c>
      <c r="AX18">
        <v>43.162674000000003</v>
      </c>
      <c r="AY18">
        <v>6.9345800000000004</v>
      </c>
      <c r="AZ18">
        <v>966.40319</v>
      </c>
      <c r="BA18">
        <v>748.83928000000003</v>
      </c>
      <c r="BB18">
        <v>72</v>
      </c>
      <c r="BC18">
        <v>6465.4479000000001</v>
      </c>
      <c r="BD18">
        <v>44.657919999999997</v>
      </c>
      <c r="BE18">
        <v>7.9719600000000002</v>
      </c>
      <c r="BF18">
        <v>967.79465000000005</v>
      </c>
      <c r="BG18">
        <v>5.9586931999999999</v>
      </c>
      <c r="BH18">
        <v>3</v>
      </c>
      <c r="BI18">
        <v>7.4929834</v>
      </c>
      <c r="BJ18">
        <v>5.8313931999999999</v>
      </c>
      <c r="BK18">
        <v>3</v>
      </c>
      <c r="BL18">
        <v>7.4094405999999999</v>
      </c>
      <c r="BM18">
        <v>190.77430000000001</v>
      </c>
      <c r="BN18">
        <v>13.449400000000001</v>
      </c>
      <c r="BO18">
        <v>1320.6574000000001</v>
      </c>
      <c r="BP18">
        <v>408.05282</v>
      </c>
      <c r="BQ18">
        <v>22.508900000000001</v>
      </c>
      <c r="BR18">
        <v>1934.7644</v>
      </c>
    </row>
    <row r="19" spans="1:70">
      <c r="A19" t="s">
        <v>87</v>
      </c>
      <c r="B19">
        <v>800</v>
      </c>
      <c r="C19">
        <v>10502</v>
      </c>
      <c r="D19">
        <v>614</v>
      </c>
      <c r="E19">
        <v>10316</v>
      </c>
      <c r="F19" s="1">
        <f>D19/B19</f>
        <v>0.76749999999999996</v>
      </c>
      <c r="G19" s="1">
        <f>E19/C19</f>
        <v>0.98228908779280133</v>
      </c>
      <c r="H19">
        <v>16.801303000000001</v>
      </c>
      <c r="I19">
        <v>7</v>
      </c>
      <c r="J19">
        <v>41.096348999999996</v>
      </c>
      <c r="K19">
        <v>135.49349000000001</v>
      </c>
      <c r="L19">
        <v>24</v>
      </c>
      <c r="M19">
        <v>263.54705000000001</v>
      </c>
      <c r="N19">
        <v>14.189330999999999</v>
      </c>
      <c r="O19">
        <v>2.5</v>
      </c>
      <c r="P19">
        <v>33.863495</v>
      </c>
      <c r="Q19">
        <v>139.39413999999999</v>
      </c>
      <c r="R19">
        <v>25.5</v>
      </c>
      <c r="S19">
        <v>270.76621999999998</v>
      </c>
      <c r="T19">
        <v>14.334118999999999</v>
      </c>
      <c r="U19">
        <v>2.5</v>
      </c>
      <c r="V19">
        <v>33.884239999999998</v>
      </c>
      <c r="W19">
        <v>9015.6059000000005</v>
      </c>
      <c r="X19">
        <v>543.5</v>
      </c>
      <c r="Y19">
        <v>34041.591</v>
      </c>
      <c r="Z19">
        <v>3714.9787999999999</v>
      </c>
      <c r="AA19">
        <v>161</v>
      </c>
      <c r="AB19">
        <v>11542.736999999999</v>
      </c>
      <c r="AC19">
        <v>12730.584999999999</v>
      </c>
      <c r="AD19">
        <v>768.5</v>
      </c>
      <c r="AE19">
        <v>40805.826000000001</v>
      </c>
      <c r="AF19">
        <v>920.25134000000003</v>
      </c>
      <c r="AG19">
        <v>75.032200000000003</v>
      </c>
      <c r="AH19">
        <v>3120.3600999999999</v>
      </c>
      <c r="AI19">
        <v>10653.708000000001</v>
      </c>
      <c r="AJ19">
        <v>592.5</v>
      </c>
      <c r="AK19">
        <v>39652.485999999997</v>
      </c>
      <c r="AL19">
        <v>5353.0814</v>
      </c>
      <c r="AM19">
        <v>200.5</v>
      </c>
      <c r="AN19">
        <v>20681.735000000001</v>
      </c>
      <c r="AO19">
        <v>16006.79</v>
      </c>
      <c r="AP19">
        <v>817.5</v>
      </c>
      <c r="AQ19">
        <v>55507.6</v>
      </c>
      <c r="AR19">
        <v>1003.4847</v>
      </c>
      <c r="AS19">
        <v>85.232100000000003</v>
      </c>
      <c r="AT19">
        <v>3261.1404000000002</v>
      </c>
      <c r="AU19">
        <v>811.29966999999999</v>
      </c>
      <c r="AV19">
        <v>95</v>
      </c>
      <c r="AW19">
        <v>2539.7388999999998</v>
      </c>
      <c r="AX19">
        <v>65.433368999999999</v>
      </c>
      <c r="AY19">
        <v>8.5374300000000005</v>
      </c>
      <c r="AZ19">
        <v>276.84237000000002</v>
      </c>
      <c r="BA19">
        <v>1017.5667999999999</v>
      </c>
      <c r="BB19">
        <v>107</v>
      </c>
      <c r="BC19">
        <v>3475.9222</v>
      </c>
      <c r="BD19">
        <v>70.163726999999994</v>
      </c>
      <c r="BE19">
        <v>9.9411799999999992</v>
      </c>
      <c r="BF19">
        <v>282.28275000000002</v>
      </c>
      <c r="BG19">
        <v>4.8094463000000003</v>
      </c>
      <c r="BH19">
        <v>3</v>
      </c>
      <c r="BI19">
        <v>5.3174441999999997</v>
      </c>
      <c r="BJ19">
        <v>2.2833876000000002</v>
      </c>
      <c r="BK19">
        <v>2</v>
      </c>
      <c r="BL19">
        <v>1.3854820000000001</v>
      </c>
      <c r="BM19">
        <v>154.87020999999999</v>
      </c>
      <c r="BN19">
        <v>50.007800000000003</v>
      </c>
      <c r="BO19">
        <v>498.40804000000003</v>
      </c>
      <c r="BP19">
        <v>1042.6819</v>
      </c>
      <c r="BQ19">
        <v>188.828</v>
      </c>
      <c r="BR19">
        <v>2129.645</v>
      </c>
    </row>
    <row r="20" spans="1:70">
      <c r="A20" t="s">
        <v>88</v>
      </c>
      <c r="B20">
        <v>1151</v>
      </c>
      <c r="C20">
        <v>1955</v>
      </c>
      <c r="D20">
        <v>295</v>
      </c>
      <c r="E20">
        <v>1099</v>
      </c>
      <c r="F20" s="1">
        <f>D20/B20</f>
        <v>0.25629887054735012</v>
      </c>
      <c r="G20" s="1">
        <f>E20/C20</f>
        <v>0.56214833759590788</v>
      </c>
      <c r="H20">
        <v>3.7254236999999999</v>
      </c>
      <c r="I20">
        <v>2</v>
      </c>
      <c r="J20">
        <v>4.3545109999999996</v>
      </c>
      <c r="K20">
        <v>2.4610169000000002</v>
      </c>
      <c r="L20">
        <v>1</v>
      </c>
      <c r="M20">
        <v>3.7802304000000002</v>
      </c>
      <c r="N20">
        <v>0.70282549999999999</v>
      </c>
      <c r="O20">
        <v>0.5</v>
      </c>
      <c r="P20">
        <v>0.62990520000000005</v>
      </c>
      <c r="Q20">
        <v>2.5525424000000001</v>
      </c>
      <c r="R20">
        <v>1</v>
      </c>
      <c r="S20">
        <v>3.8549091999999998</v>
      </c>
      <c r="T20">
        <v>0.71790359999999998</v>
      </c>
      <c r="U20">
        <v>0.5</v>
      </c>
      <c r="V20">
        <v>0.62766509999999998</v>
      </c>
      <c r="W20">
        <v>50.118644000000003</v>
      </c>
      <c r="X20">
        <v>21</v>
      </c>
      <c r="Y20">
        <v>119.41446000000001</v>
      </c>
      <c r="Z20">
        <v>8.6644068000000001</v>
      </c>
      <c r="AA20">
        <v>2</v>
      </c>
      <c r="AB20">
        <v>20.526387</v>
      </c>
      <c r="AC20">
        <v>58.783051</v>
      </c>
      <c r="AD20">
        <v>29</v>
      </c>
      <c r="AE20">
        <v>124.98802999999999</v>
      </c>
      <c r="AF20">
        <v>16.825965</v>
      </c>
      <c r="AG20">
        <v>8.5</v>
      </c>
      <c r="AH20" s="2">
        <v>27.830316</v>
      </c>
      <c r="AI20">
        <v>64.532202999999996</v>
      </c>
      <c r="AJ20">
        <v>25</v>
      </c>
      <c r="AK20">
        <v>201.08987999999999</v>
      </c>
      <c r="AL20">
        <v>23.077966</v>
      </c>
      <c r="AM20">
        <v>5</v>
      </c>
      <c r="AN20">
        <v>93.177345000000003</v>
      </c>
      <c r="AO20">
        <v>87.610168999999999</v>
      </c>
      <c r="AP20">
        <v>34</v>
      </c>
      <c r="AQ20">
        <v>290.68545999999998</v>
      </c>
      <c r="AR20">
        <v>20.762250000000002</v>
      </c>
      <c r="AS20">
        <v>11</v>
      </c>
      <c r="AT20">
        <v>33.266768999999996</v>
      </c>
      <c r="AU20">
        <v>4.6576271</v>
      </c>
      <c r="AV20">
        <v>2</v>
      </c>
      <c r="AW20">
        <v>7.2215711000000002</v>
      </c>
      <c r="AX20">
        <v>1.4472164999999999</v>
      </c>
      <c r="AY20">
        <v>1</v>
      </c>
      <c r="AZ20">
        <v>2.2601618999999999</v>
      </c>
      <c r="BA20">
        <v>10.810169</v>
      </c>
      <c r="BB20">
        <v>4</v>
      </c>
      <c r="BC20">
        <v>33.79054</v>
      </c>
      <c r="BD20">
        <v>2.4198746</v>
      </c>
      <c r="BE20">
        <v>1.5</v>
      </c>
      <c r="BF20">
        <v>2.9162281000000001</v>
      </c>
      <c r="BG20">
        <v>1.4576271000000001</v>
      </c>
      <c r="BH20">
        <v>1</v>
      </c>
      <c r="BI20">
        <v>2.7965116000000001</v>
      </c>
      <c r="BJ20">
        <v>1.0745762999999999</v>
      </c>
      <c r="BK20">
        <v>1</v>
      </c>
      <c r="BL20">
        <v>0.29942869999999999</v>
      </c>
      <c r="BM20">
        <v>244.37252000000001</v>
      </c>
      <c r="BN20">
        <v>1.2480599999999999</v>
      </c>
      <c r="BO20">
        <v>1076.6880000000001</v>
      </c>
      <c r="BP20">
        <v>973.31026999999995</v>
      </c>
      <c r="BQ20">
        <v>16.6389</v>
      </c>
      <c r="BR20">
        <v>3082.7337000000002</v>
      </c>
    </row>
    <row r="21" spans="1:70">
      <c r="A21" t="s">
        <v>89</v>
      </c>
      <c r="B21">
        <v>14633</v>
      </c>
      <c r="C21">
        <v>50039</v>
      </c>
      <c r="D21">
        <v>4750</v>
      </c>
      <c r="E21">
        <v>40156</v>
      </c>
      <c r="F21" s="1">
        <f>D21/B21</f>
        <v>0.32460876101961322</v>
      </c>
      <c r="G21" s="1">
        <f>E21/C21</f>
        <v>0.80249405463738288</v>
      </c>
      <c r="H21">
        <v>8.4538946999999993</v>
      </c>
      <c r="I21">
        <v>3</v>
      </c>
      <c r="J21">
        <v>69.532871999999998</v>
      </c>
      <c r="K21">
        <v>13.441473999999999</v>
      </c>
      <c r="L21">
        <v>5</v>
      </c>
      <c r="M21">
        <v>37.440842000000004</v>
      </c>
      <c r="N21">
        <v>2.0206328</v>
      </c>
      <c r="O21">
        <v>1.375</v>
      </c>
      <c r="P21">
        <v>3.3321865000000002</v>
      </c>
      <c r="Q21">
        <v>14.013474</v>
      </c>
      <c r="R21">
        <v>5</v>
      </c>
      <c r="S21">
        <v>43.049109000000001</v>
      </c>
      <c r="T21">
        <v>2.0580283000000001</v>
      </c>
      <c r="U21">
        <v>1.4285699999999999</v>
      </c>
      <c r="V21">
        <v>3.4405475999999999</v>
      </c>
      <c r="W21">
        <v>279.25495000000001</v>
      </c>
      <c r="X21">
        <v>41</v>
      </c>
      <c r="Y21">
        <v>2710.3481999999999</v>
      </c>
      <c r="Z21">
        <v>207.02105</v>
      </c>
      <c r="AA21">
        <v>18</v>
      </c>
      <c r="AB21">
        <v>2072.9400999999998</v>
      </c>
      <c r="AC21">
        <v>486.27600000000001</v>
      </c>
      <c r="AD21">
        <v>66</v>
      </c>
      <c r="AE21">
        <v>3905.9847</v>
      </c>
      <c r="AF21">
        <v>74.538964000000007</v>
      </c>
      <c r="AG21">
        <v>16.630700000000001</v>
      </c>
      <c r="AH21">
        <v>796.00071000000003</v>
      </c>
      <c r="AI21">
        <v>352.20800000000003</v>
      </c>
      <c r="AJ21">
        <v>45</v>
      </c>
      <c r="AK21">
        <v>4043.6684</v>
      </c>
      <c r="AL21">
        <v>279.97411</v>
      </c>
      <c r="AM21">
        <v>21</v>
      </c>
      <c r="AN21">
        <v>3099.1619000000001</v>
      </c>
      <c r="AO21">
        <v>632.18210999999997</v>
      </c>
      <c r="AP21">
        <v>71</v>
      </c>
      <c r="AQ21">
        <v>6624.4017999999996</v>
      </c>
      <c r="AR21">
        <v>85.178061</v>
      </c>
      <c r="AS21">
        <v>18.5</v>
      </c>
      <c r="AT21">
        <v>1055.2334000000001</v>
      </c>
      <c r="AU21">
        <v>43.099578999999999</v>
      </c>
      <c r="AV21">
        <v>12</v>
      </c>
      <c r="AW21">
        <v>207.86836</v>
      </c>
      <c r="AX21">
        <v>5.7439111</v>
      </c>
      <c r="AY21">
        <v>3</v>
      </c>
      <c r="AZ21">
        <v>16.082571000000002</v>
      </c>
      <c r="BA21">
        <v>60.583789000000003</v>
      </c>
      <c r="BB21">
        <v>14</v>
      </c>
      <c r="BC21">
        <v>589.40444000000002</v>
      </c>
      <c r="BD21">
        <v>6.3956492999999996</v>
      </c>
      <c r="BE21">
        <v>3.6666699999999999</v>
      </c>
      <c r="BF21">
        <v>14.505857000000001</v>
      </c>
      <c r="BG21">
        <v>2.6623158</v>
      </c>
      <c r="BH21">
        <v>2</v>
      </c>
      <c r="BI21">
        <v>3.7562709000000001</v>
      </c>
      <c r="BJ21">
        <v>1.9875788999999999</v>
      </c>
      <c r="BK21">
        <v>1</v>
      </c>
      <c r="BL21">
        <v>1.8054611</v>
      </c>
      <c r="BM21">
        <v>57.560209999999998</v>
      </c>
      <c r="BN21">
        <v>1.7065300000000001</v>
      </c>
      <c r="BO21">
        <v>593.36850000000004</v>
      </c>
      <c r="BP21">
        <v>363.10093999999998</v>
      </c>
      <c r="BQ21">
        <v>7.7136100000000001</v>
      </c>
      <c r="BR21">
        <v>1450.5019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2015-03-29T03:27:44Z</dcterms:modified>
</cp:coreProperties>
</file>