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EMGSwitch\"/>
    </mc:Choice>
  </mc:AlternateContent>
  <bookViews>
    <workbookView xWindow="0" yWindow="0" windowWidth="24000" windowHeight="9045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0" i="1" l="1"/>
  <c r="A87" i="1"/>
  <c r="A88" i="1" s="1"/>
  <c r="A89" i="1" s="1"/>
  <c r="A90" i="1" s="1"/>
  <c r="A91" i="1" s="1"/>
  <c r="B87" i="1"/>
  <c r="B88" i="1"/>
  <c r="A82" i="1"/>
  <c r="A83" i="1" s="1"/>
  <c r="A84" i="1" s="1"/>
  <c r="A85" i="1" s="1"/>
  <c r="A86" i="1" s="1"/>
  <c r="B82" i="1"/>
  <c r="A79" i="1"/>
  <c r="B79" i="1"/>
  <c r="B80" i="1" s="1"/>
  <c r="A80" i="1"/>
  <c r="A81" i="1" s="1"/>
  <c r="A65" i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B6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C3" i="1"/>
  <c r="D3" i="1" s="1"/>
  <c r="E1" i="1"/>
  <c r="A3" i="1"/>
  <c r="A4" i="1" s="1"/>
  <c r="A5" i="1" s="1"/>
  <c r="B3" i="1"/>
  <c r="B4" i="1" s="1"/>
  <c r="B89" i="1" l="1"/>
  <c r="B83" i="1"/>
  <c r="B81" i="1"/>
  <c r="B66" i="1"/>
  <c r="B7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E2" i="1"/>
  <c r="F2" i="1" s="1"/>
  <c r="G2" i="1" s="1"/>
  <c r="E3" i="1"/>
  <c r="F3" i="1" s="1"/>
  <c r="G3" i="1" s="1"/>
  <c r="B5" i="1"/>
  <c r="B6" i="1" s="1"/>
  <c r="C83" i="1" l="1"/>
  <c r="C84" i="1" s="1"/>
  <c r="C85" i="1" s="1"/>
  <c r="C86" i="1" s="1"/>
  <c r="C87" i="1" s="1"/>
  <c r="C88" i="1" s="1"/>
  <c r="C89" i="1" s="1"/>
  <c r="C90" i="1" s="1"/>
  <c r="C91" i="1" s="1"/>
  <c r="B90" i="1"/>
  <c r="B84" i="1"/>
  <c r="B67" i="1"/>
  <c r="B8" i="1"/>
  <c r="D4" i="1"/>
  <c r="B91" i="1" l="1"/>
  <c r="B85" i="1"/>
  <c r="B68" i="1"/>
  <c r="B9" i="1"/>
  <c r="E4" i="1"/>
  <c r="F4" i="1" s="1"/>
  <c r="G4" i="1" s="1"/>
  <c r="D5" i="1"/>
  <c r="D6" i="1" s="1"/>
  <c r="B86" i="1" l="1"/>
  <c r="B69" i="1"/>
  <c r="D7" i="1"/>
  <c r="E6" i="1"/>
  <c r="F6" i="1" s="1"/>
  <c r="G6" i="1" s="1"/>
  <c r="B10" i="1"/>
  <c r="E5" i="1"/>
  <c r="F5" i="1" s="1"/>
  <c r="G5" i="1" s="1"/>
  <c r="B70" i="1" l="1"/>
  <c r="D8" i="1"/>
  <c r="E7" i="1"/>
  <c r="F7" i="1" s="1"/>
  <c r="G7" i="1" s="1"/>
  <c r="B11" i="1"/>
  <c r="B71" i="1" l="1"/>
  <c r="D9" i="1"/>
  <c r="E8" i="1"/>
  <c r="F8" i="1" s="1"/>
  <c r="G8" i="1" s="1"/>
  <c r="B12" i="1"/>
  <c r="B72" i="1" l="1"/>
  <c r="D10" i="1"/>
  <c r="E9" i="1"/>
  <c r="F9" i="1" s="1"/>
  <c r="G9" i="1" s="1"/>
  <c r="B13" i="1"/>
  <c r="B73" i="1" l="1"/>
  <c r="D11" i="1"/>
  <c r="E10" i="1"/>
  <c r="F10" i="1" s="1"/>
  <c r="G10" i="1" s="1"/>
  <c r="B14" i="1"/>
  <c r="B74" i="1" l="1"/>
  <c r="D12" i="1"/>
  <c r="E11" i="1"/>
  <c r="F11" i="1" s="1"/>
  <c r="G11" i="1" s="1"/>
  <c r="B15" i="1"/>
  <c r="B75" i="1" l="1"/>
  <c r="D13" i="1"/>
  <c r="E12" i="1"/>
  <c r="F12" i="1" s="1"/>
  <c r="G12" i="1" s="1"/>
  <c r="B16" i="1"/>
  <c r="B76" i="1" l="1"/>
  <c r="D14" i="1"/>
  <c r="E13" i="1"/>
  <c r="F13" i="1" s="1"/>
  <c r="G13" i="1" s="1"/>
  <c r="B17" i="1"/>
  <c r="B77" i="1" l="1"/>
  <c r="D15" i="1"/>
  <c r="E14" i="1"/>
  <c r="F14" i="1" s="1"/>
  <c r="G14" i="1" s="1"/>
  <c r="B18" i="1"/>
  <c r="B78" i="1" l="1"/>
  <c r="D16" i="1"/>
  <c r="E15" i="1"/>
  <c r="F15" i="1" s="1"/>
  <c r="G15" i="1" s="1"/>
  <c r="B19" i="1"/>
  <c r="D17" i="1" l="1"/>
  <c r="E16" i="1"/>
  <c r="F16" i="1" s="1"/>
  <c r="G16" i="1" s="1"/>
  <c r="B20" i="1"/>
  <c r="D18" i="1" l="1"/>
  <c r="E17" i="1"/>
  <c r="F17" i="1" s="1"/>
  <c r="G17" i="1" s="1"/>
  <c r="B21" i="1"/>
  <c r="D19" i="1" l="1"/>
  <c r="E18" i="1"/>
  <c r="F18" i="1" s="1"/>
  <c r="G18" i="1" s="1"/>
  <c r="B22" i="1"/>
  <c r="D20" i="1" l="1"/>
  <c r="E19" i="1"/>
  <c r="F19" i="1" s="1"/>
  <c r="G19" i="1" s="1"/>
  <c r="B23" i="1"/>
  <c r="D21" i="1" l="1"/>
  <c r="E20" i="1"/>
  <c r="F20" i="1" s="1"/>
  <c r="G20" i="1" s="1"/>
  <c r="B24" i="1"/>
  <c r="D22" i="1" l="1"/>
  <c r="E21" i="1"/>
  <c r="F21" i="1" s="1"/>
  <c r="G21" i="1" s="1"/>
  <c r="B25" i="1"/>
  <c r="D23" i="1" l="1"/>
  <c r="E22" i="1"/>
  <c r="F22" i="1" s="1"/>
  <c r="G22" i="1" s="1"/>
  <c r="B26" i="1"/>
  <c r="D24" i="1" l="1"/>
  <c r="E23" i="1"/>
  <c r="F23" i="1" s="1"/>
  <c r="G23" i="1" s="1"/>
  <c r="B27" i="1"/>
  <c r="D25" i="1" l="1"/>
  <c r="E24" i="1"/>
  <c r="F24" i="1" s="1"/>
  <c r="G24" i="1" s="1"/>
  <c r="B28" i="1"/>
  <c r="D26" i="1" l="1"/>
  <c r="E25" i="1"/>
  <c r="F25" i="1" s="1"/>
  <c r="G25" i="1" s="1"/>
  <c r="B29" i="1"/>
  <c r="D27" i="1" l="1"/>
  <c r="E26" i="1"/>
  <c r="F26" i="1" s="1"/>
  <c r="G26" i="1" s="1"/>
  <c r="B30" i="1"/>
  <c r="D28" i="1" l="1"/>
  <c r="E27" i="1"/>
  <c r="F27" i="1" s="1"/>
  <c r="G27" i="1" s="1"/>
  <c r="B31" i="1"/>
  <c r="D29" i="1" l="1"/>
  <c r="E28" i="1"/>
  <c r="F28" i="1" s="1"/>
  <c r="G28" i="1" s="1"/>
  <c r="B32" i="1"/>
  <c r="D30" i="1" l="1"/>
  <c r="E29" i="1"/>
  <c r="F29" i="1" s="1"/>
  <c r="G29" i="1" s="1"/>
  <c r="B33" i="1"/>
  <c r="D31" i="1" l="1"/>
  <c r="E30" i="1"/>
  <c r="F30" i="1" s="1"/>
  <c r="G30" i="1" s="1"/>
  <c r="B34" i="1"/>
  <c r="D32" i="1" l="1"/>
  <c r="E31" i="1"/>
  <c r="F31" i="1" s="1"/>
  <c r="G31" i="1" s="1"/>
  <c r="B35" i="1"/>
  <c r="D33" i="1" l="1"/>
  <c r="E32" i="1"/>
  <c r="F32" i="1" s="1"/>
  <c r="G32" i="1" s="1"/>
  <c r="B36" i="1"/>
  <c r="D34" i="1" l="1"/>
  <c r="E33" i="1"/>
  <c r="F33" i="1" s="1"/>
  <c r="G33" i="1" s="1"/>
  <c r="B37" i="1"/>
  <c r="D35" i="1" l="1"/>
  <c r="E34" i="1"/>
  <c r="F34" i="1" s="1"/>
  <c r="G34" i="1" s="1"/>
  <c r="B38" i="1"/>
  <c r="D36" i="1" l="1"/>
  <c r="E35" i="1"/>
  <c r="F35" i="1" s="1"/>
  <c r="G35" i="1" s="1"/>
  <c r="B39" i="1"/>
  <c r="D37" i="1" l="1"/>
  <c r="E36" i="1"/>
  <c r="F36" i="1" s="1"/>
  <c r="G36" i="1" s="1"/>
  <c r="B40" i="1"/>
  <c r="D38" i="1" l="1"/>
  <c r="E37" i="1"/>
  <c r="F37" i="1" s="1"/>
  <c r="G37" i="1" s="1"/>
  <c r="B41" i="1"/>
  <c r="D39" i="1" l="1"/>
  <c r="E38" i="1"/>
  <c r="F38" i="1" s="1"/>
  <c r="G38" i="1" s="1"/>
  <c r="B42" i="1"/>
  <c r="D40" i="1" l="1"/>
  <c r="E39" i="1"/>
  <c r="F39" i="1" s="1"/>
  <c r="G39" i="1" s="1"/>
  <c r="B43" i="1"/>
  <c r="D41" i="1" l="1"/>
  <c r="E40" i="1"/>
  <c r="F40" i="1" s="1"/>
  <c r="G40" i="1" s="1"/>
  <c r="B44" i="1"/>
  <c r="D42" i="1" l="1"/>
  <c r="E41" i="1"/>
  <c r="F41" i="1" s="1"/>
  <c r="G41" i="1" s="1"/>
  <c r="B45" i="1"/>
  <c r="D43" i="1" l="1"/>
  <c r="E42" i="1"/>
  <c r="F42" i="1" s="1"/>
  <c r="G42" i="1" s="1"/>
  <c r="B46" i="1"/>
  <c r="D44" i="1" l="1"/>
  <c r="E43" i="1"/>
  <c r="F43" i="1" s="1"/>
  <c r="G43" i="1" s="1"/>
  <c r="B47" i="1"/>
  <c r="D45" i="1" l="1"/>
  <c r="E44" i="1"/>
  <c r="F44" i="1" s="1"/>
  <c r="G44" i="1" s="1"/>
  <c r="B48" i="1"/>
  <c r="D46" i="1" l="1"/>
  <c r="E45" i="1"/>
  <c r="F45" i="1" s="1"/>
  <c r="G45" i="1" s="1"/>
  <c r="B49" i="1"/>
  <c r="D47" i="1" l="1"/>
  <c r="E46" i="1"/>
  <c r="F46" i="1" s="1"/>
  <c r="G46" i="1" s="1"/>
  <c r="B50" i="1"/>
  <c r="D48" i="1" l="1"/>
  <c r="E47" i="1"/>
  <c r="F47" i="1" s="1"/>
  <c r="G47" i="1" s="1"/>
  <c r="B51" i="1"/>
  <c r="D49" i="1" l="1"/>
  <c r="E48" i="1"/>
  <c r="F48" i="1" s="1"/>
  <c r="G48" i="1" s="1"/>
  <c r="B52" i="1"/>
  <c r="D50" i="1" l="1"/>
  <c r="E49" i="1"/>
  <c r="F49" i="1" s="1"/>
  <c r="G49" i="1" s="1"/>
  <c r="B53" i="1"/>
  <c r="D51" i="1" l="1"/>
  <c r="E50" i="1"/>
  <c r="F50" i="1" s="1"/>
  <c r="G50" i="1" s="1"/>
  <c r="B54" i="1"/>
  <c r="D52" i="1" l="1"/>
  <c r="E51" i="1"/>
  <c r="F51" i="1" s="1"/>
  <c r="G51" i="1" s="1"/>
  <c r="B55" i="1"/>
  <c r="D53" i="1" l="1"/>
  <c r="E52" i="1"/>
  <c r="F52" i="1" s="1"/>
  <c r="G52" i="1" s="1"/>
  <c r="B56" i="1"/>
  <c r="D54" i="1" l="1"/>
  <c r="E53" i="1"/>
  <c r="F53" i="1" s="1"/>
  <c r="G53" i="1" s="1"/>
  <c r="B57" i="1"/>
  <c r="D55" i="1" l="1"/>
  <c r="E54" i="1"/>
  <c r="F54" i="1" s="1"/>
  <c r="G54" i="1" s="1"/>
  <c r="B58" i="1"/>
  <c r="D56" i="1" l="1"/>
  <c r="E55" i="1"/>
  <c r="F55" i="1" s="1"/>
  <c r="G55" i="1" s="1"/>
  <c r="B59" i="1"/>
  <c r="D57" i="1" l="1"/>
  <c r="E56" i="1"/>
  <c r="F56" i="1" s="1"/>
  <c r="G56" i="1" s="1"/>
  <c r="B60" i="1"/>
  <c r="D58" i="1" l="1"/>
  <c r="E57" i="1"/>
  <c r="F57" i="1" s="1"/>
  <c r="G57" i="1" s="1"/>
  <c r="B61" i="1"/>
  <c r="D59" i="1" l="1"/>
  <c r="E58" i="1"/>
  <c r="F58" i="1" s="1"/>
  <c r="G58" i="1" s="1"/>
  <c r="B62" i="1"/>
  <c r="D60" i="1" l="1"/>
  <c r="E59" i="1"/>
  <c r="F59" i="1" s="1"/>
  <c r="G59" i="1" s="1"/>
  <c r="B63" i="1"/>
  <c r="D61" i="1" l="1"/>
  <c r="E60" i="1"/>
  <c r="F60" i="1" s="1"/>
  <c r="G60" i="1" s="1"/>
  <c r="B64" i="1"/>
  <c r="D62" i="1" l="1"/>
  <c r="E61" i="1"/>
  <c r="F61" i="1" s="1"/>
  <c r="G61" i="1" s="1"/>
  <c r="D63" i="1" l="1"/>
  <c r="E62" i="1"/>
  <c r="F62" i="1" s="1"/>
  <c r="G62" i="1" s="1"/>
  <c r="D64" i="1" l="1"/>
  <c r="E63" i="1"/>
  <c r="F63" i="1" s="1"/>
  <c r="G63" i="1" s="1"/>
  <c r="E64" i="1" l="1"/>
  <c r="F64" i="1" s="1"/>
  <c r="G64" i="1" s="1"/>
  <c r="D65" i="1"/>
  <c r="D66" i="1" l="1"/>
  <c r="E65" i="1"/>
  <c r="F65" i="1" s="1"/>
  <c r="G65" i="1" s="1"/>
  <c r="D67" i="1" l="1"/>
  <c r="E66" i="1"/>
  <c r="F66" i="1" s="1"/>
  <c r="G66" i="1" s="1"/>
  <c r="D68" i="1" l="1"/>
  <c r="E67" i="1"/>
  <c r="F67" i="1" s="1"/>
  <c r="G67" i="1" s="1"/>
  <c r="D69" i="1" l="1"/>
  <c r="E68" i="1"/>
  <c r="F68" i="1" s="1"/>
  <c r="G68" i="1" s="1"/>
  <c r="D70" i="1" l="1"/>
  <c r="E69" i="1"/>
  <c r="F69" i="1" s="1"/>
  <c r="G69" i="1" s="1"/>
  <c r="D71" i="1" l="1"/>
  <c r="E70" i="1"/>
  <c r="F70" i="1" s="1"/>
  <c r="G70" i="1" s="1"/>
  <c r="D72" i="1" l="1"/>
  <c r="E71" i="1"/>
  <c r="F71" i="1" s="1"/>
  <c r="G71" i="1" s="1"/>
  <c r="D73" i="1" l="1"/>
  <c r="E72" i="1"/>
  <c r="F72" i="1" s="1"/>
  <c r="G72" i="1" s="1"/>
  <c r="D74" i="1" l="1"/>
  <c r="E73" i="1"/>
  <c r="F73" i="1" s="1"/>
  <c r="G73" i="1" s="1"/>
  <c r="D75" i="1" l="1"/>
  <c r="E74" i="1"/>
  <c r="F74" i="1" s="1"/>
  <c r="G74" i="1" s="1"/>
  <c r="D76" i="1" l="1"/>
  <c r="E75" i="1"/>
  <c r="F75" i="1" s="1"/>
  <c r="G75" i="1" s="1"/>
  <c r="D77" i="1" l="1"/>
  <c r="E76" i="1"/>
  <c r="F76" i="1" s="1"/>
  <c r="G76" i="1" s="1"/>
  <c r="D78" i="1" l="1"/>
  <c r="E77" i="1"/>
  <c r="F77" i="1" s="1"/>
  <c r="G77" i="1" s="1"/>
  <c r="D79" i="1" l="1"/>
  <c r="E78" i="1"/>
  <c r="F78" i="1" s="1"/>
  <c r="G78" i="1" s="1"/>
  <c r="D80" i="1" l="1"/>
  <c r="E79" i="1"/>
  <c r="F79" i="1" s="1"/>
  <c r="G79" i="1" s="1"/>
  <c r="D81" i="1" l="1"/>
  <c r="E80" i="1"/>
  <c r="F80" i="1" s="1"/>
  <c r="G80" i="1" s="1"/>
  <c r="D82" i="1" l="1"/>
  <c r="E81" i="1"/>
  <c r="F81" i="1" s="1"/>
  <c r="G81" i="1" s="1"/>
  <c r="E82" i="1" l="1"/>
  <c r="F82" i="1" s="1"/>
  <c r="G82" i="1" s="1"/>
  <c r="D83" i="1"/>
  <c r="D84" i="1" l="1"/>
  <c r="E83" i="1"/>
  <c r="F83" i="1" s="1"/>
  <c r="G83" i="1" s="1"/>
  <c r="D85" i="1" l="1"/>
  <c r="E84" i="1"/>
  <c r="F84" i="1" s="1"/>
  <c r="G84" i="1" s="1"/>
  <c r="D86" i="1" l="1"/>
  <c r="E85" i="1"/>
  <c r="F85" i="1" s="1"/>
  <c r="G85" i="1" s="1"/>
  <c r="D87" i="1" l="1"/>
  <c r="E86" i="1"/>
  <c r="F86" i="1" s="1"/>
  <c r="G86" i="1" s="1"/>
  <c r="D88" i="1" l="1"/>
  <c r="E87" i="1"/>
  <c r="F87" i="1" s="1"/>
  <c r="G87" i="1" s="1"/>
  <c r="D89" i="1" l="1"/>
  <c r="E88" i="1"/>
  <c r="F88" i="1" s="1"/>
  <c r="G88" i="1" s="1"/>
  <c r="D90" i="1" l="1"/>
  <c r="E89" i="1"/>
  <c r="F89" i="1" s="1"/>
  <c r="G89" i="1" s="1"/>
  <c r="D91" i="1" l="1"/>
  <c r="E91" i="1" s="1"/>
  <c r="F91" i="1" s="1"/>
  <c r="G91" i="1" s="1"/>
  <c r="E90" i="1"/>
  <c r="F90" i="1" s="1"/>
  <c r="G90" i="1" s="1"/>
</calcChain>
</file>

<file path=xl/sharedStrings.xml><?xml version="1.0" encoding="utf-8"?>
<sst xmlns="http://schemas.openxmlformats.org/spreadsheetml/2006/main" count="6" uniqueCount="6">
  <si>
    <t>Incremento</t>
  </si>
  <si>
    <t>Ang (Rad)</t>
  </si>
  <si>
    <t>F</t>
  </si>
  <si>
    <t>N</t>
  </si>
  <si>
    <t>Sen2Dig</t>
  </si>
  <si>
    <t>Conv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</si>
</sst>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Planilha1!$E$2:$E$64</c:f>
              <c:numCache>
                <c:formatCode>General</c:formatCode>
                <c:ptCount val="63"/>
                <c:pt idx="0">
                  <c:v>-4.3123490889307448E-14</c:v>
                </c:pt>
                <c:pt idx="1">
                  <c:v>0.34202014332562114</c:v>
                </c:pt>
                <c:pt idx="2">
                  <c:v>0.64278760968649473</c:v>
                </c:pt>
                <c:pt idx="3">
                  <c:v>0.86602540378440585</c:v>
                </c:pt>
                <c:pt idx="4">
                  <c:v>0.98480775301220524</c:v>
                </c:pt>
                <c:pt idx="5">
                  <c:v>0.98480775301221224</c:v>
                </c:pt>
                <c:pt idx="6">
                  <c:v>0.86602540378445436</c:v>
                </c:pt>
                <c:pt idx="7">
                  <c:v>0.64278760968656912</c:v>
                </c:pt>
                <c:pt idx="8">
                  <c:v>0.34202014332571234</c:v>
                </c:pt>
                <c:pt idx="9">
                  <c:v>5.3904146771199812E-14</c:v>
                </c:pt>
                <c:pt idx="10">
                  <c:v>-0.34202014332561104</c:v>
                </c:pt>
                <c:pt idx="11">
                  <c:v>-0.64278760968648652</c:v>
                </c:pt>
                <c:pt idx="12">
                  <c:v>-0.86602540378442883</c:v>
                </c:pt>
                <c:pt idx="13">
                  <c:v>-0.98480775301220336</c:v>
                </c:pt>
                <c:pt idx="14">
                  <c:v>-0.98480775301221413</c:v>
                </c:pt>
                <c:pt idx="15">
                  <c:v>-0.86602540378445969</c:v>
                </c:pt>
                <c:pt idx="16">
                  <c:v>-0.64278760968657733</c:v>
                </c:pt>
                <c:pt idx="17">
                  <c:v>-0.34202014332572245</c:v>
                </c:pt>
                <c:pt idx="18">
                  <c:v>-6.4684802653092177E-14</c:v>
                </c:pt>
                <c:pt idx="19">
                  <c:v>0.34202014332560088</c:v>
                </c:pt>
                <c:pt idx="20">
                  <c:v>0.64278760968652182</c:v>
                </c:pt>
                <c:pt idx="21">
                  <c:v>0.8660254037844235</c:v>
                </c:pt>
                <c:pt idx="22">
                  <c:v>0.98480775301220147</c:v>
                </c:pt>
                <c:pt idx="23">
                  <c:v>0.9848077530122159</c:v>
                </c:pt>
                <c:pt idx="24">
                  <c:v>0.86602540378446513</c:v>
                </c:pt>
                <c:pt idx="25">
                  <c:v>0.64278760968658566</c:v>
                </c:pt>
                <c:pt idx="26">
                  <c:v>0.34202014332573261</c:v>
                </c:pt>
                <c:pt idx="27">
                  <c:v>7.5465458534984542E-14</c:v>
                </c:pt>
                <c:pt idx="28">
                  <c:v>-0.34202014332564418</c:v>
                </c:pt>
                <c:pt idx="29">
                  <c:v>-0.64278760968651349</c:v>
                </c:pt>
                <c:pt idx="30">
                  <c:v>-0.86602540378441806</c:v>
                </c:pt>
                <c:pt idx="31">
                  <c:v>-0.98480775301219958</c:v>
                </c:pt>
                <c:pt idx="32">
                  <c:v>-0.98480775301221779</c:v>
                </c:pt>
                <c:pt idx="33">
                  <c:v>-0.86602540378447046</c:v>
                </c:pt>
                <c:pt idx="34">
                  <c:v>-0.64278760968659387</c:v>
                </c:pt>
                <c:pt idx="35">
                  <c:v>-0.34202014332574271</c:v>
                </c:pt>
                <c:pt idx="36">
                  <c:v>-2.9402695556068892E-14</c:v>
                </c:pt>
                <c:pt idx="37">
                  <c:v>0.34202014332563402</c:v>
                </c:pt>
                <c:pt idx="38">
                  <c:v>0.64278760968650528</c:v>
                </c:pt>
                <c:pt idx="39">
                  <c:v>0.86602540378441273</c:v>
                </c:pt>
                <c:pt idx="40">
                  <c:v>0.9848077530121977</c:v>
                </c:pt>
                <c:pt idx="41">
                  <c:v>0.98480775301221968</c:v>
                </c:pt>
                <c:pt idx="42">
                  <c:v>0.8660254037844759</c:v>
                </c:pt>
                <c:pt idx="43">
                  <c:v>0.64278760968660209</c:v>
                </c:pt>
                <c:pt idx="44">
                  <c:v>0.34202014332569941</c:v>
                </c:pt>
                <c:pt idx="45">
                  <c:v>4.0183351437961257E-14</c:v>
                </c:pt>
                <c:pt idx="46">
                  <c:v>-0.34202014332562392</c:v>
                </c:pt>
                <c:pt idx="47">
                  <c:v>-0.64278760968649706</c:v>
                </c:pt>
                <c:pt idx="48">
                  <c:v>-0.86602540378440729</c:v>
                </c:pt>
                <c:pt idx="49">
                  <c:v>-0.98480775301219581</c:v>
                </c:pt>
                <c:pt idx="50">
                  <c:v>-0.98480775301222157</c:v>
                </c:pt>
                <c:pt idx="51">
                  <c:v>-0.86602540378445281</c:v>
                </c:pt>
                <c:pt idx="52">
                  <c:v>-0.6427876096865669</c:v>
                </c:pt>
                <c:pt idx="53">
                  <c:v>-0.34202014332570957</c:v>
                </c:pt>
                <c:pt idx="54">
                  <c:v>-5.0964007319853621E-14</c:v>
                </c:pt>
                <c:pt idx="55">
                  <c:v>0.34202014332561376</c:v>
                </c:pt>
                <c:pt idx="56">
                  <c:v>0.64278760968648874</c:v>
                </c:pt>
                <c:pt idx="57">
                  <c:v>0.86602540378440185</c:v>
                </c:pt>
                <c:pt idx="58">
                  <c:v>0.98480775301219403</c:v>
                </c:pt>
                <c:pt idx="59">
                  <c:v>0.98480775301222345</c:v>
                </c:pt>
                <c:pt idx="60">
                  <c:v>0.86602540378445825</c:v>
                </c:pt>
                <c:pt idx="61">
                  <c:v>0.64278760968657511</c:v>
                </c:pt>
                <c:pt idx="62">
                  <c:v>0.34202014332571967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3D-4B2D-AE90-F45459502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375024"/>
        <c:axId val="269375440"/>
      </c:scatterChart>
      <c:valAx>
        <c:axId val="26937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375440"/>
        <c:crosses val="autoZero"/>
        <c:crossBetween val="midCat"/>
      </c:valAx>
      <c:valAx>
        <c:axId val="26937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37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600074</xdr:colOff>
      <xdr:row>1</xdr:row>
      <xdr:rowOff>4762</xdr:rowOff>
    </xdr:from>
    <xdr:to>
      <xdr:col>18</xdr:col>
      <xdr:colOff>457199</xdr:colOff>
      <xdr:row>15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1"/>
  <sheetViews>
    <sheetView tabSelected="1" workbookViewId="0">
      <selection activeCell="P20" sqref="P20"/>
    </sheetView>
  </sheetViews>
  <sheetFormatPr defaultRowHeight="15" x14ac:dyDescent="0.25"/>
  <cols>
    <col min="1" max="2" width="3" bestFit="1" customWidth="1"/>
    <col min="3" max="3" width="11.28515625" bestFit="1" customWidth="1"/>
    <col min="4" max="4" width="12" bestFit="1" customWidth="1"/>
  </cols>
  <sheetData>
    <row r="1" spans="1:7" x14ac:dyDescent="0.25">
      <c r="A1" t="s">
        <v>3</v>
      </c>
      <c r="B1" t="s">
        <v>2</v>
      </c>
      <c r="C1" t="s">
        <v>0</v>
      </c>
      <c r="D1" t="s">
        <v>1</v>
      </c>
      <c r="E1" t="str">
        <f>"Senoide"</f>
        <v>Senoide</v>
      </c>
      <c r="F1" t="s">
        <v>5</v>
      </c>
      <c r="G1" t="s">
        <v>4</v>
      </c>
    </row>
    <row r="2" spans="1:7" x14ac:dyDescent="0.25">
      <c r="A2">
        <v>1</v>
      </c>
      <c r="B2">
        <v>60</v>
      </c>
      <c r="C2">
        <v>20</v>
      </c>
      <c r="D2">
        <v>0</v>
      </c>
      <c r="E2">
        <f>SIN(2*PI()*B2 + D2)</f>
        <v>-4.3123490889307448E-14</v>
      </c>
      <c r="F2">
        <f>((E2+1)/2)*512</f>
        <v>255.99999999998897</v>
      </c>
      <c r="G2">
        <f>ROUND(F2, 0)</f>
        <v>256</v>
      </c>
    </row>
    <row r="3" spans="1:7" x14ac:dyDescent="0.25">
      <c r="A3">
        <f>A2+1</f>
        <v>2</v>
      </c>
      <c r="B3">
        <f>B2</f>
        <v>60</v>
      </c>
      <c r="C3">
        <f>C2</f>
        <v>20</v>
      </c>
      <c r="D3">
        <f>D2+ (PI()*C3/180)</f>
        <v>0.3490658503988659</v>
      </c>
      <c r="E3">
        <f t="shared" ref="E3:E5" si="0">SIN(2*PI()*B3 + D3)</f>
        <v>0.34202014332562114</v>
      </c>
      <c r="F3">
        <f>((E3+1)/2)*512</f>
        <v>343.55715669135901</v>
      </c>
      <c r="G3">
        <f t="shared" ref="G3:G66" si="1">ROUND(F3, 0)</f>
        <v>344</v>
      </c>
    </row>
    <row r="4" spans="1:7" x14ac:dyDescent="0.25">
      <c r="A4">
        <f t="shared" ref="A4:A5" si="2">A3+1</f>
        <v>3</v>
      </c>
      <c r="B4">
        <f t="shared" ref="B4:B5" si="3">B3</f>
        <v>60</v>
      </c>
      <c r="C4">
        <f t="shared" ref="C4:C5" si="4">C3</f>
        <v>20</v>
      </c>
      <c r="D4">
        <f t="shared" ref="D4:D5" si="5">D3+ (PI()*C4/180)</f>
        <v>0.69813170079773179</v>
      </c>
      <c r="E4">
        <f t="shared" si="0"/>
        <v>0.64278760968649473</v>
      </c>
      <c r="F4">
        <f>((E4+1)/2)*512</f>
        <v>420.55362807974268</v>
      </c>
      <c r="G4">
        <f t="shared" si="1"/>
        <v>421</v>
      </c>
    </row>
    <row r="5" spans="1:7" x14ac:dyDescent="0.25">
      <c r="A5">
        <f t="shared" si="2"/>
        <v>4</v>
      </c>
      <c r="B5">
        <f t="shared" si="3"/>
        <v>60</v>
      </c>
      <c r="C5">
        <f t="shared" si="4"/>
        <v>20</v>
      </c>
      <c r="D5">
        <f t="shared" si="5"/>
        <v>1.0471975511965976</v>
      </c>
      <c r="E5">
        <f t="shared" si="0"/>
        <v>0.86602540378440585</v>
      </c>
      <c r="F5">
        <f>((E5+1)/2)*512</f>
        <v>477.70250336880792</v>
      </c>
      <c r="G5">
        <f t="shared" si="1"/>
        <v>478</v>
      </c>
    </row>
    <row r="6" spans="1:7" x14ac:dyDescent="0.25">
      <c r="A6">
        <f t="shared" ref="A6:A64" si="6">A5+1</f>
        <v>5</v>
      </c>
      <c r="B6">
        <f t="shared" ref="B6:B64" si="7">B5</f>
        <v>60</v>
      </c>
      <c r="C6">
        <f t="shared" ref="C6:C64" si="8">C5</f>
        <v>20</v>
      </c>
      <c r="D6">
        <f t="shared" ref="D6:D64" si="9">D5+ (PI()*C6/180)</f>
        <v>1.3962634015954636</v>
      </c>
      <c r="E6">
        <f t="shared" ref="E6:E64" si="10">SIN(2*PI()*B6 + D6)</f>
        <v>0.98480775301220524</v>
      </c>
      <c r="F6">
        <f t="shared" ref="F6:F69" si="11">((E6+1)/2)*512</f>
        <v>508.11078477112454</v>
      </c>
      <c r="G6">
        <f t="shared" si="1"/>
        <v>508</v>
      </c>
    </row>
    <row r="7" spans="1:7" x14ac:dyDescent="0.25">
      <c r="A7">
        <f t="shared" si="6"/>
        <v>6</v>
      </c>
      <c r="B7">
        <f t="shared" si="7"/>
        <v>60</v>
      </c>
      <c r="C7">
        <f t="shared" si="8"/>
        <v>20</v>
      </c>
      <c r="D7">
        <f t="shared" si="9"/>
        <v>1.7453292519943295</v>
      </c>
      <c r="E7">
        <f t="shared" si="10"/>
        <v>0.98480775301221224</v>
      </c>
      <c r="F7">
        <f t="shared" si="11"/>
        <v>508.1107847711263</v>
      </c>
      <c r="G7">
        <f t="shared" si="1"/>
        <v>508</v>
      </c>
    </row>
    <row r="8" spans="1:7" x14ac:dyDescent="0.25">
      <c r="A8">
        <f t="shared" si="6"/>
        <v>7</v>
      </c>
      <c r="B8">
        <f t="shared" si="7"/>
        <v>60</v>
      </c>
      <c r="C8">
        <f t="shared" si="8"/>
        <v>20</v>
      </c>
      <c r="D8">
        <f t="shared" si="9"/>
        <v>2.0943951023931953</v>
      </c>
      <c r="E8">
        <f t="shared" si="10"/>
        <v>0.86602540378445436</v>
      </c>
      <c r="F8">
        <f t="shared" si="11"/>
        <v>477.70250336882032</v>
      </c>
      <c r="G8">
        <f t="shared" si="1"/>
        <v>478</v>
      </c>
    </row>
    <row r="9" spans="1:7" x14ac:dyDescent="0.25">
      <c r="A9">
        <f t="shared" si="6"/>
        <v>8</v>
      </c>
      <c r="B9">
        <f t="shared" si="7"/>
        <v>60</v>
      </c>
      <c r="C9">
        <f t="shared" si="8"/>
        <v>20</v>
      </c>
      <c r="D9">
        <f t="shared" si="9"/>
        <v>2.4434609527920612</v>
      </c>
      <c r="E9">
        <f t="shared" si="10"/>
        <v>0.64278760968656912</v>
      </c>
      <c r="F9">
        <f t="shared" si="11"/>
        <v>420.55362807976167</v>
      </c>
      <c r="G9">
        <f t="shared" si="1"/>
        <v>421</v>
      </c>
    </row>
    <row r="10" spans="1:7" x14ac:dyDescent="0.25">
      <c r="A10">
        <f t="shared" si="6"/>
        <v>9</v>
      </c>
      <c r="B10">
        <f t="shared" si="7"/>
        <v>60</v>
      </c>
      <c r="C10">
        <f t="shared" si="8"/>
        <v>20</v>
      </c>
      <c r="D10">
        <f t="shared" si="9"/>
        <v>2.7925268031909272</v>
      </c>
      <c r="E10">
        <f t="shared" si="10"/>
        <v>0.34202014332571234</v>
      </c>
      <c r="F10">
        <f t="shared" si="11"/>
        <v>343.55715669138237</v>
      </c>
      <c r="G10">
        <f t="shared" si="1"/>
        <v>344</v>
      </c>
    </row>
    <row r="11" spans="1:7" x14ac:dyDescent="0.25">
      <c r="A11">
        <f t="shared" si="6"/>
        <v>10</v>
      </c>
      <c r="B11">
        <f t="shared" si="7"/>
        <v>60</v>
      </c>
      <c r="C11">
        <f t="shared" si="8"/>
        <v>20</v>
      </c>
      <c r="D11">
        <f t="shared" si="9"/>
        <v>3.1415926535897931</v>
      </c>
      <c r="E11">
        <f t="shared" si="10"/>
        <v>5.3904146771199812E-14</v>
      </c>
      <c r="F11">
        <f t="shared" si="11"/>
        <v>256.00000000001381</v>
      </c>
      <c r="G11">
        <f t="shared" si="1"/>
        <v>256</v>
      </c>
    </row>
    <row r="12" spans="1:7" x14ac:dyDescent="0.25">
      <c r="A12">
        <f t="shared" si="6"/>
        <v>11</v>
      </c>
      <c r="B12">
        <f t="shared" si="7"/>
        <v>60</v>
      </c>
      <c r="C12">
        <f t="shared" si="8"/>
        <v>20</v>
      </c>
      <c r="D12">
        <f t="shared" si="9"/>
        <v>3.4906585039886591</v>
      </c>
      <c r="E12">
        <f t="shared" si="10"/>
        <v>-0.34202014332561104</v>
      </c>
      <c r="F12">
        <f t="shared" si="11"/>
        <v>168.44284330864357</v>
      </c>
      <c r="G12">
        <f t="shared" si="1"/>
        <v>168</v>
      </c>
    </row>
    <row r="13" spans="1:7" x14ac:dyDescent="0.25">
      <c r="A13">
        <f t="shared" si="6"/>
        <v>12</v>
      </c>
      <c r="B13">
        <f t="shared" si="7"/>
        <v>60</v>
      </c>
      <c r="C13">
        <f t="shared" si="8"/>
        <v>20</v>
      </c>
      <c r="D13">
        <f t="shared" si="9"/>
        <v>3.839724354387525</v>
      </c>
      <c r="E13">
        <f t="shared" si="10"/>
        <v>-0.64278760968648652</v>
      </c>
      <c r="F13">
        <f t="shared" si="11"/>
        <v>91.446371920259452</v>
      </c>
      <c r="G13">
        <f t="shared" si="1"/>
        <v>91</v>
      </c>
    </row>
    <row r="14" spans="1:7" x14ac:dyDescent="0.25">
      <c r="A14">
        <f t="shared" si="6"/>
        <v>13</v>
      </c>
      <c r="B14">
        <f t="shared" si="7"/>
        <v>60</v>
      </c>
      <c r="C14">
        <f t="shared" si="8"/>
        <v>20</v>
      </c>
      <c r="D14">
        <f t="shared" si="9"/>
        <v>4.1887902047863905</v>
      </c>
      <c r="E14">
        <f t="shared" si="10"/>
        <v>-0.86602540378442883</v>
      </c>
      <c r="F14">
        <f t="shared" si="11"/>
        <v>34.29749663118622</v>
      </c>
      <c r="G14">
        <f t="shared" si="1"/>
        <v>34</v>
      </c>
    </row>
    <row r="15" spans="1:7" x14ac:dyDescent="0.25">
      <c r="A15">
        <f t="shared" si="6"/>
        <v>14</v>
      </c>
      <c r="B15">
        <f t="shared" si="7"/>
        <v>60</v>
      </c>
      <c r="C15">
        <f t="shared" si="8"/>
        <v>20</v>
      </c>
      <c r="D15">
        <f t="shared" si="9"/>
        <v>4.537856055185256</v>
      </c>
      <c r="E15">
        <f t="shared" si="10"/>
        <v>-0.98480775301220336</v>
      </c>
      <c r="F15">
        <f t="shared" si="11"/>
        <v>3.8892152288759405</v>
      </c>
      <c r="G15">
        <f t="shared" si="1"/>
        <v>4</v>
      </c>
    </row>
    <row r="16" spans="1:7" x14ac:dyDescent="0.25">
      <c r="A16">
        <f t="shared" si="6"/>
        <v>15</v>
      </c>
      <c r="B16">
        <f t="shared" si="7"/>
        <v>60</v>
      </c>
      <c r="C16">
        <f t="shared" si="8"/>
        <v>20</v>
      </c>
      <c r="D16">
        <f t="shared" si="9"/>
        <v>4.8869219055841215</v>
      </c>
      <c r="E16">
        <f t="shared" si="10"/>
        <v>-0.98480775301221413</v>
      </c>
      <c r="F16">
        <f t="shared" si="11"/>
        <v>3.8892152288731836</v>
      </c>
      <c r="G16">
        <f t="shared" si="1"/>
        <v>4</v>
      </c>
    </row>
    <row r="17" spans="1:16" x14ac:dyDescent="0.25">
      <c r="A17">
        <f t="shared" si="6"/>
        <v>16</v>
      </c>
      <c r="B17">
        <f t="shared" si="7"/>
        <v>60</v>
      </c>
      <c r="C17">
        <f t="shared" si="8"/>
        <v>20</v>
      </c>
      <c r="D17">
        <f t="shared" si="9"/>
        <v>5.235987755982987</v>
      </c>
      <c r="E17">
        <f t="shared" si="10"/>
        <v>-0.86602540378445969</v>
      </c>
      <c r="F17">
        <f t="shared" si="11"/>
        <v>34.297496631178319</v>
      </c>
      <c r="G17">
        <f t="shared" si="1"/>
        <v>34</v>
      </c>
    </row>
    <row r="18" spans="1:16" x14ac:dyDescent="0.25">
      <c r="A18">
        <f t="shared" si="6"/>
        <v>17</v>
      </c>
      <c r="B18">
        <f t="shared" si="7"/>
        <v>60</v>
      </c>
      <c r="C18">
        <f t="shared" si="8"/>
        <v>20</v>
      </c>
      <c r="D18">
        <f t="shared" si="9"/>
        <v>5.5850536063818526</v>
      </c>
      <c r="E18">
        <f t="shared" si="10"/>
        <v>-0.64278760968657733</v>
      </c>
      <c r="F18">
        <f t="shared" si="11"/>
        <v>91.446371920236203</v>
      </c>
      <c r="G18">
        <f t="shared" si="1"/>
        <v>91</v>
      </c>
    </row>
    <row r="19" spans="1:16" x14ac:dyDescent="0.25">
      <c r="A19">
        <f t="shared" si="6"/>
        <v>18</v>
      </c>
      <c r="B19">
        <f t="shared" si="7"/>
        <v>60</v>
      </c>
      <c r="C19">
        <f t="shared" si="8"/>
        <v>20</v>
      </c>
      <c r="D19">
        <f t="shared" si="9"/>
        <v>5.9341194567807181</v>
      </c>
      <c r="E19">
        <f t="shared" si="10"/>
        <v>-0.34202014332572245</v>
      </c>
      <c r="F19">
        <f t="shared" si="11"/>
        <v>168.44284330861507</v>
      </c>
      <c r="G19">
        <f t="shared" si="1"/>
        <v>168</v>
      </c>
    </row>
    <row r="20" spans="1:16" x14ac:dyDescent="0.25">
      <c r="A20">
        <f t="shared" si="6"/>
        <v>19</v>
      </c>
      <c r="B20">
        <f t="shared" si="7"/>
        <v>60</v>
      </c>
      <c r="C20">
        <f t="shared" si="8"/>
        <v>20</v>
      </c>
      <c r="D20">
        <f t="shared" si="9"/>
        <v>6.2831853071795836</v>
      </c>
      <c r="E20">
        <f t="shared" si="10"/>
        <v>-6.4684802653092177E-14</v>
      </c>
      <c r="F20">
        <f t="shared" si="11"/>
        <v>255.99999999998343</v>
      </c>
      <c r="G20">
        <f t="shared" si="1"/>
        <v>256</v>
      </c>
      <c r="P20">
        <f>1000/40</f>
        <v>25</v>
      </c>
    </row>
    <row r="21" spans="1:16" x14ac:dyDescent="0.25">
      <c r="A21">
        <f t="shared" si="6"/>
        <v>20</v>
      </c>
      <c r="B21">
        <f t="shared" si="7"/>
        <v>60</v>
      </c>
      <c r="C21">
        <f t="shared" si="8"/>
        <v>20</v>
      </c>
      <c r="D21">
        <f t="shared" si="9"/>
        <v>6.6322511575784491</v>
      </c>
      <c r="E21">
        <f t="shared" si="10"/>
        <v>0.34202014332560088</v>
      </c>
      <c r="F21">
        <f t="shared" si="11"/>
        <v>343.55715669135384</v>
      </c>
      <c r="G21">
        <f t="shared" si="1"/>
        <v>344</v>
      </c>
    </row>
    <row r="22" spans="1:16" x14ac:dyDescent="0.25">
      <c r="A22">
        <f t="shared" si="6"/>
        <v>21</v>
      </c>
      <c r="B22">
        <f t="shared" si="7"/>
        <v>60</v>
      </c>
      <c r="C22">
        <f t="shared" si="8"/>
        <v>20</v>
      </c>
      <c r="D22">
        <f t="shared" si="9"/>
        <v>6.9813170079773146</v>
      </c>
      <c r="E22">
        <f t="shared" si="10"/>
        <v>0.64278760968652182</v>
      </c>
      <c r="F22">
        <f t="shared" si="11"/>
        <v>420.55362807974961</v>
      </c>
      <c r="G22">
        <f t="shared" si="1"/>
        <v>421</v>
      </c>
    </row>
    <row r="23" spans="1:16" x14ac:dyDescent="0.25">
      <c r="A23">
        <f t="shared" si="6"/>
        <v>22</v>
      </c>
      <c r="B23">
        <f t="shared" si="7"/>
        <v>60</v>
      </c>
      <c r="C23">
        <f t="shared" si="8"/>
        <v>20</v>
      </c>
      <c r="D23">
        <f t="shared" si="9"/>
        <v>7.3303828583761801</v>
      </c>
      <c r="E23">
        <f t="shared" si="10"/>
        <v>0.8660254037844235</v>
      </c>
      <c r="F23">
        <f t="shared" si="11"/>
        <v>477.70250336881242</v>
      </c>
      <c r="G23">
        <f t="shared" si="1"/>
        <v>478</v>
      </c>
    </row>
    <row r="24" spans="1:16" x14ac:dyDescent="0.25">
      <c r="A24">
        <f t="shared" si="6"/>
        <v>23</v>
      </c>
      <c r="B24">
        <f t="shared" si="7"/>
        <v>60</v>
      </c>
      <c r="C24">
        <f t="shared" si="8"/>
        <v>20</v>
      </c>
      <c r="D24">
        <f t="shared" si="9"/>
        <v>7.6794487087750456</v>
      </c>
      <c r="E24">
        <f t="shared" si="10"/>
        <v>0.98480775301220147</v>
      </c>
      <c r="F24">
        <f t="shared" si="11"/>
        <v>508.11078477112358</v>
      </c>
      <c r="G24">
        <f t="shared" si="1"/>
        <v>508</v>
      </c>
    </row>
    <row r="25" spans="1:16" x14ac:dyDescent="0.25">
      <c r="A25">
        <f t="shared" si="6"/>
        <v>24</v>
      </c>
      <c r="B25">
        <f t="shared" si="7"/>
        <v>60</v>
      </c>
      <c r="C25">
        <f t="shared" si="8"/>
        <v>20</v>
      </c>
      <c r="D25">
        <f t="shared" si="9"/>
        <v>8.028514559173912</v>
      </c>
      <c r="E25">
        <f t="shared" si="10"/>
        <v>0.9848077530122159</v>
      </c>
      <c r="F25">
        <f t="shared" si="11"/>
        <v>508.11078477112727</v>
      </c>
      <c r="G25">
        <f t="shared" si="1"/>
        <v>508</v>
      </c>
    </row>
    <row r="26" spans="1:16" x14ac:dyDescent="0.25">
      <c r="A26">
        <f t="shared" si="6"/>
        <v>25</v>
      </c>
      <c r="B26">
        <f t="shared" si="7"/>
        <v>60</v>
      </c>
      <c r="C26">
        <f t="shared" si="8"/>
        <v>20</v>
      </c>
      <c r="D26">
        <f t="shared" si="9"/>
        <v>8.3775804095727775</v>
      </c>
      <c r="E26">
        <f t="shared" si="10"/>
        <v>0.86602540378446513</v>
      </c>
      <c r="F26">
        <f t="shared" si="11"/>
        <v>477.70250336882305</v>
      </c>
      <c r="G26">
        <f t="shared" si="1"/>
        <v>478</v>
      </c>
    </row>
    <row r="27" spans="1:16" x14ac:dyDescent="0.25">
      <c r="A27">
        <f t="shared" si="6"/>
        <v>26</v>
      </c>
      <c r="B27">
        <f t="shared" si="7"/>
        <v>60</v>
      </c>
      <c r="C27">
        <f t="shared" si="8"/>
        <v>20</v>
      </c>
      <c r="D27">
        <f t="shared" si="9"/>
        <v>8.726646259971643</v>
      </c>
      <c r="E27">
        <f t="shared" si="10"/>
        <v>0.64278760968658566</v>
      </c>
      <c r="F27">
        <f t="shared" si="11"/>
        <v>420.55362807976593</v>
      </c>
      <c r="G27">
        <f t="shared" si="1"/>
        <v>421</v>
      </c>
    </row>
    <row r="28" spans="1:16" x14ac:dyDescent="0.25">
      <c r="A28">
        <f t="shared" si="6"/>
        <v>27</v>
      </c>
      <c r="B28">
        <f t="shared" si="7"/>
        <v>60</v>
      </c>
      <c r="C28">
        <f t="shared" si="8"/>
        <v>20</v>
      </c>
      <c r="D28">
        <f t="shared" si="9"/>
        <v>9.0757121103705085</v>
      </c>
      <c r="E28">
        <f t="shared" si="10"/>
        <v>0.34202014332573261</v>
      </c>
      <c r="F28">
        <f t="shared" si="11"/>
        <v>343.55715669138755</v>
      </c>
      <c r="G28">
        <f t="shared" si="1"/>
        <v>344</v>
      </c>
    </row>
    <row r="29" spans="1:16" x14ac:dyDescent="0.25">
      <c r="A29">
        <f t="shared" si="6"/>
        <v>28</v>
      </c>
      <c r="B29">
        <f t="shared" si="7"/>
        <v>60</v>
      </c>
      <c r="C29">
        <f t="shared" si="8"/>
        <v>20</v>
      </c>
      <c r="D29">
        <f t="shared" si="9"/>
        <v>9.424777960769374</v>
      </c>
      <c r="E29">
        <f t="shared" si="10"/>
        <v>7.5465458534984542E-14</v>
      </c>
      <c r="F29">
        <f t="shared" si="11"/>
        <v>256.00000000001933</v>
      </c>
      <c r="G29">
        <f t="shared" si="1"/>
        <v>256</v>
      </c>
    </row>
    <row r="30" spans="1:16" x14ac:dyDescent="0.25">
      <c r="A30">
        <f t="shared" si="6"/>
        <v>29</v>
      </c>
      <c r="B30">
        <f t="shared" si="7"/>
        <v>60</v>
      </c>
      <c r="C30">
        <f t="shared" si="8"/>
        <v>20</v>
      </c>
      <c r="D30">
        <f t="shared" si="9"/>
        <v>9.7738438111682395</v>
      </c>
      <c r="E30">
        <f t="shared" si="10"/>
        <v>-0.34202014332564418</v>
      </c>
      <c r="F30">
        <f t="shared" si="11"/>
        <v>168.44284330863508</v>
      </c>
      <c r="G30">
        <f t="shared" si="1"/>
        <v>168</v>
      </c>
    </row>
    <row r="31" spans="1:16" x14ac:dyDescent="0.25">
      <c r="A31">
        <f t="shared" si="6"/>
        <v>30</v>
      </c>
      <c r="B31">
        <f t="shared" si="7"/>
        <v>60</v>
      </c>
      <c r="C31">
        <f t="shared" si="8"/>
        <v>20</v>
      </c>
      <c r="D31">
        <f t="shared" si="9"/>
        <v>10.122909661567105</v>
      </c>
      <c r="E31">
        <f t="shared" si="10"/>
        <v>-0.64278760968651349</v>
      </c>
      <c r="F31">
        <f t="shared" si="11"/>
        <v>91.446371920252545</v>
      </c>
      <c r="G31">
        <f t="shared" si="1"/>
        <v>91</v>
      </c>
    </row>
    <row r="32" spans="1:16" x14ac:dyDescent="0.25">
      <c r="A32">
        <f t="shared" si="6"/>
        <v>31</v>
      </c>
      <c r="B32">
        <f t="shared" si="7"/>
        <v>60</v>
      </c>
      <c r="C32">
        <f t="shared" si="8"/>
        <v>20</v>
      </c>
      <c r="D32">
        <f t="shared" si="9"/>
        <v>10.471975511965971</v>
      </c>
      <c r="E32">
        <f t="shared" si="10"/>
        <v>-0.86602540378441806</v>
      </c>
      <c r="F32">
        <f t="shared" si="11"/>
        <v>34.297496631188977</v>
      </c>
      <c r="G32">
        <f t="shared" si="1"/>
        <v>34</v>
      </c>
    </row>
    <row r="33" spans="1:7" x14ac:dyDescent="0.25">
      <c r="A33">
        <f t="shared" si="6"/>
        <v>32</v>
      </c>
      <c r="B33">
        <f t="shared" si="7"/>
        <v>60</v>
      </c>
      <c r="C33">
        <f t="shared" si="8"/>
        <v>20</v>
      </c>
      <c r="D33">
        <f t="shared" si="9"/>
        <v>10.821041362364836</v>
      </c>
      <c r="E33">
        <f t="shared" si="10"/>
        <v>-0.98480775301219958</v>
      </c>
      <c r="F33">
        <f t="shared" si="11"/>
        <v>3.8892152288769068</v>
      </c>
      <c r="G33">
        <f t="shared" si="1"/>
        <v>4</v>
      </c>
    </row>
    <row r="34" spans="1:7" x14ac:dyDescent="0.25">
      <c r="A34">
        <f t="shared" si="6"/>
        <v>33</v>
      </c>
      <c r="B34">
        <f t="shared" si="7"/>
        <v>60</v>
      </c>
      <c r="C34">
        <f t="shared" si="8"/>
        <v>20</v>
      </c>
      <c r="D34">
        <f t="shared" si="9"/>
        <v>11.170107212763702</v>
      </c>
      <c r="E34">
        <f t="shared" si="10"/>
        <v>-0.98480775301221779</v>
      </c>
      <c r="F34">
        <f t="shared" si="11"/>
        <v>3.8892152288722457</v>
      </c>
      <c r="G34">
        <f t="shared" si="1"/>
        <v>4</v>
      </c>
    </row>
    <row r="35" spans="1:7" x14ac:dyDescent="0.25">
      <c r="A35">
        <f t="shared" si="6"/>
        <v>34</v>
      </c>
      <c r="B35">
        <f t="shared" si="7"/>
        <v>60</v>
      </c>
      <c r="C35">
        <f t="shared" si="8"/>
        <v>20</v>
      </c>
      <c r="D35">
        <f t="shared" si="9"/>
        <v>11.519173063162567</v>
      </c>
      <c r="E35">
        <f t="shared" si="10"/>
        <v>-0.86602540378447046</v>
      </c>
      <c r="F35">
        <f t="shared" si="11"/>
        <v>34.297496631175562</v>
      </c>
      <c r="G35">
        <f t="shared" si="1"/>
        <v>34</v>
      </c>
    </row>
    <row r="36" spans="1:7" x14ac:dyDescent="0.25">
      <c r="A36">
        <f t="shared" si="6"/>
        <v>35</v>
      </c>
      <c r="B36">
        <f t="shared" si="7"/>
        <v>60</v>
      </c>
      <c r="C36">
        <f t="shared" si="8"/>
        <v>20</v>
      </c>
      <c r="D36">
        <f t="shared" si="9"/>
        <v>11.868238913561433</v>
      </c>
      <c r="E36">
        <f t="shared" si="10"/>
        <v>-0.64278760968659387</v>
      </c>
      <c r="F36">
        <f t="shared" si="11"/>
        <v>91.446371920231968</v>
      </c>
      <c r="G36">
        <f t="shared" si="1"/>
        <v>91</v>
      </c>
    </row>
    <row r="37" spans="1:7" x14ac:dyDescent="0.25">
      <c r="A37">
        <f t="shared" si="6"/>
        <v>36</v>
      </c>
      <c r="B37">
        <f t="shared" si="7"/>
        <v>60</v>
      </c>
      <c r="C37">
        <f t="shared" si="8"/>
        <v>20</v>
      </c>
      <c r="D37">
        <f t="shared" si="9"/>
        <v>12.217304763960298</v>
      </c>
      <c r="E37">
        <f t="shared" si="10"/>
        <v>-0.34202014332574271</v>
      </c>
      <c r="F37">
        <f t="shared" si="11"/>
        <v>168.44284330860987</v>
      </c>
      <c r="G37">
        <f t="shared" si="1"/>
        <v>168</v>
      </c>
    </row>
    <row r="38" spans="1:7" x14ac:dyDescent="0.25">
      <c r="A38">
        <f t="shared" si="6"/>
        <v>37</v>
      </c>
      <c r="B38">
        <f t="shared" si="7"/>
        <v>60</v>
      </c>
      <c r="C38">
        <f t="shared" si="8"/>
        <v>20</v>
      </c>
      <c r="D38">
        <f t="shared" si="9"/>
        <v>12.566370614359164</v>
      </c>
      <c r="E38">
        <f t="shared" si="10"/>
        <v>-2.9402695556068892E-14</v>
      </c>
      <c r="F38">
        <f t="shared" si="11"/>
        <v>255.99999999999247</v>
      </c>
      <c r="G38">
        <f t="shared" si="1"/>
        <v>256</v>
      </c>
    </row>
    <row r="39" spans="1:7" x14ac:dyDescent="0.25">
      <c r="A39">
        <f t="shared" si="6"/>
        <v>38</v>
      </c>
      <c r="B39">
        <f t="shared" si="7"/>
        <v>60</v>
      </c>
      <c r="C39">
        <f t="shared" si="8"/>
        <v>20</v>
      </c>
      <c r="D39">
        <f t="shared" si="9"/>
        <v>12.915436464758029</v>
      </c>
      <c r="E39">
        <f t="shared" si="10"/>
        <v>0.34202014332563402</v>
      </c>
      <c r="F39">
        <f t="shared" si="11"/>
        <v>343.55715669136231</v>
      </c>
      <c r="G39">
        <f t="shared" si="1"/>
        <v>344</v>
      </c>
    </row>
    <row r="40" spans="1:7" x14ac:dyDescent="0.25">
      <c r="A40">
        <f t="shared" si="6"/>
        <v>39</v>
      </c>
      <c r="B40">
        <f t="shared" si="7"/>
        <v>60</v>
      </c>
      <c r="C40">
        <f t="shared" si="8"/>
        <v>20</v>
      </c>
      <c r="D40">
        <f t="shared" si="9"/>
        <v>13.264502315156895</v>
      </c>
      <c r="E40">
        <f t="shared" si="10"/>
        <v>0.64278760968650528</v>
      </c>
      <c r="F40">
        <f t="shared" si="11"/>
        <v>420.55362807974535</v>
      </c>
      <c r="G40">
        <f t="shared" si="1"/>
        <v>421</v>
      </c>
    </row>
    <row r="41" spans="1:7" x14ac:dyDescent="0.25">
      <c r="A41">
        <f t="shared" si="6"/>
        <v>40</v>
      </c>
      <c r="B41">
        <f t="shared" si="7"/>
        <v>60</v>
      </c>
      <c r="C41">
        <f t="shared" si="8"/>
        <v>20</v>
      </c>
      <c r="D41">
        <f t="shared" si="9"/>
        <v>13.61356816555576</v>
      </c>
      <c r="E41">
        <f t="shared" si="10"/>
        <v>0.86602540378441273</v>
      </c>
      <c r="F41">
        <f t="shared" si="11"/>
        <v>477.70250336880963</v>
      </c>
      <c r="G41">
        <f t="shared" si="1"/>
        <v>478</v>
      </c>
    </row>
    <row r="42" spans="1:7" x14ac:dyDescent="0.25">
      <c r="A42">
        <f t="shared" si="6"/>
        <v>41</v>
      </c>
      <c r="B42">
        <f t="shared" si="7"/>
        <v>60</v>
      </c>
      <c r="C42">
        <f t="shared" si="8"/>
        <v>20</v>
      </c>
      <c r="D42">
        <f t="shared" si="9"/>
        <v>13.962634015954626</v>
      </c>
      <c r="E42">
        <f t="shared" si="10"/>
        <v>0.9848077530121977</v>
      </c>
      <c r="F42">
        <f t="shared" si="11"/>
        <v>508.11078477112261</v>
      </c>
      <c r="G42">
        <f t="shared" si="1"/>
        <v>508</v>
      </c>
    </row>
    <row r="43" spans="1:7" x14ac:dyDescent="0.25">
      <c r="A43">
        <f t="shared" si="6"/>
        <v>42</v>
      </c>
      <c r="B43">
        <f t="shared" si="7"/>
        <v>60</v>
      </c>
      <c r="C43">
        <f t="shared" si="8"/>
        <v>20</v>
      </c>
      <c r="D43">
        <f t="shared" si="9"/>
        <v>14.311699866353491</v>
      </c>
      <c r="E43">
        <f t="shared" si="10"/>
        <v>0.98480775301221968</v>
      </c>
      <c r="F43">
        <f t="shared" si="11"/>
        <v>508.11078477112824</v>
      </c>
      <c r="G43">
        <f t="shared" si="1"/>
        <v>508</v>
      </c>
    </row>
    <row r="44" spans="1:7" x14ac:dyDescent="0.25">
      <c r="A44">
        <f t="shared" si="6"/>
        <v>43</v>
      </c>
      <c r="B44">
        <f t="shared" si="7"/>
        <v>60</v>
      </c>
      <c r="C44">
        <f t="shared" si="8"/>
        <v>20</v>
      </c>
      <c r="D44">
        <f t="shared" si="9"/>
        <v>14.660765716752357</v>
      </c>
      <c r="E44">
        <f t="shared" si="10"/>
        <v>0.8660254037844759</v>
      </c>
      <c r="F44">
        <f t="shared" si="11"/>
        <v>477.70250336882583</v>
      </c>
      <c r="G44">
        <f t="shared" si="1"/>
        <v>478</v>
      </c>
    </row>
    <row r="45" spans="1:7" x14ac:dyDescent="0.25">
      <c r="A45">
        <f t="shared" si="6"/>
        <v>44</v>
      </c>
      <c r="B45">
        <f t="shared" si="7"/>
        <v>60</v>
      </c>
      <c r="C45">
        <f t="shared" si="8"/>
        <v>20</v>
      </c>
      <c r="D45">
        <f t="shared" si="9"/>
        <v>15.009831567151222</v>
      </c>
      <c r="E45">
        <f t="shared" si="10"/>
        <v>0.64278760968660209</v>
      </c>
      <c r="F45">
        <f t="shared" si="11"/>
        <v>420.55362807977014</v>
      </c>
      <c r="G45">
        <f t="shared" si="1"/>
        <v>421</v>
      </c>
    </row>
    <row r="46" spans="1:7" x14ac:dyDescent="0.25">
      <c r="A46">
        <f t="shared" si="6"/>
        <v>45</v>
      </c>
      <c r="B46">
        <f t="shared" si="7"/>
        <v>60</v>
      </c>
      <c r="C46">
        <f t="shared" si="8"/>
        <v>20</v>
      </c>
      <c r="D46">
        <f t="shared" si="9"/>
        <v>15.358897417550088</v>
      </c>
      <c r="E46">
        <f t="shared" si="10"/>
        <v>0.34202014332569941</v>
      </c>
      <c r="F46">
        <f t="shared" si="11"/>
        <v>343.55715669137908</v>
      </c>
      <c r="G46">
        <f t="shared" si="1"/>
        <v>344</v>
      </c>
    </row>
    <row r="47" spans="1:7" x14ac:dyDescent="0.25">
      <c r="A47">
        <f t="shared" si="6"/>
        <v>46</v>
      </c>
      <c r="B47">
        <f t="shared" si="7"/>
        <v>60</v>
      </c>
      <c r="C47">
        <f t="shared" si="8"/>
        <v>20</v>
      </c>
      <c r="D47">
        <f t="shared" si="9"/>
        <v>15.707963267948953</v>
      </c>
      <c r="E47">
        <f t="shared" si="10"/>
        <v>4.0183351437961257E-14</v>
      </c>
      <c r="F47">
        <f t="shared" si="11"/>
        <v>256.00000000001029</v>
      </c>
      <c r="G47">
        <f t="shared" si="1"/>
        <v>256</v>
      </c>
    </row>
    <row r="48" spans="1:7" x14ac:dyDescent="0.25">
      <c r="A48">
        <f t="shared" si="6"/>
        <v>47</v>
      </c>
      <c r="B48">
        <f t="shared" si="7"/>
        <v>60</v>
      </c>
      <c r="C48">
        <f t="shared" si="8"/>
        <v>20</v>
      </c>
      <c r="D48">
        <f t="shared" si="9"/>
        <v>16.05702911834782</v>
      </c>
      <c r="E48">
        <f t="shared" si="10"/>
        <v>-0.34202014332562392</v>
      </c>
      <c r="F48">
        <f t="shared" si="11"/>
        <v>168.44284330864028</v>
      </c>
      <c r="G48">
        <f t="shared" si="1"/>
        <v>168</v>
      </c>
    </row>
    <row r="49" spans="1:7" x14ac:dyDescent="0.25">
      <c r="A49">
        <f t="shared" si="6"/>
        <v>48</v>
      </c>
      <c r="B49">
        <f t="shared" si="7"/>
        <v>60</v>
      </c>
      <c r="C49">
        <f t="shared" si="8"/>
        <v>20</v>
      </c>
      <c r="D49">
        <f t="shared" si="9"/>
        <v>16.406094968746686</v>
      </c>
      <c r="E49">
        <f t="shared" si="10"/>
        <v>-0.64278760968649706</v>
      </c>
      <c r="F49">
        <f t="shared" si="11"/>
        <v>91.446371920256752</v>
      </c>
      <c r="G49">
        <f t="shared" si="1"/>
        <v>91</v>
      </c>
    </row>
    <row r="50" spans="1:7" x14ac:dyDescent="0.25">
      <c r="A50">
        <f t="shared" si="6"/>
        <v>49</v>
      </c>
      <c r="B50">
        <f t="shared" si="7"/>
        <v>60</v>
      </c>
      <c r="C50">
        <f t="shared" si="8"/>
        <v>20</v>
      </c>
      <c r="D50">
        <f t="shared" si="9"/>
        <v>16.755160819145551</v>
      </c>
      <c r="E50">
        <f t="shared" si="10"/>
        <v>-0.86602540378440729</v>
      </c>
      <c r="F50">
        <f t="shared" si="11"/>
        <v>34.297496631191734</v>
      </c>
      <c r="G50">
        <f t="shared" si="1"/>
        <v>34</v>
      </c>
    </row>
    <row r="51" spans="1:7" x14ac:dyDescent="0.25">
      <c r="A51">
        <f t="shared" si="6"/>
        <v>50</v>
      </c>
      <c r="B51">
        <f t="shared" si="7"/>
        <v>60</v>
      </c>
      <c r="C51">
        <f t="shared" si="8"/>
        <v>20</v>
      </c>
      <c r="D51">
        <f t="shared" si="9"/>
        <v>17.104226669544417</v>
      </c>
      <c r="E51">
        <f t="shared" si="10"/>
        <v>-0.98480775301219581</v>
      </c>
      <c r="F51">
        <f t="shared" si="11"/>
        <v>3.8892152288778732</v>
      </c>
      <c r="G51">
        <f t="shared" si="1"/>
        <v>4</v>
      </c>
    </row>
    <row r="52" spans="1:7" x14ac:dyDescent="0.25">
      <c r="A52">
        <f t="shared" si="6"/>
        <v>51</v>
      </c>
      <c r="B52">
        <f t="shared" si="7"/>
        <v>60</v>
      </c>
      <c r="C52">
        <f t="shared" si="8"/>
        <v>20</v>
      </c>
      <c r="D52">
        <f t="shared" si="9"/>
        <v>17.453292519943282</v>
      </c>
      <c r="E52">
        <f t="shared" si="10"/>
        <v>-0.98480775301222157</v>
      </c>
      <c r="F52">
        <f t="shared" si="11"/>
        <v>3.8892152288712794</v>
      </c>
      <c r="G52">
        <f t="shared" si="1"/>
        <v>4</v>
      </c>
    </row>
    <row r="53" spans="1:7" x14ac:dyDescent="0.25">
      <c r="A53">
        <f t="shared" si="6"/>
        <v>52</v>
      </c>
      <c r="B53">
        <f t="shared" si="7"/>
        <v>60</v>
      </c>
      <c r="C53">
        <f t="shared" si="8"/>
        <v>20</v>
      </c>
      <c r="D53">
        <f t="shared" si="9"/>
        <v>17.802358370342148</v>
      </c>
      <c r="E53">
        <f t="shared" si="10"/>
        <v>-0.86602540378445281</v>
      </c>
      <c r="F53">
        <f t="shared" si="11"/>
        <v>34.297496631180081</v>
      </c>
      <c r="G53">
        <f t="shared" si="1"/>
        <v>34</v>
      </c>
    </row>
    <row r="54" spans="1:7" x14ac:dyDescent="0.25">
      <c r="A54">
        <f t="shared" si="6"/>
        <v>53</v>
      </c>
      <c r="B54">
        <f t="shared" si="7"/>
        <v>60</v>
      </c>
      <c r="C54">
        <f t="shared" si="8"/>
        <v>20</v>
      </c>
      <c r="D54">
        <f t="shared" si="9"/>
        <v>18.151424220741013</v>
      </c>
      <c r="E54">
        <f t="shared" si="10"/>
        <v>-0.6427876096865669</v>
      </c>
      <c r="F54">
        <f t="shared" si="11"/>
        <v>91.446371920238875</v>
      </c>
      <c r="G54">
        <f t="shared" si="1"/>
        <v>91</v>
      </c>
    </row>
    <row r="55" spans="1:7" x14ac:dyDescent="0.25">
      <c r="A55">
        <f t="shared" si="6"/>
        <v>54</v>
      </c>
      <c r="B55">
        <f t="shared" si="7"/>
        <v>60</v>
      </c>
      <c r="C55">
        <f t="shared" si="8"/>
        <v>20</v>
      </c>
      <c r="D55">
        <f t="shared" si="9"/>
        <v>18.500490071139879</v>
      </c>
      <c r="E55">
        <f t="shared" si="10"/>
        <v>-0.34202014332570957</v>
      </c>
      <c r="F55">
        <f t="shared" si="11"/>
        <v>168.44284330861836</v>
      </c>
      <c r="G55">
        <f t="shared" si="1"/>
        <v>168</v>
      </c>
    </row>
    <row r="56" spans="1:7" x14ac:dyDescent="0.25">
      <c r="A56">
        <f t="shared" si="6"/>
        <v>55</v>
      </c>
      <c r="B56">
        <f t="shared" si="7"/>
        <v>60</v>
      </c>
      <c r="C56">
        <f t="shared" si="8"/>
        <v>20</v>
      </c>
      <c r="D56">
        <f t="shared" si="9"/>
        <v>18.849555921538744</v>
      </c>
      <c r="E56">
        <f t="shared" si="10"/>
        <v>-5.0964007319853621E-14</v>
      </c>
      <c r="F56">
        <f t="shared" si="11"/>
        <v>255.99999999998695</v>
      </c>
      <c r="G56">
        <f t="shared" si="1"/>
        <v>256</v>
      </c>
    </row>
    <row r="57" spans="1:7" x14ac:dyDescent="0.25">
      <c r="A57">
        <f t="shared" si="6"/>
        <v>56</v>
      </c>
      <c r="B57">
        <f t="shared" si="7"/>
        <v>60</v>
      </c>
      <c r="C57">
        <f t="shared" si="8"/>
        <v>20</v>
      </c>
      <c r="D57">
        <f t="shared" si="9"/>
        <v>19.19862177193761</v>
      </c>
      <c r="E57">
        <f t="shared" si="10"/>
        <v>0.34202014332561376</v>
      </c>
      <c r="F57">
        <f t="shared" si="11"/>
        <v>343.55715669135714</v>
      </c>
      <c r="G57">
        <f t="shared" si="1"/>
        <v>344</v>
      </c>
    </row>
    <row r="58" spans="1:7" x14ac:dyDescent="0.25">
      <c r="A58">
        <f t="shared" si="6"/>
        <v>57</v>
      </c>
      <c r="B58">
        <f t="shared" si="7"/>
        <v>60</v>
      </c>
      <c r="C58">
        <f t="shared" si="8"/>
        <v>20</v>
      </c>
      <c r="D58">
        <f t="shared" si="9"/>
        <v>19.547687622336475</v>
      </c>
      <c r="E58">
        <f t="shared" si="10"/>
        <v>0.64278760968648874</v>
      </c>
      <c r="F58">
        <f t="shared" si="11"/>
        <v>420.55362807974109</v>
      </c>
      <c r="G58">
        <f t="shared" si="1"/>
        <v>421</v>
      </c>
    </row>
    <row r="59" spans="1:7" x14ac:dyDescent="0.25">
      <c r="A59">
        <f t="shared" si="6"/>
        <v>58</v>
      </c>
      <c r="B59">
        <f t="shared" si="7"/>
        <v>60</v>
      </c>
      <c r="C59">
        <f t="shared" si="8"/>
        <v>20</v>
      </c>
      <c r="D59">
        <f t="shared" si="9"/>
        <v>19.896753472735341</v>
      </c>
      <c r="E59">
        <f t="shared" si="10"/>
        <v>0.86602540378440185</v>
      </c>
      <c r="F59">
        <f t="shared" si="11"/>
        <v>477.7025033688069</v>
      </c>
      <c r="G59">
        <f t="shared" si="1"/>
        <v>478</v>
      </c>
    </row>
    <row r="60" spans="1:7" x14ac:dyDescent="0.25">
      <c r="A60">
        <f t="shared" si="6"/>
        <v>59</v>
      </c>
      <c r="B60">
        <f t="shared" si="7"/>
        <v>60</v>
      </c>
      <c r="C60">
        <f t="shared" si="8"/>
        <v>20</v>
      </c>
      <c r="D60">
        <f t="shared" si="9"/>
        <v>20.245819323134207</v>
      </c>
      <c r="E60">
        <f t="shared" si="10"/>
        <v>0.98480775301219403</v>
      </c>
      <c r="F60">
        <f t="shared" si="11"/>
        <v>508.11078477112164</v>
      </c>
      <c r="G60">
        <f t="shared" si="1"/>
        <v>508</v>
      </c>
    </row>
    <row r="61" spans="1:7" x14ac:dyDescent="0.25">
      <c r="A61">
        <f t="shared" si="6"/>
        <v>60</v>
      </c>
      <c r="B61">
        <f t="shared" si="7"/>
        <v>60</v>
      </c>
      <c r="C61">
        <f t="shared" si="8"/>
        <v>20</v>
      </c>
      <c r="D61">
        <f t="shared" si="9"/>
        <v>20.594885173533072</v>
      </c>
      <c r="E61">
        <f t="shared" si="10"/>
        <v>0.98480775301222345</v>
      </c>
      <c r="F61">
        <f t="shared" si="11"/>
        <v>508.1107847711292</v>
      </c>
      <c r="G61">
        <f t="shared" si="1"/>
        <v>508</v>
      </c>
    </row>
    <row r="62" spans="1:7" x14ac:dyDescent="0.25">
      <c r="A62">
        <f t="shared" si="6"/>
        <v>61</v>
      </c>
      <c r="B62">
        <f t="shared" si="7"/>
        <v>60</v>
      </c>
      <c r="C62">
        <f t="shared" si="8"/>
        <v>20</v>
      </c>
      <c r="D62">
        <f t="shared" si="9"/>
        <v>20.943951023931938</v>
      </c>
      <c r="E62">
        <f t="shared" si="10"/>
        <v>0.86602540378445825</v>
      </c>
      <c r="F62">
        <f t="shared" si="11"/>
        <v>477.70250336882134</v>
      </c>
      <c r="G62">
        <f t="shared" si="1"/>
        <v>478</v>
      </c>
    </row>
    <row r="63" spans="1:7" x14ac:dyDescent="0.25">
      <c r="A63">
        <f t="shared" si="6"/>
        <v>62</v>
      </c>
      <c r="B63">
        <f t="shared" si="7"/>
        <v>60</v>
      </c>
      <c r="C63">
        <f t="shared" si="8"/>
        <v>20</v>
      </c>
      <c r="D63">
        <f t="shared" si="9"/>
        <v>21.293016874330803</v>
      </c>
      <c r="E63">
        <f t="shared" si="10"/>
        <v>0.64278760968657511</v>
      </c>
      <c r="F63">
        <f t="shared" si="11"/>
        <v>420.55362807976326</v>
      </c>
      <c r="G63">
        <f t="shared" si="1"/>
        <v>421</v>
      </c>
    </row>
    <row r="64" spans="1:7" x14ac:dyDescent="0.25">
      <c r="A64">
        <f t="shared" si="6"/>
        <v>63</v>
      </c>
      <c r="B64">
        <f t="shared" si="7"/>
        <v>60</v>
      </c>
      <c r="C64">
        <f t="shared" si="8"/>
        <v>20</v>
      </c>
      <c r="D64">
        <f t="shared" si="9"/>
        <v>21.642082724729669</v>
      </c>
      <c r="E64">
        <f t="shared" si="10"/>
        <v>0.34202014332571967</v>
      </c>
      <c r="F64">
        <f t="shared" si="11"/>
        <v>343.55715669138425</v>
      </c>
      <c r="G64">
        <f t="shared" si="1"/>
        <v>344</v>
      </c>
    </row>
    <row r="65" spans="1:7" x14ac:dyDescent="0.25">
      <c r="A65">
        <f t="shared" ref="A65:A79" si="12">A64+1</f>
        <v>64</v>
      </c>
      <c r="B65">
        <f t="shared" ref="B65:B79" si="13">B64</f>
        <v>60</v>
      </c>
      <c r="C65">
        <f t="shared" ref="C65:C79" si="14">C64</f>
        <v>20</v>
      </c>
      <c r="D65">
        <f t="shared" ref="D65:D79" si="15">D64+ (PI()*C65/180)</f>
        <v>21.991148575128534</v>
      </c>
      <c r="E65">
        <f t="shared" ref="E65:E79" si="16">SIN(2*PI()*B65 + D65)</f>
        <v>6.1744663201745986E-14</v>
      </c>
      <c r="F65">
        <f t="shared" si="11"/>
        <v>256.0000000000158</v>
      </c>
      <c r="G65">
        <f t="shared" si="1"/>
        <v>256</v>
      </c>
    </row>
    <row r="66" spans="1:7" x14ac:dyDescent="0.25">
      <c r="A66">
        <f t="shared" si="12"/>
        <v>65</v>
      </c>
      <c r="B66">
        <f t="shared" si="13"/>
        <v>60</v>
      </c>
      <c r="C66">
        <f t="shared" si="14"/>
        <v>20</v>
      </c>
      <c r="D66">
        <f t="shared" si="15"/>
        <v>22.3402144255274</v>
      </c>
      <c r="E66">
        <f t="shared" si="16"/>
        <v>-0.34202014332560365</v>
      </c>
      <c r="F66">
        <f t="shared" si="11"/>
        <v>168.44284330864548</v>
      </c>
      <c r="G66">
        <f t="shared" si="1"/>
        <v>168</v>
      </c>
    </row>
    <row r="67" spans="1:7" x14ac:dyDescent="0.25">
      <c r="A67">
        <f t="shared" si="12"/>
        <v>66</v>
      </c>
      <c r="B67">
        <f t="shared" si="13"/>
        <v>60</v>
      </c>
      <c r="C67">
        <f t="shared" si="14"/>
        <v>20</v>
      </c>
      <c r="D67">
        <f t="shared" si="15"/>
        <v>22.689280275926265</v>
      </c>
      <c r="E67">
        <f t="shared" si="16"/>
        <v>-0.64278760968648052</v>
      </c>
      <c r="F67">
        <f t="shared" si="11"/>
        <v>91.446371920260987</v>
      </c>
      <c r="G67">
        <f t="shared" ref="G67:G93" si="17">ROUND(F67, 0)</f>
        <v>91</v>
      </c>
    </row>
    <row r="68" spans="1:7" x14ac:dyDescent="0.25">
      <c r="A68">
        <f t="shared" si="12"/>
        <v>67</v>
      </c>
      <c r="B68">
        <f t="shared" si="13"/>
        <v>60</v>
      </c>
      <c r="C68">
        <f t="shared" si="14"/>
        <v>20</v>
      </c>
      <c r="D68">
        <f t="shared" si="15"/>
        <v>23.038346126325131</v>
      </c>
      <c r="E68">
        <f t="shared" si="16"/>
        <v>-0.86602540378439652</v>
      </c>
      <c r="F68">
        <f t="shared" si="11"/>
        <v>34.297496631194491</v>
      </c>
      <c r="G68">
        <f t="shared" si="17"/>
        <v>34</v>
      </c>
    </row>
    <row r="69" spans="1:7" x14ac:dyDescent="0.25">
      <c r="A69">
        <f t="shared" si="12"/>
        <v>68</v>
      </c>
      <c r="B69">
        <f t="shared" si="13"/>
        <v>60</v>
      </c>
      <c r="C69">
        <f t="shared" si="14"/>
        <v>20</v>
      </c>
      <c r="D69">
        <f t="shared" si="15"/>
        <v>23.387411976723996</v>
      </c>
      <c r="E69">
        <f t="shared" si="16"/>
        <v>-0.98480775301220203</v>
      </c>
      <c r="F69">
        <f t="shared" si="11"/>
        <v>3.8892152288762816</v>
      </c>
      <c r="G69">
        <f t="shared" si="17"/>
        <v>4</v>
      </c>
    </row>
    <row r="70" spans="1:7" x14ac:dyDescent="0.25">
      <c r="A70">
        <f t="shared" si="12"/>
        <v>69</v>
      </c>
      <c r="B70">
        <f t="shared" si="13"/>
        <v>60</v>
      </c>
      <c r="C70">
        <f t="shared" si="14"/>
        <v>20</v>
      </c>
      <c r="D70">
        <f t="shared" si="15"/>
        <v>23.736477827122862</v>
      </c>
      <c r="E70">
        <f t="shared" si="16"/>
        <v>-0.98480775301221546</v>
      </c>
      <c r="F70">
        <f t="shared" ref="F70:F93" si="18">((E70+1)/2)*512</f>
        <v>3.8892152288728425</v>
      </c>
      <c r="G70">
        <f t="shared" si="17"/>
        <v>4</v>
      </c>
    </row>
    <row r="71" spans="1:7" x14ac:dyDescent="0.25">
      <c r="A71">
        <f t="shared" si="12"/>
        <v>70</v>
      </c>
      <c r="B71">
        <f t="shared" si="13"/>
        <v>60</v>
      </c>
      <c r="C71">
        <f t="shared" si="14"/>
        <v>20</v>
      </c>
      <c r="D71">
        <f t="shared" si="15"/>
        <v>24.085543677521727</v>
      </c>
      <c r="E71">
        <f t="shared" si="16"/>
        <v>-0.86602540378446369</v>
      </c>
      <c r="F71">
        <f t="shared" si="18"/>
        <v>34.297496631177296</v>
      </c>
      <c r="G71">
        <f t="shared" si="17"/>
        <v>34</v>
      </c>
    </row>
    <row r="72" spans="1:7" x14ac:dyDescent="0.25">
      <c r="A72">
        <f t="shared" si="12"/>
        <v>71</v>
      </c>
      <c r="B72">
        <f t="shared" si="13"/>
        <v>60</v>
      </c>
      <c r="C72">
        <f t="shared" si="14"/>
        <v>20</v>
      </c>
      <c r="D72">
        <f t="shared" si="15"/>
        <v>24.434609527920593</v>
      </c>
      <c r="E72">
        <f t="shared" si="16"/>
        <v>-0.64278760968658333</v>
      </c>
      <c r="F72">
        <f t="shared" si="18"/>
        <v>91.446371920234668</v>
      </c>
      <c r="G72">
        <f t="shared" si="17"/>
        <v>91</v>
      </c>
    </row>
    <row r="73" spans="1:7" x14ac:dyDescent="0.25">
      <c r="A73">
        <f t="shared" si="12"/>
        <v>72</v>
      </c>
      <c r="B73">
        <f t="shared" si="13"/>
        <v>60</v>
      </c>
      <c r="C73">
        <f t="shared" si="14"/>
        <v>20</v>
      </c>
      <c r="D73">
        <f t="shared" si="15"/>
        <v>24.783675378319458</v>
      </c>
      <c r="E73">
        <f t="shared" si="16"/>
        <v>-0.34202014332572983</v>
      </c>
      <c r="F73">
        <f t="shared" si="18"/>
        <v>168.44284330861316</v>
      </c>
      <c r="G73">
        <f t="shared" si="17"/>
        <v>168</v>
      </c>
    </row>
    <row r="74" spans="1:7" x14ac:dyDescent="0.25">
      <c r="A74">
        <f t="shared" si="12"/>
        <v>73</v>
      </c>
      <c r="B74">
        <f t="shared" si="13"/>
        <v>60</v>
      </c>
      <c r="C74">
        <f t="shared" si="14"/>
        <v>20</v>
      </c>
      <c r="D74">
        <f t="shared" si="15"/>
        <v>25.132741228718324</v>
      </c>
      <c r="E74">
        <f t="shared" si="16"/>
        <v>-7.2525319083638351E-14</v>
      </c>
      <c r="F74">
        <f t="shared" si="18"/>
        <v>255.99999999998144</v>
      </c>
      <c r="G74">
        <f t="shared" si="17"/>
        <v>256</v>
      </c>
    </row>
    <row r="75" spans="1:7" x14ac:dyDescent="0.25">
      <c r="A75">
        <f t="shared" si="12"/>
        <v>74</v>
      </c>
      <c r="B75">
        <f t="shared" si="13"/>
        <v>60</v>
      </c>
      <c r="C75">
        <f t="shared" si="14"/>
        <v>20</v>
      </c>
      <c r="D75">
        <f t="shared" si="15"/>
        <v>25.481807079117189</v>
      </c>
      <c r="E75">
        <f t="shared" si="16"/>
        <v>0.3420201433255935</v>
      </c>
      <c r="F75">
        <f t="shared" si="18"/>
        <v>343.55715669135191</v>
      </c>
      <c r="G75">
        <f t="shared" si="17"/>
        <v>344</v>
      </c>
    </row>
    <row r="76" spans="1:7" x14ac:dyDescent="0.25">
      <c r="A76">
        <f t="shared" si="12"/>
        <v>75</v>
      </c>
      <c r="B76">
        <f t="shared" si="13"/>
        <v>60</v>
      </c>
      <c r="C76">
        <f t="shared" si="14"/>
        <v>20</v>
      </c>
      <c r="D76">
        <f t="shared" si="15"/>
        <v>25.830872929516055</v>
      </c>
      <c r="E76">
        <f t="shared" si="16"/>
        <v>0.64278760968647231</v>
      </c>
      <c r="F76">
        <f t="shared" si="18"/>
        <v>420.55362807973688</v>
      </c>
      <c r="G76">
        <f t="shared" si="17"/>
        <v>421</v>
      </c>
    </row>
    <row r="77" spans="1:7" x14ac:dyDescent="0.25">
      <c r="A77">
        <f t="shared" si="12"/>
        <v>76</v>
      </c>
      <c r="B77">
        <f t="shared" si="13"/>
        <v>60</v>
      </c>
      <c r="C77">
        <f t="shared" si="14"/>
        <v>20</v>
      </c>
      <c r="D77">
        <f t="shared" si="15"/>
        <v>26.17993877991492</v>
      </c>
      <c r="E77">
        <f t="shared" si="16"/>
        <v>0.86602540378439108</v>
      </c>
      <c r="F77">
        <f t="shared" si="18"/>
        <v>477.70250336880412</v>
      </c>
      <c r="G77">
        <f t="shared" si="17"/>
        <v>478</v>
      </c>
    </row>
    <row r="78" spans="1:7" x14ac:dyDescent="0.25">
      <c r="A78">
        <f t="shared" si="12"/>
        <v>77</v>
      </c>
      <c r="B78">
        <f t="shared" si="13"/>
        <v>60</v>
      </c>
      <c r="C78">
        <f t="shared" si="14"/>
        <v>20</v>
      </c>
      <c r="D78">
        <f t="shared" si="15"/>
        <v>26.529004630313786</v>
      </c>
      <c r="E78">
        <f t="shared" si="16"/>
        <v>0.98480775301220014</v>
      </c>
      <c r="F78">
        <f t="shared" si="18"/>
        <v>508.11078477112324</v>
      </c>
      <c r="G78">
        <f t="shared" si="17"/>
        <v>508</v>
      </c>
    </row>
    <row r="79" spans="1:7" x14ac:dyDescent="0.25">
      <c r="A79">
        <f t="shared" si="12"/>
        <v>78</v>
      </c>
      <c r="B79">
        <f t="shared" si="13"/>
        <v>60</v>
      </c>
      <c r="C79">
        <f t="shared" si="14"/>
        <v>20</v>
      </c>
      <c r="D79">
        <f t="shared" si="15"/>
        <v>26.878070480712651</v>
      </c>
      <c r="E79">
        <f t="shared" si="16"/>
        <v>0.98480775301221735</v>
      </c>
      <c r="F79">
        <f t="shared" si="18"/>
        <v>508.11078477112767</v>
      </c>
      <c r="G79">
        <f t="shared" si="17"/>
        <v>508</v>
      </c>
    </row>
    <row r="80" spans="1:7" x14ac:dyDescent="0.25">
      <c r="A80">
        <f t="shared" ref="A80:A93" si="19">A79+1</f>
        <v>79</v>
      </c>
      <c r="B80">
        <f t="shared" ref="B80:B93" si="20">B79</f>
        <v>60</v>
      </c>
      <c r="C80">
        <f t="shared" ref="C80:C93" si="21">C79</f>
        <v>20</v>
      </c>
      <c r="D80">
        <f t="shared" ref="D80:D93" si="22">D79+ (PI()*C80/180)</f>
        <v>27.227136331111517</v>
      </c>
      <c r="E80">
        <f t="shared" ref="E80:E93" si="23">SIN(2*PI()*B80 + D80)</f>
        <v>0.86602540378446902</v>
      </c>
      <c r="F80">
        <f t="shared" si="18"/>
        <v>477.70250336882407</v>
      </c>
      <c r="G80">
        <f t="shared" si="17"/>
        <v>478</v>
      </c>
    </row>
    <row r="81" spans="1:7" x14ac:dyDescent="0.25">
      <c r="A81">
        <f t="shared" si="19"/>
        <v>80</v>
      </c>
      <c r="B81">
        <f t="shared" si="20"/>
        <v>60</v>
      </c>
      <c r="C81">
        <f t="shared" si="21"/>
        <v>20</v>
      </c>
      <c r="D81">
        <f t="shared" si="22"/>
        <v>27.576202181510382</v>
      </c>
      <c r="E81">
        <f t="shared" si="23"/>
        <v>0.64278760968659165</v>
      </c>
      <c r="F81">
        <f t="shared" si="18"/>
        <v>420.55362807976746</v>
      </c>
      <c r="G81">
        <f t="shared" si="17"/>
        <v>421</v>
      </c>
    </row>
    <row r="82" spans="1:7" x14ac:dyDescent="0.25">
      <c r="A82">
        <f t="shared" si="19"/>
        <v>81</v>
      </c>
      <c r="B82">
        <f t="shared" si="20"/>
        <v>60</v>
      </c>
      <c r="C82">
        <f t="shared" si="21"/>
        <v>20</v>
      </c>
      <c r="D82">
        <f t="shared" si="22"/>
        <v>27.925268031909248</v>
      </c>
      <c r="E82">
        <f t="shared" si="23"/>
        <v>0.34202014332573993</v>
      </c>
      <c r="F82">
        <f t="shared" si="18"/>
        <v>343.55715669138942</v>
      </c>
      <c r="G82">
        <f t="shared" si="17"/>
        <v>344</v>
      </c>
    </row>
    <row r="83" spans="1:7" x14ac:dyDescent="0.25">
      <c r="A83">
        <f t="shared" si="19"/>
        <v>82</v>
      </c>
      <c r="B83">
        <f t="shared" si="20"/>
        <v>60</v>
      </c>
      <c r="C83">
        <f t="shared" si="21"/>
        <v>20</v>
      </c>
      <c r="D83">
        <f t="shared" si="22"/>
        <v>28.274333882308113</v>
      </c>
      <c r="E83">
        <f t="shared" si="23"/>
        <v>8.3305974965530716E-14</v>
      </c>
      <c r="F83">
        <f t="shared" si="18"/>
        <v>256.00000000002132</v>
      </c>
      <c r="G83">
        <f t="shared" si="17"/>
        <v>256</v>
      </c>
    </row>
    <row r="84" spans="1:7" x14ac:dyDescent="0.25">
      <c r="A84">
        <f t="shared" si="19"/>
        <v>83</v>
      </c>
      <c r="B84">
        <f t="shared" si="20"/>
        <v>60</v>
      </c>
      <c r="C84">
        <f t="shared" si="21"/>
        <v>20</v>
      </c>
      <c r="D84">
        <f t="shared" si="22"/>
        <v>28.623399732706979</v>
      </c>
      <c r="E84">
        <f t="shared" si="23"/>
        <v>-0.34202014332558339</v>
      </c>
      <c r="F84">
        <f t="shared" si="18"/>
        <v>168.44284330865065</v>
      </c>
      <c r="G84">
        <f t="shared" si="17"/>
        <v>168</v>
      </c>
    </row>
    <row r="85" spans="1:7" x14ac:dyDescent="0.25">
      <c r="A85">
        <f t="shared" si="19"/>
        <v>84</v>
      </c>
      <c r="B85">
        <f t="shared" si="20"/>
        <v>60</v>
      </c>
      <c r="C85">
        <f t="shared" si="21"/>
        <v>20</v>
      </c>
      <c r="D85">
        <f t="shared" si="22"/>
        <v>28.972465583105844</v>
      </c>
      <c r="E85">
        <f t="shared" si="23"/>
        <v>-0.6427876096865075</v>
      </c>
      <c r="F85">
        <f t="shared" si="18"/>
        <v>91.44637192025408</v>
      </c>
      <c r="G85">
        <f t="shared" si="17"/>
        <v>91</v>
      </c>
    </row>
    <row r="86" spans="1:7" x14ac:dyDescent="0.25">
      <c r="A86">
        <f t="shared" si="19"/>
        <v>85</v>
      </c>
      <c r="B86">
        <f t="shared" si="20"/>
        <v>60</v>
      </c>
      <c r="C86">
        <f t="shared" si="21"/>
        <v>20</v>
      </c>
      <c r="D86">
        <f t="shared" si="22"/>
        <v>29.32153143350471</v>
      </c>
      <c r="E86">
        <f t="shared" si="23"/>
        <v>-0.86602540378441417</v>
      </c>
      <c r="F86">
        <f t="shared" si="18"/>
        <v>34.297496631189972</v>
      </c>
      <c r="G86">
        <f t="shared" si="17"/>
        <v>34</v>
      </c>
    </row>
    <row r="87" spans="1:7" x14ac:dyDescent="0.25">
      <c r="A87">
        <f t="shared" si="19"/>
        <v>86</v>
      </c>
      <c r="B87">
        <f t="shared" si="20"/>
        <v>60</v>
      </c>
      <c r="C87">
        <f t="shared" si="21"/>
        <v>20</v>
      </c>
      <c r="D87">
        <f t="shared" si="22"/>
        <v>29.670597283903575</v>
      </c>
      <c r="E87">
        <f t="shared" si="23"/>
        <v>-0.98480775301219825</v>
      </c>
      <c r="F87">
        <f t="shared" si="18"/>
        <v>3.8892152288772479</v>
      </c>
      <c r="G87">
        <f t="shared" si="17"/>
        <v>4</v>
      </c>
    </row>
    <row r="88" spans="1:7" x14ac:dyDescent="0.25">
      <c r="A88">
        <f t="shared" si="19"/>
        <v>87</v>
      </c>
      <c r="B88">
        <f t="shared" si="20"/>
        <v>60</v>
      </c>
      <c r="C88">
        <f t="shared" si="21"/>
        <v>20</v>
      </c>
      <c r="D88">
        <f t="shared" si="22"/>
        <v>30.019663134302441</v>
      </c>
      <c r="E88">
        <f t="shared" si="23"/>
        <v>-0.98480775301221923</v>
      </c>
      <c r="F88">
        <f t="shared" si="18"/>
        <v>3.8892152288718762</v>
      </c>
      <c r="G88">
        <f t="shared" si="17"/>
        <v>4</v>
      </c>
    </row>
    <row r="89" spans="1:7" x14ac:dyDescent="0.25">
      <c r="A89">
        <f t="shared" si="19"/>
        <v>88</v>
      </c>
      <c r="B89">
        <f t="shared" si="20"/>
        <v>60</v>
      </c>
      <c r="C89">
        <f t="shared" si="21"/>
        <v>20</v>
      </c>
      <c r="D89">
        <f t="shared" si="22"/>
        <v>30.368728984701306</v>
      </c>
      <c r="E89">
        <f t="shared" si="23"/>
        <v>-0.86602540378447446</v>
      </c>
      <c r="F89">
        <f t="shared" si="18"/>
        <v>34.297496631174539</v>
      </c>
      <c r="G89">
        <f t="shared" si="17"/>
        <v>34</v>
      </c>
    </row>
    <row r="90" spans="1:7" x14ac:dyDescent="0.25">
      <c r="A90">
        <f t="shared" si="19"/>
        <v>89</v>
      </c>
      <c r="B90">
        <f t="shared" si="20"/>
        <v>60</v>
      </c>
      <c r="C90">
        <f t="shared" si="21"/>
        <v>20</v>
      </c>
      <c r="D90">
        <f t="shared" si="22"/>
        <v>30.717794835100172</v>
      </c>
      <c r="E90">
        <f t="shared" si="23"/>
        <v>-0.64278760968659987</v>
      </c>
      <c r="F90">
        <f t="shared" si="18"/>
        <v>91.446371920230433</v>
      </c>
      <c r="G90">
        <f t="shared" si="17"/>
        <v>91</v>
      </c>
    </row>
    <row r="91" spans="1:7" x14ac:dyDescent="0.25">
      <c r="A91">
        <f t="shared" si="19"/>
        <v>90</v>
      </c>
      <c r="B91">
        <f t="shared" si="20"/>
        <v>60</v>
      </c>
      <c r="C91">
        <f t="shared" si="21"/>
        <v>20</v>
      </c>
      <c r="D91">
        <f t="shared" si="22"/>
        <v>31.066860685499037</v>
      </c>
      <c r="E91">
        <f t="shared" si="23"/>
        <v>-0.34202014332575009</v>
      </c>
      <c r="F91">
        <f t="shared" si="18"/>
        <v>168.44284330860796</v>
      </c>
      <c r="G91">
        <f t="shared" si="17"/>
        <v>168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Biolab</dc:creator>
  <cp:lastModifiedBy>Biolab</cp:lastModifiedBy>
  <dcterms:created xsi:type="dcterms:W3CDTF">2016-09-02T21:51:59Z</dcterms:created>
  <dcterms:modified xsi:type="dcterms:W3CDTF">2016-09-03T00:03:41Z</dcterms:modified>
</cp:coreProperties>
</file>