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estrado\Disciplinas\Algoritmos Genéticos\Trabalho 2\Artigo\imgs\"/>
    </mc:Choice>
  </mc:AlternateContent>
  <bookViews>
    <workbookView xWindow="0" yWindow="0" windowWidth="16170" windowHeight="553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Q12" i="1"/>
  <c r="Q11" i="1"/>
  <c r="Q10" i="1"/>
  <c r="Q9" i="1"/>
  <c r="Q8" i="1"/>
  <c r="Q7" i="1"/>
  <c r="C18" i="1" l="1"/>
  <c r="D17" i="1" s="1"/>
  <c r="D12" i="1"/>
  <c r="B4" i="1"/>
  <c r="B5" i="1"/>
  <c r="B6" i="1"/>
  <c r="B7" i="1"/>
  <c r="D5" i="1"/>
  <c r="D4" i="1"/>
  <c r="E4" i="1" s="1"/>
  <c r="D7" i="1"/>
  <c r="D6" i="1"/>
  <c r="D14" i="1" l="1"/>
  <c r="D16" i="1"/>
  <c r="E7" i="1"/>
  <c r="E6" i="1"/>
  <c r="D13" i="1"/>
  <c r="D15" i="1"/>
  <c r="E12" i="1"/>
  <c r="E5" i="1"/>
  <c r="E15" i="1" l="1"/>
  <c r="E17" i="1"/>
  <c r="E13" i="1"/>
  <c r="E16" i="1"/>
  <c r="E14" i="1"/>
</calcChain>
</file>

<file path=xl/sharedStrings.xml><?xml version="1.0" encoding="utf-8"?>
<sst xmlns="http://schemas.openxmlformats.org/spreadsheetml/2006/main" count="43" uniqueCount="13">
  <si>
    <t>A</t>
  </si>
  <si>
    <t>B</t>
  </si>
  <si>
    <t>D</t>
  </si>
  <si>
    <t>C</t>
  </si>
  <si>
    <t>E</t>
  </si>
  <si>
    <t>F</t>
  </si>
  <si>
    <t xml:space="preserve"> 0,00% - 17,39%</t>
  </si>
  <si>
    <t>17,39% - 21,74%</t>
  </si>
  <si>
    <t>21,74% - 34,78%</t>
  </si>
  <si>
    <t>34,78% - 52,17%</t>
  </si>
  <si>
    <t>52,17% - 73,91%</t>
  </si>
  <si>
    <t>73,91% - 100,00%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</si>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</sst>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1" applyNumberFormat="1" applyFont="1" applyFill="1"/>
    <xf numFmtId="10" fontId="0" fillId="4" borderId="0" xfId="1" applyNumberFormat="1" applyFont="1" applyFill="1"/>
    <xf numFmtId="10" fontId="0" fillId="6" borderId="0" xfId="1" applyNumberFormat="1" applyFont="1" applyFill="1"/>
    <xf numFmtId="10" fontId="0" fillId="3" borderId="0" xfId="1" applyNumberFormat="1" applyFont="1" applyFill="1"/>
    <xf numFmtId="10" fontId="0" fillId="5" borderId="0" xfId="1" applyNumberFormat="1" applyFont="1" applyFill="1"/>
    <xf numFmtId="0" fontId="2" fillId="0" borderId="0" xfId="0" applyFont="1"/>
    <xf numFmtId="0" fontId="2" fillId="8" borderId="0" xfId="0" applyFont="1" applyFill="1"/>
    <xf numFmtId="0" fontId="2" fillId="8" borderId="0" xfId="0" quotePrefix="1" applyFont="1" applyFill="1"/>
    <xf numFmtId="0" fontId="0" fillId="7" borderId="0" xfId="0" applyFont="1" applyFill="1" applyAlignment="1">
      <alignment horizontal="center"/>
    </xf>
    <xf numFmtId="0" fontId="0" fillId="8" borderId="0" xfId="0" applyFont="1" applyFill="1"/>
    <xf numFmtId="0" fontId="0" fillId="6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Plan1!$H$12:$H$17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Plan1!$I$12:$I$17</c:f>
              <c:numCache>
                <c:formatCode>0%</c:formatCode>
                <c:ptCount val="6"/>
                <c:pt idx="0">
                  <c:v>0.17391304347826086</c:v>
                </c:pt>
                <c:pt idx="1">
                  <c:v>4.3478260869565216E-2</c:v>
                </c:pt>
                <c:pt idx="2">
                  <c:v>0.13043478260869565</c:v>
                </c:pt>
                <c:pt idx="3">
                  <c:v>0.17391304347826086</c:v>
                </c:pt>
                <c:pt idx="4">
                  <c:v>0.21739130434782608</c:v>
                </c:pt>
                <c:pt idx="5">
                  <c:v>0.2608695652173913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8773713412403"/>
          <c:y val="0.77835593467483233"/>
          <c:w val="0.70540895046347041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Plan1!$O$7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Plan1!$P$7</c:f>
              <c:numCache>
                <c:formatCode>0.00%</c:formatCode>
                <c:ptCount val="1"/>
                <c:pt idx="0">
                  <c:v>0.17391304347826086</c:v>
                </c:pt>
              </c:numCache>
            </c:numRef>
          </c:val>
        </c:ser>
        <c:ser>
          <c:idx val="1"/>
          <c:order val="1"/>
          <c:tx>
            <c:strRef>
              <c:f>Plan1!$O$8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Plan1!$P$8</c:f>
              <c:numCache>
                <c:formatCode>0.00%</c:formatCode>
                <c:ptCount val="1"/>
                <c:pt idx="0">
                  <c:v>4.3478260869565216E-2</c:v>
                </c:pt>
              </c:numCache>
            </c:numRef>
          </c:val>
        </c:ser>
        <c:ser>
          <c:idx val="2"/>
          <c:order val="2"/>
          <c:tx>
            <c:strRef>
              <c:f>Plan1!$O$9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Plan1!$P$9</c:f>
              <c:numCache>
                <c:formatCode>0.00%</c:formatCode>
                <c:ptCount val="1"/>
                <c:pt idx="0">
                  <c:v>0.13043478260869565</c:v>
                </c:pt>
              </c:numCache>
            </c:numRef>
          </c:val>
        </c:ser>
        <c:ser>
          <c:idx val="3"/>
          <c:order val="3"/>
          <c:tx>
            <c:strRef>
              <c:f>Plan1!$O$10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Plan1!$P$10</c:f>
              <c:numCache>
                <c:formatCode>0.00%</c:formatCode>
                <c:ptCount val="1"/>
                <c:pt idx="0">
                  <c:v>0.17391304347826086</c:v>
                </c:pt>
              </c:numCache>
            </c:numRef>
          </c:val>
        </c:ser>
        <c:ser>
          <c:idx val="4"/>
          <c:order val="4"/>
          <c:tx>
            <c:strRef>
              <c:f>Plan1!$O$11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Plan1!$P$11</c:f>
              <c:numCache>
                <c:formatCode>0.00%</c:formatCode>
                <c:ptCount val="1"/>
                <c:pt idx="0">
                  <c:v>0.21739130434782608</c:v>
                </c:pt>
              </c:numCache>
            </c:numRef>
          </c:val>
        </c:ser>
        <c:ser>
          <c:idx val="5"/>
          <c:order val="5"/>
          <c:tx>
            <c:strRef>
              <c:f>Plan1!$O$12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Plan1!$P$12</c:f>
              <c:numCache>
                <c:formatCode>0.00%</c:formatCode>
                <c:ptCount val="1"/>
                <c:pt idx="0">
                  <c:v>0.2608695652173913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604720"/>
        <c:axId val="242605280"/>
      </c:barChart>
      <c:catAx>
        <c:axId val="242604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2605280"/>
        <c:crosses val="autoZero"/>
        <c:auto val="1"/>
        <c:lblAlgn val="ctr"/>
        <c:lblOffset val="100"/>
        <c:noMultiLvlLbl val="0"/>
      </c:catAx>
      <c:valAx>
        <c:axId val="242605280"/>
        <c:scaling>
          <c:orientation val="minMax"/>
          <c:max val="1"/>
          <c:min val="0"/>
        </c:scaling>
        <c:delete val="0"/>
        <c:axPos val="l"/>
        <c:majorGridlines>
          <c:spPr>
            <a:ln w="12700" cap="rnd" cmpd="dbl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604720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28803172731163"/>
          <c:y val="0.91505276724894813"/>
          <c:w val="0.82988796004023724"/>
          <c:h val="6.571646837359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166687</xdr:rowOff>
    </xdr:from>
    <xdr:to>
      <xdr:col>6</xdr:col>
      <xdr:colOff>114300</xdr:colOff>
      <xdr:row>17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15</xdr:row>
      <xdr:rowOff>114300</xdr:rowOff>
    </xdr:from>
    <xdr:to>
      <xdr:col>3</xdr:col>
      <xdr:colOff>495300</xdr:colOff>
      <xdr:row>40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8"/>
  <sheetViews>
    <sheetView topLeftCell="D13" workbookViewId="0">
      <selection activeCell="K17" sqref="K17"/>
    </sheetView>
  </sheetViews>
  <sheetFormatPr defaultRowHeight="15" x14ac:dyDescent="0.25"/>
  <cols>
    <col min="5" max="5" width="15.85546875" customWidth="1"/>
    <col min="18" max="18" width="10.140625" bestFit="1" customWidth="1"/>
  </cols>
  <sheetData>
    <row r="4" spans="2:18" x14ac:dyDescent="0.25">
      <c r="B4" t="str">
        <f>"0001"</f>
        <v>0001</v>
      </c>
      <c r="C4">
        <v>1</v>
      </c>
      <c r="D4" s="2">
        <f>C4/C8</f>
        <v>1.6129032258064516E-2</v>
      </c>
      <c r="E4" s="2">
        <f>SUM(D1:D4)</f>
        <v>1.6129032258064516E-2</v>
      </c>
    </row>
    <row r="5" spans="2:18" x14ac:dyDescent="0.25">
      <c r="B5" t="str">
        <f>"0011"</f>
        <v>0011</v>
      </c>
      <c r="C5">
        <v>9</v>
      </c>
      <c r="D5" s="2">
        <f>C5/C8</f>
        <v>0.14516129032258066</v>
      </c>
      <c r="E5" s="2">
        <f>SUM(D2:D5)</f>
        <v>0.16129032258064518</v>
      </c>
    </row>
    <row r="6" spans="2:18" x14ac:dyDescent="0.25">
      <c r="B6" t="str">
        <f>"0100"</f>
        <v>0100</v>
      </c>
      <c r="C6">
        <v>16</v>
      </c>
      <c r="D6" s="2">
        <f>C6/C8</f>
        <v>0.25806451612903225</v>
      </c>
      <c r="E6" s="2">
        <f>SUM(D3:D6)</f>
        <v>0.41935483870967744</v>
      </c>
      <c r="K6" t="s">
        <v>0</v>
      </c>
      <c r="L6" s="2">
        <v>0.17391304347826086</v>
      </c>
      <c r="Q6" s="2"/>
      <c r="R6" s="2">
        <v>0</v>
      </c>
    </row>
    <row r="7" spans="2:18" x14ac:dyDescent="0.25">
      <c r="B7" t="str">
        <f>"0110"</f>
        <v>0110</v>
      </c>
      <c r="C7">
        <v>36</v>
      </c>
      <c r="D7" s="2">
        <f>C7/C8</f>
        <v>0.58064516129032262</v>
      </c>
      <c r="E7" s="2">
        <f>SUM(D4:D7)</f>
        <v>1</v>
      </c>
      <c r="K7" t="s">
        <v>1</v>
      </c>
      <c r="L7" s="2">
        <v>0.21739130434782608</v>
      </c>
      <c r="O7" t="s">
        <v>0</v>
      </c>
      <c r="P7" s="2">
        <v>0.17391304347826086</v>
      </c>
      <c r="Q7" s="2">
        <f>SUM(P2:P6)</f>
        <v>0</v>
      </c>
      <c r="R7" s="2">
        <v>0.17391304347826086</v>
      </c>
    </row>
    <row r="8" spans="2:18" x14ac:dyDescent="0.25">
      <c r="C8">
        <v>62</v>
      </c>
      <c r="K8" t="s">
        <v>3</v>
      </c>
      <c r="L8" s="2">
        <v>0.34782608695652173</v>
      </c>
      <c r="O8" t="s">
        <v>1</v>
      </c>
      <c r="P8" s="2">
        <v>4.3478260869565216E-2</v>
      </c>
      <c r="Q8" s="2">
        <f>SUM(P3:P7)</f>
        <v>0.17391304347826086</v>
      </c>
      <c r="R8" s="2">
        <v>0.21739130434782608</v>
      </c>
    </row>
    <row r="9" spans="2:18" x14ac:dyDescent="0.25">
      <c r="K9" t="s">
        <v>2</v>
      </c>
      <c r="L9" s="2">
        <v>0.52173913043478259</v>
      </c>
      <c r="O9" t="s">
        <v>3</v>
      </c>
      <c r="P9" s="2">
        <v>0.13043478260869565</v>
      </c>
      <c r="Q9" s="2">
        <f>SUM(P4:P8)</f>
        <v>0.21739130434782608</v>
      </c>
      <c r="R9" s="2">
        <v>0.34782608695652173</v>
      </c>
    </row>
    <row r="10" spans="2:18" x14ac:dyDescent="0.25">
      <c r="K10" t="s">
        <v>4</v>
      </c>
      <c r="L10" s="2">
        <v>0.73913043478260865</v>
      </c>
      <c r="O10" t="s">
        <v>2</v>
      </c>
      <c r="P10" s="2">
        <v>0.17391304347826086</v>
      </c>
      <c r="Q10" s="2">
        <f>SUM(P5:P9)</f>
        <v>0.34782608695652173</v>
      </c>
      <c r="R10" s="2">
        <v>0.52173913043478259</v>
      </c>
    </row>
    <row r="11" spans="2:18" x14ac:dyDescent="0.25">
      <c r="K11" t="s">
        <v>5</v>
      </c>
      <c r="L11" s="2">
        <v>1</v>
      </c>
      <c r="O11" t="s">
        <v>4</v>
      </c>
      <c r="P11" s="2">
        <v>0.21739130434782608</v>
      </c>
      <c r="Q11" s="2">
        <f>SUM(P6:P10)</f>
        <v>0.52173913043478259</v>
      </c>
      <c r="R11" s="2">
        <v>0.73913043478260865</v>
      </c>
    </row>
    <row r="12" spans="2:18" x14ac:dyDescent="0.25">
      <c r="B12" t="s">
        <v>0</v>
      </c>
      <c r="C12">
        <v>4</v>
      </c>
      <c r="D12" s="2">
        <f>C12/C18</f>
        <v>0.17391304347826086</v>
      </c>
      <c r="E12" s="3">
        <f>D12</f>
        <v>0.17391304347826086</v>
      </c>
      <c r="H12" t="s">
        <v>0</v>
      </c>
      <c r="I12" s="1">
        <v>0.17391304347826086</v>
      </c>
      <c r="K12" t="str">
        <f>"-"</f>
        <v>-</v>
      </c>
      <c r="O12" t="s">
        <v>5</v>
      </c>
      <c r="P12" s="2">
        <v>0.2608695652173913</v>
      </c>
      <c r="Q12" s="2">
        <f>SUM(P7:P11)</f>
        <v>0.73913043478260865</v>
      </c>
      <c r="R12" s="2">
        <v>1</v>
      </c>
    </row>
    <row r="13" spans="2:18" x14ac:dyDescent="0.25">
      <c r="B13" t="s">
        <v>1</v>
      </c>
      <c r="C13">
        <v>1</v>
      </c>
      <c r="D13" s="2">
        <f>C13/C18</f>
        <v>4.3478260869565216E-2</v>
      </c>
      <c r="E13" s="3">
        <f>SUM(D12:D13)</f>
        <v>0.21739130434782608</v>
      </c>
      <c r="H13" t="s">
        <v>1</v>
      </c>
      <c r="I13" s="1">
        <v>4.3478260869565216E-2</v>
      </c>
    </row>
    <row r="14" spans="2:18" x14ac:dyDescent="0.25">
      <c r="B14" t="s">
        <v>3</v>
      </c>
      <c r="C14">
        <v>3</v>
      </c>
      <c r="D14" s="2">
        <f>C14/C18</f>
        <v>0.13043478260869565</v>
      </c>
      <c r="E14" s="3">
        <f>SUM(D12:D14)</f>
        <v>0.34782608695652173</v>
      </c>
      <c r="H14" t="s">
        <v>3</v>
      </c>
      <c r="I14" s="1">
        <v>0.13043478260869565</v>
      </c>
    </row>
    <row r="15" spans="2:18" x14ac:dyDescent="0.25">
      <c r="B15" t="s">
        <v>2</v>
      </c>
      <c r="C15">
        <v>4</v>
      </c>
      <c r="D15" s="2">
        <f>C15/C18</f>
        <v>0.17391304347826086</v>
      </c>
      <c r="E15" s="3">
        <f>SUM(D12:D15)</f>
        <v>0.52173913043478259</v>
      </c>
      <c r="H15" t="s">
        <v>2</v>
      </c>
      <c r="I15" s="1">
        <v>0.17391304347826086</v>
      </c>
    </row>
    <row r="16" spans="2:18" x14ac:dyDescent="0.25">
      <c r="B16" t="s">
        <v>4</v>
      </c>
      <c r="C16">
        <v>5</v>
      </c>
      <c r="D16" s="2">
        <f>C16/C18</f>
        <v>0.21739130434782608</v>
      </c>
      <c r="E16" s="3">
        <f>SUM(D12:D16)</f>
        <v>0.73913043478260865</v>
      </c>
      <c r="H16" t="s">
        <v>4</v>
      </c>
      <c r="I16" s="1">
        <v>0.21739130434782608</v>
      </c>
    </row>
    <row r="17" spans="2:19" x14ac:dyDescent="0.25">
      <c r="B17" t="s">
        <v>5</v>
      </c>
      <c r="C17">
        <v>6</v>
      </c>
      <c r="D17" s="2">
        <f>C17/C18</f>
        <v>0.2608695652173913</v>
      </c>
      <c r="E17" s="3">
        <f>SUM(D12:D17)</f>
        <v>1</v>
      </c>
      <c r="H17" t="s">
        <v>5</v>
      </c>
      <c r="I17" s="1">
        <v>0.2608695652173913</v>
      </c>
    </row>
    <row r="18" spans="2:19" x14ac:dyDescent="0.25">
      <c r="C18">
        <f>SUM(C12:C17)</f>
        <v>23</v>
      </c>
      <c r="Q18" t="s">
        <v>0</v>
      </c>
      <c r="R18">
        <v>0</v>
      </c>
      <c r="S18">
        <v>0.17391304347826086</v>
      </c>
    </row>
    <row r="19" spans="2:19" x14ac:dyDescent="0.25">
      <c r="Q19" t="s">
        <v>1</v>
      </c>
      <c r="R19">
        <v>0.17391304347826086</v>
      </c>
      <c r="S19">
        <v>0.21739130434782608</v>
      </c>
    </row>
    <row r="20" spans="2:19" x14ac:dyDescent="0.25">
      <c r="Q20" t="s">
        <v>3</v>
      </c>
      <c r="R20">
        <v>0.21739130434782608</v>
      </c>
      <c r="S20">
        <v>0.34782608695652173</v>
      </c>
    </row>
    <row r="21" spans="2:19" x14ac:dyDescent="0.25">
      <c r="Q21" t="s">
        <v>2</v>
      </c>
      <c r="R21">
        <v>0.34782608695652173</v>
      </c>
      <c r="S21">
        <v>0.52173913043478259</v>
      </c>
    </row>
    <row r="22" spans="2:19" x14ac:dyDescent="0.25">
      <c r="Q22" t="s">
        <v>4</v>
      </c>
      <c r="R22">
        <v>0.52173913043478259</v>
      </c>
      <c r="S22">
        <v>0.73913043478260865</v>
      </c>
    </row>
    <row r="23" spans="2:19" x14ac:dyDescent="0.25">
      <c r="E23" s="4" t="s">
        <v>6</v>
      </c>
      <c r="F23" s="2">
        <v>0.17391304347826086</v>
      </c>
      <c r="Q23" t="s">
        <v>5</v>
      </c>
      <c r="R23">
        <v>0.73913043478260865</v>
      </c>
      <c r="S23">
        <v>1</v>
      </c>
    </row>
    <row r="24" spans="2:19" x14ac:dyDescent="0.25">
      <c r="E24" s="5" t="s">
        <v>7</v>
      </c>
      <c r="F24" s="13">
        <v>4.3478260869565216E-2</v>
      </c>
    </row>
    <row r="25" spans="2:19" x14ac:dyDescent="0.25">
      <c r="E25" s="6" t="s">
        <v>8</v>
      </c>
      <c r="F25" s="11">
        <v>0.13043478260869565</v>
      </c>
    </row>
    <row r="26" spans="2:19" x14ac:dyDescent="0.25">
      <c r="E26" s="7" t="s">
        <v>9</v>
      </c>
      <c r="F26" s="14">
        <v>0.17391304347826086</v>
      </c>
    </row>
    <row r="27" spans="2:19" x14ac:dyDescent="0.25">
      <c r="E27" s="8" t="s">
        <v>10</v>
      </c>
      <c r="F27" s="12">
        <v>0.21739130434782608</v>
      </c>
    </row>
    <row r="28" spans="2:19" x14ac:dyDescent="0.25">
      <c r="E28" s="9" t="s">
        <v>11</v>
      </c>
      <c r="F28" s="10">
        <v>0.2608695652173913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abSelected="1" topLeftCell="A7" workbookViewId="0">
      <selection activeCell="E20" sqref="E20"/>
    </sheetView>
  </sheetViews>
  <sheetFormatPr defaultRowHeight="12.75" x14ac:dyDescent="0.2"/>
  <cols>
    <col min="1" max="1" width="15" style="15" bestFit="1" customWidth="1"/>
    <col min="2" max="5" width="9.140625" style="15"/>
    <col min="6" max="6" width="9.140625" style="15" customWidth="1"/>
    <col min="7" max="7" width="16" style="16" bestFit="1" customWidth="1"/>
    <col min="8" max="16384" width="9.140625" style="15"/>
  </cols>
  <sheetData>
    <row r="1" spans="2:9" ht="12" customHeight="1" x14ac:dyDescent="0.2"/>
    <row r="2" spans="2:9" ht="3.75" customHeight="1" x14ac:dyDescent="0.2"/>
    <row r="3" spans="2:9" ht="12" customHeight="1" x14ac:dyDescent="0.2"/>
    <row r="4" spans="2:9" ht="3.75" customHeight="1" x14ac:dyDescent="0.2"/>
    <row r="5" spans="2:9" ht="12" customHeight="1" x14ac:dyDescent="0.2"/>
    <row r="6" spans="2:9" ht="3.75" customHeight="1" x14ac:dyDescent="0.2"/>
    <row r="7" spans="2:9" ht="12" customHeight="1" x14ac:dyDescent="0.2"/>
    <row r="8" spans="2:9" ht="3.75" customHeight="1" x14ac:dyDescent="0.2"/>
    <row r="9" spans="2:9" ht="12" customHeight="1" x14ac:dyDescent="0.2"/>
    <row r="10" spans="2:9" ht="3.75" customHeight="1" x14ac:dyDescent="0.2"/>
    <row r="11" spans="2:9" ht="12" customHeight="1" x14ac:dyDescent="0.2">
      <c r="B11" s="16"/>
      <c r="C11" s="16"/>
      <c r="D11" s="16"/>
      <c r="E11" s="16"/>
      <c r="F11" s="16"/>
      <c r="H11" s="16"/>
      <c r="I11" s="16"/>
    </row>
    <row r="12" spans="2:9" x14ac:dyDescent="0.2">
      <c r="B12" s="16"/>
      <c r="C12" s="16"/>
      <c r="D12" s="16"/>
      <c r="E12" s="16"/>
      <c r="F12" s="16"/>
      <c r="H12" s="16"/>
      <c r="I12" s="16"/>
    </row>
    <row r="13" spans="2:9" x14ac:dyDescent="0.2">
      <c r="B13" s="16"/>
      <c r="C13" s="16"/>
      <c r="D13" s="16"/>
      <c r="E13" s="16"/>
      <c r="F13" s="16"/>
      <c r="H13" s="16"/>
      <c r="I13" s="16"/>
    </row>
    <row r="14" spans="2:9" x14ac:dyDescent="0.2">
      <c r="B14" s="16"/>
      <c r="C14" s="16"/>
      <c r="D14" s="16"/>
      <c r="E14" s="16"/>
      <c r="F14" s="16"/>
      <c r="H14" s="16"/>
      <c r="I14" s="16"/>
    </row>
    <row r="15" spans="2:9" x14ac:dyDescent="0.2">
      <c r="B15" s="16"/>
      <c r="C15" s="16"/>
      <c r="D15" s="16"/>
      <c r="E15" s="16"/>
      <c r="F15" s="16"/>
      <c r="H15" s="16"/>
      <c r="I15" s="16"/>
    </row>
    <row r="16" spans="2:9" ht="15" x14ac:dyDescent="0.25">
      <c r="B16" s="16"/>
      <c r="C16" s="16"/>
      <c r="D16" s="16"/>
      <c r="E16" s="16"/>
      <c r="F16" s="16"/>
      <c r="G16" s="18" t="s">
        <v>11</v>
      </c>
      <c r="H16" s="16"/>
      <c r="I16" s="16"/>
    </row>
    <row r="17" spans="2:9" ht="15" x14ac:dyDescent="0.25">
      <c r="B17" s="16"/>
      <c r="C17" s="16"/>
      <c r="D17" s="16"/>
      <c r="E17" s="16"/>
      <c r="F17" s="16"/>
      <c r="G17" s="19"/>
      <c r="H17" s="16"/>
      <c r="I17" s="16"/>
    </row>
    <row r="18" spans="2:9" ht="15" x14ac:dyDescent="0.25">
      <c r="B18" s="16"/>
      <c r="C18" s="16"/>
      <c r="D18" s="16"/>
      <c r="E18" s="16"/>
      <c r="F18" s="16"/>
      <c r="G18" s="19"/>
      <c r="H18" s="16"/>
      <c r="I18" s="16"/>
    </row>
    <row r="19" spans="2:9" ht="15" x14ac:dyDescent="0.25">
      <c r="B19" s="16"/>
      <c r="C19" s="16"/>
      <c r="D19" s="16"/>
      <c r="E19" s="16"/>
      <c r="F19" s="16"/>
      <c r="G19" s="19"/>
      <c r="H19" s="16"/>
      <c r="I19" s="16"/>
    </row>
    <row r="20" spans="2:9" ht="15" x14ac:dyDescent="0.25">
      <c r="B20" s="16"/>
      <c r="C20" s="16"/>
      <c r="D20" s="16"/>
      <c r="E20" s="16"/>
      <c r="F20" s="16"/>
      <c r="G20" s="19"/>
      <c r="H20" s="16"/>
      <c r="I20" s="16"/>
    </row>
    <row r="21" spans="2:9" ht="15" x14ac:dyDescent="0.25">
      <c r="B21" s="16"/>
      <c r="C21" s="16"/>
      <c r="D21" s="16"/>
      <c r="E21" s="16"/>
      <c r="F21" s="16"/>
      <c r="G21" s="20" t="s">
        <v>10</v>
      </c>
      <c r="H21" s="16"/>
      <c r="I21" s="17" t="s">
        <v>12</v>
      </c>
    </row>
    <row r="22" spans="2:9" ht="15" x14ac:dyDescent="0.25">
      <c r="B22" s="16"/>
      <c r="C22" s="16"/>
      <c r="D22" s="16"/>
      <c r="E22" s="16"/>
      <c r="F22" s="16"/>
      <c r="G22" s="19"/>
      <c r="H22" s="16"/>
      <c r="I22" s="16"/>
    </row>
    <row r="23" spans="2:9" ht="15" x14ac:dyDescent="0.25">
      <c r="B23" s="16"/>
      <c r="C23" s="16"/>
      <c r="D23" s="16"/>
      <c r="E23" s="16"/>
      <c r="F23" s="16"/>
      <c r="G23" s="19"/>
      <c r="H23" s="16"/>
      <c r="I23" s="16"/>
    </row>
    <row r="24" spans="2:9" ht="15" x14ac:dyDescent="0.25">
      <c r="B24" s="16"/>
      <c r="C24" s="16"/>
      <c r="D24" s="16"/>
      <c r="E24" s="16"/>
      <c r="F24" s="16"/>
      <c r="G24" s="19"/>
      <c r="H24" s="16"/>
      <c r="I24" s="16"/>
    </row>
    <row r="25" spans="2:9" ht="15" x14ac:dyDescent="0.25">
      <c r="B25" s="16"/>
      <c r="C25" s="16"/>
      <c r="D25" s="16"/>
      <c r="E25" s="16"/>
      <c r="F25" s="16"/>
      <c r="G25" s="21" t="s">
        <v>9</v>
      </c>
      <c r="H25" s="16"/>
      <c r="I25" s="16"/>
    </row>
    <row r="26" spans="2:9" ht="15" x14ac:dyDescent="0.25">
      <c r="B26" s="16"/>
      <c r="C26" s="16"/>
      <c r="D26" s="16"/>
      <c r="E26" s="16"/>
      <c r="F26" s="16"/>
      <c r="G26" s="19"/>
      <c r="H26" s="16"/>
      <c r="I26" s="16"/>
    </row>
    <row r="27" spans="2:9" ht="15" x14ac:dyDescent="0.25">
      <c r="B27" s="16"/>
      <c r="C27" s="16"/>
      <c r="D27" s="16"/>
      <c r="E27" s="16"/>
      <c r="F27" s="16"/>
      <c r="G27" s="19"/>
      <c r="H27" s="16"/>
      <c r="I27" s="16"/>
    </row>
    <row r="28" spans="2:9" ht="15" x14ac:dyDescent="0.25">
      <c r="B28" s="16"/>
      <c r="C28" s="16"/>
      <c r="D28" s="16"/>
      <c r="E28" s="16"/>
      <c r="F28" s="16"/>
      <c r="G28" s="22" t="s">
        <v>8</v>
      </c>
      <c r="H28" s="16"/>
      <c r="I28" s="16"/>
    </row>
    <row r="29" spans="2:9" ht="15" x14ac:dyDescent="0.25">
      <c r="B29" s="16"/>
      <c r="C29" s="16"/>
      <c r="D29" s="16"/>
      <c r="E29" s="16"/>
      <c r="F29" s="16"/>
      <c r="G29" s="19"/>
      <c r="H29" s="16"/>
      <c r="I29" s="16"/>
    </row>
    <row r="30" spans="2:9" ht="15" x14ac:dyDescent="0.25">
      <c r="B30" s="16"/>
      <c r="C30" s="16"/>
      <c r="D30" s="16"/>
      <c r="E30" s="16"/>
      <c r="F30" s="16"/>
      <c r="G30" s="23" t="s">
        <v>7</v>
      </c>
      <c r="H30" s="16"/>
      <c r="I30" s="16"/>
    </row>
    <row r="31" spans="2:9" ht="15" x14ac:dyDescent="0.25">
      <c r="B31" s="16"/>
      <c r="C31" s="16"/>
      <c r="D31" s="16"/>
      <c r="E31" s="16"/>
      <c r="F31" s="16"/>
      <c r="G31" s="19"/>
      <c r="H31" s="16"/>
      <c r="I31" s="16"/>
    </row>
    <row r="32" spans="2:9" ht="15" x14ac:dyDescent="0.25">
      <c r="B32" s="16"/>
      <c r="C32" s="16"/>
      <c r="D32" s="16"/>
      <c r="E32" s="16"/>
      <c r="F32" s="16"/>
      <c r="G32" s="24" t="s">
        <v>6</v>
      </c>
      <c r="H32" s="16"/>
      <c r="I32" s="16"/>
    </row>
    <row r="33" spans="2:9" x14ac:dyDescent="0.2">
      <c r="B33" s="16"/>
      <c r="C33" s="16"/>
      <c r="D33" s="16"/>
      <c r="E33" s="16"/>
      <c r="F33" s="16"/>
      <c r="H33" s="16"/>
      <c r="I33" s="16"/>
    </row>
    <row r="34" spans="2:9" x14ac:dyDescent="0.2">
      <c r="B34" s="16"/>
      <c r="C34" s="16"/>
      <c r="D34" s="16"/>
      <c r="E34" s="16"/>
      <c r="F34" s="16"/>
      <c r="H34" s="16"/>
      <c r="I34" s="16"/>
    </row>
    <row r="35" spans="2:9" x14ac:dyDescent="0.2">
      <c r="B35" s="16"/>
      <c r="C35" s="16"/>
      <c r="D35" s="16"/>
      <c r="E35" s="16"/>
      <c r="F35" s="16"/>
      <c r="H35" s="16"/>
      <c r="I35" s="16"/>
    </row>
    <row r="36" spans="2:9" x14ac:dyDescent="0.2">
      <c r="B36" s="16"/>
      <c r="C36" s="16"/>
      <c r="D36" s="16"/>
      <c r="E36" s="16"/>
      <c r="F36" s="16"/>
      <c r="H36" s="16"/>
      <c r="I36" s="16"/>
    </row>
    <row r="37" spans="2:9" x14ac:dyDescent="0.2">
      <c r="B37" s="16"/>
      <c r="C37" s="16"/>
      <c r="D37" s="16"/>
      <c r="E37" s="16"/>
      <c r="F37" s="16"/>
      <c r="H37" s="16"/>
      <c r="I37" s="16"/>
    </row>
    <row r="38" spans="2:9" x14ac:dyDescent="0.2">
      <c r="B38" s="16"/>
      <c r="C38" s="16"/>
      <c r="D38" s="16"/>
      <c r="E38" s="16"/>
      <c r="F38" s="16"/>
      <c r="H38" s="16"/>
      <c r="I38" s="16"/>
    </row>
    <row r="39" spans="2:9" x14ac:dyDescent="0.2">
      <c r="B39" s="16"/>
      <c r="C39" s="16"/>
      <c r="D39" s="16"/>
      <c r="E39" s="16"/>
      <c r="F39" s="16"/>
      <c r="H39" s="16"/>
      <c r="I39" s="16"/>
    </row>
    <row r="40" spans="2:9" x14ac:dyDescent="0.2">
      <c r="B40" s="16"/>
      <c r="C40" s="16"/>
      <c r="D40" s="16"/>
      <c r="E40" s="16"/>
      <c r="F40" s="16"/>
      <c r="H40" s="16"/>
      <c r="I40" s="16"/>
    </row>
    <row r="41" spans="2:9" x14ac:dyDescent="0.2">
      <c r="B41" s="16"/>
      <c r="C41" s="16"/>
      <c r="D41" s="16"/>
      <c r="E41" s="16"/>
      <c r="F41" s="16"/>
      <c r="H41" s="16"/>
      <c r="I41" s="16"/>
    </row>
    <row r="42" spans="2:9" x14ac:dyDescent="0.2">
      <c r="B42" s="16"/>
      <c r="C42" s="16"/>
      <c r="D42" s="16"/>
      <c r="E42" s="16"/>
      <c r="F42" s="16"/>
      <c r="H42" s="16"/>
      <c r="I42" s="16"/>
    </row>
    <row r="43" spans="2:9" x14ac:dyDescent="0.2">
      <c r="B43" s="16"/>
      <c r="C43" s="16"/>
      <c r="D43" s="16"/>
      <c r="E43" s="16"/>
      <c r="F43" s="16"/>
      <c r="H43" s="16"/>
      <c r="I43" s="16"/>
    </row>
    <row r="44" spans="2:9" x14ac:dyDescent="0.2">
      <c r="B44" s="16"/>
      <c r="C44" s="16"/>
      <c r="D44" s="16"/>
      <c r="E44" s="16"/>
      <c r="F44" s="16"/>
      <c r="H44" s="16"/>
      <c r="I44" s="16"/>
    </row>
    <row r="45" spans="2:9" x14ac:dyDescent="0.2">
      <c r="B45" s="16"/>
      <c r="C45" s="16"/>
      <c r="D45" s="16"/>
      <c r="E45" s="16"/>
      <c r="F45" s="16"/>
      <c r="H45" s="16"/>
      <c r="I45" s="16"/>
    </row>
    <row r="46" spans="2:9" x14ac:dyDescent="0.2">
      <c r="B46" s="16"/>
      <c r="C46" s="16"/>
      <c r="D46" s="16"/>
      <c r="E46" s="16"/>
      <c r="F46" s="16"/>
      <c r="H46" s="16"/>
      <c r="I46" s="16"/>
    </row>
    <row r="47" spans="2:9" x14ac:dyDescent="0.2">
      <c r="B47" s="16"/>
      <c r="C47" s="16"/>
      <c r="D47" s="16"/>
      <c r="E47" s="16"/>
      <c r="F47" s="16"/>
      <c r="H47" s="16"/>
      <c r="I47" s="16"/>
    </row>
    <row r="48" spans="2:9" x14ac:dyDescent="0.2">
      <c r="B48" s="16"/>
      <c r="C48" s="16"/>
      <c r="D48" s="16"/>
      <c r="E48" s="16"/>
      <c r="F48" s="16"/>
      <c r="H48" s="16"/>
      <c r="I48" s="16"/>
    </row>
    <row r="49" spans="2:9" x14ac:dyDescent="0.2">
      <c r="B49" s="16"/>
      <c r="C49" s="16"/>
      <c r="D49" s="16"/>
      <c r="E49" s="16"/>
      <c r="F49" s="16"/>
      <c r="H49" s="16"/>
      <c r="I49" s="16"/>
    </row>
    <row r="50" spans="2:9" x14ac:dyDescent="0.2">
      <c r="B50" s="16"/>
      <c r="C50" s="16"/>
      <c r="D50" s="16"/>
      <c r="E50" s="16"/>
      <c r="F50" s="16"/>
      <c r="H50" s="16"/>
      <c r="I50" s="16"/>
    </row>
    <row r="51" spans="2:9" x14ac:dyDescent="0.2">
      <c r="B51" s="16"/>
      <c r="C51" s="16"/>
      <c r="D51" s="16"/>
      <c r="E51" s="16"/>
      <c r="F51" s="16"/>
      <c r="H51" s="16"/>
      <c r="I51" s="16"/>
    </row>
    <row r="52" spans="2:9" x14ac:dyDescent="0.2">
      <c r="B52" s="16"/>
      <c r="C52" s="16"/>
      <c r="D52" s="16"/>
      <c r="E52" s="16"/>
      <c r="F52" s="16"/>
      <c r="H52" s="16"/>
      <c r="I52" s="1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2013-11-25T16:20:53Z</dcterms:created>
  <dcterms:modified xsi:type="dcterms:W3CDTF">2013-11-25T23:42:17Z</dcterms:modified>
</cp:coreProperties>
</file>