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-120" yWindow="-60" windowWidth="15600" windowHeight="11700" tabRatio="500" firstSheet="2" activeTab="7"/>
  </bookViews>
  <sheets>
    <sheet name="Mục tiêu" sheetId="10" r:id="rId1"/>
    <sheet name="Tổng hợp đánh giá" sheetId="1" r:id="rId2"/>
    <sheet name="HW" sheetId="2" r:id="rId3"/>
    <sheet name="EXE1" sheetId="5" r:id="rId4"/>
    <sheet name="EXE2" sheetId="12" r:id="rId5"/>
    <sheet name="EXE3(Trắc nghiệm)" sheetId="11" r:id="rId6"/>
    <sheet name="PRJ" sheetId="8" r:id="rId7"/>
    <sheet name="FEX" sheetId="9" r:id="rId8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6" i="8" l="1"/>
  <c r="H18" i="8" s="1"/>
  <c r="J20" i="9"/>
  <c r="J17" i="9" s="1"/>
  <c r="J19" i="9"/>
  <c r="J18" i="9"/>
  <c r="I17" i="9"/>
  <c r="E3" i="1"/>
  <c r="J27" i="12"/>
  <c r="J26" i="12"/>
  <c r="J25" i="12"/>
  <c r="J23" i="12" s="1"/>
  <c r="J24" i="12"/>
  <c r="I23" i="12"/>
  <c r="J14" i="12"/>
  <c r="J12" i="12" s="1"/>
  <c r="J15" i="12"/>
  <c r="J16" i="12"/>
  <c r="J17" i="12"/>
  <c r="J18" i="12"/>
  <c r="I12" i="12"/>
  <c r="J13" i="12"/>
  <c r="I16" i="5"/>
  <c r="I15" i="5" s="1"/>
  <c r="J21" i="5"/>
  <c r="J18" i="5"/>
  <c r="J19" i="5"/>
  <c r="J20" i="5"/>
  <c r="J17" i="5"/>
  <c r="I11" i="5"/>
  <c r="J12" i="5"/>
  <c r="J11" i="5" s="1"/>
  <c r="J13" i="5"/>
  <c r="J14" i="5"/>
  <c r="H17" i="8"/>
  <c r="H15" i="8"/>
</calcChain>
</file>

<file path=xl/sharedStrings.xml><?xml version="1.0" encoding="utf-8"?>
<sst xmlns="http://schemas.openxmlformats.org/spreadsheetml/2006/main" count="318" uniqueCount="181">
  <si>
    <t>BÀI TẬP VỀ NHÀ</t>
  </si>
  <si>
    <t>Nộp trên hệ thống Elearning</t>
  </si>
  <si>
    <t>HW1</t>
  </si>
  <si>
    <t>Mã</t>
  </si>
  <si>
    <t>EXE</t>
  </si>
  <si>
    <t>EXE1</t>
  </si>
  <si>
    <t>Thực hành</t>
  </si>
  <si>
    <t>EXE2</t>
  </si>
  <si>
    <t>EXE3</t>
  </si>
  <si>
    <t>Trắc nghiệm</t>
  </si>
  <si>
    <t>HW</t>
  </si>
  <si>
    <t>Bài tập về nhà</t>
  </si>
  <si>
    <t>HW2</t>
  </si>
  <si>
    <t>PRJ</t>
  </si>
  <si>
    <t>Đồ án</t>
  </si>
  <si>
    <t>FEX</t>
  </si>
  <si>
    <t>Nộp tại lớp</t>
  </si>
  <si>
    <t>Tỷ lệ</t>
  </si>
  <si>
    <t>Điểm tổng</t>
  </si>
  <si>
    <t xml:space="preserve">                                  Ngưỡng điểm
Tiêu chí</t>
  </si>
  <si>
    <t>     I.         Thông tin chung:</t>
  </si>
  <si>
    <t>·      Mã số bài tập:</t>
  </si>
  <si>
    <t>·      Hình thức nộp bài:</t>
  </si>
  <si>
    <t>·      Thời hạn nộp bài:</t>
  </si>
  <si>
    <t>·      Nội dung:</t>
  </si>
  <si>
    <r>
      <t xml:space="preserve">·      </t>
    </r>
    <r>
      <rPr>
        <b/>
        <sz val="13"/>
        <color theme="1"/>
        <rFont val="Times New Roman"/>
        <family val="1"/>
      </rPr>
      <t>Chuẩn đầu ra cần đạt:</t>
    </r>
  </si>
  <si>
    <t>·      Thời gian:</t>
  </si>
  <si>
    <t>CĐR</t>
  </si>
  <si>
    <t>Điểm</t>
  </si>
  <si>
    <t>Tiêu chí</t>
  </si>
  <si>
    <t>Trọng số</t>
  </si>
  <si>
    <t>Viết code theo chuẩn</t>
  </si>
  <si>
    <t>Tổng</t>
  </si>
  <si>
    <t>ĐỒ ÁN MÔN HỌC</t>
  </si>
  <si>
    <t>Nộp qua EL</t>
  </si>
  <si>
    <t>Tuần 14</t>
  </si>
  <si>
    <t>SV thực hiện bài tập theo nhóm (4SV/nhóm)</t>
  </si>
  <si>
    <t>Có sử dụng đạt 30% -70% yêu cầu
(0.5 - 1.5)</t>
  </si>
  <si>
    <t>KIỂM TRA CUỐI KỲ</t>
  </si>
  <si>
    <t>90 phút</t>
  </si>
  <si>
    <t>Thực hành trên máy - Nộp bài tại lớp</t>
  </si>
  <si>
    <t>Không thực hiện hoặc thực hiện được &lt; 50% yêu cầu</t>
  </si>
  <si>
    <r>
      <t>Hình th</t>
    </r>
    <r>
      <rPr>
        <b/>
        <sz val="12"/>
        <color theme="1"/>
        <rFont val="Times New Roman"/>
        <family val="1"/>
      </rPr>
      <t>ứ</t>
    </r>
    <r>
      <rPr>
        <b/>
        <sz val="12"/>
        <color theme="1"/>
        <rFont val="Cambria"/>
        <family val="1"/>
      </rPr>
      <t>c đánh giá</t>
    </r>
  </si>
  <si>
    <r>
      <t>Mô t</t>
    </r>
    <r>
      <rPr>
        <b/>
        <sz val="12"/>
        <color theme="1"/>
        <rFont val="Times New Roman"/>
        <family val="1"/>
      </rPr>
      <t>ả</t>
    </r>
  </si>
  <si>
    <r>
      <t>T</t>
    </r>
    <r>
      <rPr>
        <b/>
        <sz val="12"/>
        <color theme="1"/>
        <rFont val="Times New Roman"/>
        <family val="1"/>
      </rPr>
      <t>ỉ</t>
    </r>
    <r>
      <rPr>
        <b/>
        <sz val="12"/>
        <color theme="1"/>
        <rFont val="Cambria"/>
        <family val="1"/>
      </rPr>
      <t xml:space="preserve"> l</t>
    </r>
    <r>
      <rPr>
        <b/>
        <sz val="12"/>
        <color theme="1"/>
        <rFont val="Times New Roman"/>
        <family val="1"/>
      </rPr>
      <t>ệ</t>
    </r>
    <r>
      <rPr>
        <b/>
        <sz val="12"/>
        <color theme="1"/>
        <rFont val="Cambria"/>
        <family val="1"/>
      </rPr>
      <t xml:space="preserve"> (%)</t>
    </r>
  </si>
  <si>
    <r>
      <t>Bài t</t>
    </r>
    <r>
      <rPr>
        <b/>
        <sz val="12"/>
        <color theme="1"/>
        <rFont val="Times New Roman"/>
        <family val="1"/>
      </rPr>
      <t>ậ</t>
    </r>
    <r>
      <rPr>
        <b/>
        <sz val="12"/>
        <color theme="1"/>
        <rFont val="Cambria"/>
        <family val="1"/>
      </rPr>
      <t>p t</t>
    </r>
    <r>
      <rPr>
        <b/>
        <sz val="12"/>
        <color theme="1"/>
        <rFont val="Times New Roman"/>
        <family val="1"/>
      </rPr>
      <t>ạ</t>
    </r>
    <r>
      <rPr>
        <b/>
        <sz val="12"/>
        <color theme="1"/>
        <rFont val="Cambria"/>
        <family val="1"/>
      </rPr>
      <t>i l</t>
    </r>
    <r>
      <rPr>
        <b/>
        <sz val="12"/>
        <color theme="1"/>
        <rFont val="Times New Roman"/>
        <family val="1"/>
      </rPr>
      <t>ớ</t>
    </r>
    <r>
      <rPr>
        <b/>
        <sz val="12"/>
        <color theme="1"/>
        <rFont val="Cambria"/>
        <family val="1"/>
      </rPr>
      <t>p</t>
    </r>
  </si>
  <si>
    <t xml:space="preserve">    EXE3</t>
  </si>
  <si>
    <t>Sinh viên thực hiện đồ án theo yêu cầu</t>
  </si>
  <si>
    <r>
      <t>Ki</t>
    </r>
    <r>
      <rPr>
        <b/>
        <sz val="12"/>
        <color theme="1"/>
        <rFont val="Times New Roman"/>
        <family val="1"/>
      </rPr>
      <t>ể</t>
    </r>
    <r>
      <rPr>
        <b/>
        <sz val="12"/>
        <color theme="1"/>
        <rFont val="Cambria"/>
        <family val="1"/>
      </rPr>
      <t>m tra cu</t>
    </r>
    <r>
      <rPr>
        <b/>
        <sz val="12"/>
        <color theme="1"/>
        <rFont val="Times New Roman"/>
        <family val="1"/>
      </rPr>
      <t>ố</t>
    </r>
    <r>
      <rPr>
        <b/>
        <sz val="12"/>
        <color theme="1"/>
        <rFont val="Cambria"/>
        <family val="1"/>
      </rPr>
      <t>i kỳ</t>
    </r>
  </si>
  <si>
    <t xml:space="preserve">Thực hành </t>
  </si>
  <si>
    <r>
      <t>Sinh viên làm bài thi thực hành</t>
    </r>
    <r>
      <rPr>
        <i/>
        <sz val="12"/>
        <color theme="1"/>
        <rFont val="Times New Roman"/>
        <family val="1"/>
      </rPr>
      <t xml:space="preserve"> trong 90 phút về kế thừa, đa hình, giao diện</t>
    </r>
  </si>
  <si>
    <t xml:space="preserve">HW </t>
  </si>
  <si>
    <t>4.1.1</t>
  </si>
  <si>
    <t xml:space="preserve">Giải thích các đặc điểm của lập trình hướng đối tượng. So sánh kiểu dữ liệu struct và class. </t>
  </si>
  <si>
    <t>Chương 2</t>
  </si>
  <si>
    <t>Chương 3</t>
  </si>
  <si>
    <t>Chương 4</t>
  </si>
  <si>
    <t>Chương 5</t>
  </si>
  <si>
    <t>Xây dựng lớp đối tượng</t>
  </si>
  <si>
    <t>Tính kế thừa</t>
  </si>
  <si>
    <t>Tính đa hình</t>
  </si>
  <si>
    <t>Interface</t>
  </si>
  <si>
    <t>4.3.1</t>
  </si>
  <si>
    <t>4.3.2</t>
  </si>
  <si>
    <t>Học tập chủ động và tích cực. Làm bài tập theo yêu cầu của Giảng viên và nộp bài đúng quy định.</t>
  </si>
  <si>
    <t>Bài tập Chương 1,2,3</t>
  </si>
  <si>
    <t>Bài tập Chương 4,5,6</t>
  </si>
  <si>
    <t>Hạn nộp</t>
  </si>
  <si>
    <t>Mức độ thực hiện theo đúng yêu cầu</t>
  </si>
  <si>
    <t>Không nộp</t>
  </si>
  <si>
    <t>Nộp trễ (&gt; 7 ngày)</t>
  </si>
  <si>
    <t>Nộp trễ ( &lt;= 7 ngày)</t>
  </si>
  <si>
    <t>Nộp đúng hạn</t>
  </si>
  <si>
    <t>&gt;= 70%</t>
  </si>
  <si>
    <t>(1-4)</t>
  </si>
  <si>
    <t>(9-10)</t>
  </si>
  <si>
    <t>0 - 40%</t>
  </si>
  <si>
    <t>40% -70%</t>
  </si>
  <si>
    <t>40% -60%</t>
  </si>
  <si>
    <t>60% -80%</t>
  </si>
  <si>
    <t>&gt;80%</t>
  </si>
  <si>
    <t>BÀI KIỂM TRA THỰC HÀNH SỐ 1</t>
  </si>
  <si>
    <t>Bài tập chương 1, 2, 3</t>
  </si>
  <si>
    <t>Bài tập chương 4, 5, 6</t>
  </si>
  <si>
    <t>·     Mục tiêu:</t>
  </si>
  <si>
    <t>Theo yêu cầu của Giảng viên</t>
  </si>
  <si>
    <t>Kiểm tra Trắc nghiệm.</t>
  </si>
  <si>
    <t>4.2.1</t>
  </si>
  <si>
    <t>Phân tích, thiết kế và cài đặt thành thạo sơ đồ lớp có kế thừa cho các chương trình vừa và nhỏ;</t>
  </si>
  <si>
    <t>Xác định đúng mối quan hệ giữa các lớp(uses, has, own)</t>
  </si>
  <si>
    <t>Xác định đúng mối quan hệ kế thừa giữa các lớp(is_a)</t>
  </si>
  <si>
    <t>Câu 1: Yêu cầu Sinh viên phân tích, thiết kế sơ đồ lớp</t>
  </si>
  <si>
    <t>Câu 2: Yêu cầu Sinh viên cài đặt mô hình lớp cho sẵn theo  yêu cầu</t>
  </si>
  <si>
    <t>Định nghĩa lớp đúng yêu cầu (3 lớp)</t>
  </si>
  <si>
    <t>* Cài đặt các Fields Properties cho lớp</t>
  </si>
  <si>
    <t>* Cài đặt constructors, destructor</t>
  </si>
  <si>
    <t xml:space="preserve">* Cài đặt các methods </t>
  </si>
  <si>
    <t>* Sử dụng từ khóa static</t>
  </si>
  <si>
    <t>* Cài đặt các quyền truy cập đúng yêu cầu</t>
  </si>
  <si>
    <t>Sử dụng các lớp đã tạo để viết ứng dụng theo yêu cầu: gọi hàm tạo và các phương thức xử lý, tạo mảng đối tượng, thực hiện thống kê theo yêu cầu</t>
  </si>
  <si>
    <t>(0 - 1)</t>
  </si>
  <si>
    <t>(2-3)</t>
  </si>
  <si>
    <t>(0 - 2)</t>
  </si>
  <si>
    <t>(3-4)</t>
  </si>
  <si>
    <t>Thực hiện được 50% -70% yêu cầu</t>
  </si>
  <si>
    <t>Thực hiện được 70% - 100% yêu cầu</t>
  </si>
  <si>
    <t>(0.5 -1)</t>
  </si>
  <si>
    <t>(1-1.5)</t>
  </si>
  <si>
    <t>(1.5 - 2)</t>
  </si>
  <si>
    <t>Xác định tên các lớp và thành viên của lớp đúng yêu cầu (3 lớp)</t>
  </si>
  <si>
    <t>(0-0.5)</t>
  </si>
  <si>
    <t>(1 - 2)</t>
  </si>
  <si>
    <t>BÀI KIỂM TRA THỰC HÀNH SỐ 2</t>
  </si>
  <si>
    <t>Chương 1,2, 3 - Thiết kế và cài đặt sơ đồ lớp theo yêu cầu</t>
  </si>
  <si>
    <t>Chương 4,5: Cài đặt đa hình tĩnh, đa hình động</t>
  </si>
  <si>
    <t>Chương 6: Cài đặt generic methods, generic classes</t>
  </si>
  <si>
    <t>4.2.2</t>
  </si>
  <si>
    <t>Sử dụng thành thạo cơ chế đa hình để giải quyết một số bài toán vừa và nhỏ;</t>
  </si>
  <si>
    <t>Sử dụng thành thạo cơ chế đa hình để giải quyết một số bài toán vừa và nhỏ</t>
  </si>
  <si>
    <t>Sử dụng Overloading operators, methods</t>
  </si>
  <si>
    <t>Sử dụng overriding function</t>
  </si>
  <si>
    <t>Định nghĩa các lớp đúng theo mô hình thiết kế (3-4 lớp)</t>
  </si>
  <si>
    <t>Định nghĩa Abstract class, Interface</t>
  </si>
  <si>
    <t xml:space="preserve">Câu 1: Yêu cầu Sinh viên cài đặt sơ đồ lớp:  có sử dụng abstract class / Interface,  các cơ chế overloading, overriding theo yêu cầu </t>
  </si>
  <si>
    <t>Tạo ứng dụng trong Main</t>
  </si>
  <si>
    <t>(0-0.25)</t>
  </si>
  <si>
    <t>(0.25 -0.75)</t>
  </si>
  <si>
    <t>(0.75-1)</t>
  </si>
  <si>
    <t>4.2.3</t>
  </si>
  <si>
    <t>Sử dụng được lập trình khái quát để giải quyết một số bài toán vừa và nhỏ;</t>
  </si>
  <si>
    <t>Câu 2: Yêu cầu Sinh viên cài đặt generic classes, generic methods. Tạo ứng dụng hiện thực các hàm , lớp tổng quát</t>
  </si>
  <si>
    <t>Định nghĩa các generic classes</t>
  </si>
  <si>
    <t>Định nghĩa các generic methods</t>
  </si>
  <si>
    <t>Sử dụng kế thừa các generic classes / interfaces có sẵn</t>
  </si>
  <si>
    <t>Tạo ứng dụng trong Main theo yêu cầu</t>
  </si>
  <si>
    <t>(0-5)</t>
  </si>
  <si>
    <t>(0.5 -1.5)</t>
  </si>
  <si>
    <t>(1.5-2)</t>
  </si>
  <si>
    <t>15 câu</t>
  </si>
  <si>
    <t>Theo yêu cầu của giáo viên</t>
  </si>
  <si>
    <t>BÀI KIỂM TRA TRẮC NGHIỆM</t>
  </si>
  <si>
    <t>Chương 1, 2, 3, 4, 5</t>
  </si>
  <si>
    <r>
      <t xml:space="preserve">·      </t>
    </r>
    <r>
      <rPr>
        <b/>
        <sz val="13"/>
        <color theme="1"/>
        <rFont val="Times New Roman"/>
        <family val="1"/>
      </rPr>
      <t>Mục tiêu:</t>
    </r>
  </si>
  <si>
    <r>
      <t xml:space="preserve">·      </t>
    </r>
    <r>
      <rPr>
        <b/>
        <sz val="14"/>
        <color theme="1"/>
        <rFont val="Times New Roman"/>
        <family val="1"/>
      </rPr>
      <t>Mục tiêu:</t>
    </r>
  </si>
  <si>
    <t>Phân tích, cài đặt sơ đồ lớp (Chương 1, 2, 3)</t>
  </si>
  <si>
    <t>Cài đặt tính đa hình (Chương 4, 5)
Lập trình tổng quát (Chương 6)</t>
  </si>
  <si>
    <t>Mục tiêu</t>
  </si>
  <si>
    <t>4.2.2
4.2.3</t>
  </si>
  <si>
    <t>Bài tập Chương 1, 2, 3</t>
  </si>
  <si>
    <t>Bài tập Chương 4, 5, 6</t>
  </si>
  <si>
    <t>4.2.2
4.3.1</t>
  </si>
  <si>
    <t>4.2.2
4.3.1
4.2.4</t>
  </si>
  <si>
    <t>Viết code theo chuẩn;</t>
  </si>
  <si>
    <t>Không  sử dụng hoặc Sử dụng không đúng chuẩn
(0 - 0.5)</t>
  </si>
  <si>
    <t>Phân tích, thiết kế chương trình theo yêu cầu ; Cài đặt được sơ đồ lớp (6-8 lớp)</t>
  </si>
  <si>
    <t/>
  </si>
  <si>
    <t>Đề thi</t>
  </si>
  <si>
    <t>40 câu</t>
  </si>
  <si>
    <t>Thời gian</t>
  </si>
  <si>
    <t>Nội dung</t>
  </si>
  <si>
    <t>Số câu hỏi</t>
  </si>
  <si>
    <t>45 phút</t>
  </si>
  <si>
    <t>T. Trình</t>
  </si>
  <si>
    <t>C. Vân</t>
  </si>
  <si>
    <t>C. Thảo</t>
  </si>
  <si>
    <t>C. Thư</t>
  </si>
  <si>
    <r>
      <t xml:space="preserve">·      </t>
    </r>
    <r>
      <rPr>
        <b/>
        <sz val="13"/>
        <color theme="1"/>
        <rFont val="Times New Roman"/>
        <family val="1"/>
      </rPr>
      <t>Mục tiêu</t>
    </r>
  </si>
  <si>
    <t>4.2.4</t>
  </si>
  <si>
    <t>Sử dụng thành thạo Microsoft Visual Studio và Debug chương trình.</t>
  </si>
  <si>
    <t>·     Trọng số:</t>
  </si>
  <si>
    <t>Debug chương trình.</t>
  </si>
  <si>
    <t>Định nghĩa lớp và các thành viên của lớp, Static fields/ methods.
Cài đặt mối quan hệ giữa các lớp
Abstract class, interface
Đa hình động, đa hình tĩnh
Viết ứng dụng</t>
  </si>
  <si>
    <t>Cài đặt overloading , overriding, template</t>
  </si>
  <si>
    <t>Viết sơ đồ lớp &gt;=80% yêu cầu 
'(6-7)</t>
  </si>
  <si>
    <t>Viết sơ đồ lớp 60% -80% yêu cầu
(5-6)</t>
  </si>
  <si>
    <t>Viết sơ đồ lớp 40% -60% yêu cầu
(4-5)</t>
  </si>
  <si>
    <t>Viết sơ đồ lớp &lt;=40% yêu cầu
(0-4)</t>
  </si>
  <si>
    <t>Không  sử dụng hoặc Sử dụng không đúng
(0 )</t>
  </si>
  <si>
    <t>Có sử dụng đạt 30% -70% yêu cầu
(0.5 - 0.75)</t>
  </si>
  <si>
    <t>Có sử dụng đạt 70%-100% yêu cầu
(1.5 - 2.0)</t>
  </si>
  <si>
    <t>Có sử dụng đạt 70%-100% yêu cầu
(0.75-1)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</si>
</sst>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24" x14ac:knownFonts="1">
    <font>
      <sz val="12"/>
      <color theme="1"/>
      <name val="Calibri"/>
      <family val="2"/>
      <scheme val="minor"/>
    </font>
    <font>
      <b/>
      <sz val="16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2"/>
      <color theme="1"/>
      <name val="Times New Roman"/>
      <family val="1"/>
    </font>
    <font>
      <sz val="12"/>
      <color theme="1"/>
      <name val="Cambria"/>
      <family val="1"/>
    </font>
    <font>
      <sz val="12"/>
      <color rgb="FF000000"/>
      <name val="Times New Roman"/>
      <family val="1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Times New Roman"/>
      <family val="1"/>
    </font>
    <font>
      <b/>
      <sz val="13"/>
      <color rgb="FFFF0000"/>
      <name val="Times New Roman"/>
      <family val="1"/>
    </font>
    <font>
      <b/>
      <sz val="18"/>
      <color theme="1"/>
      <name val="Times New Roman"/>
      <family val="1"/>
    </font>
    <font>
      <b/>
      <sz val="10"/>
      <color rgb="FFFFFFFF"/>
      <name val="Times New Roman"/>
      <family val="1"/>
    </font>
    <font>
      <b/>
      <sz val="12"/>
      <color theme="1"/>
      <name val="Cambria"/>
      <family val="1"/>
    </font>
    <font>
      <i/>
      <sz val="12"/>
      <color theme="1"/>
      <name val="Cambria"/>
      <family val="1"/>
    </font>
    <font>
      <i/>
      <sz val="12"/>
      <color theme="1"/>
      <name val="Times New Roman"/>
      <family val="1"/>
    </font>
    <font>
      <sz val="13"/>
      <color rgb="FF000000"/>
      <name val="Times New Roman"/>
      <family val="1"/>
    </font>
    <font>
      <b/>
      <sz val="16"/>
      <color rgb="FFFF0000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b/>
      <sz val="14"/>
      <color rgb="FFFF0000"/>
      <name val="Times New Roman"/>
      <family val="1"/>
    </font>
    <font>
      <b/>
      <i/>
      <sz val="14"/>
      <color theme="1"/>
      <name val="Times New Roman"/>
      <family val="1"/>
    </font>
    <font>
      <sz val="8"/>
      <name val="Calibri"/>
      <family val="2"/>
      <scheme val="minor"/>
    </font>
    <font>
      <b/>
      <i/>
      <sz val="13"/>
      <color theme="1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5CE3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rgb="FF7F7F7F"/>
      </bottom>
      <diagonal/>
    </border>
    <border>
      <left/>
      <right/>
      <top/>
      <bottom style="thick">
        <color auto="1"/>
      </bottom>
      <diagonal/>
    </border>
    <border>
      <left/>
      <right/>
      <top/>
      <bottom style="thick">
        <color rgb="FF808080"/>
      </bottom>
      <diagonal/>
    </border>
    <border>
      <left/>
      <right/>
      <top/>
      <bottom style="medium">
        <color auto="1"/>
      </bottom>
      <diagonal/>
    </border>
    <border>
      <left/>
      <right/>
      <top style="thick">
        <color rgb="FF7F7F7F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 diagonalDown="1">
      <left style="medium">
        <color auto="1"/>
      </left>
      <right style="medium">
        <color auto="1"/>
      </right>
      <top style="medium">
        <color auto="1"/>
      </top>
      <bottom/>
      <diagonal style="thin">
        <color auto="1"/>
      </diagonal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 diagonalDown="1">
      <left/>
      <right style="medium">
        <color auto="1"/>
      </right>
      <top/>
      <bottom style="medium">
        <color auto="1"/>
      </bottom>
      <diagonal style="thin">
        <color auto="1"/>
      </diagonal>
    </border>
    <border diagonalDown="1">
      <left/>
      <right style="medium">
        <color auto="1"/>
      </right>
      <top/>
      <bottom/>
      <diagonal style="thin">
        <color auto="1"/>
      </diagonal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indexed="64"/>
      </bottom>
      <diagonal/>
    </border>
  </borders>
  <cellStyleXfs count="9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179">
    <xf numFmtId="0" fontId="0" fillId="0" borderId="0" xfId="0"/>
    <xf numFmtId="0" fontId="3" fillId="0" borderId="0" xfId="0" applyFont="1" applyAlignment="1">
      <alignment horizontal="left" vertical="center" indent="4"/>
    </xf>
    <xf numFmtId="0" fontId="3" fillId="0" borderId="0" xfId="0" applyFont="1" applyAlignment="1">
      <alignment vertical="center"/>
    </xf>
    <xf numFmtId="0" fontId="3" fillId="0" borderId="0" xfId="0" applyFont="1"/>
    <xf numFmtId="0" fontId="2" fillId="0" borderId="0" xfId="0" applyFont="1" applyAlignment="1">
      <alignment horizontal="left" vertical="center" indent="4"/>
    </xf>
    <xf numFmtId="0" fontId="2" fillId="0" borderId="10" xfId="0" applyFont="1" applyBorder="1" applyAlignment="1">
      <alignment vertical="center" wrapText="1"/>
    </xf>
    <xf numFmtId="0" fontId="10" fillId="0" borderId="0" xfId="0" applyFont="1"/>
    <xf numFmtId="0" fontId="3" fillId="0" borderId="0" xfId="0" applyFont="1" applyAlignment="1">
      <alignment horizontal="center" vertical="center" wrapText="1"/>
    </xf>
    <xf numFmtId="0" fontId="2" fillId="0" borderId="18" xfId="0" applyFont="1" applyBorder="1" applyAlignment="1">
      <alignment vertical="center"/>
    </xf>
    <xf numFmtId="0" fontId="12" fillId="6" borderId="17" xfId="0" applyFont="1" applyFill="1" applyBorder="1" applyAlignment="1">
      <alignment vertical="center" wrapText="1"/>
    </xf>
    <xf numFmtId="0" fontId="12" fillId="6" borderId="24" xfId="0" applyFont="1" applyFill="1" applyBorder="1" applyAlignment="1">
      <alignment vertical="center" wrapText="1"/>
    </xf>
    <xf numFmtId="0" fontId="12" fillId="6" borderId="19" xfId="0" applyFont="1" applyFill="1" applyBorder="1" applyAlignment="1">
      <alignment horizontal="right" vertical="center" wrapText="1"/>
    </xf>
    <xf numFmtId="0" fontId="12" fillId="6" borderId="25" xfId="0" applyFont="1" applyFill="1" applyBorder="1" applyAlignment="1">
      <alignment horizontal="right" vertical="center" wrapText="1"/>
    </xf>
    <xf numFmtId="0" fontId="2" fillId="0" borderId="0" xfId="0" applyFont="1" applyAlignment="1">
      <alignment vertical="center"/>
    </xf>
    <xf numFmtId="0" fontId="4" fillId="7" borderId="18" xfId="0" applyFont="1" applyFill="1" applyBorder="1" applyAlignment="1">
      <alignment horizontal="center" vertical="center" wrapText="1"/>
    </xf>
    <xf numFmtId="0" fontId="4" fillId="4" borderId="18" xfId="0" applyFont="1" applyFill="1" applyBorder="1" applyAlignment="1">
      <alignment horizontal="center" vertical="center" wrapText="1"/>
    </xf>
    <xf numFmtId="9" fontId="4" fillId="7" borderId="18" xfId="0" applyNumberFormat="1" applyFont="1" applyFill="1" applyBorder="1" applyAlignment="1">
      <alignment horizontal="center" vertical="center" wrapText="1"/>
    </xf>
    <xf numFmtId="9" fontId="4" fillId="7" borderId="10" xfId="0" applyNumberFormat="1" applyFont="1" applyFill="1" applyBorder="1" applyAlignment="1">
      <alignment horizontal="center" vertical="center" wrapText="1"/>
    </xf>
    <xf numFmtId="9" fontId="9" fillId="5" borderId="10" xfId="0" applyNumberFormat="1" applyFont="1" applyFill="1" applyBorder="1" applyAlignment="1">
      <alignment horizontal="center" vertical="center" wrapText="1"/>
    </xf>
    <xf numFmtId="0" fontId="9" fillId="5" borderId="10" xfId="0" applyFont="1" applyFill="1" applyBorder="1" applyAlignment="1">
      <alignment horizontal="center" vertical="center" wrapText="1"/>
    </xf>
    <xf numFmtId="0" fontId="4" fillId="7" borderId="18" xfId="0" applyFont="1" applyFill="1" applyBorder="1" applyAlignment="1">
      <alignment horizontal="left" vertical="center" wrapText="1" indent="1"/>
    </xf>
    <xf numFmtId="0" fontId="13" fillId="3" borderId="0" xfId="0" applyFont="1" applyFill="1" applyAlignment="1">
      <alignment horizontal="center" vertical="center" wrapText="1"/>
    </xf>
    <xf numFmtId="0" fontId="13" fillId="3" borderId="0" xfId="0" applyFont="1" applyFill="1" applyAlignment="1">
      <alignment vertical="center" wrapText="1"/>
    </xf>
    <xf numFmtId="0" fontId="14" fillId="0" borderId="6" xfId="0" applyFont="1" applyBorder="1" applyAlignment="1">
      <alignment horizontal="center" vertical="center" wrapText="1"/>
    </xf>
    <xf numFmtId="0" fontId="14" fillId="0" borderId="6" xfId="0" applyFont="1" applyBorder="1" applyAlignment="1">
      <alignment vertical="center" wrapText="1"/>
    </xf>
    <xf numFmtId="9" fontId="14" fillId="0" borderId="6" xfId="0" applyNumberFormat="1" applyFont="1" applyBorder="1" applyAlignment="1">
      <alignment horizontal="center" vertical="center" wrapText="1"/>
    </xf>
    <xf numFmtId="9" fontId="5" fillId="0" borderId="6" xfId="0" applyNumberFormat="1" applyFont="1" applyBorder="1" applyAlignment="1">
      <alignment horizontal="center" vertical="center" wrapText="1"/>
    </xf>
    <xf numFmtId="0" fontId="14" fillId="0" borderId="5" xfId="0" applyFont="1" applyBorder="1" applyAlignment="1">
      <alignment horizontal="center" vertical="center" wrapText="1"/>
    </xf>
    <xf numFmtId="0" fontId="14" fillId="0" borderId="5" xfId="0" applyFont="1" applyBorder="1" applyAlignment="1">
      <alignment vertical="center" wrapText="1"/>
    </xf>
    <xf numFmtId="0" fontId="5" fillId="0" borderId="5" xfId="0" applyFont="1" applyBorder="1" applyAlignment="1">
      <alignment horizontal="center" vertical="center" wrapText="1"/>
    </xf>
    <xf numFmtId="9" fontId="14" fillId="0" borderId="5" xfId="0" applyNumberFormat="1" applyFont="1" applyBorder="1" applyAlignment="1">
      <alignment horizontal="center" vertical="center" wrapText="1"/>
    </xf>
    <xf numFmtId="0" fontId="14" fillId="0" borderId="8" xfId="0" applyFont="1" applyBorder="1" applyAlignment="1">
      <alignment horizontal="center" vertical="center" wrapText="1"/>
    </xf>
    <xf numFmtId="0" fontId="14" fillId="0" borderId="8" xfId="0" applyFont="1" applyBorder="1" applyAlignment="1">
      <alignment vertical="center" wrapText="1"/>
    </xf>
    <xf numFmtId="0" fontId="14" fillId="0" borderId="8" xfId="0" applyFont="1" applyBorder="1" applyAlignment="1">
      <alignment horizontal="right" vertical="center" wrapText="1"/>
    </xf>
    <xf numFmtId="0" fontId="3" fillId="0" borderId="0" xfId="0" applyFont="1" applyAlignment="1">
      <alignment horizontal="left"/>
    </xf>
    <xf numFmtId="0" fontId="6" fillId="4" borderId="15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6" fillId="4" borderId="15" xfId="0" applyFont="1" applyFill="1" applyBorder="1" applyAlignment="1">
      <alignment horizontal="center" vertical="center" wrapText="1"/>
    </xf>
    <xf numFmtId="0" fontId="2" fillId="0" borderId="11" xfId="0" applyFont="1" applyBorder="1" applyAlignment="1">
      <alignment horizontal="center"/>
    </xf>
    <xf numFmtId="0" fontId="3" fillId="0" borderId="10" xfId="0" applyFont="1" applyBorder="1" applyAlignment="1">
      <alignment horizontal="center" vertical="center" wrapText="1"/>
    </xf>
    <xf numFmtId="0" fontId="4" fillId="0" borderId="0" xfId="0" applyFont="1"/>
    <xf numFmtId="0" fontId="2" fillId="0" borderId="10" xfId="0" applyFont="1" applyBorder="1" applyAlignment="1">
      <alignment horizontal="center"/>
    </xf>
    <xf numFmtId="0" fontId="2" fillId="8" borderId="10" xfId="0" applyFont="1" applyFill="1" applyBorder="1" applyAlignment="1">
      <alignment horizontal="center"/>
    </xf>
    <xf numFmtId="0" fontId="2" fillId="8" borderId="10" xfId="0" applyFont="1" applyFill="1" applyBorder="1" applyAlignment="1">
      <alignment horizontal="center" vertical="center"/>
    </xf>
    <xf numFmtId="0" fontId="2" fillId="9" borderId="10" xfId="0" applyFont="1" applyFill="1" applyBorder="1" applyAlignment="1">
      <alignment horizontal="center" vertical="center"/>
    </xf>
    <xf numFmtId="9" fontId="3" fillId="0" borderId="0" xfId="0" applyNumberFormat="1" applyFont="1"/>
    <xf numFmtId="0" fontId="3" fillId="0" borderId="0" xfId="0" applyFont="1" applyAlignment="1">
      <alignment horizontal="left" vertical="center" indent="2"/>
    </xf>
    <xf numFmtId="0" fontId="16" fillId="0" borderId="1" xfId="0" applyFont="1" applyBorder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6" fillId="0" borderId="0" xfId="0" applyFont="1" applyAlignment="1">
      <alignment horizontal="left" vertical="center" wrapText="1" indent="2"/>
    </xf>
    <xf numFmtId="0" fontId="2" fillId="0" borderId="0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/>
    </xf>
    <xf numFmtId="16" fontId="10" fillId="0" borderId="0" xfId="0" quotePrefix="1" applyNumberFormat="1" applyFont="1" applyBorder="1" applyAlignment="1">
      <alignment horizontal="center" vertical="center"/>
    </xf>
    <xf numFmtId="9" fontId="2" fillId="0" borderId="0" xfId="0" applyNumberFormat="1" applyFont="1" applyBorder="1" applyAlignment="1">
      <alignment horizontal="center" vertical="center"/>
    </xf>
    <xf numFmtId="0" fontId="17" fillId="0" borderId="10" xfId="0" applyFont="1" applyBorder="1" applyAlignment="1">
      <alignment horizontal="center" vertical="center"/>
    </xf>
    <xf numFmtId="16" fontId="17" fillId="0" borderId="10" xfId="0" quotePrefix="1" applyNumberFormat="1" applyFont="1" applyBorder="1" applyAlignment="1">
      <alignment horizontal="center" vertical="center"/>
    </xf>
    <xf numFmtId="9" fontId="1" fillId="0" borderId="10" xfId="0" applyNumberFormat="1" applyFont="1" applyBorder="1" applyAlignment="1">
      <alignment horizontal="center" vertical="center"/>
    </xf>
    <xf numFmtId="0" fontId="18" fillId="0" borderId="0" xfId="0" applyFont="1"/>
    <xf numFmtId="0" fontId="19" fillId="0" borderId="0" xfId="0" applyFont="1" applyAlignment="1">
      <alignment horizontal="left" vertical="center" indent="4"/>
    </xf>
    <xf numFmtId="0" fontId="18" fillId="0" borderId="0" xfId="0" applyFont="1" applyAlignment="1">
      <alignment horizontal="left" vertical="center" indent="4"/>
    </xf>
    <xf numFmtId="0" fontId="20" fillId="0" borderId="0" xfId="0" applyFont="1"/>
    <xf numFmtId="0" fontId="18" fillId="0" borderId="0" xfId="0" applyFont="1" applyAlignment="1">
      <alignment vertical="center"/>
    </xf>
    <xf numFmtId="0" fontId="19" fillId="0" borderId="13" xfId="0" applyFont="1" applyBorder="1" applyAlignment="1">
      <alignment horizontal="left" vertical="center" wrapText="1"/>
    </xf>
    <xf numFmtId="0" fontId="19" fillId="0" borderId="14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18" fillId="0" borderId="17" xfId="0" applyFont="1" applyBorder="1" applyAlignment="1">
      <alignment vertical="center" wrapText="1"/>
    </xf>
    <xf numFmtId="0" fontId="18" fillId="0" borderId="15" xfId="0" applyFont="1" applyBorder="1" applyAlignment="1">
      <alignment horizontal="center" vertical="center" wrapText="1"/>
    </xf>
    <xf numFmtId="0" fontId="18" fillId="0" borderId="14" xfId="0" applyFont="1" applyBorder="1" applyAlignment="1">
      <alignment horizontal="center" vertical="center" wrapText="1"/>
    </xf>
    <xf numFmtId="0" fontId="18" fillId="0" borderId="10" xfId="0" applyFont="1" applyBorder="1" applyAlignment="1">
      <alignment vertical="center" wrapText="1"/>
    </xf>
    <xf numFmtId="0" fontId="18" fillId="0" borderId="17" xfId="0" applyFont="1" applyBorder="1" applyAlignment="1">
      <alignment horizontal="left" vertical="center" wrapText="1" indent="2"/>
    </xf>
    <xf numFmtId="0" fontId="19" fillId="0" borderId="12" xfId="0" applyFont="1" applyBorder="1" applyAlignment="1">
      <alignment horizontal="left" vertical="center" wrapText="1"/>
    </xf>
    <xf numFmtId="0" fontId="19" fillId="0" borderId="21" xfId="0" applyFont="1" applyBorder="1" applyAlignment="1">
      <alignment horizontal="center" vertical="center" wrapText="1"/>
    </xf>
    <xf numFmtId="164" fontId="18" fillId="0" borderId="12" xfId="0" applyNumberFormat="1" applyFont="1" applyBorder="1" applyAlignment="1">
      <alignment horizontal="left" vertical="center" wrapText="1"/>
    </xf>
    <xf numFmtId="9" fontId="18" fillId="0" borderId="12" xfId="0" applyNumberFormat="1" applyFont="1" applyBorder="1" applyAlignment="1">
      <alignment horizontal="left" vertical="center" wrapText="1"/>
    </xf>
    <xf numFmtId="9" fontId="19" fillId="0" borderId="10" xfId="0" applyNumberFormat="1" applyFont="1" applyBorder="1" applyAlignment="1">
      <alignment vertical="center" wrapText="1"/>
    </xf>
    <xf numFmtId="0" fontId="20" fillId="9" borderId="12" xfId="0" applyFont="1" applyFill="1" applyBorder="1" applyAlignment="1">
      <alignment horizontal="right" vertical="center" wrapText="1"/>
    </xf>
    <xf numFmtId="9" fontId="20" fillId="9" borderId="12" xfId="0" applyNumberFormat="1" applyFont="1" applyFill="1" applyBorder="1" applyAlignment="1">
      <alignment vertical="center" wrapText="1"/>
    </xf>
    <xf numFmtId="9" fontId="19" fillId="9" borderId="16" xfId="0" applyNumberFormat="1" applyFont="1" applyFill="1" applyBorder="1" applyAlignment="1">
      <alignment vertical="center" wrapText="1"/>
    </xf>
    <xf numFmtId="0" fontId="20" fillId="9" borderId="14" xfId="0" applyFont="1" applyFill="1" applyBorder="1" applyAlignment="1">
      <alignment vertical="center" wrapText="1"/>
    </xf>
    <xf numFmtId="9" fontId="18" fillId="10" borderId="12" xfId="0" applyNumberFormat="1" applyFont="1" applyFill="1" applyBorder="1" applyAlignment="1">
      <alignment horizontal="right" vertical="center" wrapText="1"/>
    </xf>
    <xf numFmtId="0" fontId="19" fillId="10" borderId="12" xfId="0" applyFont="1" applyFill="1" applyBorder="1" applyAlignment="1">
      <alignment horizontal="center" vertical="center" wrapText="1"/>
    </xf>
    <xf numFmtId="9" fontId="18" fillId="10" borderId="10" xfId="0" applyNumberFormat="1" applyFont="1" applyFill="1" applyBorder="1" applyAlignment="1">
      <alignment horizontal="right" vertical="center" wrapText="1"/>
    </xf>
    <xf numFmtId="0" fontId="21" fillId="0" borderId="22" xfId="0" applyFont="1" applyBorder="1" applyAlignment="1">
      <alignment horizontal="center" vertical="center" wrapText="1"/>
    </xf>
    <xf numFmtId="0" fontId="3" fillId="0" borderId="0" xfId="0" applyFont="1" applyAlignment="1"/>
    <xf numFmtId="9" fontId="3" fillId="0" borderId="0" xfId="0" applyNumberFormat="1" applyFont="1" applyAlignment="1">
      <alignment horizontal="left"/>
    </xf>
    <xf numFmtId="0" fontId="2" fillId="0" borderId="10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0" fontId="13" fillId="11" borderId="5" xfId="0" applyFont="1" applyFill="1" applyBorder="1" applyAlignment="1">
      <alignment horizontal="center" vertical="center" wrapText="1"/>
    </xf>
    <xf numFmtId="0" fontId="13" fillId="11" borderId="5" xfId="0" applyFont="1" applyFill="1" applyBorder="1" applyAlignment="1">
      <alignment vertical="center" wrapText="1"/>
    </xf>
    <xf numFmtId="0" fontId="5" fillId="11" borderId="5" xfId="0" applyFont="1" applyFill="1" applyBorder="1" applyAlignment="1">
      <alignment horizontal="center" vertical="center" wrapText="1"/>
    </xf>
    <xf numFmtId="9" fontId="13" fillId="11" borderId="5" xfId="0" applyNumberFormat="1" applyFont="1" applyFill="1" applyBorder="1" applyAlignment="1">
      <alignment horizontal="center" vertical="center" wrapText="1"/>
    </xf>
    <xf numFmtId="0" fontId="13" fillId="11" borderId="7" xfId="0" applyFont="1" applyFill="1" applyBorder="1" applyAlignment="1">
      <alignment horizontal="center" vertical="center" wrapText="1"/>
    </xf>
    <xf numFmtId="0" fontId="13" fillId="11" borderId="7" xfId="0" applyFont="1" applyFill="1" applyBorder="1" applyAlignment="1">
      <alignment vertical="center" wrapText="1"/>
    </xf>
    <xf numFmtId="9" fontId="13" fillId="11" borderId="7" xfId="0" applyNumberFormat="1" applyFont="1" applyFill="1" applyBorder="1" applyAlignment="1">
      <alignment horizontal="center" vertical="center" wrapText="1"/>
    </xf>
    <xf numFmtId="0" fontId="13" fillId="11" borderId="6" xfId="0" applyFont="1" applyFill="1" applyBorder="1" applyAlignment="1">
      <alignment horizontal="center" vertical="center" wrapText="1"/>
    </xf>
    <xf numFmtId="0" fontId="13" fillId="11" borderId="6" xfId="0" applyFont="1" applyFill="1" applyBorder="1" applyAlignment="1">
      <alignment vertical="center" wrapText="1"/>
    </xf>
    <xf numFmtId="0" fontId="5" fillId="11" borderId="6" xfId="0" applyFont="1" applyFill="1" applyBorder="1" applyAlignment="1">
      <alignment vertical="center" wrapText="1"/>
    </xf>
    <xf numFmtId="9" fontId="13" fillId="11" borderId="6" xfId="0" applyNumberFormat="1" applyFont="1" applyFill="1" applyBorder="1" applyAlignment="1">
      <alignment horizontal="center" vertical="center" wrapText="1"/>
    </xf>
    <xf numFmtId="0" fontId="3" fillId="0" borderId="10" xfId="0" applyFont="1" applyBorder="1"/>
    <xf numFmtId="9" fontId="3" fillId="0" borderId="10" xfId="0" applyNumberFormat="1" applyFont="1" applyBorder="1"/>
    <xf numFmtId="0" fontId="3" fillId="0" borderId="0" xfId="0" applyFont="1" applyAlignment="1">
      <alignment vertical="center" wrapText="1"/>
    </xf>
    <xf numFmtId="0" fontId="16" fillId="0" borderId="0" xfId="0" applyFont="1" applyAlignment="1">
      <alignment horizontal="left"/>
    </xf>
    <xf numFmtId="0" fontId="3" fillId="0" borderId="10" xfId="0" applyFont="1" applyBorder="1" applyAlignment="1">
      <alignment horizontal="right" vertical="center" wrapText="1"/>
    </xf>
    <xf numFmtId="0" fontId="16" fillId="0" borderId="10" xfId="0" applyFont="1" applyBorder="1" applyAlignment="1">
      <alignment horizontal="left"/>
    </xf>
    <xf numFmtId="0" fontId="3" fillId="0" borderId="10" xfId="0" applyFont="1" applyBorder="1" applyAlignment="1">
      <alignment horizontal="left" vertical="center" wrapText="1"/>
    </xf>
    <xf numFmtId="0" fontId="18" fillId="0" borderId="0" xfId="0" applyFont="1" applyAlignment="1"/>
    <xf numFmtId="9" fontId="18" fillId="0" borderId="0" xfId="0" applyNumberFormat="1" applyFont="1" applyAlignment="1"/>
    <xf numFmtId="0" fontId="18" fillId="0" borderId="0" xfId="0" applyFont="1" applyAlignment="1">
      <alignment horizontal="left" indent="2"/>
    </xf>
    <xf numFmtId="9" fontId="18" fillId="0" borderId="0" xfId="0" applyNumberFormat="1" applyFont="1" applyAlignment="1">
      <alignment horizontal="left"/>
    </xf>
    <xf numFmtId="0" fontId="4" fillId="4" borderId="15" xfId="0" applyFont="1" applyFill="1" applyBorder="1" applyAlignment="1">
      <alignment horizontal="center" vertical="center" wrapText="1"/>
    </xf>
    <xf numFmtId="0" fontId="9" fillId="7" borderId="17" xfId="0" applyFont="1" applyFill="1" applyBorder="1" applyAlignment="1">
      <alignment horizontal="center" vertical="center" wrapText="1"/>
    </xf>
    <xf numFmtId="0" fontId="9" fillId="7" borderId="29" xfId="0" applyFont="1" applyFill="1" applyBorder="1" applyAlignment="1">
      <alignment horizontal="center" vertical="center" wrapText="1"/>
    </xf>
    <xf numFmtId="0" fontId="9" fillId="7" borderId="30" xfId="0" applyFont="1" applyFill="1" applyBorder="1" applyAlignment="1">
      <alignment horizontal="center" vertical="center" wrapText="1"/>
    </xf>
    <xf numFmtId="0" fontId="14" fillId="0" borderId="9" xfId="0" applyFont="1" applyBorder="1" applyAlignment="1">
      <alignment horizontal="center" vertical="center" wrapText="1"/>
    </xf>
    <xf numFmtId="0" fontId="14" fillId="0" borderId="5" xfId="0" applyFont="1" applyBorder="1" applyAlignment="1">
      <alignment horizontal="center" vertical="center" wrapText="1"/>
    </xf>
    <xf numFmtId="0" fontId="14" fillId="0" borderId="9" xfId="0" applyFont="1" applyBorder="1" applyAlignment="1">
      <alignment vertical="center" wrapText="1"/>
    </xf>
    <xf numFmtId="0" fontId="14" fillId="0" borderId="5" xfId="0" applyFont="1" applyBorder="1" applyAlignment="1">
      <alignment vertical="center" wrapText="1"/>
    </xf>
    <xf numFmtId="0" fontId="13" fillId="0" borderId="9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6" fillId="0" borderId="2" xfId="0" applyFont="1" applyBorder="1" applyAlignment="1">
      <alignment horizontal="left" vertical="top" wrapText="1" indent="2"/>
    </xf>
    <xf numFmtId="0" fontId="16" fillId="0" borderId="3" xfId="0" applyFont="1" applyBorder="1" applyAlignment="1">
      <alignment horizontal="left" vertical="top" wrapText="1" indent="2"/>
    </xf>
    <xf numFmtId="0" fontId="16" fillId="0" borderId="4" xfId="0" applyFont="1" applyBorder="1" applyAlignment="1">
      <alignment horizontal="left" vertical="top" wrapText="1" indent="2"/>
    </xf>
    <xf numFmtId="0" fontId="2" fillId="0" borderId="10" xfId="0" applyFont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 wrapText="1"/>
    </xf>
    <xf numFmtId="0" fontId="2" fillId="8" borderId="10" xfId="0" applyFont="1" applyFill="1" applyBorder="1" applyAlignment="1">
      <alignment horizontal="center"/>
    </xf>
    <xf numFmtId="9" fontId="2" fillId="8" borderId="10" xfId="0" applyNumberFormat="1" applyFont="1" applyFill="1" applyBorder="1" applyAlignment="1">
      <alignment horizontal="center"/>
    </xf>
    <xf numFmtId="0" fontId="2" fillId="9" borderId="10" xfId="0" applyFont="1" applyFill="1" applyBorder="1" applyAlignment="1">
      <alignment horizontal="center"/>
    </xf>
    <xf numFmtId="0" fontId="18" fillId="0" borderId="15" xfId="0" applyFont="1" applyBorder="1" applyAlignment="1">
      <alignment horizontal="center" vertical="center" wrapText="1"/>
    </xf>
    <xf numFmtId="0" fontId="18" fillId="0" borderId="14" xfId="0" applyFont="1" applyBorder="1" applyAlignment="1">
      <alignment horizontal="center" vertical="center" wrapText="1"/>
    </xf>
    <xf numFmtId="0" fontId="19" fillId="9" borderId="15" xfId="0" applyFont="1" applyFill="1" applyBorder="1" applyAlignment="1">
      <alignment horizontal="left" vertical="center" wrapText="1" indent="7"/>
    </xf>
    <xf numFmtId="0" fontId="19" fillId="9" borderId="16" xfId="0" applyFont="1" applyFill="1" applyBorder="1" applyAlignment="1">
      <alignment horizontal="left" vertical="center" wrapText="1" indent="7"/>
    </xf>
    <xf numFmtId="0" fontId="19" fillId="0" borderId="0" xfId="0" applyFont="1" applyAlignment="1">
      <alignment horizontal="center" vertical="center"/>
    </xf>
    <xf numFmtId="0" fontId="19" fillId="9" borderId="14" xfId="0" applyFont="1" applyFill="1" applyBorder="1" applyAlignment="1">
      <alignment horizontal="left" vertical="center" wrapText="1" indent="7"/>
    </xf>
    <xf numFmtId="0" fontId="19" fillId="0" borderId="18" xfId="0" applyFont="1" applyBorder="1" applyAlignment="1">
      <alignment horizontal="center" vertical="center"/>
    </xf>
    <xf numFmtId="0" fontId="19" fillId="0" borderId="19" xfId="0" applyFont="1" applyBorder="1" applyAlignment="1">
      <alignment horizontal="center" vertical="center"/>
    </xf>
    <xf numFmtId="0" fontId="19" fillId="0" borderId="17" xfId="0" applyFont="1" applyBorder="1" applyAlignment="1">
      <alignment horizontal="center" vertical="center"/>
    </xf>
    <xf numFmtId="0" fontId="21" fillId="0" borderId="15" xfId="0" applyFont="1" applyBorder="1" applyAlignment="1">
      <alignment horizontal="center" vertical="center" wrapText="1"/>
    </xf>
    <xf numFmtId="0" fontId="21" fillId="0" borderId="16" xfId="0" applyFont="1" applyBorder="1" applyAlignment="1">
      <alignment horizontal="center" vertical="center" wrapText="1"/>
    </xf>
    <xf numFmtId="0" fontId="21" fillId="0" borderId="28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5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3" fillId="0" borderId="0" xfId="0" applyFont="1" applyAlignment="1">
      <alignment horizontal="left"/>
    </xf>
    <xf numFmtId="0" fontId="23" fillId="0" borderId="20" xfId="0" applyFont="1" applyBorder="1" applyAlignment="1">
      <alignment horizontal="left" vertical="center" wrapText="1"/>
    </xf>
    <xf numFmtId="0" fontId="23" fillId="0" borderId="21" xfId="0" applyFont="1" applyBorder="1" applyAlignment="1">
      <alignment horizontal="left" vertical="center" wrapText="1"/>
    </xf>
    <xf numFmtId="0" fontId="9" fillId="5" borderId="15" xfId="0" applyFont="1" applyFill="1" applyBorder="1" applyAlignment="1">
      <alignment horizontal="center" vertical="center" wrapText="1"/>
    </xf>
    <xf numFmtId="0" fontId="9" fillId="5" borderId="16" xfId="0" applyFont="1" applyFill="1" applyBorder="1" applyAlignment="1">
      <alignment horizontal="center" vertical="center" wrapText="1"/>
    </xf>
    <xf numFmtId="0" fontId="6" fillId="4" borderId="15" xfId="0" applyFont="1" applyFill="1" applyBorder="1" applyAlignment="1">
      <alignment horizontal="center" vertical="center" wrapText="1"/>
    </xf>
    <xf numFmtId="0" fontId="6" fillId="4" borderId="14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12" fillId="6" borderId="18" xfId="0" applyFont="1" applyFill="1" applyBorder="1" applyAlignment="1">
      <alignment horizontal="center" vertical="center" wrapText="1"/>
    </xf>
    <xf numFmtId="0" fontId="12" fillId="6" borderId="17" xfId="0" applyFont="1" applyFill="1" applyBorder="1" applyAlignment="1">
      <alignment horizontal="center" vertical="center" wrapText="1"/>
    </xf>
    <xf numFmtId="0" fontId="3" fillId="0" borderId="10" xfId="0" applyFont="1" applyBorder="1" applyAlignment="1">
      <alignment horizontal="left" vertical="center" wrapText="1"/>
    </xf>
    <xf numFmtId="9" fontId="2" fillId="0" borderId="10" xfId="0" applyNumberFormat="1" applyFont="1" applyBorder="1" applyAlignment="1">
      <alignment horizontal="center" vertical="center"/>
    </xf>
    <xf numFmtId="0" fontId="12" fillId="6" borderId="26" xfId="0" quotePrefix="1" applyFont="1" applyFill="1" applyBorder="1" applyAlignment="1">
      <alignment horizontal="center" vertical="center" wrapText="1"/>
    </xf>
    <xf numFmtId="0" fontId="12" fillId="6" borderId="11" xfId="0" quotePrefix="1" applyFont="1" applyFill="1" applyBorder="1" applyAlignment="1">
      <alignment horizontal="center" vertical="center" wrapText="1"/>
    </xf>
    <xf numFmtId="0" fontId="12" fillId="6" borderId="27" xfId="0" quotePrefix="1" applyFont="1" applyFill="1" applyBorder="1" applyAlignment="1">
      <alignment horizontal="center" vertical="center" wrapText="1"/>
    </xf>
    <xf numFmtId="0" fontId="12" fillId="6" borderId="23" xfId="0" quotePrefix="1" applyFont="1" applyFill="1" applyBorder="1" applyAlignment="1">
      <alignment horizontal="center" vertical="center" wrapText="1"/>
    </xf>
    <xf numFmtId="0" fontId="12" fillId="6" borderId="8" xfId="0" quotePrefix="1" applyFont="1" applyFill="1" applyBorder="1" applyAlignment="1">
      <alignment horizontal="center" vertical="center" wrapText="1"/>
    </xf>
    <xf numFmtId="0" fontId="12" fillId="6" borderId="12" xfId="0" quotePrefix="1" applyFont="1" applyFill="1" applyBorder="1" applyAlignment="1">
      <alignment horizontal="center" vertical="center" wrapText="1"/>
    </xf>
    <xf numFmtId="0" fontId="6" fillId="0" borderId="10" xfId="0" applyFont="1" applyBorder="1" applyAlignment="1">
      <alignment horizontal="left" vertical="center" wrapText="1"/>
    </xf>
    <xf numFmtId="0" fontId="16" fillId="0" borderId="0" xfId="0" applyFont="1" applyAlignment="1">
      <alignment horizontal="left"/>
    </xf>
    <xf numFmtId="0" fontId="16" fillId="0" borderId="10" xfId="0" applyFont="1" applyBorder="1" applyAlignment="1">
      <alignment horizontal="left"/>
    </xf>
    <xf numFmtId="9" fontId="3" fillId="0" borderId="10" xfId="0" applyNumberFormat="1" applyFont="1" applyBorder="1" applyAlignment="1">
      <alignment horizontal="center" vertical="center"/>
    </xf>
    <xf numFmtId="0" fontId="21" fillId="0" borderId="18" xfId="0" applyFont="1" applyBorder="1" applyAlignment="1">
      <alignment horizontal="center" vertical="center" wrapText="1"/>
    </xf>
    <xf numFmtId="0" fontId="21" fillId="0" borderId="17" xfId="0" applyFont="1" applyBorder="1" applyAlignment="1">
      <alignment horizontal="center" vertical="center" wrapText="1"/>
    </xf>
    <xf numFmtId="0" fontId="21" fillId="0" borderId="26" xfId="0" applyFont="1" applyBorder="1" applyAlignment="1">
      <alignment horizontal="center" vertical="center" wrapText="1"/>
    </xf>
    <xf numFmtId="0" fontId="21" fillId="0" borderId="11" xfId="0" applyFont="1" applyBorder="1" applyAlignment="1">
      <alignment horizontal="center" vertical="center" wrapText="1"/>
    </xf>
    <xf numFmtId="0" fontId="21" fillId="0" borderId="23" xfId="0" applyFont="1" applyBorder="1" applyAlignment="1">
      <alignment horizontal="center" vertical="center" wrapText="1"/>
    </xf>
    <xf numFmtId="0" fontId="21" fillId="0" borderId="8" xfId="0" applyFont="1" applyBorder="1" applyAlignment="1">
      <alignment horizontal="center" vertical="center" wrapText="1"/>
    </xf>
    <xf numFmtId="0" fontId="18" fillId="0" borderId="15" xfId="0" applyFont="1" applyBorder="1" applyAlignment="1">
      <alignment horizontal="left" vertical="center" wrapText="1"/>
    </xf>
    <xf numFmtId="0" fontId="18" fillId="0" borderId="16" xfId="0" applyFont="1" applyBorder="1" applyAlignment="1">
      <alignment horizontal="left" vertical="center" wrapText="1"/>
    </xf>
    <xf numFmtId="0" fontId="18" fillId="0" borderId="14" xfId="0" applyFont="1" applyBorder="1" applyAlignment="1">
      <alignment horizontal="left" vertical="center" wrapText="1"/>
    </xf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371475</xdr:colOff>
      <xdr:row>3</xdr:row>
      <xdr:rowOff>133350</xdr:rowOff>
    </xdr:from>
    <xdr:to>
      <xdr:col>15</xdr:col>
      <xdr:colOff>28575</xdr:colOff>
      <xdr:row>23</xdr:row>
      <xdr:rowOff>28575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xmlns="" id="{9C166F4C-8271-400E-8CD6-0896A7A5BC80}"/>
            </a:ext>
          </a:extLst>
        </xdr:cNvPr>
        <xdr:cNvSpPr txBox="1"/>
      </xdr:nvSpPr>
      <xdr:spPr>
        <a:xfrm>
          <a:off x="1057275" y="733425"/>
          <a:ext cx="9258300" cy="38957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742950" marR="0" lvl="1" indent="-285750" algn="l">
            <a:lnSpc>
              <a:spcPct val="150000"/>
            </a:lnSpc>
            <a:spcBef>
              <a:spcPts val="0"/>
            </a:spcBef>
            <a:spcAft>
              <a:spcPts val="0"/>
            </a:spcAft>
            <a:buFont typeface="+mj-lt"/>
            <a:buAutoNum type="arabicPeriod"/>
          </a:pPr>
          <a:r>
            <a:rPr lang="en-US" sz="1300" b="1">
              <a:solidFill>
                <a:srgbClr val="000000"/>
              </a:solidFill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Kiến thức:</a:t>
          </a:r>
          <a:r>
            <a:rPr lang="en-US" sz="1300" b="1" baseline="0">
              <a:solidFill>
                <a:srgbClr val="000000"/>
              </a:solidFill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  </a:t>
          </a:r>
          <a:br>
            <a:rPr lang="en-US" sz="1300" b="1" baseline="0">
              <a:solidFill>
                <a:srgbClr val="000000"/>
              </a:solidFill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</a:br>
          <a:r>
            <a:rPr lang="en-US" sz="1300" b="1" baseline="0">
              <a:solidFill>
                <a:srgbClr val="000000"/>
              </a:solidFill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4.1.1. </a:t>
          </a:r>
          <a:r>
            <a:rPr lang="en-US" sz="1300">
              <a:solidFill>
                <a:srgbClr val="000000"/>
              </a:solidFill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Giải thích các đặc điểm của lập trình hướng đối tượng. So sánh kiểu dữ liệu struct và class. </a:t>
          </a:r>
          <a:endParaRPr lang="en-US" sz="1300">
            <a:effectLst/>
            <a:latin typeface="Calibri" panose="020F0502020204030204" pitchFamily="34" charset="0"/>
            <a:ea typeface="Calibri" panose="020F0502020204030204" pitchFamily="34" charset="0"/>
          </a:endParaRPr>
        </a:p>
        <a:p>
          <a:pPr marL="742950" marR="0" lvl="1" indent="-285750" algn="l">
            <a:lnSpc>
              <a:spcPct val="150000"/>
            </a:lnSpc>
            <a:spcBef>
              <a:spcPts val="0"/>
            </a:spcBef>
            <a:spcAft>
              <a:spcPts val="0"/>
            </a:spcAft>
            <a:buFont typeface="+mj-lt"/>
            <a:buAutoNum type="arabicPeriod"/>
          </a:pPr>
          <a:r>
            <a:rPr lang="en-US" sz="1300" b="1">
              <a:solidFill>
                <a:srgbClr val="000000"/>
              </a:solidFill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Kỹ năng</a:t>
          </a:r>
          <a:br>
            <a:rPr lang="en-US" sz="1300" b="1">
              <a:solidFill>
                <a:srgbClr val="000000"/>
              </a:solidFill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</a:br>
          <a:r>
            <a:rPr lang="en-US" sz="1300" b="1">
              <a:solidFill>
                <a:srgbClr val="000000"/>
              </a:solidFill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4.2.1.</a:t>
          </a:r>
          <a:r>
            <a:rPr lang="en-US" sz="1300" b="1" baseline="0">
              <a:solidFill>
                <a:srgbClr val="000000"/>
              </a:solidFill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 </a:t>
          </a:r>
          <a:r>
            <a:rPr lang="en-US" sz="1300">
              <a:solidFill>
                <a:srgbClr val="000000"/>
              </a:solidFill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Phân tích, thiết kế và cài đặt thành thạo sơ đồ lớp có</a:t>
          </a:r>
          <a:r>
            <a:rPr lang="en-US" sz="1300" baseline="0">
              <a:solidFill>
                <a:srgbClr val="000000"/>
              </a:solidFill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 kế thừa</a:t>
          </a:r>
          <a:r>
            <a:rPr lang="en-US" sz="1300">
              <a:solidFill>
                <a:srgbClr val="000000"/>
              </a:solidFill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 cho các chương trình vừa và nhỏ;</a:t>
          </a:r>
          <a:r>
            <a:rPr lang="en-US" sz="1300">
              <a:solidFill>
                <a:schemeClr val="dk1"/>
              </a:solidFill>
              <a:effectLst/>
              <a:latin typeface="Calibri" panose="020F0502020204030204" pitchFamily="34" charset="0"/>
              <a:ea typeface="Times New Roman" panose="02020603050405020304" pitchFamily="18" charset="0"/>
            </a:rPr>
            <a:t/>
          </a:r>
          <a:br>
            <a:rPr lang="en-US" sz="1300">
              <a:solidFill>
                <a:schemeClr val="dk1"/>
              </a:solidFill>
              <a:effectLst/>
              <a:latin typeface="Calibri" panose="020F0502020204030204" pitchFamily="34" charset="0"/>
              <a:ea typeface="Times New Roman" panose="02020603050405020304" pitchFamily="18" charset="0"/>
            </a:rPr>
          </a:br>
          <a:r>
            <a:rPr lang="en-US" sz="13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4.2.2.</a:t>
          </a:r>
          <a:r>
            <a:rPr lang="en-US" sz="13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300">
              <a:solidFill>
                <a:srgbClr val="000000"/>
              </a:solidFill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Sử dụng thành thạo cơ chế</a:t>
          </a:r>
          <a:r>
            <a:rPr lang="en-US" sz="1300" baseline="0">
              <a:solidFill>
                <a:srgbClr val="000000"/>
              </a:solidFill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 </a:t>
          </a:r>
          <a:r>
            <a:rPr lang="en-US" sz="1300">
              <a:solidFill>
                <a:srgbClr val="000000"/>
              </a:solidFill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đa hình để giải quyết một số bài toán vừa và nhỏ</a:t>
          </a:r>
          <a:r>
            <a:rPr lang="en-US" sz="1300"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;</a:t>
          </a:r>
          <a:r>
            <a:rPr lang="en-US" sz="1300">
              <a:effectLst/>
              <a:latin typeface="Calibri" panose="020F0502020204030204" pitchFamily="34" charset="0"/>
              <a:ea typeface="Times New Roman" panose="02020603050405020304" pitchFamily="18" charset="0"/>
            </a:rPr>
            <a:t/>
          </a:r>
          <a:br>
            <a:rPr lang="en-US" sz="1300">
              <a:effectLst/>
              <a:latin typeface="Calibri" panose="020F0502020204030204" pitchFamily="34" charset="0"/>
              <a:ea typeface="Times New Roman" panose="02020603050405020304" pitchFamily="18" charset="0"/>
            </a:rPr>
          </a:br>
          <a:r>
            <a:rPr lang="en-US" sz="13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4.2.3.</a:t>
          </a:r>
          <a:r>
            <a:rPr lang="en-US" sz="13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300">
              <a:solidFill>
                <a:srgbClr val="000000"/>
              </a:solidFill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Sử dụng được lập trình khái quát để giải quyết một số bài toán vừa và nhỏ</a:t>
          </a:r>
          <a:r>
            <a:rPr lang="en-US" sz="1300"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;</a:t>
          </a:r>
          <a:r>
            <a:rPr lang="en-US" sz="1300">
              <a:effectLst/>
              <a:latin typeface="Calibri" panose="020F0502020204030204" pitchFamily="34" charset="0"/>
              <a:ea typeface="Times New Roman" panose="02020603050405020304" pitchFamily="18" charset="0"/>
            </a:rPr>
            <a:t/>
          </a:r>
          <a:br>
            <a:rPr lang="en-US" sz="1300">
              <a:effectLst/>
              <a:latin typeface="Calibri" panose="020F0502020204030204" pitchFamily="34" charset="0"/>
              <a:ea typeface="Times New Roman" panose="02020603050405020304" pitchFamily="18" charset="0"/>
            </a:rPr>
          </a:br>
          <a:r>
            <a:rPr lang="en-US" sz="13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4.2.4.</a:t>
          </a:r>
          <a:r>
            <a:rPr lang="en-US" sz="13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300">
              <a:solidFill>
                <a:srgbClr val="000000"/>
              </a:solidFill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Sử dụng thành thạo Microsoft Visual Studio và Debug chương trình.</a:t>
          </a:r>
          <a:endParaRPr lang="en-US" sz="1300">
            <a:effectLst/>
            <a:latin typeface="Calibri" panose="020F0502020204030204" pitchFamily="34" charset="0"/>
            <a:ea typeface="Calibri" panose="020F0502020204030204" pitchFamily="34" charset="0"/>
          </a:endParaRPr>
        </a:p>
        <a:p>
          <a:pPr marL="742950" marR="0" lvl="1" indent="-285750" algn="l">
            <a:lnSpc>
              <a:spcPct val="150000"/>
            </a:lnSpc>
            <a:spcBef>
              <a:spcPts val="0"/>
            </a:spcBef>
            <a:spcAft>
              <a:spcPts val="0"/>
            </a:spcAft>
            <a:buFont typeface="+mj-lt"/>
            <a:buAutoNum type="arabicPeriod"/>
          </a:pPr>
          <a:r>
            <a:rPr lang="en-US" sz="1300" b="1">
              <a:solidFill>
                <a:srgbClr val="000000"/>
              </a:solidFill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Năng lực tự chủ và trách nhiệm:</a:t>
          </a:r>
          <a:r>
            <a:rPr lang="en-US" sz="1300" b="0">
              <a:solidFill>
                <a:schemeClr val="dk1"/>
              </a:solidFill>
              <a:effectLst/>
              <a:latin typeface="Calibri" panose="020F0502020204030204" pitchFamily="34" charset="0"/>
              <a:ea typeface="Times New Roman" panose="02020603050405020304" pitchFamily="18" charset="0"/>
            </a:rPr>
            <a:t/>
          </a:r>
          <a:br>
            <a:rPr lang="en-US" sz="1300" b="0">
              <a:solidFill>
                <a:schemeClr val="dk1"/>
              </a:solidFill>
              <a:effectLst/>
              <a:latin typeface="Calibri" panose="020F0502020204030204" pitchFamily="34" charset="0"/>
              <a:ea typeface="Times New Roman" panose="02020603050405020304" pitchFamily="18" charset="0"/>
            </a:rPr>
          </a:br>
          <a:r>
            <a:rPr lang="en-US" sz="13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4.3.1.</a:t>
          </a:r>
          <a:r>
            <a:rPr lang="en-US" sz="13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300">
              <a:solidFill>
                <a:srgbClr val="000000"/>
              </a:solidFill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Viết code theo chuẩn;</a:t>
          </a:r>
          <a:r>
            <a:rPr lang="en-US" sz="1300">
              <a:solidFill>
                <a:schemeClr val="dk1"/>
              </a:solidFill>
              <a:effectLst/>
              <a:latin typeface="Calibri" panose="020F0502020204030204" pitchFamily="34" charset="0"/>
              <a:ea typeface="Times New Roman" panose="02020603050405020304" pitchFamily="18" charset="0"/>
            </a:rPr>
            <a:t/>
          </a:r>
          <a:br>
            <a:rPr lang="en-US" sz="1300">
              <a:solidFill>
                <a:schemeClr val="dk1"/>
              </a:solidFill>
              <a:effectLst/>
              <a:latin typeface="Calibri" panose="020F0502020204030204" pitchFamily="34" charset="0"/>
              <a:ea typeface="Times New Roman" panose="02020603050405020304" pitchFamily="18" charset="0"/>
            </a:rPr>
          </a:br>
          <a:r>
            <a:rPr lang="en-US" sz="13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4.3.2.</a:t>
          </a:r>
          <a:r>
            <a:rPr lang="en-US" sz="13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300">
              <a:solidFill>
                <a:srgbClr val="000000"/>
              </a:solidFill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Học tập chủ động và tích cực. Làm bài tập theo yêu cầu của Giảng viên và nộp bài đúng quy định.</a:t>
          </a:r>
          <a:endParaRPr lang="en-US" sz="1300">
            <a:effectLst/>
            <a:latin typeface="Calibri" panose="020F0502020204030204" pitchFamily="34" charset="0"/>
            <a:ea typeface="Calibri" panose="020F0502020204030204" pitchFamily="34" charset="0"/>
          </a:endParaRPr>
        </a:p>
        <a:p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28" sqref="F28"/>
    </sheetView>
  </sheetViews>
  <sheetFormatPr defaultRowHeight="15.75" x14ac:dyDescent="0.25"/>
  <sheetData/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2"/>
  <sheetViews>
    <sheetView topLeftCell="A4" workbookViewId="0">
      <selection activeCell="D11" sqref="D11:D12"/>
    </sheetView>
  </sheetViews>
  <sheetFormatPr defaultColWidth="11" defaultRowHeight="15.75" x14ac:dyDescent="0.25"/>
  <cols>
    <col min="2" max="2" width="10.875" customWidth="1"/>
    <col min="3" max="3" width="62.625" customWidth="1"/>
  </cols>
  <sheetData>
    <row r="2" spans="1:5" ht="47.25" x14ac:dyDescent="0.25">
      <c r="A2" s="21" t="s">
        <v>3</v>
      </c>
      <c r="B2" s="22" t="s">
        <v>42</v>
      </c>
      <c r="C2" s="22" t="s">
        <v>43</v>
      </c>
      <c r="D2" s="21" t="s">
        <v>146</v>
      </c>
      <c r="E2" s="21" t="s">
        <v>44</v>
      </c>
    </row>
    <row r="3" spans="1:5" ht="32.25" thickBot="1" x14ac:dyDescent="0.3">
      <c r="A3" s="88" t="s">
        <v>4</v>
      </c>
      <c r="B3" s="89" t="s">
        <v>45</v>
      </c>
      <c r="C3" s="89"/>
      <c r="D3" s="90"/>
      <c r="E3" s="91">
        <f>SUM(E4:E6)</f>
        <v>0.30000000000000004</v>
      </c>
    </row>
    <row r="4" spans="1:5" ht="17.25" thickTop="1" thickBot="1" x14ac:dyDescent="0.3">
      <c r="A4" s="23" t="s">
        <v>5</v>
      </c>
      <c r="B4" s="24" t="s">
        <v>6</v>
      </c>
      <c r="C4" s="24" t="s">
        <v>144</v>
      </c>
      <c r="D4" s="86" t="s">
        <v>87</v>
      </c>
      <c r="E4" s="25">
        <v>0.1</v>
      </c>
    </row>
    <row r="5" spans="1:5" ht="33" thickTop="1" thickBot="1" x14ac:dyDescent="0.3">
      <c r="A5" s="23" t="s">
        <v>7</v>
      </c>
      <c r="B5" s="24" t="s">
        <v>6</v>
      </c>
      <c r="C5" s="24" t="s">
        <v>145</v>
      </c>
      <c r="D5" s="86" t="s">
        <v>147</v>
      </c>
      <c r="E5" s="26">
        <v>0.1</v>
      </c>
    </row>
    <row r="6" spans="1:5" ht="30.95" customHeight="1" thickTop="1" thickBot="1" x14ac:dyDescent="0.3">
      <c r="A6" s="24" t="s">
        <v>46</v>
      </c>
      <c r="B6" s="24" t="s">
        <v>6</v>
      </c>
      <c r="C6" s="24" t="s">
        <v>9</v>
      </c>
      <c r="D6" s="86" t="s">
        <v>52</v>
      </c>
      <c r="E6" s="25">
        <v>0.1</v>
      </c>
    </row>
    <row r="7" spans="1:5" ht="33" thickTop="1" thickBot="1" x14ac:dyDescent="0.3">
      <c r="A7" s="92" t="s">
        <v>10</v>
      </c>
      <c r="B7" s="93" t="s">
        <v>11</v>
      </c>
      <c r="C7" s="93"/>
      <c r="D7" s="92" t="s">
        <v>63</v>
      </c>
      <c r="E7" s="94">
        <v>0.1</v>
      </c>
    </row>
    <row r="8" spans="1:5" ht="39" customHeight="1" thickTop="1" thickBot="1" x14ac:dyDescent="0.3">
      <c r="A8" s="27" t="s">
        <v>2</v>
      </c>
      <c r="B8" s="28" t="s">
        <v>6</v>
      </c>
      <c r="C8" s="28" t="s">
        <v>148</v>
      </c>
      <c r="D8" s="29"/>
      <c r="E8" s="30">
        <v>0.05</v>
      </c>
    </row>
    <row r="9" spans="1:5" ht="39.950000000000003" customHeight="1" thickTop="1" thickBot="1" x14ac:dyDescent="0.3">
      <c r="A9" s="27" t="s">
        <v>12</v>
      </c>
      <c r="B9" s="28" t="s">
        <v>6</v>
      </c>
      <c r="C9" s="28" t="s">
        <v>149</v>
      </c>
      <c r="D9" s="29"/>
      <c r="E9" s="30">
        <v>0.05</v>
      </c>
    </row>
    <row r="10" spans="1:5" ht="17.25" thickTop="1" thickBot="1" x14ac:dyDescent="0.3">
      <c r="A10" s="88" t="s">
        <v>13</v>
      </c>
      <c r="B10" s="89" t="s">
        <v>14</v>
      </c>
      <c r="C10" s="89"/>
      <c r="D10" s="88"/>
      <c r="E10" s="91">
        <v>0.1</v>
      </c>
    </row>
    <row r="11" spans="1:5" ht="47.1" customHeight="1" thickTop="1" x14ac:dyDescent="0.25">
      <c r="A11" s="114" t="s">
        <v>13</v>
      </c>
      <c r="B11" s="116" t="s">
        <v>6</v>
      </c>
      <c r="C11" s="116" t="s">
        <v>47</v>
      </c>
      <c r="D11" s="118" t="s">
        <v>150</v>
      </c>
      <c r="E11" s="114"/>
    </row>
    <row r="12" spans="1:5" ht="16.5" thickBot="1" x14ac:dyDescent="0.3">
      <c r="A12" s="115"/>
      <c r="B12" s="117"/>
      <c r="C12" s="117"/>
      <c r="D12" s="119"/>
      <c r="E12" s="115"/>
    </row>
    <row r="13" spans="1:5" ht="33" thickTop="1" thickBot="1" x14ac:dyDescent="0.3">
      <c r="A13" s="95" t="s">
        <v>15</v>
      </c>
      <c r="B13" s="96" t="s">
        <v>48</v>
      </c>
      <c r="C13" s="97"/>
      <c r="D13" s="95"/>
      <c r="E13" s="98">
        <v>0.5</v>
      </c>
    </row>
    <row r="14" spans="1:5" ht="48.75" thickTop="1" thickBot="1" x14ac:dyDescent="0.3">
      <c r="A14" s="31" t="s">
        <v>15</v>
      </c>
      <c r="B14" s="32" t="s">
        <v>49</v>
      </c>
      <c r="C14" s="32" t="s">
        <v>50</v>
      </c>
      <c r="D14" s="87" t="s">
        <v>151</v>
      </c>
      <c r="E14" s="33"/>
    </row>
    <row r="18" ht="63" customHeight="1" x14ac:dyDescent="0.25"/>
    <row r="22" ht="126.95" customHeight="1" x14ac:dyDescent="0.25"/>
  </sheetData>
  <mergeCells count="5">
    <mergeCell ref="E11:E12"/>
    <mergeCell ref="C11:C12"/>
    <mergeCell ref="B11:B12"/>
    <mergeCell ref="A11:A12"/>
    <mergeCell ref="D11:D1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zoomScaleNormal="100" workbookViewId="0">
      <selection activeCell="J6" sqref="J6"/>
    </sheetView>
  </sheetViews>
  <sheetFormatPr defaultColWidth="11" defaultRowHeight="16.5" x14ac:dyDescent="0.25"/>
  <cols>
    <col min="1" max="1" width="11" style="3"/>
    <col min="2" max="2" width="22.125" style="3" bestFit="1" customWidth="1"/>
    <col min="3" max="3" width="15.25" style="3" bestFit="1" customWidth="1"/>
    <col min="4" max="4" width="31.375" style="3" bestFit="1" customWidth="1"/>
    <col min="5" max="5" width="11.25" style="3" customWidth="1"/>
    <col min="6" max="6" width="10.75" style="3" customWidth="1"/>
    <col min="7" max="7" width="12" style="3" customWidth="1"/>
    <col min="8" max="8" width="10.75" style="3" customWidth="1"/>
    <col min="9" max="16384" width="11" style="3"/>
  </cols>
  <sheetData>
    <row r="1" spans="1:12" ht="20.25" x14ac:dyDescent="0.25">
      <c r="A1" s="120" t="s">
        <v>0</v>
      </c>
      <c r="B1" s="120"/>
      <c r="C1" s="120"/>
      <c r="D1" s="120"/>
      <c r="E1" s="120"/>
      <c r="F1" s="120"/>
      <c r="G1" s="120"/>
      <c r="H1" s="120"/>
      <c r="I1" s="120"/>
    </row>
    <row r="2" spans="1:12" x14ac:dyDescent="0.25">
      <c r="A2" s="4" t="s">
        <v>20</v>
      </c>
    </row>
    <row r="3" spans="1:12" x14ac:dyDescent="0.25">
      <c r="A3" s="46" t="s">
        <v>21</v>
      </c>
      <c r="C3" s="6" t="s">
        <v>51</v>
      </c>
    </row>
    <row r="4" spans="1:12" x14ac:dyDescent="0.25">
      <c r="A4" s="46" t="s">
        <v>22</v>
      </c>
      <c r="C4" s="2" t="s">
        <v>1</v>
      </c>
    </row>
    <row r="5" spans="1:12" x14ac:dyDescent="0.25">
      <c r="A5" s="46" t="s">
        <v>23</v>
      </c>
      <c r="C5" s="2" t="s">
        <v>85</v>
      </c>
    </row>
    <row r="6" spans="1:12" x14ac:dyDescent="0.25">
      <c r="A6" s="46" t="s">
        <v>24</v>
      </c>
      <c r="C6" s="3" t="s">
        <v>2</v>
      </c>
      <c r="D6" s="3" t="s">
        <v>82</v>
      </c>
    </row>
    <row r="7" spans="1:12" x14ac:dyDescent="0.25">
      <c r="A7" s="46"/>
      <c r="C7" s="3" t="s">
        <v>12</v>
      </c>
      <c r="D7" s="3" t="s">
        <v>83</v>
      </c>
    </row>
    <row r="8" spans="1:12" s="57" customFormat="1" ht="18.75" x14ac:dyDescent="0.3">
      <c r="A8" s="108" t="s">
        <v>169</v>
      </c>
      <c r="B8" s="59"/>
      <c r="C8" s="109">
        <v>0.1</v>
      </c>
      <c r="D8" s="106"/>
      <c r="E8" s="106"/>
      <c r="F8" s="106"/>
      <c r="G8" s="106"/>
      <c r="H8" s="106"/>
      <c r="I8" s="106"/>
      <c r="J8" s="107"/>
    </row>
    <row r="9" spans="1:12" x14ac:dyDescent="0.25">
      <c r="A9" s="46" t="s">
        <v>84</v>
      </c>
    </row>
    <row r="10" spans="1:12" ht="15.95" customHeight="1" x14ac:dyDescent="0.25">
      <c r="A10" s="47" t="s">
        <v>63</v>
      </c>
      <c r="B10" s="121" t="s">
        <v>64</v>
      </c>
      <c r="C10" s="122"/>
      <c r="D10" s="122"/>
      <c r="E10" s="122"/>
      <c r="F10" s="122"/>
      <c r="G10" s="122"/>
      <c r="H10" s="122"/>
      <c r="I10" s="122"/>
      <c r="J10" s="122"/>
      <c r="K10" s="123"/>
      <c r="L10" s="45">
        <v>0.1</v>
      </c>
    </row>
    <row r="11" spans="1:12" x14ac:dyDescent="0.25">
      <c r="A11" s="48"/>
      <c r="B11" s="49"/>
      <c r="C11" s="49"/>
      <c r="D11" s="49"/>
      <c r="E11" s="49"/>
      <c r="F11" s="49"/>
      <c r="G11" s="49"/>
      <c r="H11" s="49"/>
      <c r="I11" s="49"/>
      <c r="J11" s="49"/>
      <c r="K11" s="49"/>
    </row>
    <row r="12" spans="1:12" ht="17.25" thickBot="1" x14ac:dyDescent="0.3"/>
    <row r="13" spans="1:12" ht="36.6" customHeight="1" thickBot="1" x14ac:dyDescent="0.3">
      <c r="A13" s="124" t="s">
        <v>2</v>
      </c>
      <c r="B13" s="125" t="s">
        <v>65</v>
      </c>
      <c r="C13" s="41" t="s">
        <v>67</v>
      </c>
      <c r="D13" s="42" t="s">
        <v>69</v>
      </c>
      <c r="E13" s="127" t="s">
        <v>70</v>
      </c>
      <c r="F13" s="127"/>
      <c r="G13" s="128" t="s">
        <v>71</v>
      </c>
      <c r="H13" s="128"/>
      <c r="I13" s="129" t="s">
        <v>72</v>
      </c>
      <c r="J13" s="129"/>
      <c r="K13" s="129"/>
      <c r="L13" s="124" t="s">
        <v>30</v>
      </c>
    </row>
    <row r="14" spans="1:12" ht="73.7" customHeight="1" thickBot="1" x14ac:dyDescent="0.3">
      <c r="A14" s="124"/>
      <c r="B14" s="125"/>
      <c r="C14" s="5" t="s">
        <v>68</v>
      </c>
      <c r="D14" s="43" t="s">
        <v>76</v>
      </c>
      <c r="E14" s="43" t="s">
        <v>77</v>
      </c>
      <c r="F14" s="43" t="s">
        <v>73</v>
      </c>
      <c r="G14" s="43" t="s">
        <v>77</v>
      </c>
      <c r="H14" s="43" t="s">
        <v>73</v>
      </c>
      <c r="I14" s="44" t="s">
        <v>78</v>
      </c>
      <c r="J14" s="44" t="s">
        <v>79</v>
      </c>
      <c r="K14" s="44" t="s">
        <v>80</v>
      </c>
      <c r="L14" s="124"/>
    </row>
    <row r="15" spans="1:12" ht="73.7" customHeight="1" thickBot="1" x14ac:dyDescent="0.3">
      <c r="A15" s="126" t="s">
        <v>28</v>
      </c>
      <c r="B15" s="126"/>
      <c r="C15" s="126"/>
      <c r="D15" s="54">
        <v>0</v>
      </c>
      <c r="E15" s="54" t="s">
        <v>74</v>
      </c>
      <c r="F15" s="54">
        <v>5</v>
      </c>
      <c r="G15" s="54">
        <v>6</v>
      </c>
      <c r="H15" s="54">
        <v>7</v>
      </c>
      <c r="I15" s="54">
        <v>7</v>
      </c>
      <c r="J15" s="54">
        <v>8</v>
      </c>
      <c r="K15" s="55" t="s">
        <v>75</v>
      </c>
      <c r="L15" s="56">
        <v>0.05</v>
      </c>
    </row>
    <row r="16" spans="1:12" x14ac:dyDescent="0.25">
      <c r="A16" s="50"/>
      <c r="B16" s="50"/>
      <c r="C16" s="50"/>
      <c r="D16" s="51"/>
      <c r="E16" s="51"/>
      <c r="F16" s="51"/>
      <c r="G16" s="51"/>
      <c r="H16" s="51"/>
      <c r="I16" s="51"/>
      <c r="J16" s="51"/>
      <c r="K16" s="52"/>
      <c r="L16" s="53"/>
    </row>
    <row r="17" spans="1:12" ht="17.25" thickBot="1" x14ac:dyDescent="0.3"/>
    <row r="18" spans="1:12" ht="36.6" customHeight="1" thickBot="1" x14ac:dyDescent="0.3">
      <c r="A18" s="124" t="s">
        <v>12</v>
      </c>
      <c r="B18" s="125" t="s">
        <v>66</v>
      </c>
      <c r="C18" s="41" t="s">
        <v>67</v>
      </c>
      <c r="D18" s="42" t="s">
        <v>69</v>
      </c>
      <c r="E18" s="127" t="s">
        <v>70</v>
      </c>
      <c r="F18" s="127"/>
      <c r="G18" s="128" t="s">
        <v>71</v>
      </c>
      <c r="H18" s="128"/>
      <c r="I18" s="129" t="s">
        <v>72</v>
      </c>
      <c r="J18" s="129"/>
      <c r="K18" s="129"/>
      <c r="L18" s="124" t="s">
        <v>30</v>
      </c>
    </row>
    <row r="19" spans="1:12" ht="73.7" customHeight="1" thickBot="1" x14ac:dyDescent="0.3">
      <c r="A19" s="124"/>
      <c r="B19" s="125"/>
      <c r="C19" s="5" t="s">
        <v>68</v>
      </c>
      <c r="D19" s="43" t="s">
        <v>76</v>
      </c>
      <c r="E19" s="43" t="s">
        <v>77</v>
      </c>
      <c r="F19" s="43" t="s">
        <v>73</v>
      </c>
      <c r="G19" s="43" t="s">
        <v>77</v>
      </c>
      <c r="H19" s="43" t="s">
        <v>73</v>
      </c>
      <c r="I19" s="44" t="s">
        <v>78</v>
      </c>
      <c r="J19" s="44" t="s">
        <v>79</v>
      </c>
      <c r="K19" s="44" t="s">
        <v>80</v>
      </c>
      <c r="L19" s="124"/>
    </row>
    <row r="20" spans="1:12" ht="69" customHeight="1" thickBot="1" x14ac:dyDescent="0.3">
      <c r="A20" s="126" t="s">
        <v>28</v>
      </c>
      <c r="B20" s="126"/>
      <c r="C20" s="126"/>
      <c r="D20" s="54">
        <v>0</v>
      </c>
      <c r="E20" s="54" t="s">
        <v>74</v>
      </c>
      <c r="F20" s="54">
        <v>5</v>
      </c>
      <c r="G20" s="54">
        <v>6</v>
      </c>
      <c r="H20" s="54">
        <v>7</v>
      </c>
      <c r="I20" s="54">
        <v>7</v>
      </c>
      <c r="J20" s="54">
        <v>8</v>
      </c>
      <c r="K20" s="55" t="s">
        <v>75</v>
      </c>
      <c r="L20" s="56">
        <v>0.05</v>
      </c>
    </row>
  </sheetData>
  <mergeCells count="16">
    <mergeCell ref="A20:C20"/>
    <mergeCell ref="L13:L14"/>
    <mergeCell ref="L18:L19"/>
    <mergeCell ref="E13:F13"/>
    <mergeCell ref="G13:H13"/>
    <mergeCell ref="I13:K13"/>
    <mergeCell ref="A15:C15"/>
    <mergeCell ref="E18:F18"/>
    <mergeCell ref="G18:H18"/>
    <mergeCell ref="I18:K18"/>
    <mergeCell ref="A1:I1"/>
    <mergeCell ref="B10:K10"/>
    <mergeCell ref="A13:A14"/>
    <mergeCell ref="B13:B14"/>
    <mergeCell ref="A18:A19"/>
    <mergeCell ref="B18:B1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zoomScaleNormal="100" workbookViewId="0">
      <selection activeCell="A7" sqref="A7:XFD7"/>
    </sheetView>
  </sheetViews>
  <sheetFormatPr defaultColWidth="8.875" defaultRowHeight="18.75" x14ac:dyDescent="0.3"/>
  <cols>
    <col min="1" max="1" width="8.875" style="57"/>
    <col min="2" max="2" width="41.75" style="57" customWidth="1"/>
    <col min="3" max="16384" width="8.875" style="57"/>
  </cols>
  <sheetData>
    <row r="1" spans="1:10" x14ac:dyDescent="0.3">
      <c r="B1" s="134" t="s">
        <v>81</v>
      </c>
      <c r="C1" s="134"/>
      <c r="D1" s="134"/>
      <c r="E1" s="134"/>
      <c r="F1" s="134"/>
      <c r="G1" s="134"/>
      <c r="H1" s="134"/>
      <c r="I1" s="134"/>
      <c r="J1" s="134"/>
    </row>
    <row r="2" spans="1:10" x14ac:dyDescent="0.3">
      <c r="B2" s="58" t="s">
        <v>20</v>
      </c>
    </row>
    <row r="3" spans="1:10" x14ac:dyDescent="0.3">
      <c r="B3" s="59" t="s">
        <v>21</v>
      </c>
      <c r="C3" s="60" t="s">
        <v>5</v>
      </c>
      <c r="D3" s="59"/>
    </row>
    <row r="4" spans="1:10" x14ac:dyDescent="0.3">
      <c r="B4" s="59" t="s">
        <v>22</v>
      </c>
      <c r="C4" s="61" t="s">
        <v>16</v>
      </c>
    </row>
    <row r="5" spans="1:10" x14ac:dyDescent="0.3">
      <c r="B5" s="59" t="s">
        <v>23</v>
      </c>
      <c r="C5" s="61" t="s">
        <v>85</v>
      </c>
    </row>
    <row r="6" spans="1:10" x14ac:dyDescent="0.3">
      <c r="B6" s="59" t="s">
        <v>24</v>
      </c>
      <c r="C6" s="106" t="s">
        <v>113</v>
      </c>
      <c r="D6" s="106"/>
      <c r="E6" s="106"/>
      <c r="F6" s="106"/>
      <c r="G6" s="106"/>
      <c r="H6" s="106"/>
      <c r="I6" s="106"/>
      <c r="J6" s="107"/>
    </row>
    <row r="7" spans="1:10" x14ac:dyDescent="0.3">
      <c r="B7" s="59" t="s">
        <v>169</v>
      </c>
      <c r="C7" s="107">
        <v>0.1</v>
      </c>
      <c r="D7" s="106"/>
      <c r="E7" s="106"/>
      <c r="F7" s="106"/>
      <c r="G7" s="106"/>
      <c r="H7" s="106"/>
      <c r="I7" s="106"/>
      <c r="J7" s="107"/>
    </row>
    <row r="8" spans="1:10" ht="19.5" thickBot="1" x14ac:dyDescent="0.35">
      <c r="B8" s="59" t="s">
        <v>143</v>
      </c>
    </row>
    <row r="9" spans="1:10" ht="51.95" customHeight="1" thickBot="1" x14ac:dyDescent="0.35">
      <c r="A9" s="136" t="s">
        <v>5</v>
      </c>
      <c r="B9" s="82" t="s">
        <v>87</v>
      </c>
      <c r="C9" s="139" t="s">
        <v>88</v>
      </c>
      <c r="D9" s="140"/>
      <c r="E9" s="140"/>
      <c r="F9" s="140"/>
      <c r="G9" s="140"/>
      <c r="H9" s="141"/>
      <c r="I9" s="71" t="s">
        <v>17</v>
      </c>
      <c r="J9" s="63" t="s">
        <v>18</v>
      </c>
    </row>
    <row r="10" spans="1:10" ht="76.5" customHeight="1" thickBot="1" x14ac:dyDescent="0.35">
      <c r="A10" s="137"/>
      <c r="B10" s="62" t="s">
        <v>19</v>
      </c>
      <c r="C10" s="130" t="s">
        <v>41</v>
      </c>
      <c r="D10" s="131"/>
      <c r="E10" s="130" t="s">
        <v>104</v>
      </c>
      <c r="F10" s="131"/>
      <c r="G10" s="130" t="s">
        <v>105</v>
      </c>
      <c r="H10" s="131"/>
      <c r="I10" s="74"/>
      <c r="J10" s="63">
        <v>10</v>
      </c>
    </row>
    <row r="11" spans="1:10" ht="19.5" thickBot="1" x14ac:dyDescent="0.35">
      <c r="A11" s="137"/>
      <c r="B11" s="132" t="s">
        <v>91</v>
      </c>
      <c r="C11" s="133"/>
      <c r="D11" s="133"/>
      <c r="E11" s="133"/>
      <c r="F11" s="133"/>
      <c r="G11" s="133"/>
      <c r="H11" s="135"/>
      <c r="I11" s="76">
        <f>SUM(I12:I14)</f>
        <v>0.4</v>
      </c>
      <c r="J11" s="75">
        <f>SUM(J12:J14)</f>
        <v>4</v>
      </c>
    </row>
    <row r="12" spans="1:10" ht="38.25" thickBot="1" x14ac:dyDescent="0.35">
      <c r="A12" s="137"/>
      <c r="B12" s="65" t="s">
        <v>109</v>
      </c>
      <c r="C12" s="130" t="s">
        <v>110</v>
      </c>
      <c r="D12" s="131"/>
      <c r="E12" s="130" t="s">
        <v>106</v>
      </c>
      <c r="F12" s="131"/>
      <c r="G12" s="130" t="s">
        <v>111</v>
      </c>
      <c r="H12" s="131"/>
      <c r="I12" s="73">
        <v>0.2</v>
      </c>
      <c r="J12" s="64">
        <f>I12*10</f>
        <v>2</v>
      </c>
    </row>
    <row r="13" spans="1:10" ht="38.25" thickBot="1" x14ac:dyDescent="0.35">
      <c r="A13" s="137"/>
      <c r="B13" s="65" t="s">
        <v>89</v>
      </c>
      <c r="C13" s="130">
        <v>0</v>
      </c>
      <c r="D13" s="131"/>
      <c r="E13" s="130">
        <v>0</v>
      </c>
      <c r="F13" s="131"/>
      <c r="G13" s="130">
        <v>1</v>
      </c>
      <c r="H13" s="131"/>
      <c r="I13" s="73">
        <v>0.1</v>
      </c>
      <c r="J13" s="64">
        <f t="shared" ref="J13:J21" si="0">I13*10</f>
        <v>1</v>
      </c>
    </row>
    <row r="14" spans="1:10" ht="38.25" thickBot="1" x14ac:dyDescent="0.35">
      <c r="A14" s="137"/>
      <c r="B14" s="65" t="s">
        <v>90</v>
      </c>
      <c r="C14" s="130">
        <v>0</v>
      </c>
      <c r="D14" s="131"/>
      <c r="E14" s="130">
        <v>0</v>
      </c>
      <c r="F14" s="131"/>
      <c r="G14" s="130">
        <v>1</v>
      </c>
      <c r="H14" s="131"/>
      <c r="I14" s="73">
        <v>0.1</v>
      </c>
      <c r="J14" s="64">
        <f t="shared" si="0"/>
        <v>1</v>
      </c>
    </row>
    <row r="15" spans="1:10" ht="19.5" customHeight="1" thickBot="1" x14ac:dyDescent="0.35">
      <c r="A15" s="137"/>
      <c r="B15" s="132" t="s">
        <v>92</v>
      </c>
      <c r="C15" s="133"/>
      <c r="D15" s="133"/>
      <c r="E15" s="133"/>
      <c r="F15" s="133"/>
      <c r="G15" s="133"/>
      <c r="H15" s="133"/>
      <c r="I15" s="77">
        <f>SUM(I16,I22)</f>
        <v>0.6</v>
      </c>
      <c r="J15" s="78">
        <v>6</v>
      </c>
    </row>
    <row r="16" spans="1:10" ht="19.5" thickBot="1" x14ac:dyDescent="0.35">
      <c r="A16" s="137"/>
      <c r="B16" s="65" t="s">
        <v>93</v>
      </c>
      <c r="C16" s="130" t="s">
        <v>102</v>
      </c>
      <c r="D16" s="131"/>
      <c r="E16" s="130" t="s">
        <v>101</v>
      </c>
      <c r="F16" s="131"/>
      <c r="G16" s="130" t="s">
        <v>103</v>
      </c>
      <c r="H16" s="131"/>
      <c r="I16" s="79">
        <f>SUM(I17:I21)</f>
        <v>0.39999999999999997</v>
      </c>
      <c r="J16" s="80">
        <v>4</v>
      </c>
    </row>
    <row r="17" spans="1:10" ht="38.25" thickBot="1" x14ac:dyDescent="0.35">
      <c r="A17" s="137"/>
      <c r="B17" s="69" t="s">
        <v>98</v>
      </c>
      <c r="C17" s="66"/>
      <c r="D17" s="67"/>
      <c r="E17" s="66"/>
      <c r="F17" s="67"/>
      <c r="G17" s="66"/>
      <c r="H17" s="67"/>
      <c r="I17" s="72">
        <v>0.05</v>
      </c>
      <c r="J17" s="70">
        <f t="shared" si="0"/>
        <v>0.5</v>
      </c>
    </row>
    <row r="18" spans="1:10" ht="19.5" thickBot="1" x14ac:dyDescent="0.35">
      <c r="A18" s="137"/>
      <c r="B18" s="69" t="s">
        <v>94</v>
      </c>
      <c r="C18" s="130"/>
      <c r="D18" s="131"/>
      <c r="E18" s="130"/>
      <c r="F18" s="131"/>
      <c r="G18" s="130"/>
      <c r="H18" s="131"/>
      <c r="I18" s="73">
        <v>0.1</v>
      </c>
      <c r="J18" s="70">
        <f t="shared" si="0"/>
        <v>1</v>
      </c>
    </row>
    <row r="19" spans="1:10" ht="26.1" customHeight="1" thickBot="1" x14ac:dyDescent="0.35">
      <c r="A19" s="137"/>
      <c r="B19" s="69" t="s">
        <v>95</v>
      </c>
      <c r="C19" s="130"/>
      <c r="D19" s="131"/>
      <c r="E19" s="130"/>
      <c r="F19" s="131"/>
      <c r="G19" s="130"/>
      <c r="H19" s="131"/>
      <c r="I19" s="73">
        <v>0.05</v>
      </c>
      <c r="J19" s="70">
        <f t="shared" si="0"/>
        <v>0.5</v>
      </c>
    </row>
    <row r="20" spans="1:10" ht="26.1" customHeight="1" thickBot="1" x14ac:dyDescent="0.35">
      <c r="A20" s="137"/>
      <c r="B20" s="69" t="s">
        <v>96</v>
      </c>
      <c r="C20" s="66"/>
      <c r="D20" s="67"/>
      <c r="E20" s="66"/>
      <c r="F20" s="67"/>
      <c r="G20" s="66"/>
      <c r="H20" s="67"/>
      <c r="I20" s="73">
        <v>0.15</v>
      </c>
      <c r="J20" s="70">
        <f t="shared" si="0"/>
        <v>1.5</v>
      </c>
    </row>
    <row r="21" spans="1:10" ht="26.1" customHeight="1" thickBot="1" x14ac:dyDescent="0.35">
      <c r="A21" s="137"/>
      <c r="B21" s="69" t="s">
        <v>97</v>
      </c>
      <c r="C21" s="66"/>
      <c r="D21" s="67"/>
      <c r="E21" s="66"/>
      <c r="F21" s="67"/>
      <c r="G21" s="66"/>
      <c r="H21" s="67"/>
      <c r="I21" s="73">
        <v>0.05</v>
      </c>
      <c r="J21" s="70">
        <f t="shared" si="0"/>
        <v>0.5</v>
      </c>
    </row>
    <row r="22" spans="1:10" ht="75.75" thickBot="1" x14ac:dyDescent="0.35">
      <c r="A22" s="138"/>
      <c r="B22" s="68" t="s">
        <v>99</v>
      </c>
      <c r="C22" s="130" t="s">
        <v>100</v>
      </c>
      <c r="D22" s="131"/>
      <c r="E22" s="130" t="s">
        <v>107</v>
      </c>
      <c r="F22" s="131"/>
      <c r="G22" s="130" t="s">
        <v>108</v>
      </c>
      <c r="H22" s="131"/>
      <c r="I22" s="81">
        <v>0.2</v>
      </c>
      <c r="J22" s="80">
        <v>2</v>
      </c>
    </row>
  </sheetData>
  <mergeCells count="29">
    <mergeCell ref="A9:A22"/>
    <mergeCell ref="C12:D12"/>
    <mergeCell ref="E12:F12"/>
    <mergeCell ref="G12:H12"/>
    <mergeCell ref="C16:D16"/>
    <mergeCell ref="E16:F16"/>
    <mergeCell ref="G16:H16"/>
    <mergeCell ref="C22:D22"/>
    <mergeCell ref="E22:F22"/>
    <mergeCell ref="G22:H22"/>
    <mergeCell ref="C19:D19"/>
    <mergeCell ref="E19:F19"/>
    <mergeCell ref="G19:H19"/>
    <mergeCell ref="C10:D10"/>
    <mergeCell ref="C9:H9"/>
    <mergeCell ref="C13:D13"/>
    <mergeCell ref="C18:D18"/>
    <mergeCell ref="E18:F18"/>
    <mergeCell ref="G18:H18"/>
    <mergeCell ref="B15:H15"/>
    <mergeCell ref="B1:J1"/>
    <mergeCell ref="B11:H11"/>
    <mergeCell ref="E13:F13"/>
    <mergeCell ref="G13:H13"/>
    <mergeCell ref="C14:D14"/>
    <mergeCell ref="E14:F14"/>
    <mergeCell ref="G14:H14"/>
    <mergeCell ref="E10:F10"/>
    <mergeCell ref="G10:H1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topLeftCell="A10" workbookViewId="0">
      <selection activeCell="B10" sqref="A10:XFD18"/>
    </sheetView>
  </sheetViews>
  <sheetFormatPr defaultColWidth="8.875" defaultRowHeight="18.75" x14ac:dyDescent="0.3"/>
  <cols>
    <col min="1" max="1" width="8.875" style="57"/>
    <col min="2" max="2" width="41.75" style="57" customWidth="1"/>
    <col min="3" max="16384" width="8.875" style="57"/>
  </cols>
  <sheetData>
    <row r="1" spans="1:10" x14ac:dyDescent="0.3">
      <c r="B1" s="134" t="s">
        <v>112</v>
      </c>
      <c r="C1" s="134"/>
      <c r="D1" s="134"/>
      <c r="E1" s="134"/>
      <c r="F1" s="134"/>
      <c r="G1" s="134"/>
      <c r="H1" s="134"/>
      <c r="I1" s="134"/>
      <c r="J1" s="134"/>
    </row>
    <row r="2" spans="1:10" x14ac:dyDescent="0.3">
      <c r="B2" s="58" t="s">
        <v>20</v>
      </c>
    </row>
    <row r="3" spans="1:10" x14ac:dyDescent="0.3">
      <c r="B3" s="59" t="s">
        <v>21</v>
      </c>
      <c r="C3" s="60" t="s">
        <v>7</v>
      </c>
      <c r="D3" s="59"/>
    </row>
    <row r="4" spans="1:10" x14ac:dyDescent="0.3">
      <c r="B4" s="59" t="s">
        <v>22</v>
      </c>
      <c r="C4" s="61" t="s">
        <v>16</v>
      </c>
    </row>
    <row r="5" spans="1:10" x14ac:dyDescent="0.3">
      <c r="B5" s="59" t="s">
        <v>23</v>
      </c>
      <c r="C5" s="61" t="s">
        <v>85</v>
      </c>
    </row>
    <row r="6" spans="1:10" x14ac:dyDescent="0.3">
      <c r="B6" s="59" t="s">
        <v>24</v>
      </c>
      <c r="C6" s="83" t="s">
        <v>114</v>
      </c>
      <c r="D6" s="83"/>
      <c r="E6" s="83"/>
      <c r="F6" s="83"/>
      <c r="G6" s="83"/>
      <c r="H6" s="83"/>
      <c r="I6" s="84"/>
      <c r="J6" s="143"/>
    </row>
    <row r="7" spans="1:10" x14ac:dyDescent="0.3">
      <c r="B7" s="59"/>
      <c r="C7" s="34" t="s">
        <v>115</v>
      </c>
      <c r="D7" s="34"/>
      <c r="E7" s="34"/>
      <c r="F7" s="34"/>
      <c r="G7" s="34"/>
      <c r="H7" s="34"/>
      <c r="I7" s="84"/>
      <c r="J7" s="143"/>
    </row>
    <row r="8" spans="1:10" x14ac:dyDescent="0.3">
      <c r="B8" s="59" t="s">
        <v>169</v>
      </c>
      <c r="C8" s="107">
        <v>0.1</v>
      </c>
      <c r="D8" s="106"/>
      <c r="E8" s="106"/>
      <c r="F8" s="106"/>
      <c r="G8" s="106"/>
      <c r="H8" s="106"/>
      <c r="I8" s="106"/>
      <c r="J8" s="107"/>
    </row>
    <row r="9" spans="1:10" ht="19.5" thickBot="1" x14ac:dyDescent="0.35">
      <c r="B9" s="59" t="s">
        <v>143</v>
      </c>
      <c r="C9" s="34"/>
      <c r="D9" s="34"/>
      <c r="E9" s="34"/>
      <c r="F9" s="34"/>
      <c r="G9" s="34"/>
      <c r="H9" s="34"/>
      <c r="I9" s="34"/>
      <c r="J9" s="34"/>
    </row>
    <row r="10" spans="1:10" ht="51.95" customHeight="1" thickBot="1" x14ac:dyDescent="0.35">
      <c r="A10" s="142" t="s">
        <v>7</v>
      </c>
      <c r="B10" s="82" t="s">
        <v>116</v>
      </c>
      <c r="C10" s="139" t="s">
        <v>118</v>
      </c>
      <c r="D10" s="140"/>
      <c r="E10" s="140"/>
      <c r="F10" s="140"/>
      <c r="G10" s="140"/>
      <c r="H10" s="141"/>
      <c r="I10" s="71" t="s">
        <v>17</v>
      </c>
      <c r="J10" s="63" t="s">
        <v>18</v>
      </c>
    </row>
    <row r="11" spans="1:10" ht="76.5" customHeight="1" thickBot="1" x14ac:dyDescent="0.35">
      <c r="A11" s="142"/>
      <c r="B11" s="62" t="s">
        <v>19</v>
      </c>
      <c r="C11" s="130" t="s">
        <v>41</v>
      </c>
      <c r="D11" s="131"/>
      <c r="E11" s="130" t="s">
        <v>104</v>
      </c>
      <c r="F11" s="131"/>
      <c r="G11" s="130" t="s">
        <v>105</v>
      </c>
      <c r="H11" s="131"/>
      <c r="I11" s="74"/>
      <c r="J11" s="63"/>
    </row>
    <row r="12" spans="1:10" ht="69" customHeight="1" thickBot="1" x14ac:dyDescent="0.35">
      <c r="A12" s="142"/>
      <c r="B12" s="132" t="s">
        <v>123</v>
      </c>
      <c r="C12" s="133"/>
      <c r="D12" s="133"/>
      <c r="E12" s="133"/>
      <c r="F12" s="133"/>
      <c r="G12" s="133"/>
      <c r="H12" s="135"/>
      <c r="I12" s="76">
        <f>SUM(I13:I18)</f>
        <v>0.5</v>
      </c>
      <c r="J12" s="75">
        <f>SUM(J13:J18)</f>
        <v>5</v>
      </c>
    </row>
    <row r="13" spans="1:10" ht="38.25" thickBot="1" x14ac:dyDescent="0.35">
      <c r="A13" s="142"/>
      <c r="B13" s="65" t="s">
        <v>121</v>
      </c>
      <c r="C13" s="130" t="s">
        <v>125</v>
      </c>
      <c r="D13" s="131"/>
      <c r="E13" s="130" t="s">
        <v>126</v>
      </c>
      <c r="F13" s="131"/>
      <c r="G13" s="130" t="s">
        <v>127</v>
      </c>
      <c r="H13" s="131"/>
      <c r="I13" s="73">
        <v>0.1</v>
      </c>
      <c r="J13" s="64">
        <f>I13*10</f>
        <v>1</v>
      </c>
    </row>
    <row r="14" spans="1:10" ht="19.5" thickBot="1" x14ac:dyDescent="0.35">
      <c r="A14" s="142"/>
      <c r="B14" s="65" t="s">
        <v>119</v>
      </c>
      <c r="C14" s="130" t="s">
        <v>125</v>
      </c>
      <c r="D14" s="131"/>
      <c r="E14" s="130" t="s">
        <v>126</v>
      </c>
      <c r="F14" s="131"/>
      <c r="G14" s="130" t="s">
        <v>127</v>
      </c>
      <c r="H14" s="131"/>
      <c r="I14" s="73">
        <v>0.1</v>
      </c>
      <c r="J14" s="64">
        <f t="shared" ref="J14:J18" si="0">I14*10</f>
        <v>1</v>
      </c>
    </row>
    <row r="15" spans="1:10" ht="19.5" thickBot="1" x14ac:dyDescent="0.35">
      <c r="A15" s="142"/>
      <c r="B15" s="65" t="s">
        <v>120</v>
      </c>
      <c r="C15" s="130" t="s">
        <v>125</v>
      </c>
      <c r="D15" s="131"/>
      <c r="E15" s="130" t="s">
        <v>126</v>
      </c>
      <c r="F15" s="131"/>
      <c r="G15" s="130" t="s">
        <v>127</v>
      </c>
      <c r="H15" s="131"/>
      <c r="I15" s="73">
        <v>0.1</v>
      </c>
      <c r="J15" s="64">
        <f t="shared" si="0"/>
        <v>1</v>
      </c>
    </row>
    <row r="16" spans="1:10" ht="19.5" thickBot="1" x14ac:dyDescent="0.35">
      <c r="A16" s="142"/>
      <c r="B16" s="65" t="s">
        <v>122</v>
      </c>
      <c r="C16" s="130" t="s">
        <v>125</v>
      </c>
      <c r="D16" s="131"/>
      <c r="E16" s="130" t="s">
        <v>126</v>
      </c>
      <c r="F16" s="131"/>
      <c r="G16" s="130" t="s">
        <v>127</v>
      </c>
      <c r="H16" s="131"/>
      <c r="I16" s="73">
        <v>0.1</v>
      </c>
      <c r="J16" s="64">
        <f t="shared" si="0"/>
        <v>1</v>
      </c>
    </row>
    <row r="17" spans="1:10" ht="19.5" thickBot="1" x14ac:dyDescent="0.35">
      <c r="A17" s="142"/>
      <c r="B17" s="65" t="s">
        <v>124</v>
      </c>
      <c r="C17" s="130" t="s">
        <v>125</v>
      </c>
      <c r="D17" s="131"/>
      <c r="E17" s="130" t="s">
        <v>126</v>
      </c>
      <c r="F17" s="131"/>
      <c r="G17" s="130" t="s">
        <v>127</v>
      </c>
      <c r="H17" s="131"/>
      <c r="I17" s="73">
        <v>0.1</v>
      </c>
      <c r="J17" s="64">
        <f t="shared" si="0"/>
        <v>1</v>
      </c>
    </row>
    <row r="18" spans="1:10" ht="19.5" thickBot="1" x14ac:dyDescent="0.35">
      <c r="A18" s="142"/>
      <c r="B18" s="65"/>
      <c r="C18" s="130"/>
      <c r="D18" s="131"/>
      <c r="E18" s="130"/>
      <c r="F18" s="131"/>
      <c r="G18" s="130"/>
      <c r="H18" s="131"/>
      <c r="I18" s="73"/>
      <c r="J18" s="64">
        <f t="shared" si="0"/>
        <v>0</v>
      </c>
    </row>
    <row r="20" spans="1:10" ht="19.5" thickBot="1" x14ac:dyDescent="0.35"/>
    <row r="21" spans="1:10" ht="38.25" thickBot="1" x14ac:dyDescent="0.35">
      <c r="A21" s="142" t="s">
        <v>7</v>
      </c>
      <c r="B21" s="82" t="s">
        <v>128</v>
      </c>
      <c r="C21" s="139" t="s">
        <v>129</v>
      </c>
      <c r="D21" s="140"/>
      <c r="E21" s="140"/>
      <c r="F21" s="140"/>
      <c r="G21" s="140"/>
      <c r="H21" s="141"/>
      <c r="I21" s="71" t="s">
        <v>17</v>
      </c>
      <c r="J21" s="63" t="s">
        <v>18</v>
      </c>
    </row>
    <row r="22" spans="1:10" ht="38.25" thickBot="1" x14ac:dyDescent="0.35">
      <c r="A22" s="142"/>
      <c r="B22" s="62" t="s">
        <v>19</v>
      </c>
      <c r="C22" s="130" t="s">
        <v>41</v>
      </c>
      <c r="D22" s="131"/>
      <c r="E22" s="130" t="s">
        <v>104</v>
      </c>
      <c r="F22" s="131"/>
      <c r="G22" s="130" t="s">
        <v>105</v>
      </c>
      <c r="H22" s="131"/>
      <c r="I22" s="74"/>
      <c r="J22" s="63"/>
    </row>
    <row r="23" spans="1:10" ht="55.5" customHeight="1" thickBot="1" x14ac:dyDescent="0.35">
      <c r="A23" s="142"/>
      <c r="B23" s="132" t="s">
        <v>130</v>
      </c>
      <c r="C23" s="133"/>
      <c r="D23" s="133"/>
      <c r="E23" s="133"/>
      <c r="F23" s="133"/>
      <c r="G23" s="133"/>
      <c r="H23" s="135"/>
      <c r="I23" s="76">
        <f>SUM(I24:I28)</f>
        <v>0.5</v>
      </c>
      <c r="J23" s="75">
        <f>SUM(J24:J28)</f>
        <v>5</v>
      </c>
    </row>
    <row r="24" spans="1:10" ht="19.5" thickBot="1" x14ac:dyDescent="0.35">
      <c r="A24" s="142"/>
      <c r="B24" s="65" t="s">
        <v>131</v>
      </c>
      <c r="C24" s="130" t="s">
        <v>125</v>
      </c>
      <c r="D24" s="131"/>
      <c r="E24" s="130" t="s">
        <v>126</v>
      </c>
      <c r="F24" s="131"/>
      <c r="G24" s="130" t="s">
        <v>127</v>
      </c>
      <c r="H24" s="131"/>
      <c r="I24" s="73">
        <v>0.1</v>
      </c>
      <c r="J24" s="64">
        <f>I24*10</f>
        <v>1</v>
      </c>
    </row>
    <row r="25" spans="1:10" ht="19.5" thickBot="1" x14ac:dyDescent="0.35">
      <c r="A25" s="142"/>
      <c r="B25" s="65" t="s">
        <v>132</v>
      </c>
      <c r="C25" s="130" t="s">
        <v>125</v>
      </c>
      <c r="D25" s="131"/>
      <c r="E25" s="130" t="s">
        <v>126</v>
      </c>
      <c r="F25" s="131"/>
      <c r="G25" s="130" t="s">
        <v>127</v>
      </c>
      <c r="H25" s="131"/>
      <c r="I25" s="73">
        <v>0.1</v>
      </c>
      <c r="J25" s="64">
        <f t="shared" ref="J25:J27" si="1">I25*10</f>
        <v>1</v>
      </c>
    </row>
    <row r="26" spans="1:10" ht="38.25" thickBot="1" x14ac:dyDescent="0.35">
      <c r="A26" s="142"/>
      <c r="B26" s="65" t="s">
        <v>133</v>
      </c>
      <c r="C26" s="130" t="s">
        <v>125</v>
      </c>
      <c r="D26" s="131"/>
      <c r="E26" s="130" t="s">
        <v>126</v>
      </c>
      <c r="F26" s="131"/>
      <c r="G26" s="130" t="s">
        <v>127</v>
      </c>
      <c r="H26" s="131"/>
      <c r="I26" s="73">
        <v>0.1</v>
      </c>
      <c r="J26" s="64">
        <f t="shared" si="1"/>
        <v>1</v>
      </c>
    </row>
    <row r="27" spans="1:10" ht="19.5" thickBot="1" x14ac:dyDescent="0.35">
      <c r="A27" s="142"/>
      <c r="B27" s="65" t="s">
        <v>134</v>
      </c>
      <c r="C27" s="130" t="s">
        <v>135</v>
      </c>
      <c r="D27" s="131"/>
      <c r="E27" s="130" t="s">
        <v>136</v>
      </c>
      <c r="F27" s="131"/>
      <c r="G27" s="130" t="s">
        <v>137</v>
      </c>
      <c r="H27" s="131"/>
      <c r="I27" s="73">
        <v>0.2</v>
      </c>
      <c r="J27" s="64">
        <f t="shared" si="1"/>
        <v>2</v>
      </c>
    </row>
    <row r="28" spans="1:10" ht="19.5" thickBot="1" x14ac:dyDescent="0.35">
      <c r="A28" s="142"/>
      <c r="B28" s="65"/>
      <c r="C28" s="130"/>
      <c r="D28" s="131"/>
      <c r="E28" s="130"/>
      <c r="F28" s="131"/>
      <c r="G28" s="130"/>
      <c r="H28" s="131"/>
      <c r="I28" s="73"/>
      <c r="J28" s="64"/>
    </row>
  </sheetData>
  <mergeCells count="47">
    <mergeCell ref="C27:D27"/>
    <mergeCell ref="E27:F27"/>
    <mergeCell ref="G27:H27"/>
    <mergeCell ref="J6:J7"/>
    <mergeCell ref="E28:F28"/>
    <mergeCell ref="G28:H28"/>
    <mergeCell ref="C16:D16"/>
    <mergeCell ref="E16:F16"/>
    <mergeCell ref="G16:H16"/>
    <mergeCell ref="C17:D17"/>
    <mergeCell ref="E17:F17"/>
    <mergeCell ref="G17:H17"/>
    <mergeCell ref="G13:H13"/>
    <mergeCell ref="C14:D14"/>
    <mergeCell ref="E14:F14"/>
    <mergeCell ref="G14:H14"/>
    <mergeCell ref="A21:A28"/>
    <mergeCell ref="C21:H21"/>
    <mergeCell ref="B23:H23"/>
    <mergeCell ref="C24:D24"/>
    <mergeCell ref="E24:F24"/>
    <mergeCell ref="G24:H24"/>
    <mergeCell ref="C26:D26"/>
    <mergeCell ref="E26:F26"/>
    <mergeCell ref="G26:H26"/>
    <mergeCell ref="C28:D28"/>
    <mergeCell ref="C22:D22"/>
    <mergeCell ref="E22:F22"/>
    <mergeCell ref="G22:H22"/>
    <mergeCell ref="C25:D25"/>
    <mergeCell ref="E25:F25"/>
    <mergeCell ref="G25:H25"/>
    <mergeCell ref="B1:J1"/>
    <mergeCell ref="A10:A18"/>
    <mergeCell ref="C10:H10"/>
    <mergeCell ref="C11:D11"/>
    <mergeCell ref="E11:F11"/>
    <mergeCell ref="G11:H11"/>
    <mergeCell ref="B12:H12"/>
    <mergeCell ref="C13:D13"/>
    <mergeCell ref="E13:F13"/>
    <mergeCell ref="C18:D18"/>
    <mergeCell ref="E18:F18"/>
    <mergeCell ref="G18:H18"/>
    <mergeCell ref="C15:D15"/>
    <mergeCell ref="E15:F15"/>
    <mergeCell ref="G15:H1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C18" sqref="C18"/>
    </sheetView>
  </sheetViews>
  <sheetFormatPr defaultColWidth="8.875" defaultRowHeight="16.5" x14ac:dyDescent="0.25"/>
  <cols>
    <col min="1" max="1" width="10.875" style="3" customWidth="1"/>
    <col min="2" max="2" width="32.875" style="3" bestFit="1" customWidth="1"/>
    <col min="3" max="3" width="24.125" style="3" bestFit="1" customWidth="1"/>
    <col min="4" max="4" width="8.875" style="3"/>
    <col min="5" max="5" width="12.375" style="3" customWidth="1"/>
    <col min="6" max="16384" width="8.875" style="3"/>
  </cols>
  <sheetData>
    <row r="1" spans="1:7" ht="22.5" x14ac:dyDescent="0.25">
      <c r="B1" s="147" t="s">
        <v>140</v>
      </c>
      <c r="C1" s="147"/>
      <c r="D1" s="147"/>
      <c r="E1" s="147"/>
      <c r="F1" s="147"/>
    </row>
    <row r="2" spans="1:7" x14ac:dyDescent="0.25">
      <c r="B2" s="4" t="s">
        <v>20</v>
      </c>
    </row>
    <row r="3" spans="1:7" x14ac:dyDescent="0.25">
      <c r="B3" s="1" t="s">
        <v>21</v>
      </c>
      <c r="C3" s="6" t="s">
        <v>86</v>
      </c>
      <c r="D3" s="1"/>
    </row>
    <row r="4" spans="1:7" x14ac:dyDescent="0.25">
      <c r="B4" s="1" t="s">
        <v>22</v>
      </c>
      <c r="C4" s="2" t="s">
        <v>16</v>
      </c>
    </row>
    <row r="5" spans="1:7" x14ac:dyDescent="0.25">
      <c r="B5" s="1" t="s">
        <v>23</v>
      </c>
      <c r="C5" s="2" t="s">
        <v>139</v>
      </c>
    </row>
    <row r="6" spans="1:7" x14ac:dyDescent="0.25">
      <c r="B6" s="1" t="s">
        <v>24</v>
      </c>
      <c r="C6" s="148" t="s">
        <v>141</v>
      </c>
      <c r="D6" s="148"/>
      <c r="E6" s="148"/>
      <c r="F6" s="148"/>
    </row>
    <row r="7" spans="1:7" x14ac:dyDescent="0.25">
      <c r="B7" s="1"/>
      <c r="C7" s="34"/>
      <c r="D7" s="34"/>
      <c r="E7" s="34"/>
      <c r="F7" s="34"/>
    </row>
    <row r="8" spans="1:7" ht="17.25" thickBot="1" x14ac:dyDescent="0.3">
      <c r="B8" s="1" t="s">
        <v>142</v>
      </c>
    </row>
    <row r="9" spans="1:7" ht="51.95" customHeight="1" thickBot="1" x14ac:dyDescent="0.3">
      <c r="A9" s="8" t="s">
        <v>8</v>
      </c>
      <c r="B9" s="85" t="s">
        <v>52</v>
      </c>
      <c r="C9" s="149" t="s">
        <v>53</v>
      </c>
      <c r="D9" s="150"/>
      <c r="E9" s="150"/>
      <c r="F9" s="150"/>
      <c r="G9" s="100">
        <v>0.1</v>
      </c>
    </row>
    <row r="10" spans="1:7" ht="17.25" thickBot="1" x14ac:dyDescent="0.3">
      <c r="A10" s="38"/>
    </row>
    <row r="11" spans="1:7" ht="17.25" thickBot="1" x14ac:dyDescent="0.3">
      <c r="A11" s="144" t="s">
        <v>159</v>
      </c>
      <c r="B11" s="145"/>
      <c r="C11" s="41" t="s">
        <v>160</v>
      </c>
      <c r="D11" s="41" t="s">
        <v>156</v>
      </c>
      <c r="E11" s="41" t="s">
        <v>158</v>
      </c>
    </row>
    <row r="12" spans="1:7" ht="17.25" thickBot="1" x14ac:dyDescent="0.3">
      <c r="A12" s="99" t="s">
        <v>54</v>
      </c>
      <c r="B12" s="99" t="s">
        <v>58</v>
      </c>
      <c r="C12" s="99" t="s">
        <v>138</v>
      </c>
      <c r="D12" s="146" t="s">
        <v>157</v>
      </c>
      <c r="E12" s="146" t="s">
        <v>161</v>
      </c>
      <c r="F12" s="3" t="s">
        <v>162</v>
      </c>
    </row>
    <row r="13" spans="1:7" ht="17.25" thickBot="1" x14ac:dyDescent="0.3">
      <c r="A13" s="99" t="s">
        <v>55</v>
      </c>
      <c r="B13" s="99" t="s">
        <v>59</v>
      </c>
      <c r="C13" s="99" t="s">
        <v>138</v>
      </c>
      <c r="D13" s="146"/>
      <c r="E13" s="146"/>
      <c r="F13" s="3" t="s">
        <v>163</v>
      </c>
    </row>
    <row r="14" spans="1:7" ht="17.25" thickBot="1" x14ac:dyDescent="0.3">
      <c r="A14" s="99" t="s">
        <v>56</v>
      </c>
      <c r="B14" s="99" t="s">
        <v>60</v>
      </c>
      <c r="C14" s="99" t="s">
        <v>138</v>
      </c>
      <c r="D14" s="146"/>
      <c r="E14" s="146"/>
      <c r="F14" s="3" t="s">
        <v>164</v>
      </c>
    </row>
    <row r="15" spans="1:7" ht="17.25" thickBot="1" x14ac:dyDescent="0.3">
      <c r="A15" s="99" t="s">
        <v>57</v>
      </c>
      <c r="B15" s="99" t="s">
        <v>61</v>
      </c>
      <c r="C15" s="99" t="s">
        <v>138</v>
      </c>
      <c r="D15" s="146"/>
      <c r="E15" s="146"/>
      <c r="F15" s="3" t="s">
        <v>165</v>
      </c>
    </row>
  </sheetData>
  <mergeCells count="6">
    <mergeCell ref="A11:B11"/>
    <mergeCell ref="D12:D15"/>
    <mergeCell ref="E12:E15"/>
    <mergeCell ref="B1:F1"/>
    <mergeCell ref="C6:F6"/>
    <mergeCell ref="C9:F9"/>
  </mergeCells>
  <phoneticPr fontId="2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topLeftCell="A10" workbookViewId="0">
      <selection activeCell="C11" sqref="C11:H11"/>
    </sheetView>
  </sheetViews>
  <sheetFormatPr defaultColWidth="11" defaultRowHeight="15.75" x14ac:dyDescent="0.25"/>
  <cols>
    <col min="1" max="1" width="11" style="40"/>
    <col min="2" max="2" width="32.125" style="40" bestFit="1" customWidth="1"/>
    <col min="3" max="16384" width="11" style="40"/>
  </cols>
  <sheetData>
    <row r="1" spans="1:9" s="3" customFormat="1" ht="22.5" x14ac:dyDescent="0.25">
      <c r="B1" s="147" t="s">
        <v>33</v>
      </c>
      <c r="C1" s="147"/>
      <c r="D1" s="147"/>
      <c r="E1" s="147"/>
      <c r="F1" s="147"/>
      <c r="G1" s="147"/>
      <c r="H1" s="147"/>
    </row>
    <row r="2" spans="1:9" s="3" customFormat="1" ht="16.5" x14ac:dyDescent="0.25">
      <c r="B2" s="4" t="s">
        <v>20</v>
      </c>
    </row>
    <row r="3" spans="1:9" s="3" customFormat="1" ht="16.5" x14ac:dyDescent="0.25">
      <c r="B3" s="1" t="s">
        <v>21</v>
      </c>
      <c r="C3" s="6" t="s">
        <v>13</v>
      </c>
    </row>
    <row r="4" spans="1:9" s="3" customFormat="1" ht="16.5" x14ac:dyDescent="0.25">
      <c r="B4" s="1" t="s">
        <v>22</v>
      </c>
      <c r="C4" s="2" t="s">
        <v>34</v>
      </c>
    </row>
    <row r="5" spans="1:9" s="3" customFormat="1" ht="16.5" x14ac:dyDescent="0.25">
      <c r="B5" s="1" t="s">
        <v>23</v>
      </c>
      <c r="C5" s="2" t="s">
        <v>35</v>
      </c>
    </row>
    <row r="6" spans="1:9" s="3" customFormat="1" ht="16.5" x14ac:dyDescent="0.25">
      <c r="B6" s="1" t="s">
        <v>24</v>
      </c>
      <c r="C6" s="148" t="s">
        <v>36</v>
      </c>
      <c r="D6" s="148"/>
      <c r="E6" s="148"/>
      <c r="F6" s="148"/>
      <c r="G6" s="148"/>
      <c r="H6" s="148"/>
    </row>
    <row r="7" spans="1:9" s="3" customFormat="1" ht="17.25" thickBot="1" x14ac:dyDescent="0.3">
      <c r="B7" s="1" t="s">
        <v>25</v>
      </c>
    </row>
    <row r="8" spans="1:9" s="3" customFormat="1" ht="51.95" customHeight="1" thickBot="1" x14ac:dyDescent="0.3">
      <c r="A8" s="124" t="s">
        <v>13</v>
      </c>
      <c r="B8" s="39" t="s">
        <v>87</v>
      </c>
      <c r="C8" s="158" t="s">
        <v>88</v>
      </c>
      <c r="D8" s="158"/>
      <c r="E8" s="158"/>
      <c r="F8" s="158"/>
      <c r="G8" s="158"/>
      <c r="H8" s="158"/>
      <c r="I8" s="159">
        <v>0.1</v>
      </c>
    </row>
    <row r="9" spans="1:9" s="3" customFormat="1" ht="51.95" customHeight="1" thickBot="1" x14ac:dyDescent="0.3">
      <c r="A9" s="124"/>
      <c r="B9" s="39" t="s">
        <v>116</v>
      </c>
      <c r="C9" s="158" t="s">
        <v>117</v>
      </c>
      <c r="D9" s="158"/>
      <c r="E9" s="158"/>
      <c r="F9" s="158"/>
      <c r="G9" s="158"/>
      <c r="H9" s="158"/>
      <c r="I9" s="159"/>
    </row>
    <row r="10" spans="1:9" ht="18" customHeight="1" thickBot="1" x14ac:dyDescent="0.3">
      <c r="A10" s="124"/>
      <c r="B10" s="39" t="s">
        <v>62</v>
      </c>
      <c r="C10" s="166" t="s">
        <v>152</v>
      </c>
      <c r="D10" s="166"/>
      <c r="E10" s="166"/>
      <c r="F10" s="166"/>
      <c r="G10" s="166"/>
      <c r="H10" s="166"/>
      <c r="I10" s="124"/>
    </row>
    <row r="11" spans="1:9" ht="16.5" x14ac:dyDescent="0.25">
      <c r="A11" s="13"/>
      <c r="B11" s="7"/>
      <c r="C11" s="155"/>
      <c r="D11" s="155"/>
      <c r="E11" s="155"/>
      <c r="F11" s="155"/>
      <c r="G11" s="155"/>
      <c r="H11" s="155"/>
    </row>
    <row r="12" spans="1:9" ht="17.25" thickBot="1" x14ac:dyDescent="0.3">
      <c r="A12" s="13"/>
      <c r="B12" s="7"/>
      <c r="C12" s="36"/>
      <c r="D12" s="36"/>
      <c r="E12" s="36"/>
      <c r="F12" s="36"/>
      <c r="G12" s="36"/>
      <c r="H12" s="36"/>
    </row>
    <row r="13" spans="1:9" x14ac:dyDescent="0.25">
      <c r="A13" s="11"/>
      <c r="B13" s="12" t="s">
        <v>28</v>
      </c>
      <c r="C13" s="160" t="s">
        <v>155</v>
      </c>
      <c r="D13" s="161"/>
      <c r="E13" s="161"/>
      <c r="F13" s="162"/>
      <c r="G13" s="156" t="s">
        <v>30</v>
      </c>
      <c r="H13" s="156" t="s">
        <v>28</v>
      </c>
    </row>
    <row r="14" spans="1:9" ht="16.5" thickBot="1" x14ac:dyDescent="0.3">
      <c r="A14" s="9" t="s">
        <v>27</v>
      </c>
      <c r="B14" s="10" t="s">
        <v>29</v>
      </c>
      <c r="C14" s="163"/>
      <c r="D14" s="164"/>
      <c r="E14" s="164"/>
      <c r="F14" s="165"/>
      <c r="G14" s="157"/>
      <c r="H14" s="157"/>
    </row>
    <row r="15" spans="1:9" ht="69.95" customHeight="1" thickBot="1" x14ac:dyDescent="0.3">
      <c r="A15" s="113" t="s">
        <v>87</v>
      </c>
      <c r="B15" s="20" t="s">
        <v>154</v>
      </c>
      <c r="C15" s="110" t="s">
        <v>176</v>
      </c>
      <c r="D15" s="15" t="s">
        <v>175</v>
      </c>
      <c r="E15" s="15" t="s">
        <v>174</v>
      </c>
      <c r="F15" s="15" t="s">
        <v>173</v>
      </c>
      <c r="G15" s="16">
        <v>0.7</v>
      </c>
      <c r="H15" s="14">
        <f>G15*10</f>
        <v>7</v>
      </c>
    </row>
    <row r="16" spans="1:9" ht="79.5" thickBot="1" x14ac:dyDescent="0.3">
      <c r="A16" s="112" t="s">
        <v>116</v>
      </c>
      <c r="B16" s="20" t="s">
        <v>172</v>
      </c>
      <c r="C16" s="15" t="s">
        <v>177</v>
      </c>
      <c r="D16" s="153" t="s">
        <v>178</v>
      </c>
      <c r="E16" s="154"/>
      <c r="F16" s="37" t="s">
        <v>180</v>
      </c>
      <c r="G16" s="16">
        <v>0.1</v>
      </c>
      <c r="H16" s="14">
        <f>G16*10</f>
        <v>1</v>
      </c>
    </row>
    <row r="17" spans="1:8" ht="78.95" customHeight="1" thickBot="1" x14ac:dyDescent="0.3">
      <c r="A17" s="111" t="s">
        <v>62</v>
      </c>
      <c r="B17" s="20" t="s">
        <v>152</v>
      </c>
      <c r="C17" s="37" t="s">
        <v>153</v>
      </c>
      <c r="D17" s="153" t="s">
        <v>37</v>
      </c>
      <c r="E17" s="154"/>
      <c r="F17" s="35" t="s">
        <v>179</v>
      </c>
      <c r="G17" s="17">
        <v>0.2</v>
      </c>
      <c r="H17" s="14">
        <f t="shared" ref="H17" si="0">G17*10</f>
        <v>2</v>
      </c>
    </row>
    <row r="18" spans="1:8" ht="16.5" thickBot="1" x14ac:dyDescent="0.3">
      <c r="A18" s="151" t="s">
        <v>32</v>
      </c>
      <c r="B18" s="152"/>
      <c r="C18" s="152"/>
      <c r="D18" s="152"/>
      <c r="E18" s="152"/>
      <c r="F18" s="152"/>
      <c r="G18" s="18">
        <v>1</v>
      </c>
      <c r="H18" s="19">
        <f>SUM(H15:H17)</f>
        <v>10</v>
      </c>
    </row>
  </sheetData>
  <mergeCells count="14">
    <mergeCell ref="I8:I10"/>
    <mergeCell ref="C13:F14"/>
    <mergeCell ref="B1:H1"/>
    <mergeCell ref="C6:H6"/>
    <mergeCell ref="C8:H8"/>
    <mergeCell ref="C10:H10"/>
    <mergeCell ref="A8:A10"/>
    <mergeCell ref="A18:F18"/>
    <mergeCell ref="D17:E17"/>
    <mergeCell ref="C11:H11"/>
    <mergeCell ref="H13:H14"/>
    <mergeCell ref="G13:G14"/>
    <mergeCell ref="C9:H9"/>
    <mergeCell ref="D16:E1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abSelected="1" topLeftCell="A7" workbookViewId="0">
      <selection activeCell="C18" sqref="C18:H18"/>
    </sheetView>
  </sheetViews>
  <sheetFormatPr defaultColWidth="11" defaultRowHeight="15.75" x14ac:dyDescent="0.25"/>
  <cols>
    <col min="1" max="1" width="19.875" customWidth="1"/>
    <col min="2" max="2" width="35.625" customWidth="1"/>
    <col min="9" max="9" width="10.625" bestFit="1" customWidth="1"/>
  </cols>
  <sheetData>
    <row r="1" spans="1:10" s="3" customFormat="1" ht="22.5" x14ac:dyDescent="0.25">
      <c r="A1" s="147" t="s">
        <v>38</v>
      </c>
      <c r="B1" s="147"/>
      <c r="C1" s="147"/>
      <c r="D1" s="147"/>
      <c r="E1" s="147"/>
      <c r="F1" s="147"/>
      <c r="G1" s="147"/>
      <c r="H1" s="147"/>
      <c r="I1" s="147"/>
    </row>
    <row r="2" spans="1:10" s="3" customFormat="1" ht="16.5" x14ac:dyDescent="0.25">
      <c r="A2" s="4" t="s">
        <v>20</v>
      </c>
    </row>
    <row r="3" spans="1:10" s="3" customFormat="1" ht="16.5" x14ac:dyDescent="0.25">
      <c r="A3" s="1" t="s">
        <v>21</v>
      </c>
      <c r="B3" s="6" t="s">
        <v>15</v>
      </c>
      <c r="C3" s="1"/>
    </row>
    <row r="4" spans="1:10" s="3" customFormat="1" ht="16.5" x14ac:dyDescent="0.25">
      <c r="A4" s="1" t="s">
        <v>22</v>
      </c>
      <c r="B4" s="2" t="s">
        <v>40</v>
      </c>
    </row>
    <row r="5" spans="1:10" s="3" customFormat="1" ht="16.5" x14ac:dyDescent="0.25">
      <c r="A5" s="1" t="s">
        <v>26</v>
      </c>
      <c r="B5" s="2" t="s">
        <v>39</v>
      </c>
    </row>
    <row r="6" spans="1:10" s="3" customFormat="1" ht="16.5" x14ac:dyDescent="0.25">
      <c r="A6" s="1" t="s">
        <v>24</v>
      </c>
      <c r="B6" s="101" t="s">
        <v>116</v>
      </c>
      <c r="C6" s="102" t="s">
        <v>117</v>
      </c>
      <c r="D6" s="36"/>
      <c r="E6" s="36"/>
      <c r="F6" s="36"/>
      <c r="G6" s="36"/>
      <c r="H6" s="36"/>
      <c r="I6" s="101"/>
    </row>
    <row r="7" spans="1:10" s="3" customFormat="1" ht="16.5" x14ac:dyDescent="0.25">
      <c r="A7" s="1"/>
      <c r="B7" s="36" t="s">
        <v>62</v>
      </c>
      <c r="C7" s="167" t="s">
        <v>152</v>
      </c>
      <c r="D7" s="167"/>
      <c r="E7" s="167"/>
      <c r="F7" s="167"/>
      <c r="G7" s="167"/>
      <c r="H7" s="167"/>
      <c r="I7" s="36"/>
    </row>
    <row r="8" spans="1:10" s="3" customFormat="1" ht="16.5" x14ac:dyDescent="0.25">
      <c r="A8" s="1"/>
      <c r="B8" s="36" t="s">
        <v>167</v>
      </c>
      <c r="C8" s="155" t="s">
        <v>168</v>
      </c>
      <c r="D8" s="155"/>
      <c r="E8" s="155"/>
      <c r="F8" s="155"/>
      <c r="G8" s="155"/>
      <c r="H8" s="155"/>
      <c r="I8" s="36"/>
    </row>
    <row r="9" spans="1:10" s="3" customFormat="1" ht="17.25" thickBot="1" x14ac:dyDescent="0.3">
      <c r="A9" s="1" t="s">
        <v>166</v>
      </c>
    </row>
    <row r="10" spans="1:10" s="3" customFormat="1" ht="17.25" thickBot="1" x14ac:dyDescent="0.3">
      <c r="A10" s="103" t="s">
        <v>116</v>
      </c>
      <c r="B10" s="104" t="s">
        <v>117</v>
      </c>
      <c r="C10" s="105"/>
      <c r="D10" s="105"/>
      <c r="E10" s="105"/>
      <c r="F10" s="105"/>
      <c r="G10" s="105"/>
      <c r="H10" s="169">
        <v>0.5</v>
      </c>
    </row>
    <row r="11" spans="1:10" s="3" customFormat="1" ht="17.25" thickBot="1" x14ac:dyDescent="0.3">
      <c r="A11" s="103" t="s">
        <v>62</v>
      </c>
      <c r="B11" s="168" t="s">
        <v>152</v>
      </c>
      <c r="C11" s="168"/>
      <c r="D11" s="168"/>
      <c r="E11" s="168"/>
      <c r="F11" s="168"/>
      <c r="G11" s="168"/>
      <c r="H11" s="146"/>
    </row>
    <row r="12" spans="1:10" s="3" customFormat="1" ht="17.25" thickBot="1" x14ac:dyDescent="0.3">
      <c r="A12" s="103" t="s">
        <v>167</v>
      </c>
      <c r="B12" s="158" t="s">
        <v>168</v>
      </c>
      <c r="C12" s="158"/>
      <c r="D12" s="158"/>
      <c r="E12" s="158"/>
      <c r="F12" s="158"/>
      <c r="G12" s="158"/>
      <c r="H12" s="146"/>
    </row>
    <row r="14" spans="1:10" ht="16.5" thickBot="1" x14ac:dyDescent="0.3"/>
    <row r="15" spans="1:10" s="57" customFormat="1" ht="38.25" customHeight="1" thickBot="1" x14ac:dyDescent="0.35">
      <c r="A15" s="142" t="s">
        <v>15</v>
      </c>
      <c r="B15" s="170" t="s">
        <v>116</v>
      </c>
      <c r="C15" s="172" t="s">
        <v>118</v>
      </c>
      <c r="D15" s="173"/>
      <c r="E15" s="173"/>
      <c r="F15" s="173"/>
      <c r="G15" s="173"/>
      <c r="H15" s="173"/>
      <c r="I15" s="71" t="s">
        <v>17</v>
      </c>
      <c r="J15" s="63" t="s">
        <v>18</v>
      </c>
    </row>
    <row r="16" spans="1:10" s="57" customFormat="1" ht="19.5" thickBot="1" x14ac:dyDescent="0.35">
      <c r="A16" s="142"/>
      <c r="B16" s="171"/>
      <c r="C16" s="174"/>
      <c r="D16" s="175"/>
      <c r="E16" s="175"/>
      <c r="F16" s="175"/>
      <c r="G16" s="175"/>
      <c r="H16" s="175"/>
      <c r="I16" s="74">
        <v>0.8</v>
      </c>
      <c r="J16" s="63">
        <v>8</v>
      </c>
    </row>
    <row r="17" spans="1:10" s="57" customFormat="1" ht="51" customHeight="1" thickBot="1" x14ac:dyDescent="0.35">
      <c r="A17" s="142"/>
      <c r="B17" s="132"/>
      <c r="C17" s="133"/>
      <c r="D17" s="133"/>
      <c r="E17" s="133"/>
      <c r="F17" s="133"/>
      <c r="G17" s="133"/>
      <c r="H17" s="135"/>
      <c r="I17" s="76">
        <f>SUM(I18:I20)</f>
        <v>1</v>
      </c>
      <c r="J17" s="75">
        <f>SUM(J18:J20)</f>
        <v>10</v>
      </c>
    </row>
    <row r="18" spans="1:10" s="57" customFormat="1" ht="107.25" customHeight="1" thickBot="1" x14ac:dyDescent="0.35">
      <c r="A18" s="142"/>
      <c r="B18" s="65" t="s">
        <v>116</v>
      </c>
      <c r="C18" s="176" t="s">
        <v>171</v>
      </c>
      <c r="D18" s="177"/>
      <c r="E18" s="177"/>
      <c r="F18" s="177"/>
      <c r="G18" s="177"/>
      <c r="H18" s="178"/>
      <c r="I18" s="73">
        <v>0.8</v>
      </c>
      <c r="J18" s="64">
        <f>I18*10</f>
        <v>8</v>
      </c>
    </row>
    <row r="19" spans="1:10" s="57" customFormat="1" ht="19.5" thickBot="1" x14ac:dyDescent="0.35">
      <c r="A19" s="142"/>
      <c r="B19" s="65" t="s">
        <v>62</v>
      </c>
      <c r="C19" s="176" t="s">
        <v>31</v>
      </c>
      <c r="D19" s="177"/>
      <c r="E19" s="177"/>
      <c r="F19" s="177"/>
      <c r="G19" s="177"/>
      <c r="H19" s="178"/>
      <c r="I19" s="73">
        <v>0.1</v>
      </c>
      <c r="J19" s="64">
        <f t="shared" ref="J19:J20" si="0">I19*10</f>
        <v>1</v>
      </c>
    </row>
    <row r="20" spans="1:10" s="57" customFormat="1" ht="19.5" thickBot="1" x14ac:dyDescent="0.35">
      <c r="A20" s="142"/>
      <c r="B20" s="65" t="s">
        <v>167</v>
      </c>
      <c r="C20" s="176" t="s">
        <v>170</v>
      </c>
      <c r="D20" s="177"/>
      <c r="E20" s="177"/>
      <c r="F20" s="177"/>
      <c r="G20" s="177"/>
      <c r="H20" s="178"/>
      <c r="I20" s="73">
        <v>0.1</v>
      </c>
      <c r="J20" s="64">
        <f t="shared" si="0"/>
        <v>1</v>
      </c>
    </row>
  </sheetData>
  <mergeCells count="13">
    <mergeCell ref="A15:A20"/>
    <mergeCell ref="B17:H17"/>
    <mergeCell ref="A1:I1"/>
    <mergeCell ref="C8:H8"/>
    <mergeCell ref="C7:H7"/>
    <mergeCell ref="B11:G11"/>
    <mergeCell ref="B12:G12"/>
    <mergeCell ref="H10:H12"/>
    <mergeCell ref="B15:B16"/>
    <mergeCell ref="C15:H16"/>
    <mergeCell ref="C18:H18"/>
    <mergeCell ref="C19:H19"/>
    <mergeCell ref="C20:H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Mục tiêu</vt:lpstr>
      <vt:lpstr>Tổng hợp đánh giá</vt:lpstr>
      <vt:lpstr>HW</vt:lpstr>
      <vt:lpstr>EXE1</vt:lpstr>
      <vt:lpstr>EXE2</vt:lpstr>
      <vt:lpstr>EXE3(Trắc nghiệm)</vt:lpstr>
      <vt:lpstr>PRJ</vt:lpstr>
      <vt:lpstr>FEX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2018-04-02T20:18:34Z</dcterms:created>
  <dcterms:modified xsi:type="dcterms:W3CDTF">2022-04-15T02:45:20Z</dcterms:modified>
</cp:coreProperties>
</file>