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alli\Downloads\"/>
    </mc:Choice>
  </mc:AlternateContent>
  <xr:revisionPtr revIDLastSave="0" documentId="8_{8C4F90BD-B901-4BE9-BCE9-F0C8AC1B397C}" xr6:coauthVersionLast="47" xr6:coauthVersionMax="47" xr10:uidLastSave="{00000000-0000-0000-0000-000000000000}"/>
  <bookViews>
    <workbookView xWindow="-98" yWindow="-98" windowWidth="20715" windowHeight="13155" activeTab="3" xr2:uid="{00000000-000D-0000-FFFF-FFFF00000000}"/>
  </bookViews>
  <sheets>
    <sheet name="bike_buyers" sheetId="1" r:id="rId1"/>
    <sheet name="working sheet " sheetId="2" r:id="rId2"/>
    <sheet name="PivotTables" sheetId="3" r:id="rId3"/>
    <sheet name="Dashborad" sheetId="5" r:id="rId4"/>
  </sheets>
  <definedNames>
    <definedName name="_xlnm._FilterDatabase" localSheetId="0" hidden="1">bike_buyers!$A$1:$M$1001</definedName>
    <definedName name="_xlnm._FilterDatabase" localSheetId="1" hidden="1">'working sheet '!$A$1:$N$1027</definedName>
    <definedName name="Slicer_Education">#N/A</definedName>
    <definedName name="Slicer_Marital_Status">#N/A</definedName>
    <definedName name="Slicer_Region">#N/A</definedName>
  </definedNames>
  <calcPr calcId="191029"/>
  <pivotCaches>
    <pivotCache cacheId="10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<sst xmlns="http://schemas.openxmlformats.org/spreadsheetml/2006/main" count="16475" uniqueCount="51">
  <si>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</si>
  <si>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</si>
  <si>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</si>
  <si>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</si>
  <si>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</si>
  <si>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</si>
  <si>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</si>
  <si>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</si>
  <si>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</si>
  <si>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</si>
  <si>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</si>
  <si>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</si>
  <si>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</si>
  <si>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</si>
  <si>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</si>
  <si>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</si>
  <si>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</si>
  <si>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</si>
  <si>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</si>
  <si>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</si>
  <si>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</si>
  <si>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</si>
  <si>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</si>
  <si>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</si>
  <si>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</si>
  <si>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</si>
  <si>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</si>
  <si>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</si>
  <si>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</si>
  <si>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</si>
  <si>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</si>
  <si>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</si>
  <si>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</si>
  <si>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</si>
  <si>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</si>
  <si>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</si>
  <si>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</si>
  <si>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</si>
  <si>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</si>
  <si>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</si>
  <si>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</si>
  <si>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</si>
  <si>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</si>
  <si>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</si>
  <si>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</si>
  <si>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</si>
  <si>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then 10 Miles</t>
  </si>
  <si>
    <t>Middle Age</t>
  </si>
  <si>
    <t>Old</t>
  </si>
  <si>
    <t>Bike Sales Dasboard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</si>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</sst>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Dataset(AutoRecovered).xlsx]PivotTables!PivotTable9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E17E-48B5-B290-C2DD92C00627}"/>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E17E-48B5-B290-C2DD92C00627}"/>
            </c:ext>
          </c:extLst>
        </c:ser>
        <c:dLbls>
          <c:showLegendKey val="0"/>
          <c:showVal val="0"/>
          <c:showCatName val="0"/>
          <c:showSerName val="0"/>
          <c:showPercent val="0"/>
          <c:showBubbleSize val="0"/>
        </c:dLbls>
        <c:gapWidth val="219"/>
        <c:overlap val="-27"/>
        <c:axId val="1197560607"/>
        <c:axId val="1197567807"/>
      </c:barChart>
      <c:catAx>
        <c:axId val="119756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567807"/>
        <c:crosses val="autoZero"/>
        <c:auto val="1"/>
        <c:lblAlgn val="ctr"/>
        <c:lblOffset val="100"/>
        <c:noMultiLvlLbl val="0"/>
      </c:catAx>
      <c:valAx>
        <c:axId val="1197567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56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Dataset(AutoRecovered).xlsx]PivotTables!PivotTable10</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PivotTables!$B$21:$B$22</c:f>
              <c:strCache>
                <c:ptCount val="1"/>
                <c:pt idx="0">
                  <c:v>No</c:v>
                </c:pt>
              </c:strCache>
            </c:strRef>
          </c:tx>
          <c:spPr>
            <a:ln w="28575" cap="rnd">
              <a:solidFill>
                <a:schemeClr val="accent1"/>
              </a:solidFill>
              <a:round/>
            </a:ln>
            <a:effectLst/>
          </c:spPr>
          <c:marker>
            <c:symbol val="none"/>
          </c:marker>
          <c:cat>
            <c:strRef>
              <c:f>PivotTables!$A$23:$A$28</c:f>
              <c:strCache>
                <c:ptCount val="5"/>
                <c:pt idx="0">
                  <c:v>0-1 Miles</c:v>
                </c:pt>
                <c:pt idx="1">
                  <c:v>1-2 Miles</c:v>
                </c:pt>
                <c:pt idx="2">
                  <c:v>2-5 Miles</c:v>
                </c:pt>
                <c:pt idx="3">
                  <c:v>5-10 Miles</c:v>
                </c:pt>
                <c:pt idx="4">
                  <c:v>More then 10 Miles</c:v>
                </c:pt>
              </c:strCache>
            </c:strRef>
          </c:cat>
          <c:val>
            <c:numRef>
              <c:f>PivotTables!$B$23:$B$28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EF2-4B00-A299-070A5D61D593}"/>
            </c:ext>
          </c:extLst>
        </c:ser>
        <c:ser>
          <c:idx val="1"/>
          <c:order val="1"/>
          <c:tx>
            <c:strRef>
              <c:f>PivotTables!$C$21:$C$22</c:f>
              <c:strCache>
                <c:ptCount val="1"/>
                <c:pt idx="0">
                  <c:v>Yes</c:v>
                </c:pt>
              </c:strCache>
            </c:strRef>
          </c:tx>
          <c:spPr>
            <a:ln w="28575" cap="rnd">
              <a:solidFill>
                <a:schemeClr val="accent2"/>
              </a:solidFill>
              <a:round/>
            </a:ln>
            <a:effectLst/>
          </c:spPr>
          <c:marker>
            <c:symbol val="none"/>
          </c:marker>
          <c:cat>
            <c:strRef>
              <c:f>PivotTables!$A$23:$A$28</c:f>
              <c:strCache>
                <c:ptCount val="5"/>
                <c:pt idx="0">
                  <c:v>0-1 Miles</c:v>
                </c:pt>
                <c:pt idx="1">
                  <c:v>1-2 Miles</c:v>
                </c:pt>
                <c:pt idx="2">
                  <c:v>2-5 Miles</c:v>
                </c:pt>
                <c:pt idx="3">
                  <c:v>5-10 Miles</c:v>
                </c:pt>
                <c:pt idx="4">
                  <c:v>More then 10 Miles</c:v>
                </c:pt>
              </c:strCache>
            </c:strRef>
          </c:cat>
          <c:val>
            <c:numRef>
              <c:f>PivotTables!$C$23:$C$28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EF2-4B00-A299-070A5D61D593}"/>
            </c:ext>
          </c:extLst>
        </c:ser>
        <c:dLbls>
          <c:showLegendKey val="0"/>
          <c:showVal val="0"/>
          <c:showCatName val="0"/>
          <c:showSerName val="0"/>
          <c:showPercent val="0"/>
          <c:showBubbleSize val="0"/>
        </c:dLbls>
        <c:smooth val="0"/>
        <c:axId val="1197581727"/>
        <c:axId val="1197590367"/>
      </c:lineChart>
      <c:catAx>
        <c:axId val="1197581727"/>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590367"/>
        <c:crosses val="autoZero"/>
        <c:auto val="1"/>
        <c:lblAlgn val="ctr"/>
        <c:lblOffset val="100"/>
        <c:noMultiLvlLbl val="0"/>
      </c:catAx>
      <c:valAx>
        <c:axId val="119759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58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tx1"/>
                </a:solidFill>
              </a:rPr>
              <a:t>Customer Age Brackets</a:t>
            </a:r>
          </a:p>
        </c:rich>
      </c:tx>
      <c:layout>
        <c:manualLayout>
          <c:xMode val="edge"/>
          <c:yMode val="edge"/>
          <c:x val="0.2683541119860017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PivotTables!$A$44:$A$47</c:f>
              <c:strCache>
                <c:ptCount val="3"/>
                <c:pt idx="0">
                  <c:v>Adolescent</c:v>
                </c:pt>
                <c:pt idx="1">
                  <c:v>Middle Age</c:v>
                </c:pt>
                <c:pt idx="2">
                  <c:v>Old</c:v>
                </c:pt>
              </c:strCache>
            </c:strRef>
          </c:cat>
          <c:val>
            <c:numRef>
              <c:f>PivotTables!$B$44:$B$47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54D5-4C06-96B2-77BB53716842}"/>
            </c:ext>
          </c:extLst>
        </c:ser>
        <c:ser>
          <c:idx val="1"/>
          <c:order val="1"/>
          <c:tx>
            <c:strRef>
              <c:f>PivotTables!$C$42:$C$43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PivotTables!$A$44:$A$47</c:f>
              <c:strCache>
                <c:ptCount val="3"/>
                <c:pt idx="0">
                  <c:v>Adolescent</c:v>
                </c:pt>
                <c:pt idx="1">
                  <c:v>Middle Age</c:v>
                </c:pt>
                <c:pt idx="2">
                  <c:v>Old</c:v>
                </c:pt>
              </c:strCache>
            </c:strRef>
          </c:cat>
          <c:val>
            <c:numRef>
              <c:f>PivotTables!$C$44:$C$47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54D5-4C06-96B2-77BB53716842}"/>
            </c:ext>
          </c:extLst>
        </c:ser>
        <c:dLbls>
          <c:showLegendKey val="0"/>
          <c:showVal val="0"/>
          <c:showCatName val="0"/>
          <c:showSerName val="0"/>
          <c:showPercent val="0"/>
          <c:showBubbleSize val="0"/>
        </c:dLbls>
        <c:marker val="1"/>
        <c:smooth val="0"/>
        <c:axId val="1440724575"/>
        <c:axId val="1440721695"/>
      </c:lineChart>
      <c:catAx>
        <c:axId val="1440724575"/>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chemeClr val="tx1"/>
                    </a:solidFill>
                  </a:rPr>
                  <a:t>Age Bracket</a:t>
                </a:r>
              </a:p>
            </c:rich>
          </c:tx>
          <c:layout>
            <c:manualLayout>
              <c:xMode val="edge"/>
              <c:yMode val="edge"/>
              <c:x val="0.34026268591426073"/>
              <c:y val="0.79173811606882494"/>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721695"/>
        <c:crosses val="autoZero"/>
        <c:auto val="1"/>
        <c:lblAlgn val="ctr"/>
        <c:lblOffset val="100"/>
        <c:noMultiLvlLbl val="0"/>
      </c:catAx>
      <c:valAx>
        <c:axId val="144072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72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Dataset(AutoRecovered).xlsx]PivotTables!PivotTable9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4AF4-4E8B-999C-3536CC74E857}"/>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4AF4-4E8B-999C-3536CC74E857}"/>
            </c:ext>
          </c:extLst>
        </c:ser>
        <c:dLbls>
          <c:showLegendKey val="0"/>
          <c:showVal val="0"/>
          <c:showCatName val="0"/>
          <c:showSerName val="0"/>
          <c:showPercent val="0"/>
          <c:showBubbleSize val="0"/>
        </c:dLbls>
        <c:gapWidth val="219"/>
        <c:overlap val="-27"/>
        <c:axId val="1197560607"/>
        <c:axId val="1197567807"/>
      </c:barChart>
      <c:catAx>
        <c:axId val="119756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567807"/>
        <c:crosses val="autoZero"/>
        <c:auto val="1"/>
        <c:lblAlgn val="ctr"/>
        <c:lblOffset val="100"/>
        <c:noMultiLvlLbl val="0"/>
      </c:catAx>
      <c:valAx>
        <c:axId val="1197567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560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Dataset(AutoRecovered).xlsx]PivotTables!PivotTable10</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PivotTables!$B$21:$B$22</c:f>
              <c:strCache>
                <c:ptCount val="1"/>
                <c:pt idx="0">
                  <c:v>No</c:v>
                </c:pt>
              </c:strCache>
            </c:strRef>
          </c:tx>
          <c:spPr>
            <a:ln w="28575" cap="rnd">
              <a:solidFill>
                <a:schemeClr val="accent1"/>
              </a:solidFill>
              <a:round/>
            </a:ln>
            <a:effectLst/>
          </c:spPr>
          <c:marker>
            <c:symbol val="none"/>
          </c:marker>
          <c:cat>
            <c:strRef>
              <c:f>PivotTables!$A$23:$A$28</c:f>
              <c:strCache>
                <c:ptCount val="5"/>
                <c:pt idx="0">
                  <c:v>0-1 Miles</c:v>
                </c:pt>
                <c:pt idx="1">
                  <c:v>1-2 Miles</c:v>
                </c:pt>
                <c:pt idx="2">
                  <c:v>2-5 Miles</c:v>
                </c:pt>
                <c:pt idx="3">
                  <c:v>5-10 Miles</c:v>
                </c:pt>
                <c:pt idx="4">
                  <c:v>More then 10 Miles</c:v>
                </c:pt>
              </c:strCache>
            </c:strRef>
          </c:cat>
          <c:val>
            <c:numRef>
              <c:f>PivotTables!$B$23:$B$28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4D4-4A49-8349-18C522F91419}"/>
            </c:ext>
          </c:extLst>
        </c:ser>
        <c:ser>
          <c:idx val="1"/>
          <c:order val="1"/>
          <c:tx>
            <c:strRef>
              <c:f>PivotTables!$C$21:$C$22</c:f>
              <c:strCache>
                <c:ptCount val="1"/>
                <c:pt idx="0">
                  <c:v>Yes</c:v>
                </c:pt>
              </c:strCache>
            </c:strRef>
          </c:tx>
          <c:spPr>
            <a:ln w="28575" cap="rnd">
              <a:solidFill>
                <a:schemeClr val="accent2"/>
              </a:solidFill>
              <a:round/>
            </a:ln>
            <a:effectLst/>
          </c:spPr>
          <c:marker>
            <c:symbol val="none"/>
          </c:marker>
          <c:cat>
            <c:strRef>
              <c:f>PivotTables!$A$23:$A$28</c:f>
              <c:strCache>
                <c:ptCount val="5"/>
                <c:pt idx="0">
                  <c:v>0-1 Miles</c:v>
                </c:pt>
                <c:pt idx="1">
                  <c:v>1-2 Miles</c:v>
                </c:pt>
                <c:pt idx="2">
                  <c:v>2-5 Miles</c:v>
                </c:pt>
                <c:pt idx="3">
                  <c:v>5-10 Miles</c:v>
                </c:pt>
                <c:pt idx="4">
                  <c:v>More then 10 Miles</c:v>
                </c:pt>
              </c:strCache>
            </c:strRef>
          </c:cat>
          <c:val>
            <c:numRef>
              <c:f>PivotTables!$C$23:$C$28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4D4-4A49-8349-18C522F91419}"/>
            </c:ext>
          </c:extLst>
        </c:ser>
        <c:dLbls>
          <c:showLegendKey val="0"/>
          <c:showVal val="0"/>
          <c:showCatName val="0"/>
          <c:showSerName val="0"/>
          <c:showPercent val="0"/>
          <c:showBubbleSize val="0"/>
        </c:dLbls>
        <c:smooth val="0"/>
        <c:axId val="1197581727"/>
        <c:axId val="1197590367"/>
      </c:lineChart>
      <c:catAx>
        <c:axId val="1197581727"/>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590367"/>
        <c:crosses val="autoZero"/>
        <c:auto val="1"/>
        <c:lblAlgn val="ctr"/>
        <c:lblOffset val="100"/>
        <c:noMultiLvlLbl val="0"/>
      </c:catAx>
      <c:valAx>
        <c:axId val="119759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58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tx1"/>
                </a:solidFill>
              </a:rPr>
              <a:t>Customer Age Brackets</a:t>
            </a:r>
          </a:p>
        </c:rich>
      </c:tx>
      <c:layout>
        <c:manualLayout>
          <c:xMode val="edge"/>
          <c:yMode val="edge"/>
          <c:x val="0.2683541119860017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PivotTables!$A$44:$A$47</c:f>
              <c:strCache>
                <c:ptCount val="3"/>
                <c:pt idx="0">
                  <c:v>Adolescent</c:v>
                </c:pt>
                <c:pt idx="1">
                  <c:v>Middle Age</c:v>
                </c:pt>
                <c:pt idx="2">
                  <c:v>Old</c:v>
                </c:pt>
              </c:strCache>
            </c:strRef>
          </c:cat>
          <c:val>
            <c:numRef>
              <c:f>PivotTables!$B$44:$B$47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FBE-4624-B7FF-2DB1EA323AF3}"/>
            </c:ext>
          </c:extLst>
        </c:ser>
        <c:ser>
          <c:idx val="1"/>
          <c:order val="1"/>
          <c:tx>
            <c:strRef>
              <c:f>PivotTables!$C$42:$C$43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PivotTables!$A$44:$A$47</c:f>
              <c:strCache>
                <c:ptCount val="3"/>
                <c:pt idx="0">
                  <c:v>Adolescent</c:v>
                </c:pt>
                <c:pt idx="1">
                  <c:v>Middle Age</c:v>
                </c:pt>
                <c:pt idx="2">
                  <c:v>Old</c:v>
                </c:pt>
              </c:strCache>
            </c:strRef>
          </c:cat>
          <c:val>
            <c:numRef>
              <c:f>PivotTables!$C$44:$C$47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FBE-4624-B7FF-2DB1EA323AF3}"/>
            </c:ext>
          </c:extLst>
        </c:ser>
        <c:dLbls>
          <c:showLegendKey val="0"/>
          <c:showVal val="0"/>
          <c:showCatName val="0"/>
          <c:showSerName val="0"/>
          <c:showPercent val="0"/>
          <c:showBubbleSize val="0"/>
        </c:dLbls>
        <c:marker val="1"/>
        <c:smooth val="0"/>
        <c:axId val="1440724575"/>
        <c:axId val="1440721695"/>
      </c:lineChart>
      <c:catAx>
        <c:axId val="1440724575"/>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chemeClr val="tx1"/>
                    </a:solidFill>
                  </a:rPr>
                  <a:t>Age Bracket</a:t>
                </a:r>
              </a:p>
            </c:rich>
          </c:tx>
          <c:layout>
            <c:manualLayout>
              <c:xMode val="edge"/>
              <c:yMode val="edge"/>
              <c:x val="0.34026268591426073"/>
              <c:y val="0.79173811606882494"/>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721695"/>
        <c:crosses val="autoZero"/>
        <c:auto val="1"/>
        <c:lblAlgn val="ctr"/>
        <c:lblOffset val="100"/>
        <c:noMultiLvlLbl val="0"/>
      </c:catAx>
      <c:valAx>
        <c:axId val="144072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72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123824</xdr:colOff>
      <xdr:row>1</xdr:row>
      <xdr:rowOff>61912</xdr:rowOff>
    </xdr:from>
    <xdr:to>
      <xdr:col>8</xdr:col>
      <xdr:colOff>485774</xdr:colOff>
      <xdr:row>16</xdr:row>
      <xdr:rowOff>90487</xdr:rowOff>
    </xdr:to>
    <xdr:graphicFrame macro="">
      <xdr:nvGraphicFramePr>
        <xdr:cNvPr id="9" name="Chart 8">
          <a:extLst>
            <a:ext uri="{FF2B5EF4-FFF2-40B4-BE49-F238E27FC236}">
              <a16:creationId xmlns:a16="http://schemas.microsoft.com/office/drawing/2014/main" id="{35085B5B-BA6B-49F9-DF92-9793A1801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57149</xdr:colOff>
      <xdr:row>19</xdr:row>
      <xdr:rowOff>104775</xdr:rowOff>
    </xdr:from>
    <xdr:to>
      <xdr:col>8</xdr:col>
      <xdr:colOff>419099</xdr:colOff>
      <xdr:row>34</xdr:row>
      <xdr:rowOff>133350</xdr:rowOff>
    </xdr:to>
    <xdr:graphicFrame macro="">
      <xdr:nvGraphicFramePr>
        <xdr:cNvPr id="10" name="Chart 9">
          <a:extLst>
            <a:ext uri="{FF2B5EF4-FFF2-40B4-BE49-F238E27FC236}">
              <a16:creationId xmlns:a16="http://schemas.microsoft.com/office/drawing/2014/main" id="{9571674A-A7EC-3D4F-3560-370BDD21F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323849</xdr:colOff>
      <xdr:row>37</xdr:row>
      <xdr:rowOff>28575</xdr:rowOff>
    </xdr:from>
    <xdr:to>
      <xdr:col>8</xdr:col>
      <xdr:colOff>685799</xdr:colOff>
      <xdr:row>52</xdr:row>
      <xdr:rowOff>57150</xdr:rowOff>
    </xdr:to>
    <xdr:graphicFrame macro="">
      <xdr:nvGraphicFramePr>
        <xdr:cNvPr id="11" name="Chart 10">
          <a:extLst>
            <a:ext uri="{FF2B5EF4-FFF2-40B4-BE49-F238E27FC236}">
              <a16:creationId xmlns:a16="http://schemas.microsoft.com/office/drawing/2014/main" id="{0C1A7CCF-1232-373F-00D5-7ED4CA6CD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352426</xdr:colOff>
      <xdr:row>5</xdr:row>
      <xdr:rowOff>66675</xdr:rowOff>
    </xdr:from>
    <xdr:to>
      <xdr:col>9</xdr:col>
      <xdr:colOff>9526</xdr:colOff>
      <xdr:row>21</xdr:row>
      <xdr:rowOff>33337</xdr:rowOff>
    </xdr:to>
    <xdr:graphicFrame macro="">
      <xdr:nvGraphicFramePr>
        <xdr:cNvPr id="11" name="Chart 10">
          <a:extLst>
            <a:ext uri="{FF2B5EF4-FFF2-40B4-BE49-F238E27FC236}">
              <a16:creationId xmlns:a16="http://schemas.microsoft.com/office/drawing/2014/main" id="{8E85F796-F663-4434-9A26-3AE191EA9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21</xdr:row>
      <xdr:rowOff>138113</xdr:rowOff>
    </xdr:from>
    <xdr:to>
      <xdr:col>14</xdr:col>
      <xdr:colOff>642938</xdr:colOff>
      <xdr:row>36</xdr:row>
      <xdr:rowOff>166688</xdr:rowOff>
    </xdr:to>
    <xdr:graphicFrame macro="">
      <xdr:nvGraphicFramePr>
        <xdr:cNvPr id="12" name="Chart 11">
          <a:extLst>
            <a:ext uri="{FF2B5EF4-FFF2-40B4-BE49-F238E27FC236}">
              <a16:creationId xmlns:a16="http://schemas.microsoft.com/office/drawing/2014/main" id="{1709D627-72DF-4640-800F-2CE32FAB5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xdr:colOff>
      <xdr:row>5</xdr:row>
      <xdr:rowOff>66676</xdr:rowOff>
    </xdr:from>
    <xdr:to>
      <xdr:col>14</xdr:col>
      <xdr:colOff>638176</xdr:colOff>
      <xdr:row>21</xdr:row>
      <xdr:rowOff>33338</xdr:rowOff>
    </xdr:to>
    <xdr:graphicFrame macro="">
      <xdr:nvGraphicFramePr>
        <xdr:cNvPr id="13" name="Chart 12">
          <a:extLst>
            <a:ext uri="{FF2B5EF4-FFF2-40B4-BE49-F238E27FC236}">
              <a16:creationId xmlns:a16="http://schemas.microsoft.com/office/drawing/2014/main" id="{F2B5BF13-C0FD-44BB-90F9-A6F8204BC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61913</xdr:rowOff>
    </xdr:from>
    <xdr:to>
      <xdr:col>2</xdr:col>
      <xdr:colOff>304800</xdr:colOff>
      <xdr:row>10</xdr:row>
      <xdr:rowOff>176214</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2C612518-7B9F-86F8-CB52-F2C644D3D0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6788"/>
              <a:ext cx="1600200" cy="1019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138114</xdr:rowOff>
    </xdr:from>
    <xdr:to>
      <xdr:col>2</xdr:col>
      <xdr:colOff>304801</xdr:colOff>
      <xdr:row>29</xdr:row>
      <xdr:rowOff>80963</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02CF0DD1-F538-84C2-655E-6455C3A415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76639"/>
              <a:ext cx="1600201"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4763</xdr:colOff>
      <xdr:row>12</xdr:row>
      <xdr:rowOff>4762</xdr:rowOff>
    </xdr:from>
    <xdr:to>
      <xdr:col>2</xdr:col>
      <xdr:colOff>304801</xdr:colOff>
      <xdr:row>18</xdr:row>
      <xdr:rowOff>138113</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C9D8EA41-10D1-2670-E43C-26D1D31B05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3" y="2176462"/>
              <a:ext cx="1595438" cy="1219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lin thomson" refreshedDate="45509.662802199076" createdVersion="8" refreshedVersion="8" minRefreshableVersion="3" recordCount="1026" xr:uid="{60C367D6-AF62-4BD4-B7F2-8B7EA9B15643}">
  <cacheSource type="worksheet">
    <worksheetSource ref="A1:N1027"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e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01358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r>
    <n v="13507"/>
    <x v="0"/>
    <x v="0"/>
    <x v="4"/>
    <n v="2"/>
    <x v="1"/>
    <s v="Manual"/>
    <s v="Yes"/>
    <n v="0"/>
    <x v="3"/>
    <x v="0"/>
    <n v="50"/>
    <x v="0"/>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0639C5-2A56-46D4-AA76-97C76B24510C}" name="PivotTable11"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CAB5FE-7B20-4C84-BBF5-A44D85B24BA2}" name="PivotTable10"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AA5541-8254-44E2-97C7-993222DBC069}" name="PivotTable9"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avgSubtotal="1">
      <items count="17">
        <item x="4"/>
        <item x="6"/>
        <item x="1"/>
        <item x="0"/>
        <item x="14"/>
        <item x="10"/>
        <item x="3"/>
        <item x="2"/>
        <item x="8"/>
        <item x="11"/>
        <item x="15"/>
        <item x="7"/>
        <item x="12"/>
        <item x="13"/>
        <item x="5"/>
        <item x="9"/>
        <item t="avg"/>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61">
      <pivotArea collapsedLevelsAreSubtotals="1" fieldPosition="0">
        <references count="1">
          <reference field="2" count="0"/>
        </references>
      </pivotArea>
    </format>
    <format dxfId="6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971714-25B9-47E2-BABB-6E0E23AE0AE5}" sourceName="Marital Status">
  <pivotTables>
    <pivotTable tabId="3" name="PivotTable9"/>
    <pivotTable tabId="3" name="PivotTable10"/>
    <pivotTable tabId="3" name="PivotTable11"/>
  </pivotTables>
  <data>
    <tabular pivotCacheId="14013582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B05ACD-31E2-4DAA-B6B1-8405007FC627}" sourceName="Education">
  <pivotTables>
    <pivotTable tabId="3" name="PivotTable9"/>
    <pivotTable tabId="3" name="PivotTable10"/>
    <pivotTable tabId="3" name="PivotTable11"/>
  </pivotTables>
  <data>
    <tabular pivotCacheId="14013582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6D76EC-6297-4CA5-8922-6CB6C46F48D4}" sourceName="Region">
  <pivotTables>
    <pivotTable tabId="3" name="PivotTable9"/>
    <pivotTable tabId="3" name="PivotTable10"/>
    <pivotTable tabId="3" name="PivotTable11"/>
  </pivotTables>
  <data>
    <tabular pivotCacheId="14013582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7A60E6-2F1E-44CF-B9DD-BC79E3949711}" cache="Slicer_Marital_Status" caption="Marital Status" rowHeight="241300"/>
  <slicer name="Education" xr10:uid="{25E1D77B-0A28-40C9-AF9E-A1CA87C36A51}" cache="Slicer_Education" caption="Education" rowHeight="241300"/>
  <slicer name="Region" xr10:uid="{D0012BE8-6ADB-48E5-87DB-9EF79914129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939" workbookViewId="0">
      <selection activeCell="L1007" sqref="L1007"/>
    </sheetView>
  </sheetViews>
  <sheetFormatPr defaultColWidth="11.86328125" defaultRowHeight="14.25" x14ac:dyDescent="0.45"/>
  <cols>
    <col min="10" max="10" width="39.796875" customWidth="1"/>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8530C-00BF-4B2E-A257-04FB694C1B9A}">
  <dimension ref="A1:N1027"/>
  <sheetViews>
    <sheetView workbookViewId="0">
      <selection activeCell="M2" sqref="M2"/>
    </sheetView>
  </sheetViews>
  <sheetFormatPr defaultColWidth="11.86328125" defaultRowHeight="14.25" x14ac:dyDescent="0.45"/>
  <cols>
    <col min="2" max="2" width="31.33203125" customWidth="1"/>
    <col min="4" max="4" width="11.86328125" style="3"/>
    <col min="6" max="6" width="28.86328125" customWidth="1"/>
    <col min="7" max="7" width="15.6640625" customWidth="1"/>
    <col min="9" max="9" width="16.6640625" customWidth="1"/>
    <col min="10" max="10" width="29.6640625" customWidth="1"/>
    <col min="13" max="13" width="34.19921875"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Age",IF(L2&lt;31,"Adolescent","Invaled")))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IF(L3&gt;54,"Old",IF(L3&gt;=31,"Middle Age",IF(L3&lt;31,"Adolescent","Invaled")))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Age",IF(L67&lt;31,"Adolescent","Invaled")))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Age",IF(L131&lt;31,"Adolescent","Invaled")))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Age",IF(L195&lt;31,"Adolescent","Invaled")))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Age",IF(L259&lt;31,"Adolescent","Invaled")))</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Age",IF(L323&lt;31,"Adolescent","Invaled")))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Age",IF(L387&lt;31,"Adolescent","Invaled")))</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Age",IF(L451&lt;31,"Adolescent","Invaled")))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Age",IF(L515&lt;31,"Adolescent","Invaled")))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Age",IF(L579&lt;31,"Adolescent","Invaled")))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Age",IF(L643&lt;31,"Adolescent","Invaled")))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Age",IF(L707&lt;31,"Adolescent","Invaled")))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Age",IF(L771&lt;31,"Adolescent","Invaled")))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Age",IF(L835&lt;31,"Adolescent","Invaled")))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Age",IF(L899&lt;31,"Adolescent","Invaled")))</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Age",IF(L963&lt;31,"Adolescent","Invaled")))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4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4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4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45">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4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4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4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4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4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4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4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4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4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45">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4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4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4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4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4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4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4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4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4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4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4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45">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Age",IF(L1027&lt;31,"Adolescent","Invaled")))</f>
        <v>Middle Age</v>
      </c>
      <c r="N1027" t="s">
        <v>15</v>
      </c>
    </row>
  </sheetData>
  <autoFilter ref="A1:N1027" xr:uid="{BAC8530C-00BF-4B2E-A257-04FB694C1B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B5219-F213-42B3-AAB5-0E2596AA1A54}">
  <dimension ref="A3:D47"/>
  <sheetViews>
    <sheetView topLeftCell="A25" workbookViewId="0">
      <selection activeCell="E56" sqref="E56"/>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 min="5" max="16" width="14.73046875" bestFit="1" customWidth="1"/>
    <col min="17" max="17" width="10.19921875" bestFit="1" customWidth="1"/>
  </cols>
  <sheetData>
    <row r="3" spans="1:4" x14ac:dyDescent="0.45">
      <c r="A3" s="4" t="s">
        <v>44</v>
      </c>
      <c r="B3" s="4" t="s">
        <v>43</v>
      </c>
    </row>
    <row r="4" spans="1:4" x14ac:dyDescent="0.45">
      <c r="A4" s="4" t="s">
        <v>41</v>
      </c>
      <c r="B4" t="s">
        <v>18</v>
      </c>
      <c r="C4" t="s">
        <v>15</v>
      </c>
      <c r="D4" t="s">
        <v>42</v>
      </c>
    </row>
    <row r="5" spans="1:4" x14ac:dyDescent="0.45">
      <c r="A5" s="5" t="s">
        <v>39</v>
      </c>
      <c r="B5" s="3">
        <v>53449.612403100778</v>
      </c>
      <c r="C5" s="3">
        <v>55267.489711934155</v>
      </c>
      <c r="D5" s="3">
        <v>54331.337325349305</v>
      </c>
    </row>
    <row r="6" spans="1:4" x14ac:dyDescent="0.45">
      <c r="A6" s="5" t="s">
        <v>38</v>
      </c>
      <c r="B6" s="3">
        <v>56520.146520146518</v>
      </c>
      <c r="C6" s="3">
        <v>59603.174603174601</v>
      </c>
      <c r="D6" s="3">
        <v>58000</v>
      </c>
    </row>
    <row r="7" spans="1:4" x14ac:dyDescent="0.45">
      <c r="A7" s="5" t="s">
        <v>42</v>
      </c>
      <c r="B7" s="3">
        <v>55028.248587570619</v>
      </c>
      <c r="C7" s="3">
        <v>57474.747474747477</v>
      </c>
      <c r="D7" s="3">
        <v>56208.576998050681</v>
      </c>
    </row>
    <row r="21" spans="1:4" x14ac:dyDescent="0.45">
      <c r="A21" s="4" t="s">
        <v>45</v>
      </c>
      <c r="B21" s="4" t="s">
        <v>43</v>
      </c>
    </row>
    <row r="22" spans="1:4" x14ac:dyDescent="0.45">
      <c r="A22" s="4" t="s">
        <v>41</v>
      </c>
      <c r="B22" t="s">
        <v>18</v>
      </c>
      <c r="C22" t="s">
        <v>15</v>
      </c>
      <c r="D22" t="s">
        <v>42</v>
      </c>
    </row>
    <row r="23" spans="1:4" x14ac:dyDescent="0.45">
      <c r="A23" s="5" t="s">
        <v>16</v>
      </c>
      <c r="B23" s="6">
        <v>171</v>
      </c>
      <c r="C23" s="6">
        <v>207</v>
      </c>
      <c r="D23" s="6">
        <v>378</v>
      </c>
    </row>
    <row r="24" spans="1:4" x14ac:dyDescent="0.45">
      <c r="A24" s="5" t="s">
        <v>26</v>
      </c>
      <c r="B24" s="6">
        <v>93</v>
      </c>
      <c r="C24" s="6">
        <v>83</v>
      </c>
      <c r="D24" s="6">
        <v>176</v>
      </c>
    </row>
    <row r="25" spans="1:4" x14ac:dyDescent="0.45">
      <c r="A25" s="5" t="s">
        <v>22</v>
      </c>
      <c r="B25" s="6">
        <v>67</v>
      </c>
      <c r="C25" s="6">
        <v>95</v>
      </c>
      <c r="D25" s="6">
        <v>162</v>
      </c>
    </row>
    <row r="26" spans="1:4" x14ac:dyDescent="0.45">
      <c r="A26" s="5" t="s">
        <v>23</v>
      </c>
      <c r="B26" s="6">
        <v>120</v>
      </c>
      <c r="C26" s="6">
        <v>77</v>
      </c>
      <c r="D26" s="6">
        <v>197</v>
      </c>
    </row>
    <row r="27" spans="1:4" x14ac:dyDescent="0.45">
      <c r="A27" s="5" t="s">
        <v>46</v>
      </c>
      <c r="B27" s="6">
        <v>80</v>
      </c>
      <c r="C27" s="6">
        <v>33</v>
      </c>
      <c r="D27" s="6">
        <v>113</v>
      </c>
    </row>
    <row r="28" spans="1:4" x14ac:dyDescent="0.45">
      <c r="A28" s="5" t="s">
        <v>42</v>
      </c>
      <c r="B28" s="6">
        <v>531</v>
      </c>
      <c r="C28" s="6">
        <v>495</v>
      </c>
      <c r="D28" s="6">
        <v>1026</v>
      </c>
    </row>
    <row r="42" spans="1:4" x14ac:dyDescent="0.45">
      <c r="A42" s="4" t="s">
        <v>45</v>
      </c>
      <c r="B42" s="4" t="s">
        <v>43</v>
      </c>
    </row>
    <row r="43" spans="1:4" x14ac:dyDescent="0.45">
      <c r="A43" s="4" t="s">
        <v>41</v>
      </c>
      <c r="B43" t="s">
        <v>18</v>
      </c>
      <c r="C43" t="s">
        <v>15</v>
      </c>
      <c r="D43" t="s">
        <v>42</v>
      </c>
    </row>
    <row r="44" spans="1:4" x14ac:dyDescent="0.45">
      <c r="A44" s="5" t="s">
        <v>50</v>
      </c>
      <c r="B44" s="6">
        <v>71</v>
      </c>
      <c r="C44" s="6">
        <v>41</v>
      </c>
      <c r="D44" s="6">
        <v>112</v>
      </c>
    </row>
    <row r="45" spans="1:4" x14ac:dyDescent="0.45">
      <c r="A45" s="5" t="s">
        <v>47</v>
      </c>
      <c r="B45" s="6">
        <v>326</v>
      </c>
      <c r="C45" s="6">
        <v>393</v>
      </c>
      <c r="D45" s="6">
        <v>719</v>
      </c>
    </row>
    <row r="46" spans="1:4" x14ac:dyDescent="0.45">
      <c r="A46" s="5" t="s">
        <v>48</v>
      </c>
      <c r="B46" s="6">
        <v>134</v>
      </c>
      <c r="C46" s="6">
        <v>61</v>
      </c>
      <c r="D46" s="6">
        <v>195</v>
      </c>
    </row>
    <row r="47" spans="1:4" x14ac:dyDescent="0.45">
      <c r="A47" s="5" t="s">
        <v>42</v>
      </c>
      <c r="B47" s="6">
        <v>531</v>
      </c>
      <c r="C47" s="6">
        <v>495</v>
      </c>
      <c r="D47"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CB670-2A11-4952-9286-1119724503B0}">
  <dimension ref="A1:O9"/>
  <sheetViews>
    <sheetView showGridLines="0" tabSelected="1" workbookViewId="0">
      <selection activeCell="Q51" sqref="Q51"/>
    </sheetView>
  </sheetViews>
  <sheetFormatPr defaultRowHeight="14.25" x14ac:dyDescent="0.45"/>
  <sheetData>
    <row r="1" spans="1:15" x14ac:dyDescent="0.45">
      <c r="A1" s="9" t="s">
        <v>49</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row r="5" spans="1:15" x14ac:dyDescent="0.45">
      <c r="A5" s="8"/>
      <c r="B5" s="8"/>
      <c r="C5" s="8"/>
      <c r="D5" s="8"/>
      <c r="E5" s="8"/>
      <c r="F5" s="8"/>
      <c r="G5" s="8"/>
      <c r="H5" s="8"/>
      <c r="I5" s="8"/>
      <c r="J5" s="8"/>
      <c r="K5" s="8"/>
      <c r="L5" s="8"/>
      <c r="M5" s="8"/>
      <c r="N5" s="8"/>
      <c r="O5" s="8"/>
    </row>
    <row r="9" spans="1:15" x14ac:dyDescent="0.45">
      <c r="I9"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PivotTables</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dallin thomson</dc:creator>
  <cp:lastModifiedBy>dallin thomson</cp:lastModifiedBy>
  <dcterms:created xsi:type="dcterms:W3CDTF">2022-03-18T02:50:57Z</dcterms:created>
  <dcterms:modified xsi:type="dcterms:W3CDTF">2024-08-05T21:20:14Z</dcterms:modified>
</cp:coreProperties>
</file>